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L\PycharmProjects\researchProj\Data Overview\Federal Elections Overview\"/>
    </mc:Choice>
  </mc:AlternateContent>
  <xr:revisionPtr revIDLastSave="0" documentId="13_ncr:1_{6D64E19C-CFEC-4B80-85C3-16202C7E3BE3}" xr6:coauthVersionLast="47" xr6:coauthVersionMax="47" xr10:uidLastSave="{00000000-0000-0000-0000-000000000000}"/>
  <bookViews>
    <workbookView xWindow="-108" yWindow="-108" windowWidth="23256" windowHeight="12576" firstSheet="7" activeTab="9" xr2:uid="{00000000-000D-0000-FFFF-FFFF00000000}"/>
  </bookViews>
  <sheets>
    <sheet name="Chrome" sheetId="11" r:id="rId1"/>
    <sheet name="Chrome JSONs trackers csv" sheetId="30" r:id="rId2"/>
    <sheet name="Firefox" sheetId="12" r:id="rId3"/>
    <sheet name="Firefox JSONs trackers csv (2)" sheetId="31" r:id="rId4"/>
    <sheet name="Trackers" sheetId="15" r:id="rId5"/>
    <sheet name="Entries" sheetId="14" r:id="rId6"/>
    <sheet name="POST Requests" sheetId="16" r:id="rId7"/>
    <sheet name="Tracking Pixels" sheetId="17" r:id="rId8"/>
    <sheet name="Chrome 3rd Party Prevalence" sheetId="23" r:id="rId9"/>
    <sheet name="Firefox 3rd Party Prevalence" sheetId="25" r:id="rId10"/>
    <sheet name="All tracking domains" sheetId="27" r:id="rId11"/>
  </sheets>
  <definedNames>
    <definedName name="_xlchart.v1.0" hidden="1">'Chrome 3rd Party Prevalence'!$A$2:$A$42</definedName>
    <definedName name="_xlchart.v1.1" hidden="1">'Chrome 3rd Party Prevalence'!$F$1</definedName>
    <definedName name="_xlchart.v1.2" hidden="1">'Chrome 3rd Party Prevalence'!$F$2:$F$42</definedName>
    <definedName name="_xlchart.v1.3" hidden="1">'Firefox 3rd Party Prevalence'!$A$2:$A$32</definedName>
    <definedName name="_xlchart.v1.4" hidden="1">'Firefox 3rd Party Prevalence'!$F$1</definedName>
    <definedName name="_xlchart.v1.5" hidden="1">'Firefox 3rd Party Prevalence'!$F$2:$F$32</definedName>
    <definedName name="_xlchart.v1.6" hidden="1">'Firefox 3rd Party Prevalence'!$A$2:$A$32</definedName>
    <definedName name="_xlchart.v1.7" hidden="1">'Firefox 3rd Party Prevalence'!$F$1</definedName>
    <definedName name="_xlchart.v1.8" hidden="1">'Firefox 3rd Party Prevalence'!$F$2:$F$32</definedName>
    <definedName name="ExternalData_2" localSheetId="0" hidden="1">Chrome!$A$1:$G$7</definedName>
    <definedName name="ExternalData_2" localSheetId="8" hidden="1">'Chrome 3rd Party Prevalence'!$A$1:$F$42</definedName>
    <definedName name="ExternalData_2" localSheetId="2" hidden="1">Firefox!$A$1:$D$7</definedName>
    <definedName name="ExternalData_3" localSheetId="9" hidden="1">'Firefox 3rd Party Prevalence'!$A$1:$F$32</definedName>
    <definedName name="ExternalData_4" localSheetId="1" hidden="1">'Chrome JSONs trackers csv'!$A$1:$C$7</definedName>
    <definedName name="ExternalData_4" localSheetId="3" hidden="1">'Firefox JSONs trackers csv (2)'!$A$1:$C$7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5" l="1"/>
  <c r="C30" i="15"/>
  <c r="C20" i="15"/>
  <c r="C9" i="15"/>
  <c r="B8" i="12"/>
  <c r="B8" i="11"/>
  <c r="C19" i="15"/>
  <c r="C8" i="15"/>
  <c r="B7" i="15"/>
  <c r="B4" i="15"/>
  <c r="B5" i="15"/>
  <c r="C8" i="14"/>
  <c r="D8" i="14"/>
  <c r="B8" i="14"/>
  <c r="B18" i="15"/>
  <c r="B13" i="15"/>
  <c r="B17" i="15"/>
  <c r="B15" i="15"/>
  <c r="B16" i="15"/>
  <c r="B14" i="15"/>
  <c r="B3" i="15"/>
  <c r="B6" i="15"/>
  <c r="B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702B27-235A-4EB0-AD04-8F0353AB9291}" keepAlive="1" name="Query - Chrome JSONs csv 01-02-2022 12-46-22" description="Connection to the 'Chrome JSONs csv 01-02-2022 12-46-22' query in the workbook." type="5" refreshedVersion="0" background="1">
    <dbPr connection="Provider=Microsoft.Mashup.OleDb.1;Data Source=$Workbook$;Location=&quot;Chrome JSONs csv 01-02-2022 12-46-22&quot;;Extended Properties=&quot;&quot;" command="SELECT * FROM [Chrome JSONs csv 01-02-2022 12-46-22]"/>
  </connection>
  <connection id="2" xr16:uid="{259DCA1E-49A7-4822-A1E8-02230CE816A2}" keepAlive="1" name="Query - Chrome JSONs csv 01-02-2022 12-51-28" description="Connection to the 'Chrome JSONs csv 01-02-2022 12-51-28' query in the workbook." type="5" refreshedVersion="7" background="1" saveData="1">
    <dbPr connection="Provider=Microsoft.Mashup.OleDb.1;Data Source=$Workbook$;Location=&quot;Chrome JSONs csv 01-02-2022 12-51-28&quot;;Extended Properties=&quot;&quot;" command="SELECT * FROM [Chrome JSONs csv 01-02-2022 12-51-28]"/>
  </connection>
  <connection id="3" xr16:uid="{9BC43750-C3AD-4F16-ABC6-9ADD39B8B4E4}" keepAlive="1" name="Query - Chrome JSONs csv 07-01-2022 14-30-52" description="Connection to the 'Chrome JSONs csv 07-01-2022 14-30-52' query in the workbook." type="5" refreshedVersion="7" background="1" saveData="1">
    <dbPr connection="Provider=Microsoft.Mashup.OleDb.1;Data Source=$Workbook$;Location=&quot;Chrome JSONs csv 07-01-2022 14-30-52&quot;;Extended Properties=&quot;&quot;" command="SELECT * FROM [Chrome JSONs csv 07-01-2022 14-30-52]"/>
  </connection>
  <connection id="4" xr16:uid="{BE2077D1-9527-428B-987E-65897302F5EB}" keepAlive="1" name="Query - Chrome JSONs csv 07-01-2022 14-30-52 (2)" description="Connection to the 'Chrome JSONs csv 07-01-2022 14-30-52 (2)' query in the workbook." type="5" refreshedVersion="7" background="1" saveData="1">
    <dbPr connection="Provider=Microsoft.Mashup.OleDb.1;Data Source=$Workbook$;Location=&quot;Chrome JSONs csv 07-01-2022 14-30-52 (2)&quot;;Extended Properties=&quot;&quot;" command="SELECT * FROM [Chrome JSONs csv 07-01-2022 14-30-52 (2)]"/>
  </connection>
  <connection id="5" xr16:uid="{BA5FF964-3C89-4904-8404-77111A62FACA}" keepAlive="1" name="Query - Chrome JSONs csv 07-01-2022 14-30-52 (3)" description="Connection to the 'Chrome JSONs csv 07-01-2022 14-30-52 (3)' query in the workbook." type="5" refreshedVersion="7" background="1" saveData="1">
    <dbPr connection="Provider=Microsoft.Mashup.OleDb.1;Data Source=$Workbook$;Location=&quot;Chrome JSONs csv 07-01-2022 14-30-52 (3)&quot;;Extended Properties=&quot;&quot;" command="SELECT * FROM [Chrome JSONs csv 07-01-2022 14-30-52 (3)]"/>
  </connection>
  <connection id="6" xr16:uid="{A6DBB547-74E2-47BD-A4B5-A42568D67AE4}" keepAlive="1" name="Query - Chrome JSONs csv 07-01-2022 14-30-52 (4)" description="Connection to the 'Chrome JSONs csv 07-01-2022 14-30-52 (4)' query in the workbook." type="5" refreshedVersion="0" background="1">
    <dbPr connection="Provider=Microsoft.Mashup.OleDb.1;Data Source=$Workbook$;Location=&quot;Chrome JSONs csv 07-01-2022 14-30-52 (4)&quot;;Extended Properties=&quot;&quot;" command="SELECT * FROM [Chrome JSONs csv 07-01-2022 14-30-52 (4)]"/>
  </connection>
  <connection id="7" xr16:uid="{DF416260-5D82-4465-835C-37681DC9F7E8}" keepAlive="1" name="Query - Chrome JSONs csv 31-01-2022 15-01-25" description="Connection to the 'Chrome JSONs csv 31-01-2022 15-01-25' query in the workbook." type="5" refreshedVersion="7" background="1" saveData="1">
    <dbPr connection="Provider=Microsoft.Mashup.OleDb.1;Data Source=$Workbook$;Location=&quot;Chrome JSONs csv 31-01-2022 15-01-25&quot;;Extended Properties=&quot;&quot;" command="SELECT * FROM [Chrome JSONs csv 31-01-2022 15-01-25]"/>
  </connection>
  <connection id="8" xr16:uid="{75F5DB04-C63A-4768-AA7E-7E62D75FBF10}" keepAlive="1" name="Query - Chrome JSONs folderDomainPrevalence" description="Connection to the 'Chrome JSONs folderDomainPrevalence' query in the workbook." type="5" refreshedVersion="0" background="1">
    <dbPr connection="Provider=Microsoft.Mashup.OleDb.1;Data Source=$Workbook$;Location=&quot;Chrome JSONs folderDomainPrevalence&quot;;Extended Properties=&quot;&quot;" command="SELECT * FROM [Chrome JSONs folderDomainPrevalence]"/>
  </connection>
  <connection id="9" xr16:uid="{651B5E2C-561D-4D0D-9AF1-6ED7DBFDE025}" keepAlive="1" name="Query - Chrome JSONs folderDomainPrevalence (2)" description="Connection to the 'Chrome JSONs folderDomainPrevalence (2)' query in the workbook." type="5" refreshedVersion="0" background="1">
    <dbPr connection="Provider=Microsoft.Mashup.OleDb.1;Data Source=$Workbook$;Location=&quot;Chrome JSONs folderDomainPrevalence (2)&quot;;Extended Properties=&quot;&quot;" command="SELECT * FROM [Chrome JSONs folderDomainPrevalence (2)]"/>
  </connection>
  <connection id="10" xr16:uid="{480B9356-C13C-4A0E-BB23-2937738FD5BF}" keepAlive="1" name="Query - Chrome JSONs folderDomainPrevalence (3)" description="Connection to the 'Chrome JSONs folderDomainPrevalence (3)' query in the workbook." type="5" refreshedVersion="7" background="1" saveData="1">
    <dbPr connection="Provider=Microsoft.Mashup.OleDb.1;Data Source=$Workbook$;Location=&quot;Chrome JSONs folderDomainPrevalence (3)&quot;;Extended Properties=&quot;&quot;" command="SELECT * FROM [Chrome JSONs folderDomainPrevalence (3)]"/>
  </connection>
  <connection id="11" xr16:uid="{EA983A96-A142-4B26-BA02-225539EE6BE0}" keepAlive="1" name="Query - Chrome JSONs trackers csv" description="Connection to the 'Chrome JSONs trackers csv' query in the workbook." type="5" refreshedVersion="7" background="1" saveData="1">
    <dbPr connection="Provider=Microsoft.Mashup.OleDb.1;Data Source=$Workbook$;Location=&quot;Chrome JSONs trackers csv&quot;;Extended Properties=&quot;&quot;" command="SELECT * FROM [Chrome JSONs trackers csv]"/>
  </connection>
  <connection id="12" xr16:uid="{873DD708-3056-4546-AE58-E0060CE56567}" keepAlive="1" name="Query - Chrome JSONs trackers csv (2)" description="Connection to the 'Chrome JSONs trackers csv (2)' query in the workbook." type="5" refreshedVersion="7" background="1" saveData="1">
    <dbPr connection="Provider=Microsoft.Mashup.OleDb.1;Data Source=$Workbook$;Location=&quot;Chrome JSONs trackers csv (2)&quot;;Extended Properties=&quot;&quot;" command="SELECT * FROM [Chrome JSONs trackers csv (2)]"/>
  </connection>
  <connection id="13" xr16:uid="{7633C585-3697-4790-BDA9-D713850FF897}" keepAlive="1" name="Query - Firefox JSONs csv 01-02-2022 12-51-29" description="Connection to the 'Firefox JSONs csv 01-02-2022 12-51-29' query in the workbook." type="5" refreshedVersion="7" background="1" saveData="1">
    <dbPr connection="Provider=Microsoft.Mashup.OleDb.1;Data Source=$Workbook$;Location=&quot;Firefox JSONs csv 01-02-2022 12-51-29&quot;;Extended Properties=&quot;&quot;" command="SELECT * FROM [Firefox JSONs csv 01-02-2022 12-51-29]"/>
  </connection>
  <connection id="14" xr16:uid="{546AC0CF-18B1-4602-9E47-94A9B3804EC4}" keepAlive="1" name="Query - Firefox JSONs csv 07-01-2022 14-30-52" description="Connection to the 'Firefox JSONs csv 07-01-2022 14-30-52' query in the workbook." type="5" refreshedVersion="7" background="1" saveData="1">
    <dbPr connection="Provider=Microsoft.Mashup.OleDb.1;Data Source=$Workbook$;Location=&quot;Firefox JSONs csv 07-01-2022 14-30-52&quot;;Extended Properties=&quot;&quot;" command="SELECT * FROM [Firefox JSONs csv 07-01-2022 14-30-52]"/>
  </connection>
  <connection id="15" xr16:uid="{A45CFAD2-B712-48FA-9BE2-E5D57DF9F4F6}" keepAlive="1" name="Query - Firefox JSONs csv 07-01-2022 14-30-52 (2)" description="Connection to the 'Firefox JSONs csv 07-01-2022 14-30-52 (2)' query in the workbook." type="5" refreshedVersion="0" background="1">
    <dbPr connection="Provider=Microsoft.Mashup.OleDb.1;Data Source=$Workbook$;Location=&quot;Firefox JSONs csv 07-01-2022 14-30-52 (2)&quot;;Extended Properties=&quot;&quot;" command="SELECT * FROM [Firefox JSONs csv 07-01-2022 14-30-52 (2)]"/>
  </connection>
  <connection id="16" xr16:uid="{3E9AA665-555E-4772-9E87-D8D7D0A40143}" keepAlive="1" name="Query - Firefox JSONs folderDomainPrevalence" description="Connection to the 'Firefox JSONs folderDomainPrevalence' query in the workbook." type="5" refreshedVersion="0" background="1">
    <dbPr connection="Provider=Microsoft.Mashup.OleDb.1;Data Source=$Workbook$;Location=&quot;Firefox JSONs folderDomainPrevalence&quot;;Extended Properties=&quot;&quot;" command="SELECT * FROM [Firefox JSONs folderDomainPrevalence]"/>
  </connection>
  <connection id="17" xr16:uid="{8EFA7E62-D2C6-40E5-AFF4-37A976FECAA0}" keepAlive="1" name="Query - Firefox JSONs folderDomainPrevalence (2)" description="Connection to the 'Firefox JSONs folderDomainPrevalence (2)' query in the workbook." type="5" refreshedVersion="0" background="1">
    <dbPr connection="Provider=Microsoft.Mashup.OleDb.1;Data Source=$Workbook$;Location=&quot;Firefox JSONs folderDomainPrevalence (2)&quot;;Extended Properties=&quot;&quot;" command="SELECT * FROM [Firefox JSONs folderDomainPrevalence (2)]"/>
  </connection>
  <connection id="18" xr16:uid="{1B416D1D-2725-407C-9D5E-94F21B20F3A6}" keepAlive="1" name="Query - Firefox JSONs folderDomainPrevalence (3)" description="Connection to the 'Firefox JSONs folderDomainPrevalence (3)' query in the workbook." type="5" refreshedVersion="7" background="1" saveData="1">
    <dbPr connection="Provider=Microsoft.Mashup.OleDb.1;Data Source=$Workbook$;Location=&quot;Firefox JSONs folderDomainPrevalence (3)&quot;;Extended Properties=&quot;&quot;" command="SELECT * FROM [Firefox JSONs folderDomainPrevalence (3)]"/>
  </connection>
  <connection id="19" xr16:uid="{944C43ED-597E-4B67-AD62-5BFCC0442179}" keepAlive="1" name="Query - Firefox JSONs trackers csv" description="Connection to the 'Firefox JSONs trackers csv' query in the workbook." type="5" refreshedVersion="0" background="1">
    <dbPr connection="Provider=Microsoft.Mashup.OleDb.1;Data Source=$Workbook$;Location=&quot;Firefox JSONs trackers csv&quot;;Extended Properties=&quot;&quot;" command="SELECT * FROM [Firefox JSONs trackers csv]"/>
  </connection>
  <connection id="20" xr16:uid="{29A3E052-2B5E-45C1-B20D-48049B2BAEF6}" keepAlive="1" name="Query - Firefox JSONs trackers csv (2)" description="Connection to the 'Firefox JSONs trackers csv (2)' query in the workbook." type="5" refreshedVersion="7" background="1" saveData="1">
    <dbPr connection="Provider=Microsoft.Mashup.OleDb.1;Data Source=$Workbook$;Location=&quot;Firefox JSONs trackers csv (2)&quot;;Extended Properties=&quot;&quot;" command="SELECT * FROM [Firefox JSONs trackers csv (2)]"/>
  </connection>
  <connection id="21" xr16:uid="{58F1FBEE-8EC8-462E-9BD0-418106D6E138}" keepAlive="1" name="Query - Firefox Scraper JSONs csv 01-02-2022 12-51-29" description="Connection to the 'Firefox Scraper JSONs csv 01-02-2022 12-51-29' query in the workbook." type="5" refreshedVersion="7" background="1" saveData="1">
    <dbPr connection="Provider=Microsoft.Mashup.OleDb.1;Data Source=$Workbook$;Location=&quot;Firefox Scraper JSONs csv 01-02-2022 12-51-29&quot;;Extended Properties=&quot;&quot;" command="SELECT * FROM [Firefox Scraper JSONs csv 01-02-2022 12-51-29]"/>
  </connection>
  <connection id="22" xr16:uid="{53542FFA-4965-4852-92E1-C1DB6CCCA3B5}" keepAlive="1" name="Query - Firefox Scraper JSONs csv 07-01-2022 14-30-52" description="Connection to the 'Firefox Scraper JSONs csv 07-01-2022 14-30-52' query in the workbook." type="5" refreshedVersion="7" background="1" saveData="1">
    <dbPr connection="Provider=Microsoft.Mashup.OleDb.1;Data Source=$Workbook$;Location=&quot;Firefox Scraper JSONs csv 07-01-2022 14-30-52&quot;;Extended Properties=&quot;&quot;" command="SELECT * FROM [Firefox Scraper JSONs csv 07-01-2022 14-30-52]"/>
  </connection>
  <connection id="23" xr16:uid="{4D00D0B9-4B29-4590-A286-C6842A2C5AB9}" keepAlive="1" name="Query - Firefox Scraper JSONs csv 07-01-2022 14-30-52 (2)" description="Connection to the 'Firefox Scraper JSONs csv 07-01-2022 14-30-52 (2)' query in the workbook." type="5" refreshedVersion="0" background="1">
    <dbPr connection="Provider=Microsoft.Mashup.OleDb.1;Data Source=$Workbook$;Location=&quot;Firefox Scraper JSONs csv 07-01-2022 14-30-52 (2)&quot;;Extended Properties=&quot;&quot;" command="SELECT * FROM [Firefox Scraper JSONs csv 07-01-2022 14-30-52 (2)]"/>
  </connection>
  <connection id="24" xr16:uid="{32207764-A213-47FE-B377-C16ECB4C83C7}" keepAlive="1" name="Query - Firefox Scraper JSONs folderDomainPrevalence" description="Connection to the 'Firefox Scraper JSONs folderDomainPrevalence' query in the workbook." type="5" refreshedVersion="0" background="1">
    <dbPr connection="Provider=Microsoft.Mashup.OleDb.1;Data Source=$Workbook$;Location=&quot;Firefox Scraper JSONs folderDomainPrevalence&quot;;Extended Properties=&quot;&quot;" command="SELECT * FROM [Firefox Scraper JSONs folderDomainPrevalence]"/>
  </connection>
  <connection id="25" xr16:uid="{DE5FAD91-D45D-4D7F-B53D-7C09314DDC14}" keepAlive="1" name="Query - Firefox Scraper JSONs folderDomainPrevalence (2)" description="Connection to the 'Firefox Scraper JSONs folderDomainPrevalence (2)' query in the workbook." type="5" refreshedVersion="7" background="1" saveData="1">
    <dbPr connection="Provider=Microsoft.Mashup.OleDb.1;Data Source=$Workbook$;Location=&quot;Firefox Scraper JSONs folderDomainPrevalence (2)&quot;;Extended Properties=&quot;&quot;" command="SELECT * FROM [Firefox Scraper JSONs folderDomainPrevalence (2)]"/>
  </connection>
</connections>
</file>

<file path=xl/sharedStrings.xml><?xml version="1.0" encoding="utf-8"?>
<sst xmlns="http://schemas.openxmlformats.org/spreadsheetml/2006/main" count="302" uniqueCount="112">
  <si>
    <t>Candidate - Website</t>
  </si>
  <si>
    <t># of entries</t>
  </si>
  <si>
    <t># of sites outside the host</t>
  </si>
  <si>
    <t># of POST requests</t>
  </si>
  <si>
    <t># of potential tracking pixels</t>
  </si>
  <si>
    <t>Bloc Quebecois - http://www.blocquebecois.org/</t>
  </si>
  <si>
    <t>Conservative Party of Canada - http://www.conservative.ca/</t>
  </si>
  <si>
    <t>Green Party of Canada - http://www.greenparty.ca/</t>
  </si>
  <si>
    <t>Liberal Party of Canada - http://www.liberal.ca/</t>
  </si>
  <si>
    <t>New Democratic Party - http://www.ndp.ca/</t>
  </si>
  <si>
    <t>People's Party of Canada - https://www.peoplespartyofcanada.ca/</t>
  </si>
  <si>
    <t>Chrome # of POST requests</t>
  </si>
  <si>
    <t>Firefox # of POST requests</t>
  </si>
  <si>
    <t>Chrome # of potential tracking pixels</t>
  </si>
  <si>
    <t>Firefox # of potential tracking pixels</t>
  </si>
  <si>
    <t>Firefox # of entries</t>
  </si>
  <si>
    <t>Scraper Firefox # of entries</t>
  </si>
  <si>
    <t>Party - Website</t>
  </si>
  <si>
    <t>Scraper Firefox # of POST requests</t>
  </si>
  <si>
    <t>Scraper Firefox # of potential tracking pixels</t>
  </si>
  <si>
    <t>domain</t>
  </si>
  <si>
    <t>number of entries</t>
  </si>
  <si>
    <t>percentage of total entries</t>
  </si>
  <si>
    <t>google-analytics.com</t>
  </si>
  <si>
    <t>gstatic.com</t>
  </si>
  <si>
    <t>facebook.com</t>
  </si>
  <si>
    <t>pcdn.co</t>
  </si>
  <si>
    <t>facebook.net</t>
  </si>
  <si>
    <t>fonts.googleapis.com</t>
  </si>
  <si>
    <t>adsrvr.org</t>
  </si>
  <si>
    <t>googletagmanager.com</t>
  </si>
  <si>
    <t>youtube.com</t>
  </si>
  <si>
    <t>google.com</t>
  </si>
  <si>
    <t>fontawesome.com</t>
  </si>
  <si>
    <t>addthis.com</t>
  </si>
  <si>
    <t>twitter.com</t>
  </si>
  <si>
    <t>googleadservices.com</t>
  </si>
  <si>
    <t>sc-static.net</t>
  </si>
  <si>
    <t>doubleclick.net</t>
  </si>
  <si>
    <t>casalemedia.com</t>
  </si>
  <si>
    <t>bidswitch.net</t>
  </si>
  <si>
    <t>snapchat.com</t>
  </si>
  <si>
    <t>pubmatic.com</t>
  </si>
  <si>
    <t>bing.com</t>
  </si>
  <si>
    <t>rlcdn.com</t>
  </si>
  <si>
    <t>bluekai.com</t>
  </si>
  <si>
    <t>spotxchange.com</t>
  </si>
  <si>
    <t>cloudflare.com</t>
  </si>
  <si>
    <t>typekit.net</t>
  </si>
  <si>
    <t>bootstrapcdn.com</t>
  </si>
  <si>
    <t>adnxs.com</t>
  </si>
  <si>
    <t>ads-twitter.com</t>
  </si>
  <si>
    <t>igodigital.com</t>
  </si>
  <si>
    <t>basis.net</t>
  </si>
  <si>
    <t>t.co</t>
  </si>
  <si>
    <t>sitescout.com</t>
  </si>
  <si>
    <t>krxd.net</t>
  </si>
  <si>
    <t>jquery.com</t>
  </si>
  <si>
    <t>ajax.googleapis.com</t>
  </si>
  <si>
    <t>d3n8a8pro7vhmx.cloudfront.net</t>
  </si>
  <si>
    <t>moatads.com</t>
  </si>
  <si>
    <t>addthisedge.com</t>
  </si>
  <si>
    <t>mathtag.com</t>
  </si>
  <si>
    <t>demdex.net</t>
  </si>
  <si>
    <t>amazonaws.com</t>
  </si>
  <si>
    <t>candidates using this domain</t>
  </si>
  <si>
    <t>number of candidates using this domain</t>
  </si>
  <si>
    <t>percentage of candidates using this domain</t>
  </si>
  <si>
    <t>Liberal</t>
  </si>
  <si>
    <t>Liberal
Conservative</t>
  </si>
  <si>
    <t>Conservative</t>
  </si>
  <si>
    <t>Bloc Quebecois</t>
  </si>
  <si>
    <t>Liberal
NDP</t>
  </si>
  <si>
    <t>NDP</t>
  </si>
  <si>
    <t>Liberal
Bloc Quebecois
Conservative
Green Party
NDP
PPC</t>
  </si>
  <si>
    <t>Liberal
Conservative
Green Party
NDP
PPC</t>
  </si>
  <si>
    <t>Liberal
Conservative
NDP
PPC</t>
  </si>
  <si>
    <t>Liberal
Green Party
NDP
PPC</t>
  </si>
  <si>
    <t>Bloc Quebecois
NDP
PPC</t>
  </si>
  <si>
    <t>Liberal
PPC</t>
  </si>
  <si>
    <t>PPC</t>
  </si>
  <si>
    <t>Liberal_x000D_
Green Party_x000D_
NDP_x000D_
PPC</t>
  </si>
  <si>
    <t>Liberal_x000D_
Conservative_x000D_
NDP_x000D_
PPC</t>
  </si>
  <si>
    <t>Liberal
Conservative
NDP</t>
  </si>
  <si>
    <t>Bloc Quebecois_x000D_
NDP_x000D_
PPC</t>
  </si>
  <si>
    <t>parties using this domain</t>
  </si>
  <si>
    <t>Firefox # of HTTP requests</t>
  </si>
  <si>
    <t>Chrome # of HTTP requests</t>
  </si>
  <si>
    <t>Chrome # of Tracking requests</t>
  </si>
  <si>
    <t>Chrome # of non-tracking requests</t>
  </si>
  <si>
    <t>Firefox # of non-tracking requests</t>
  </si>
  <si>
    <t>Firefox # of Tracking requests</t>
  </si>
  <si>
    <t>Candidate</t>
  </si>
  <si>
    <t># tracking requests</t>
  </si>
  <si>
    <t>liberal.ca [21-09-18 16-30].json</t>
  </si>
  <si>
    <t>www.blocquebecois.org [21-09-18 16-29].json</t>
  </si>
  <si>
    <t>www.conservative.ca [21-09-18 16-33].json</t>
  </si>
  <si>
    <t>www.greenparty.ca [21-09-18 16-31].json</t>
  </si>
  <si>
    <t>www.ndp.ca [21-09-18 16-32].json</t>
  </si>
  <si>
    <t>www.peoplespartyofcanada.ca [21-09-18 16-34].json</t>
  </si>
  <si>
    <t>liberal.ca_Archive [21-09-18 16-23-13].json</t>
  </si>
  <si>
    <t>www.blocquebecois.org_Archive [21-09-18 16-22-36].json</t>
  </si>
  <si>
    <t>www.conservative.ca_Archive [21-09-18 16-25-53].json</t>
  </si>
  <si>
    <t>www.greenparty.ca_Archive [21-09-18 16-24-14].json</t>
  </si>
  <si>
    <t>www.ndp.ca_Archive [21-09-18 16-25-12].json</t>
  </si>
  <si>
    <t>www.peoplespartyofcanada.ca_Archive [21-09-18 16-26-36].json</t>
  </si>
  <si>
    <t>#tracking domains</t>
  </si>
  <si>
    <t>#tracking domains2</t>
  </si>
  <si>
    <t>#tracking domains3</t>
  </si>
  <si>
    <t># of Tracking requests</t>
  </si>
  <si>
    <t>Chrome #tracking domains</t>
  </si>
  <si>
    <t>Firefox #tracking domains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</si>
</sst>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/6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/>
    </xf>
    <xf numFmtId="0" fontId="0" fillId="3" borderId="1" xfId="0" applyNumberFormat="1" applyFont="1" applyFill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0" fillId="0" borderId="2" xfId="0" applyFont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vertical="top"/>
    </xf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vertical="top"/>
    </xf>
    <xf numFmtId="0" fontId="0" fillId="3" borderId="1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NumberFormat="1"/>
    <xf numFmtId="0" fontId="0" fillId="3" borderId="3" xfId="0" applyFont="1" applyFill="1" applyBorder="1"/>
    <xf numFmtId="0" fontId="0" fillId="0" borderId="3" xfId="0" applyFont="1" applyBorder="1"/>
    <xf numFmtId="0" fontId="0" fillId="0" borderId="0" xfId="0" applyBorder="1" applyAlignment="1">
      <alignment vertical="top"/>
    </xf>
    <xf numFmtId="0" fontId="0" fillId="0" borderId="0" xfId="0" applyBorder="1"/>
  </cellXfs>
  <cellStyles count="1">
    <cellStyle name="Normal" xfId="0" builtinId="0"/>
  </cellStyles>
  <dxfs count="66">
    <dxf>
      <numFmt numFmtId="164" formatCode="#\ ?/6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#\ ?/6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Composition</a:t>
            </a:r>
            <a:r>
              <a:rPr lang="en-CA" baseline="0"/>
              <a:t> of HTTP requests: Chrome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Trackers!$B$1</c:f>
              <c:strCache>
                <c:ptCount val="1"/>
                <c:pt idx="0">
                  <c:v>Chrome # of non-tracking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Trackers!$A$2:$A$7</c:f>
              <c:strCache>
                <c:ptCount val="6"/>
                <c:pt idx="0">
                  <c:v>Liberal Party of Canada - http://www.liberal.ca/</c:v>
                </c:pt>
                <c:pt idx="1">
                  <c:v>Conservative Party of Canada - http://www.conservative.ca/</c:v>
                </c:pt>
                <c:pt idx="2">
                  <c:v>People's Party of Canada - https://www.peoplespartyofcanada.ca/</c:v>
                </c:pt>
                <c:pt idx="3">
                  <c:v>New Democratic Party - http://www.ndp.ca/</c:v>
                </c:pt>
                <c:pt idx="4">
                  <c:v>Green Party of Canada - http://www.greenparty.ca/</c:v>
                </c:pt>
                <c:pt idx="5">
                  <c:v>Bloc Quebecois - http://www.blocquebecois.org/</c:v>
                </c:pt>
              </c:strCache>
            </c:strRef>
          </c:cat>
          <c:val>
            <c:numRef>
              <c:f>Trackers!$B$2:$B$7</c:f>
              <c:numCache>
                <c:formatCode>General</c:formatCode>
                <c:ptCount val="6"/>
                <c:pt idx="0">
                  <c:v>102</c:v>
                </c:pt>
                <c:pt idx="1">
                  <c:v>68</c:v>
                </c:pt>
                <c:pt idx="2">
                  <c:v>30</c:v>
                </c:pt>
                <c:pt idx="3">
                  <c:v>26</c:v>
                </c:pt>
                <c:pt idx="4">
                  <c:v>27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A-49F3-A963-FD216CE83A01}"/>
            </c:ext>
          </c:extLst>
        </c:ser>
        <c:ser>
          <c:idx val="1"/>
          <c:order val="1"/>
          <c:tx>
            <c:strRef>
              <c:f>Trackers!$C$1</c:f>
              <c:strCache>
                <c:ptCount val="1"/>
                <c:pt idx="0">
                  <c:v>Chrome # of Tracking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Trackers!$A$2:$A$7</c:f>
              <c:strCache>
                <c:ptCount val="6"/>
                <c:pt idx="0">
                  <c:v>Liberal Party of Canada - http://www.liberal.ca/</c:v>
                </c:pt>
                <c:pt idx="1">
                  <c:v>Conservative Party of Canada - http://www.conservative.ca/</c:v>
                </c:pt>
                <c:pt idx="2">
                  <c:v>People's Party of Canada - https://www.peoplespartyofcanada.ca/</c:v>
                </c:pt>
                <c:pt idx="3">
                  <c:v>New Democratic Party - http://www.ndp.ca/</c:v>
                </c:pt>
                <c:pt idx="4">
                  <c:v>Green Party of Canada - http://www.greenparty.ca/</c:v>
                </c:pt>
                <c:pt idx="5">
                  <c:v>Bloc Quebecois - http://www.blocquebecois.org/</c:v>
                </c:pt>
              </c:strCache>
            </c:strRef>
          </c:cat>
          <c:val>
            <c:numRef>
              <c:f>Trackers!$C$2:$C$7</c:f>
              <c:numCache>
                <c:formatCode>General</c:formatCode>
                <c:ptCount val="6"/>
                <c:pt idx="0">
                  <c:v>74</c:v>
                </c:pt>
                <c:pt idx="1">
                  <c:v>46</c:v>
                </c:pt>
                <c:pt idx="2">
                  <c:v>37</c:v>
                </c:pt>
                <c:pt idx="3">
                  <c:v>33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A-49F3-A963-FD216CE83A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2429760"/>
        <c:axId val="13724464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Trackers!$D$1</c15:sqref>
                        </c15:formulaRef>
                      </c:ext>
                    </c:extLst>
                    <c:strCache>
                      <c:ptCount val="1"/>
                      <c:pt idx="0">
                        <c:v>Chrome # of HTTP requests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Trackers!$A$2:$A$7</c15:sqref>
                        </c15:formulaRef>
                      </c:ext>
                    </c:extLst>
                    <c:strCache>
                      <c:ptCount val="6"/>
                      <c:pt idx="0">
                        <c:v>Liberal Party of Canada - http://www.liberal.ca/</c:v>
                      </c:pt>
                      <c:pt idx="1">
                        <c:v>Conservative Party of Canada - http://www.conservative.ca/</c:v>
                      </c:pt>
                      <c:pt idx="2">
                        <c:v>People's Party of Canada - https://www.peoplespartyofcanada.ca/</c:v>
                      </c:pt>
                      <c:pt idx="3">
                        <c:v>New Democratic Party - http://www.ndp.ca/</c:v>
                      </c:pt>
                      <c:pt idx="4">
                        <c:v>Green Party of Canada - http://www.greenparty.ca/</c:v>
                      </c:pt>
                      <c:pt idx="5">
                        <c:v>Bloc Quebecois - http://www.blocquebecois.org/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Trackers!$D$2:$D$7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176</c:v>
                      </c:pt>
                      <c:pt idx="1">
                        <c:v>114</c:v>
                      </c:pt>
                      <c:pt idx="2">
                        <c:v>67</c:v>
                      </c:pt>
                      <c:pt idx="3">
                        <c:v>59</c:v>
                      </c:pt>
                      <c:pt idx="4">
                        <c:v>37</c:v>
                      </c:pt>
                      <c:pt idx="5">
                        <c:v>129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2DA-49F3-A963-FD216CE83A01}"/>
                  </c:ext>
                </c:extLst>
              </c15:ser>
            </c15:filteredBarSeries>
          </c:ext>
        </c:extLst>
      </c:barChart>
      <c:catAx>
        <c:axId val="1372429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46400"/>
        <c:crosses val="autoZero"/>
        <c:auto val="1"/>
        <c:lblAlgn val="ctr"/>
        <c:lblOffset val="100"/>
        <c:noMultiLvlLbl val="0"/>
      </c:catAx>
      <c:valAx>
        <c:axId val="13724464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Composition of HTTP requests: Firefox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Trackers!$B$12</c:f>
              <c:strCache>
                <c:ptCount val="1"/>
                <c:pt idx="0">
                  <c:v>Firefox # of non-tracking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Trackers!$A$13:$A$18</c:f>
              <c:strCache>
                <c:ptCount val="6"/>
                <c:pt idx="0">
                  <c:v>Conservative Party of Canada - http://www.conservative.ca/</c:v>
                </c:pt>
                <c:pt idx="1">
                  <c:v>Liberal Party of Canada - http://www.liberal.ca/</c:v>
                </c:pt>
                <c:pt idx="2">
                  <c:v>New Democratic Party - http://www.ndp.ca/</c:v>
                </c:pt>
                <c:pt idx="3">
                  <c:v>People's Party of Canada - https://www.peoplespartyofcanada.ca/</c:v>
                </c:pt>
                <c:pt idx="4">
                  <c:v>Green Party of Canada - http://www.greenparty.ca/</c:v>
                </c:pt>
                <c:pt idx="5">
                  <c:v>Bloc Quebecois - http://www.blocquebecois.org/</c:v>
                </c:pt>
              </c:strCache>
            </c:strRef>
          </c:cat>
          <c:val>
            <c:numRef>
              <c:f>Trackers!$B$13:$B$18</c:f>
              <c:numCache>
                <c:formatCode>General</c:formatCode>
                <c:ptCount val="6"/>
                <c:pt idx="0">
                  <c:v>77</c:v>
                </c:pt>
                <c:pt idx="1">
                  <c:v>57</c:v>
                </c:pt>
                <c:pt idx="2">
                  <c:v>26</c:v>
                </c:pt>
                <c:pt idx="3">
                  <c:v>39</c:v>
                </c:pt>
                <c:pt idx="4">
                  <c:v>29</c:v>
                </c:pt>
                <c:pt idx="5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4EAD-9854-5E320BD67902}"/>
            </c:ext>
          </c:extLst>
        </c:ser>
        <c:ser>
          <c:idx val="1"/>
          <c:order val="1"/>
          <c:tx>
            <c:strRef>
              <c:f>Trackers!$C$12</c:f>
              <c:strCache>
                <c:ptCount val="1"/>
                <c:pt idx="0">
                  <c:v>Firefox # of Tracking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Trackers!$A$13:$A$18</c:f>
              <c:strCache>
                <c:ptCount val="6"/>
                <c:pt idx="0">
                  <c:v>Conservative Party of Canada - http://www.conservative.ca/</c:v>
                </c:pt>
                <c:pt idx="1">
                  <c:v>Liberal Party of Canada - http://www.liberal.ca/</c:v>
                </c:pt>
                <c:pt idx="2">
                  <c:v>New Democratic Party - http://www.ndp.ca/</c:v>
                </c:pt>
                <c:pt idx="3">
                  <c:v>People's Party of Canada - https://www.peoplespartyofcanada.ca/</c:v>
                </c:pt>
                <c:pt idx="4">
                  <c:v>Green Party of Canada - http://www.greenparty.ca/</c:v>
                </c:pt>
                <c:pt idx="5">
                  <c:v>Bloc Quebecois - http://www.blocquebecois.org/</c:v>
                </c:pt>
              </c:strCache>
            </c:strRef>
          </c:cat>
          <c:val>
            <c:numRef>
              <c:f>Trackers!$C$13:$C$18</c:f>
              <c:numCache>
                <c:formatCode>General</c:formatCode>
                <c:ptCount val="6"/>
                <c:pt idx="0">
                  <c:v>47</c:v>
                </c:pt>
                <c:pt idx="1">
                  <c:v>40</c:v>
                </c:pt>
                <c:pt idx="2">
                  <c:v>36</c:v>
                </c:pt>
                <c:pt idx="3">
                  <c:v>30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4EAD-9854-5E320BD679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16830496"/>
        <c:axId val="1316837984"/>
      </c:barChart>
      <c:catAx>
        <c:axId val="1316830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37984"/>
        <c:crosses val="autoZero"/>
        <c:auto val="1"/>
        <c:lblAlgn val="ctr"/>
        <c:lblOffset val="100"/>
        <c:noMultiLvlLbl val="0"/>
      </c:catAx>
      <c:valAx>
        <c:axId val="1316837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#</a:t>
            </a:r>
            <a:r>
              <a:rPr lang="en-CA" baseline="0"/>
              <a:t> of unique tracking domains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Trackers!$B$23</c:f>
              <c:strCache>
                <c:ptCount val="1"/>
                <c:pt idx="0">
                  <c:v>Chrome #tracking domains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Trackers!$A$24:$A$29</c:f>
              <c:strCache>
                <c:ptCount val="6"/>
                <c:pt idx="0">
                  <c:v>Liberal Party of Canada - http://www.liberal.ca/</c:v>
                </c:pt>
                <c:pt idx="1">
                  <c:v>People's Party of Canada - https://www.peoplespartyofcanada.ca/</c:v>
                </c:pt>
                <c:pt idx="2">
                  <c:v>Conservative Party of Canada - http://www.conservative.ca/</c:v>
                </c:pt>
                <c:pt idx="3">
                  <c:v>New Democratic Party - http://www.ndp.ca/</c:v>
                </c:pt>
                <c:pt idx="4">
                  <c:v>Green Party of Canada - http://www.greenparty.ca/</c:v>
                </c:pt>
                <c:pt idx="5">
                  <c:v>Bloc Quebecois - http://www.blocquebecois.org/</c:v>
                </c:pt>
              </c:strCache>
            </c:strRef>
          </c:cat>
          <c:val>
            <c:numRef>
              <c:f>Trackers!$B$24:$B$29</c:f>
              <c:numCache>
                <c:formatCode>General</c:formatCode>
                <c:ptCount val="6"/>
                <c:pt idx="0">
                  <c:v>25</c:v>
                </c:pt>
                <c:pt idx="1">
                  <c:v>17</c:v>
                </c:pt>
                <c:pt idx="2">
                  <c:v>16</c:v>
                </c:pt>
                <c:pt idx="3">
                  <c:v>13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1-46DB-A964-FD271EE87CD0}"/>
            </c:ext>
          </c:extLst>
        </c:ser>
        <c:ser>
          <c:idx val="1"/>
          <c:order val="1"/>
          <c:tx>
            <c:strRef>
              <c:f>Trackers!$C$23</c:f>
              <c:strCache>
                <c:ptCount val="1"/>
                <c:pt idx="0">
                  <c:v>Firefox #tracking domains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Trackers!$A$24:$A$29</c:f>
              <c:strCache>
                <c:ptCount val="6"/>
                <c:pt idx="0">
                  <c:v>Liberal Party of Canada - http://www.liberal.ca/</c:v>
                </c:pt>
                <c:pt idx="1">
                  <c:v>People's Party of Canada - https://www.peoplespartyofcanada.ca/</c:v>
                </c:pt>
                <c:pt idx="2">
                  <c:v>Conservative Party of Canada - http://www.conservative.ca/</c:v>
                </c:pt>
                <c:pt idx="3">
                  <c:v>New Democratic Party - http://www.ndp.ca/</c:v>
                </c:pt>
                <c:pt idx="4">
                  <c:v>Green Party of Canada - http://www.greenparty.ca/</c:v>
                </c:pt>
                <c:pt idx="5">
                  <c:v>Bloc Quebecois - http://www.blocquebecois.org/</c:v>
                </c:pt>
              </c:strCache>
            </c:strRef>
          </c:cat>
          <c:val>
            <c:numRef>
              <c:f>Trackers!$C$24:$C$29</c:f>
              <c:numCache>
                <c:formatCode>General</c:formatCode>
                <c:ptCount val="6"/>
                <c:pt idx="0">
                  <c:v>17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1-46DB-A964-FD271EE87C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63672000"/>
        <c:axId val="1263685312"/>
      </c:barChart>
      <c:catAx>
        <c:axId val="1263672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685312"/>
        <c:crosses val="autoZero"/>
        <c:auto val="1"/>
        <c:lblAlgn val="ctr"/>
        <c:lblOffset val="100"/>
        <c:noMultiLvlLbl val="0"/>
      </c:catAx>
      <c:valAx>
        <c:axId val="12636853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6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#</a:t>
            </a:r>
            <a:r>
              <a:rPr lang="en-CA" baseline="0"/>
              <a:t> of HTTP requests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Entries!$B$1</c:f>
              <c:strCache>
                <c:ptCount val="1"/>
                <c:pt idx="0">
                  <c:v>Chrome # of HTTP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Entries!$A$2:$A$7</c:f>
              <c:strCache>
                <c:ptCount val="6"/>
                <c:pt idx="0">
                  <c:v>Liberal Party of Canada - http://www.liberal.ca/</c:v>
                </c:pt>
                <c:pt idx="1">
                  <c:v>Bloc Quebecois - http://www.blocquebecois.org/</c:v>
                </c:pt>
                <c:pt idx="2">
                  <c:v>Conservative Party of Canada - http://www.conservative.ca/</c:v>
                </c:pt>
                <c:pt idx="3">
                  <c:v>People's Party of Canada - https://www.peoplespartyofcanada.ca/</c:v>
                </c:pt>
                <c:pt idx="4">
                  <c:v>New Democratic Party - http://www.ndp.ca/</c:v>
                </c:pt>
                <c:pt idx="5">
                  <c:v>Green Party of Canada - http://www.greenparty.ca/</c:v>
                </c:pt>
              </c:strCache>
            </c:strRef>
          </c:cat>
          <c:val>
            <c:numRef>
              <c:f>Entries!$B$2:$B$7</c:f>
              <c:numCache>
                <c:formatCode>General</c:formatCode>
                <c:ptCount val="6"/>
                <c:pt idx="0">
                  <c:v>176</c:v>
                </c:pt>
                <c:pt idx="1">
                  <c:v>129</c:v>
                </c:pt>
                <c:pt idx="2">
                  <c:v>114</c:v>
                </c:pt>
                <c:pt idx="3">
                  <c:v>67</c:v>
                </c:pt>
                <c:pt idx="4">
                  <c:v>59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E-4A26-9229-A7AD94439779}"/>
            </c:ext>
          </c:extLst>
        </c:ser>
        <c:ser>
          <c:idx val="1"/>
          <c:order val="1"/>
          <c:tx>
            <c:strRef>
              <c:f>Entries!$C$1</c:f>
              <c:strCache>
                <c:ptCount val="1"/>
                <c:pt idx="0">
                  <c:v>Firefox # of HTTP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Entries!$A$2:$A$7</c:f>
              <c:strCache>
                <c:ptCount val="6"/>
                <c:pt idx="0">
                  <c:v>Liberal Party of Canada - http://www.liberal.ca/</c:v>
                </c:pt>
                <c:pt idx="1">
                  <c:v>Bloc Quebecois - http://www.blocquebecois.org/</c:v>
                </c:pt>
                <c:pt idx="2">
                  <c:v>Conservative Party of Canada - http://www.conservative.ca/</c:v>
                </c:pt>
                <c:pt idx="3">
                  <c:v>People's Party of Canada - https://www.peoplespartyofcanada.ca/</c:v>
                </c:pt>
                <c:pt idx="4">
                  <c:v>New Democratic Party - http://www.ndp.ca/</c:v>
                </c:pt>
                <c:pt idx="5">
                  <c:v>Green Party of Canada - http://www.greenparty.ca/</c:v>
                </c:pt>
              </c:strCache>
            </c:strRef>
          </c:cat>
          <c:val>
            <c:numRef>
              <c:f>Entries!$C$2:$C$7</c:f>
              <c:numCache>
                <c:formatCode>General</c:formatCode>
                <c:ptCount val="6"/>
                <c:pt idx="0">
                  <c:v>97</c:v>
                </c:pt>
                <c:pt idx="1">
                  <c:v>226</c:v>
                </c:pt>
                <c:pt idx="2">
                  <c:v>124</c:v>
                </c:pt>
                <c:pt idx="3">
                  <c:v>69</c:v>
                </c:pt>
                <c:pt idx="4">
                  <c:v>62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E-4A26-9229-A7AD944397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3354128"/>
        <c:axId val="733628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Entries!$D$1</c15:sqref>
                        </c15:formulaRef>
                      </c:ext>
                    </c:extLst>
                    <c:strCache>
                      <c:ptCount val="1"/>
                      <c:pt idx="0">
                        <c:v>Scraper Firefox # of entries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Entries!$A$2:$A$7</c15:sqref>
                        </c15:formulaRef>
                      </c:ext>
                    </c:extLst>
                    <c:strCache>
                      <c:ptCount val="6"/>
                      <c:pt idx="0">
                        <c:v>Liberal Party of Canada - http://www.liberal.ca/</c:v>
                      </c:pt>
                      <c:pt idx="1">
                        <c:v>Bloc Quebecois - http://www.blocquebecois.org/</c:v>
                      </c:pt>
                      <c:pt idx="2">
                        <c:v>Conservative Party of Canada - http://www.conservative.ca/</c:v>
                      </c:pt>
                      <c:pt idx="3">
                        <c:v>People's Party of Canada - https://www.peoplespartyofcanada.ca/</c:v>
                      </c:pt>
                      <c:pt idx="4">
                        <c:v>New Democratic Party - http://www.ndp.ca/</c:v>
                      </c:pt>
                      <c:pt idx="5">
                        <c:v>Green Party of Canada - http://www.greenparty.ca/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Entries!$D$2:$D$7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94</c:v>
                      </c:pt>
                      <c:pt idx="1">
                        <c:v>89</c:v>
                      </c:pt>
                      <c:pt idx="2">
                        <c:v>55</c:v>
                      </c:pt>
                      <c:pt idx="3">
                        <c:v>62</c:v>
                      </c:pt>
                      <c:pt idx="4">
                        <c:v>70</c:v>
                      </c:pt>
                      <c:pt idx="5">
                        <c:v>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14E-4A26-9229-A7AD94439779}"/>
                  </c:ext>
                </c:extLst>
              </c15:ser>
            </c15:filteredBarSeries>
          </c:ext>
        </c:extLst>
      </c:barChart>
      <c:catAx>
        <c:axId val="73354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2864"/>
        <c:crosses val="autoZero"/>
        <c:auto val="1"/>
        <c:lblAlgn val="ctr"/>
        <c:lblOffset val="100"/>
        <c:noMultiLvlLbl val="0"/>
      </c:catAx>
      <c:valAx>
        <c:axId val="733628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#</a:t>
            </a:r>
            <a:r>
              <a:rPr lang="en-CA" baseline="0"/>
              <a:t> of POST Requests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1"/>
          <c:tx>
            <c:strRef>
              <c:f>'POST Requests'!$B$1</c:f>
              <c:strCache>
                <c:ptCount val="1"/>
                <c:pt idx="0">
                  <c:v>Chrome # of POST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Requests'!$A$2:$A$7</c:f>
              <c:strCache>
                <c:ptCount val="6"/>
                <c:pt idx="0">
                  <c:v>Liberal Party of Canada - http://www.liberal.ca/</c:v>
                </c:pt>
                <c:pt idx="1">
                  <c:v>New Democratic Party - http://www.ndp.ca/</c:v>
                </c:pt>
                <c:pt idx="2">
                  <c:v>Green Party of Canada - http://www.greenparty.ca/</c:v>
                </c:pt>
                <c:pt idx="3">
                  <c:v>Conservative Party of Canada - http://www.conservative.ca/</c:v>
                </c:pt>
                <c:pt idx="4">
                  <c:v>People's Party of Canada - https://www.peoplespartyofcanada.ca/</c:v>
                </c:pt>
                <c:pt idx="5">
                  <c:v>Bloc Quebecois - http://www.blocquebecois.org/</c:v>
                </c:pt>
              </c:strCache>
            </c:strRef>
          </c:cat>
          <c:val>
            <c:numRef>
              <c:f>'POST Requests'!$B$2:$B$7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F-4333-B16B-2230D3A8F1D4}"/>
            </c:ext>
          </c:extLst>
        </c:ser>
        <c:ser>
          <c:idx val="1"/>
          <c:order val="2"/>
          <c:tx>
            <c:strRef>
              <c:f>'POST Requests'!$C$1</c:f>
              <c:strCache>
                <c:ptCount val="1"/>
                <c:pt idx="0">
                  <c:v>Firefox # of POST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Requests'!$A$2:$A$7</c:f>
              <c:strCache>
                <c:ptCount val="6"/>
                <c:pt idx="0">
                  <c:v>Liberal Party of Canada - http://www.liberal.ca/</c:v>
                </c:pt>
                <c:pt idx="1">
                  <c:v>New Democratic Party - http://www.ndp.ca/</c:v>
                </c:pt>
                <c:pt idx="2">
                  <c:v>Green Party of Canada - http://www.greenparty.ca/</c:v>
                </c:pt>
                <c:pt idx="3">
                  <c:v>Conservative Party of Canada - http://www.conservative.ca/</c:v>
                </c:pt>
                <c:pt idx="4">
                  <c:v>People's Party of Canada - https://www.peoplespartyofcanada.ca/</c:v>
                </c:pt>
                <c:pt idx="5">
                  <c:v>Bloc Quebecois - http://www.blocquebecois.org/</c:v>
                </c:pt>
              </c:strCache>
            </c:strRef>
          </c:cat>
          <c:val>
            <c:numRef>
              <c:f>'POST Requests'!$C$2:$C$7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F-4333-B16B-2230D3A8F1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72421024"/>
        <c:axId val="137242144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'POST Requests'!$D$1</c15:sqref>
                        </c15:formulaRef>
                      </c:ext>
                    </c:extLst>
                    <c:strCache>
                      <c:ptCount val="1"/>
                      <c:pt idx="0">
                        <c:v>Scraper Firefox # of POST requests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'POST Requests'!$A$2:$A$7</c15:sqref>
                        </c15:formulaRef>
                      </c:ext>
                    </c:extLst>
                    <c:strCache>
                      <c:ptCount val="6"/>
                      <c:pt idx="0">
                        <c:v>Liberal Party of Canada - http://www.liberal.ca/</c:v>
                      </c:pt>
                      <c:pt idx="1">
                        <c:v>New Democratic Party - http://www.ndp.ca/</c:v>
                      </c:pt>
                      <c:pt idx="2">
                        <c:v>Green Party of Canada - http://www.greenparty.ca/</c:v>
                      </c:pt>
                      <c:pt idx="3">
                        <c:v>Conservative Party of Canada - http://www.conservative.ca/</c:v>
                      </c:pt>
                      <c:pt idx="4">
                        <c:v>People's Party of Canada - https://www.peoplespartyofcanada.ca/</c:v>
                      </c:pt>
                      <c:pt idx="5">
                        <c:v>Bloc Quebecois - http://www.blocquebecois.org/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'POST Requests'!$D$2:$D$7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77F-4333-B16B-2230D3A8F1D4}"/>
                  </c:ext>
                </c:extLst>
              </c15:ser>
            </c15:filteredBarSeries>
          </c:ext>
        </c:extLst>
      </c:barChart>
      <c:catAx>
        <c:axId val="1372421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21440"/>
        <c:crosses val="autoZero"/>
        <c:auto val="1"/>
        <c:lblAlgn val="ctr"/>
        <c:lblOffset val="100"/>
        <c:noMultiLvlLbl val="0"/>
      </c:catAx>
      <c:valAx>
        <c:axId val="13724214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# of Tracking</a:t>
            </a:r>
            <a:r>
              <a:rPr lang="en-CA" baseline="0"/>
              <a:t> Pixels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'Tracking Pixels'!$B$1</c:f>
              <c:strCache>
                <c:ptCount val="1"/>
                <c:pt idx="0">
                  <c:v>Chrome # of potential tracking pixels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'Tracking Pixels'!$A$2:$A$7</c:f>
              <c:strCache>
                <c:ptCount val="6"/>
                <c:pt idx="0">
                  <c:v>Liberal Party of Canada - http://www.liberal.ca/</c:v>
                </c:pt>
                <c:pt idx="1">
                  <c:v>Conservative Party of Canada - http://www.conservative.ca/</c:v>
                </c:pt>
                <c:pt idx="2">
                  <c:v>New Democratic Party - http://www.ndp.ca/</c:v>
                </c:pt>
                <c:pt idx="3">
                  <c:v>People's Party of Canada - https://www.peoplespartyofcanada.ca/</c:v>
                </c:pt>
                <c:pt idx="4">
                  <c:v>Green Party of Canada - http://www.greenparty.ca/</c:v>
                </c:pt>
                <c:pt idx="5">
                  <c:v>Bloc Quebecois - http://www.blocquebecois.org/</c:v>
                </c:pt>
              </c:strCache>
            </c:strRef>
          </c:cat>
          <c:val>
            <c:numRef>
              <c:f>'Tracking Pixels'!$B$2:$B$7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6-4994-9E65-797989ECDD34}"/>
            </c:ext>
          </c:extLst>
        </c:ser>
        <c:ser>
          <c:idx val="1"/>
          <c:order val="1"/>
          <c:tx>
            <c:strRef>
              <c:f>'Tracking Pixels'!$C$1</c:f>
              <c:strCache>
                <c:ptCount val="1"/>
                <c:pt idx="0">
                  <c:v>Firefox # of potential tracking pixels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'Tracking Pixels'!$A$2:$A$7</c:f>
              <c:strCache>
                <c:ptCount val="6"/>
                <c:pt idx="0">
                  <c:v>Liberal Party of Canada - http://www.liberal.ca/</c:v>
                </c:pt>
                <c:pt idx="1">
                  <c:v>Conservative Party of Canada - http://www.conservative.ca/</c:v>
                </c:pt>
                <c:pt idx="2">
                  <c:v>New Democratic Party - http://www.ndp.ca/</c:v>
                </c:pt>
                <c:pt idx="3">
                  <c:v>People's Party of Canada - https://www.peoplespartyofcanada.ca/</c:v>
                </c:pt>
                <c:pt idx="4">
                  <c:v>Green Party of Canada - http://www.greenparty.ca/</c:v>
                </c:pt>
                <c:pt idx="5">
                  <c:v>Bloc Quebecois - http://www.blocquebecois.org/</c:v>
                </c:pt>
              </c:strCache>
            </c:strRef>
          </c:cat>
          <c:val>
            <c:numRef>
              <c:f>'Tracking Pixels'!$C$2:$C$7</c:f>
              <c:numCache>
                <c:formatCode>General</c:formatCode>
                <c:ptCount val="6"/>
                <c:pt idx="0">
                  <c:v>9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6-4994-9E65-797989ECDD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22862752"/>
        <c:axId val="112286025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'Tracking Pixels'!$D$1</c15:sqref>
                        </c15:formulaRef>
                      </c:ext>
                    </c:extLst>
                    <c:strCache>
                      <c:ptCount val="1"/>
                      <c:pt idx="0">
                        <c:v>Scraper Firefox # of potential tracking pixels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'Tracking Pixels'!$A$2:$A$7</c15:sqref>
                        </c15:formulaRef>
                      </c:ext>
                    </c:extLst>
                    <c:strCache>
                      <c:ptCount val="6"/>
                      <c:pt idx="0">
                        <c:v>Liberal Party of Canada - http://www.liberal.ca/</c:v>
                      </c:pt>
                      <c:pt idx="1">
                        <c:v>Conservative Party of Canada - http://www.conservative.ca/</c:v>
                      </c:pt>
                      <c:pt idx="2">
                        <c:v>New Democratic Party - http://www.ndp.ca/</c:v>
                      </c:pt>
                      <c:pt idx="3">
                        <c:v>People's Party of Canada - https://www.peoplespartyofcanada.ca/</c:v>
                      </c:pt>
                      <c:pt idx="4">
                        <c:v>Green Party of Canada - http://www.greenparty.ca/</c:v>
                      </c:pt>
                      <c:pt idx="5">
                        <c:v>Bloc Quebecois - http://www.blocquebecois.org/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'Tracking Pixels'!$D$2:$D$7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</c:v>
                      </c:pt>
                      <c:pt idx="1">
                        <c:v>0</c:v>
                      </c:pt>
                      <c:pt idx="2">
                        <c:v>9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6F6-4994-9E65-797989ECDD34}"/>
                  </c:ext>
                </c:extLst>
              </c15:ser>
            </c15:filteredBarSeries>
          </c:ext>
        </c:extLst>
      </c:barChart>
      <c:catAx>
        <c:axId val="1122862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60256"/>
        <c:crosses val="autoZero"/>
        <c:auto val="1"/>
        <c:lblAlgn val="ctr"/>
        <c:lblOffset val="100"/>
        <c:noMultiLvlLbl val="0"/>
      </c:catAx>
      <c:valAx>
        <c:axId val="11228602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Chrome: Tracking domains, Fraction of parties using domain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Chrome: Tracking domains, Fraction of parties using domain</a:t>
          </a:r>
        </a:p>
      </cx:txPr>
    </cx:title>
    <cx:plotArea>
      <cx:plotAreaRegion>
        <cx:series layoutId="treemap" uniqueId="{BC347F5B-2390-4635-87EF-ADB79CDF729A}">
          <cx:tx>
            <cx:txData>
              <cx:f>_xlchart.v1.1</cx:f>
              <cx:v>percentage of candidates using this domain</cx:v>
            </cx:txData>
          </cx:tx>
          <cx:dataLabels>
            <cx:visibility seriesName="0" categoryName="1" value="1"/>
            <cx:separator>, </cx:separator>
            <cx:dataLabel idx="0">
              <cx:numFmt formatCode="&quot;6/6&quot;" sourceLinked="0"/>
              <cx:separator>, </cx:separator>
            </cx:dataLabel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Firefox: Tracking domains, Fraction of parties using domain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Firefox: Tracking domains, Fraction of parties using domain</a:t>
          </a:r>
        </a:p>
      </cx:txPr>
    </cx:title>
    <cx:plotArea>
      <cx:plotAreaRegion>
        <cx:series layoutId="treemap" uniqueId="{63D71F70-5A06-4225-8F83-D9466DDF25CA}">
          <cx:tx>
            <cx:txData>
              <cx:f>_xlchart.v1.4</cx:f>
              <cx:v>percentage of candidates using this domain</cx:v>
            </cx:txData>
          </cx:tx>
          <cx:dataLabels>
            <cx:visibility seriesName="0" categoryName="1" value="1"/>
            <cx:separator>, </cx:separator>
            <cx:dataLabel idx="0">
              <cx:numFmt formatCode="&quot;6/6&quot;" sourceLinked="0"/>
              <cx:separator>, </cx:separator>
            </cx:dataLabel>
          </cx:dataLabels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0</xdr:row>
      <xdr:rowOff>0</xdr:rowOff>
    </xdr:from>
    <xdr:to>
      <xdr:col>7</xdr:col>
      <xdr:colOff>228600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9DE4C8-C567-4881-9134-D654DE668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32656</xdr:colOff>
      <xdr:row>15</xdr:row>
      <xdr:rowOff>174172</xdr:rowOff>
    </xdr:from>
    <xdr:to>
      <xdr:col>7</xdr:col>
      <xdr:colOff>239485</xdr:colOff>
      <xdr:row>30</xdr:row>
      <xdr:rowOff>141515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27FCE5-3800-496A-9501-4F2116540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31</xdr:row>
      <xdr:rowOff>130628</xdr:rowOff>
    </xdr:from>
    <xdr:to>
      <xdr:col>7</xdr:col>
      <xdr:colOff>359229</xdr:colOff>
      <xdr:row>53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1E3750-A0AA-4A43-8862-6BDD28E1C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0</xdr:row>
      <xdr:rowOff>156210</xdr:rowOff>
    </xdr:from>
    <xdr:to>
      <xdr:col>19</xdr:col>
      <xdr:colOff>541020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3D687-4640-4CF1-A1DF-B4951C31B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174171</xdr:rowOff>
    </xdr:from>
    <xdr:to>
      <xdr:col>2</xdr:col>
      <xdr:colOff>1502229</xdr:colOff>
      <xdr:row>33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0277C3-D4AD-4763-815B-8A4FBC5AC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97971</xdr:rowOff>
    </xdr:from>
    <xdr:to>
      <xdr:col>2</xdr:col>
      <xdr:colOff>283028</xdr:colOff>
      <xdr:row>36</xdr:row>
      <xdr:rowOff>32656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49A0D-1DEC-4696-A024-5C2D52EA8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325580</xdr:colOff>
      <xdr:row>0</xdr:row>
      <xdr:rowOff>13853</xdr:rowOff>
    </xdr:from>
    <xdr:to>
      <xdr:col>18</xdr:col>
      <xdr:colOff>-1</xdr:colOff>
      <xdr:row>7</xdr:row>
      <xdr:rowOff>41563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1C39530-2541-4CA1-9D93-F08EAFC5B8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53400" y="13853"/>
              <a:ext cx="6380019" cy="5331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284019</xdr:colOff>
      <xdr:row>7</xdr:row>
      <xdr:rowOff>207819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110F368-E866-4088-A1FC-A5D399C3B4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6500" y="182880"/>
              <a:ext cx="6380019" cy="53284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6873DB-1C61-4296-A2CE-507B17635A9B}" autoFormatId="16" applyNumberFormats="0" applyBorderFormats="0" applyFontFormats="0" applyPatternFormats="0" applyAlignmentFormats="0" applyWidthHeightFormats="0">
  <queryTableRefresh nextId="10">
    <queryTableFields count="7">
      <queryTableField id="1" name="Candidate - Website" tableColumnId="1"/>
      <queryTableField id="2" name="# of entries" tableColumnId="2"/>
      <queryTableField id="3" name="# of sites outside the host" tableColumnId="3"/>
      <queryTableField id="4" name="# of Tracking entries" tableColumnId="4"/>
      <queryTableField id="8" dataBound="0" tableColumnId="5"/>
      <queryTableField id="6" name="# of POST requests" tableColumnId="6"/>
      <queryTableField id="7" name="# of potential tracking pixels" tableColumnId="7"/>
    </queryTableFields>
    <queryTableDeletedFields count="1">
      <deletedField name="Tracking rules url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4B02EFC1-A65C-46EA-BE7A-93D012C18767}" autoFormatId="16" applyNumberFormats="0" applyBorderFormats="0" applyFontFormats="0" applyPatternFormats="0" applyAlignmentFormats="0" applyWidthHeightFormats="0">
  <queryTableRefresh nextId="4">
    <queryTableFields count="3">
      <queryTableField id="1" name="Candidate" tableColumnId="1"/>
      <queryTableField id="2" name="# tracking requests" tableColumnId="2"/>
      <queryTableField id="3" name="#tracking domain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607C85C8-C913-4D37-87C1-C282801F54E2}" autoFormatId="16" applyNumberFormats="0" applyBorderFormats="0" applyFontFormats="0" applyPatternFormats="0" applyAlignmentFormats="0" applyWidthHeightFormats="0">
  <queryTableRefresh nextId="9" unboundColumnsRight="3">
    <queryTableFields count="7">
      <queryTableField id="1" name="Candidate - Website" tableColumnId="1"/>
      <queryTableField id="2" name="# of entries" tableColumnId="2"/>
      <queryTableField id="3" name="# of sites outside the host" tableColumnId="3"/>
      <queryTableField id="4" name="# of Tracking entries" tableColumnId="4"/>
      <queryTableField id="6" dataBound="0" tableColumnId="6"/>
      <queryTableField id="7" dataBound="0" tableColumnId="7"/>
      <queryTableField id="8" dataBound="0" tableColumnId="5"/>
    </queryTableFields>
    <queryTableDeletedFields count="3">
      <deletedField name="Tracking rules urls"/>
      <deletedField name="# of potential tracking pixels"/>
      <deletedField name="# of POST requests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0" xr16:uid="{8099656E-ABF6-43A8-BA67-61DE7FB344B0}" autoFormatId="16" applyNumberFormats="0" applyBorderFormats="0" applyFontFormats="0" applyPatternFormats="0" applyAlignmentFormats="0" applyWidthHeightFormats="0">
  <queryTableRefresh nextId="4">
    <queryTableFields count="3">
      <queryTableField id="1" name="Candidate" tableColumnId="1"/>
      <queryTableField id="2" name="# tracking requests" tableColumnId="2"/>
      <queryTableField id="3" name="#tracking domains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DEA35A1D-FED8-4AC4-9C80-6B9E50506D27}" autoFormatId="16" applyNumberFormats="0" applyBorderFormats="0" applyFontFormats="0" applyPatternFormats="0" applyAlignmentFormats="0" applyWidthHeightFormats="0">
  <queryTableRefresh nextId="7">
    <queryTableFields count="6">
      <queryTableField id="1" name="domain" tableColumnId="1"/>
      <queryTableField id="2" name="number of entries" tableColumnId="2"/>
      <queryTableField id="3" name="percentage of total entries" tableColumnId="3"/>
      <queryTableField id="4" name="candidates using this domain" tableColumnId="4"/>
      <queryTableField id="5" name="number of candidates using this domain" tableColumnId="5"/>
      <queryTableField id="6" name="percentage of candidates using this domain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55C4EE26-E39C-4E8B-9F62-DF46AF17A8C1}" autoFormatId="16" applyNumberFormats="0" applyBorderFormats="0" applyFontFormats="0" applyPatternFormats="0" applyAlignmentFormats="0" applyWidthHeightFormats="0">
  <queryTableRefresh nextId="7">
    <queryTableFields count="6">
      <queryTableField id="1" name="domain" tableColumnId="1"/>
      <queryTableField id="2" name="number of entries" tableColumnId="2"/>
      <queryTableField id="3" name="percentage of total entries" tableColumnId="3"/>
      <queryTableField id="4" name="candidates using this domain" tableColumnId="4"/>
      <queryTableField id="5" name="number of candidates using this domain" tableColumnId="5"/>
      <queryTableField id="6" name="percentage of candidates using this domain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FBA0BD-FE40-4264-B51D-7E3E89BE6864}" name="Chrome_JSONs_csv_01_02_2022_12_51_28" displayName="Chrome_JSONs_csv_01_02_2022_12_51_28" ref="A1:G8" tableType="queryTable" totalsRowCount="1" headerRowDxfId="65" dataDxfId="64">
  <autoFilter ref="A1:G7" xr:uid="{6AFBA0BD-FE40-4264-B51D-7E3E89BE6864}"/>
  <tableColumns count="7">
    <tableColumn id="1" xr3:uid="{48FDD0E1-5EF4-4594-AD21-1DEC75B55361}" uniqueName="1" name="Candidate - Website" queryTableFieldId="1" dataDxfId="63" totalsRowDxfId="62"/>
    <tableColumn id="2" xr3:uid="{E6BCFD30-BE4D-4ECD-93EB-EFF505EAB936}" uniqueName="2" name="# of entries" totalsRowFunction="sum" queryTableFieldId="2" dataDxfId="61" totalsRowDxfId="60"/>
    <tableColumn id="3" xr3:uid="{7A0411D3-D7EA-48CF-AFB2-DAB9DB73C2A5}" uniqueName="3" name="# of sites outside the host" queryTableFieldId="3" dataDxfId="59" totalsRowDxfId="58"/>
    <tableColumn id="4" xr3:uid="{4038C1C1-E5FD-452E-B5EE-C2EF2DF67717}" uniqueName="4" name="# of Tracking requests" queryTableFieldId="4" dataDxfId="57" totalsRowDxfId="56"/>
    <tableColumn id="5" xr3:uid="{3C375EA0-6F7C-4CA9-B638-CE12E1A9E999}" uniqueName="5" name="#tracking domains" queryTableFieldId="8" dataDxfId="55" totalsRowDxfId="54"/>
    <tableColumn id="6" xr3:uid="{59A2CDC2-6101-4343-AAB9-1DBC8D3D94D8}" uniqueName="6" name="# of POST requests" queryTableFieldId="6" dataDxfId="53" totalsRowDxfId="52"/>
    <tableColumn id="7" xr3:uid="{4E12B983-74B7-4A80-9297-96CAEC79D8C9}" uniqueName="7" name="# of potential tracking pixels" queryTableFieldId="7" dataDxfId="51" totalsRowDxfId="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5CF5F3-CA9C-461A-84D9-3A1D9C8A850D}" name="Chrome_JSONs_trackers_csv__2" displayName="Chrome_JSONs_trackers_csv__2" ref="A1:C7" tableType="queryTable" totalsRowShown="0">
  <autoFilter ref="A1:C7" xr:uid="{6C5CF5F3-CA9C-461A-84D9-3A1D9C8A850D}"/>
  <tableColumns count="3">
    <tableColumn id="1" xr3:uid="{88831C86-1B7C-47E4-AD17-8C0F6B2474AD}" uniqueName="1" name="Candidate" queryTableFieldId="1" dataDxfId="49"/>
    <tableColumn id="2" xr3:uid="{9A24B061-9098-43EB-9B39-1D579808B9D6}" uniqueName="2" name="# tracking requests" queryTableFieldId="2"/>
    <tableColumn id="3" xr3:uid="{C0784DCC-520C-4266-BAF9-01840EEA6434}" uniqueName="3" name="#tracking domain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095DF9-7373-4F85-B772-4412B772E22A}" name="Firefox_JSONs_csv_01_02_2022_12_51_29" displayName="Firefox_JSONs_csv_01_02_2022_12_51_29" ref="A1:G8" tableType="queryTable" totalsRowCount="1" dataDxfId="48">
  <autoFilter ref="A1:G7" xr:uid="{D8095DF9-7373-4F85-B772-4412B772E22A}"/>
  <tableColumns count="7">
    <tableColumn id="1" xr3:uid="{55C73AF1-FE46-4745-ABE6-92096876D800}" uniqueName="1" name="Candidate - Website" queryTableFieldId="1" dataDxfId="47" totalsRowDxfId="46"/>
    <tableColumn id="2" xr3:uid="{E7B6D51A-8DD9-4742-9B02-57FF320BB18B}" uniqueName="2" name="# of entries" totalsRowFunction="sum" queryTableFieldId="2" dataDxfId="45" totalsRowDxfId="44"/>
    <tableColumn id="3" xr3:uid="{010A07A9-4825-4EB6-B4C3-C06784070DF6}" uniqueName="3" name="# of sites outside the host" queryTableFieldId="3" dataDxfId="43" totalsRowDxfId="42"/>
    <tableColumn id="4" xr3:uid="{514FBF5C-1B6E-46D2-A1F9-0F05084E0BCF}" uniqueName="4" name="# of Tracking requests" queryTableFieldId="4" dataDxfId="41" totalsRowDxfId="40"/>
    <tableColumn id="6" xr3:uid="{2CB5632B-A5FD-40D9-8D33-065B17778A50}" uniqueName="6" name="#tracking domains" queryTableFieldId="6" dataDxfId="39" totalsRowDxfId="38"/>
    <tableColumn id="7" xr3:uid="{78EEFB9F-B837-4F97-BD62-7A708CD3EF2D}" uniqueName="7" name="#tracking domains3" queryTableFieldId="7" dataDxfId="37" totalsRowDxfId="36"/>
    <tableColumn id="5" xr3:uid="{4C26ED58-3907-479A-A2DB-4658139C9A24}" uniqueName="5" name="#tracking domains2" queryTableFieldId="8" dataDxfId="35" totalsRowDxfId="3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086D43-2FC1-4F6D-A566-4F00A44E9025}" name="Firefox_JSONs_trackers_csv__2" displayName="Firefox_JSONs_trackers_csv__2" ref="A1:C7" tableType="queryTable" totalsRowShown="0">
  <autoFilter ref="A1:C7" xr:uid="{86086D43-2FC1-4F6D-A566-4F00A44E9025}"/>
  <tableColumns count="3">
    <tableColumn id="1" xr3:uid="{F38FB090-2C78-4FB4-B36E-A5DDA447F662}" uniqueName="1" name="Candidate" queryTableFieldId="1" dataDxfId="33"/>
    <tableColumn id="2" xr3:uid="{C81F19A2-05AB-46A2-A042-B5FC9BCFBA34}" uniqueName="2" name="# tracking requests" queryTableFieldId="2"/>
    <tableColumn id="3" xr3:uid="{9665B425-A2D5-40F1-B50E-20FB296BC60D}" uniqueName="3" name="#tracking domains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F31D63-B3EB-4B97-BB63-C7AE7CB34A3E}" name="Table7" displayName="Table7" ref="A1:D8" totalsRowCount="1" dataDxfId="32">
  <autoFilter ref="A1:D7" xr:uid="{5AF31D63-B3EB-4B97-BB63-C7AE7CB34A3E}"/>
  <sortState xmlns:xlrd2="http://schemas.microsoft.com/office/spreadsheetml/2017/richdata2" ref="A2:D7">
    <sortCondition descending="1" ref="C1:C7"/>
  </sortState>
  <tableColumns count="4">
    <tableColumn id="1" xr3:uid="{FE15CFD0-D1A8-44CC-A5B8-A24272C9BCFB}" name="Candidate - Website" dataDxfId="31" totalsRowDxfId="30"/>
    <tableColumn id="2" xr3:uid="{96633BD5-FFC7-4F29-9AA7-EA6BD59D040F}" name="Chrome # of non-tracking requests" dataDxfId="29" totalsRowDxfId="28">
      <calculatedColumnFormula>Table7[[#This Row],[Chrome '# of HTTP requests]]-Table7[[#This Row],[Chrome '# of Tracking requests]]</calculatedColumnFormula>
    </tableColumn>
    <tableColumn id="3" xr3:uid="{A4AB7763-0BE9-466B-B948-29B7ABA3DF0D}" name="Chrome # of Tracking requests" totalsRowFunction="sum" dataDxfId="27" totalsRowDxfId="26"/>
    <tableColumn id="8" xr3:uid="{81F361DD-1A4C-4FA9-8B2D-92AB8F132DCB}" name="Chrome # of HTTP requests" dataDxfId="25" totalsRowDxfId="2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22733B-9B7D-43A1-B952-C34F8B097CC3}" name="Table8" displayName="Table8" ref="A1:D7" totalsRowShown="0" dataDxfId="23">
  <autoFilter ref="A1:D7" xr:uid="{1C22733B-9B7D-43A1-B952-C34F8B097CC3}"/>
  <sortState xmlns:xlrd2="http://schemas.microsoft.com/office/spreadsheetml/2017/richdata2" ref="A2:D7">
    <sortCondition descending="1" ref="B2:B7"/>
  </sortState>
  <tableColumns count="4">
    <tableColumn id="1" xr3:uid="{2150EC61-6C15-4CC3-9B3C-E4C4DFC22803}" name="Candidate - Website" dataDxfId="22"/>
    <tableColumn id="2" xr3:uid="{3B7324A0-300E-48C7-8B78-694381F86581}" name="Chrome # of POST requests" dataDxfId="21"/>
    <tableColumn id="3" xr3:uid="{B0776A60-420B-46DA-9DD0-F635935A5900}" name="Firefox # of POST requests" dataDxfId="20"/>
    <tableColumn id="4" xr3:uid="{A7364514-0AF7-4F2D-A6F8-E79F2E179AC8}" name="Scraper Firefox # of POST requests" dataDxfId="19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F23E5E6-F90A-4933-A786-F12493E9FCB6}" name="Table9" displayName="Table9" ref="A1:D7" totalsRowShown="0" dataDxfId="18">
  <autoFilter ref="A1:D7" xr:uid="{EF23E5E6-F90A-4933-A786-F12493E9FCB6}"/>
  <sortState xmlns:xlrd2="http://schemas.microsoft.com/office/spreadsheetml/2017/richdata2" ref="A2:D7">
    <sortCondition descending="1" ref="B2:B7"/>
  </sortState>
  <tableColumns count="4">
    <tableColumn id="1" xr3:uid="{358D757A-A110-435C-B241-54F929D40602}" name="Candidate - Website" dataDxfId="17"/>
    <tableColumn id="2" xr3:uid="{F2D9A2D1-E391-42E9-9E95-7156D7E5C4C2}" name="Chrome # of potential tracking pixels" dataDxfId="16"/>
    <tableColumn id="3" xr3:uid="{8E3C8D3F-F20F-4D4C-861A-4D1D803D258E}" name="Firefox # of potential tracking pixels" dataDxfId="15"/>
    <tableColumn id="4" xr3:uid="{AF890FAB-4B95-4620-882A-063C71A50E0F}" name="Scraper Firefox # of potential tracking pixels" dataDxfId="1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D431156-AF2D-4391-B750-0C8A30480DD4}" name="Chrome_JSONs_folderDomainPrevalence__3" displayName="Chrome_JSONs_folderDomainPrevalence__3" ref="A1:F42" tableType="queryTable" totalsRowShown="0" dataDxfId="13">
  <autoFilter ref="A1:F42" xr:uid="{9D431156-AF2D-4391-B750-0C8A30480DD4}"/>
  <sortState xmlns:xlrd2="http://schemas.microsoft.com/office/spreadsheetml/2017/richdata2" ref="A2:F42">
    <sortCondition descending="1" ref="F1:F42"/>
  </sortState>
  <tableColumns count="6">
    <tableColumn id="1" xr3:uid="{75F5BF21-67DA-4764-82D9-6EF97B33B165}" uniqueName="1" name="domain" queryTableFieldId="1" dataDxfId="12"/>
    <tableColumn id="2" xr3:uid="{AD3D32F3-6C8B-4AB8-8366-81674F6CAA97}" uniqueName="2" name="number of entries" queryTableFieldId="2" dataDxfId="11"/>
    <tableColumn id="3" xr3:uid="{5ABE5388-25A5-4A77-8AEA-B956A7C48D35}" uniqueName="3" name="percentage of total entries" queryTableFieldId="3" dataDxfId="10"/>
    <tableColumn id="4" xr3:uid="{B81AE639-8FC0-40FC-B111-834BEF5023C6}" uniqueName="4" name="parties using this domain" queryTableFieldId="4" dataDxfId="9"/>
    <tableColumn id="5" xr3:uid="{EE07A878-DE0A-4BE6-B6F6-7DF9AD24E56F}" uniqueName="5" name="number of candidates using this domain" queryTableFieldId="5" dataDxfId="8"/>
    <tableColumn id="6" xr3:uid="{DA5129D9-5877-4A9F-A348-9C035977D44E}" uniqueName="6" name="percentage of candidates using this domain" queryTableFieldId="6" dataDxf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BE36E84-28E1-4A14-AADA-4580E1FBCF58}" name="Firefox_JSONs_folderDomainPrevalence__3" displayName="Firefox_JSONs_folderDomainPrevalence__3" ref="A1:F32" tableType="queryTable" totalsRowShown="0" dataDxfId="6">
  <autoFilter ref="A1:F32" xr:uid="{1BE36E84-28E1-4A14-AADA-4580E1FBCF58}"/>
  <sortState xmlns:xlrd2="http://schemas.microsoft.com/office/spreadsheetml/2017/richdata2" ref="A2:F32">
    <sortCondition descending="1" ref="F1:F32"/>
  </sortState>
  <tableColumns count="6">
    <tableColumn id="1" xr3:uid="{C40615DD-DA07-4C85-947A-A66E723CF431}" uniqueName="1" name="domain" queryTableFieldId="1" dataDxfId="5"/>
    <tableColumn id="2" xr3:uid="{F01CF153-399D-416C-A34A-D5CE71815E3E}" uniqueName="2" name="number of entries" queryTableFieldId="2" dataDxfId="4"/>
    <tableColumn id="3" xr3:uid="{583161F1-CE5E-4162-9764-F6DBDA18B0D4}" uniqueName="3" name="percentage of total entries" queryTableFieldId="3" dataDxfId="3"/>
    <tableColumn id="4" xr3:uid="{11C61B52-B36B-41FA-8BD3-B543EEE52092}" uniqueName="4" name="candidates using this domain" queryTableFieldId="4" dataDxfId="2"/>
    <tableColumn id="5" xr3:uid="{CBAA4FE8-8034-4D20-B554-68CC11D8EE2B}" uniqueName="5" name="number of candidates using this domain" queryTableFieldId="5" dataDxfId="1"/>
    <tableColumn id="6" xr3:uid="{3744A74D-4C72-4473-8932-8866FDBC885E}" uniqueName="6" name="percentage of candidates using this domain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5295-C75B-4C44-8F52-A195AF185D53}">
  <dimension ref="A1:H8"/>
  <sheetViews>
    <sheetView zoomScale="55" zoomScaleNormal="55" workbookViewId="0">
      <selection activeCell="E1" sqref="E1"/>
    </sheetView>
  </sheetViews>
  <sheetFormatPr defaultRowHeight="14.4" x14ac:dyDescent="0.3"/>
  <cols>
    <col min="1" max="1" width="47.5546875" style="1" bestFit="1" customWidth="1"/>
    <col min="2" max="2" width="18.33203125" style="1" bestFit="1" customWidth="1"/>
    <col min="3" max="3" width="35.109375" style="1" bestFit="1" customWidth="1"/>
    <col min="4" max="4" width="29" style="1" bestFit="1" customWidth="1"/>
    <col min="5" max="5" width="8.88671875" style="1"/>
    <col min="6" max="6" width="27.77734375" style="1" bestFit="1" customWidth="1"/>
    <col min="7" max="7" width="38.109375" style="1" customWidth="1"/>
    <col min="9" max="16384" width="8.88671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109</v>
      </c>
      <c r="E1" s="1" t="s">
        <v>106</v>
      </c>
      <c r="F1" s="1" t="s">
        <v>3</v>
      </c>
      <c r="G1" s="1" t="s">
        <v>4</v>
      </c>
      <c r="H1" s="1"/>
    </row>
    <row r="2" spans="1:8" x14ac:dyDescent="0.3">
      <c r="A2" s="3" t="s">
        <v>8</v>
      </c>
      <c r="B2" s="1">
        <v>176</v>
      </c>
      <c r="C2" s="1">
        <v>33</v>
      </c>
      <c r="D2" s="1">
        <v>74</v>
      </c>
      <c r="E2" s="1">
        <v>25</v>
      </c>
      <c r="F2" s="1">
        <v>4</v>
      </c>
      <c r="G2" s="1">
        <v>15</v>
      </c>
      <c r="H2" s="1"/>
    </row>
    <row r="3" spans="1:8" x14ac:dyDescent="0.3">
      <c r="A3" s="3" t="s">
        <v>5</v>
      </c>
      <c r="B3" s="1">
        <v>129</v>
      </c>
      <c r="C3" s="1">
        <v>4</v>
      </c>
      <c r="D3" s="1">
        <v>4</v>
      </c>
      <c r="E3" s="1">
        <v>3</v>
      </c>
      <c r="F3" s="1">
        <v>0</v>
      </c>
      <c r="G3" s="1">
        <v>0</v>
      </c>
      <c r="H3" s="1"/>
    </row>
    <row r="4" spans="1:8" x14ac:dyDescent="0.3">
      <c r="A4" s="3" t="s">
        <v>6</v>
      </c>
      <c r="B4" s="1">
        <v>114</v>
      </c>
      <c r="C4" s="1">
        <v>25</v>
      </c>
      <c r="D4" s="1">
        <v>46</v>
      </c>
      <c r="E4" s="1">
        <v>16</v>
      </c>
      <c r="F4" s="1">
        <v>1</v>
      </c>
      <c r="G4" s="1">
        <v>10</v>
      </c>
      <c r="H4" s="1"/>
    </row>
    <row r="5" spans="1:8" x14ac:dyDescent="0.3">
      <c r="A5" s="3" t="s">
        <v>7</v>
      </c>
      <c r="B5" s="1">
        <v>37</v>
      </c>
      <c r="C5" s="1">
        <v>5</v>
      </c>
      <c r="D5" s="1">
        <v>10</v>
      </c>
      <c r="E5" s="1">
        <v>4</v>
      </c>
      <c r="F5" s="1">
        <v>2</v>
      </c>
      <c r="G5" s="1">
        <v>2</v>
      </c>
      <c r="H5" s="1"/>
    </row>
    <row r="6" spans="1:8" x14ac:dyDescent="0.3">
      <c r="A6" s="3" t="s">
        <v>9</v>
      </c>
      <c r="B6" s="1">
        <v>59</v>
      </c>
      <c r="C6" s="1">
        <v>15</v>
      </c>
      <c r="D6" s="1">
        <v>33</v>
      </c>
      <c r="E6" s="1">
        <v>13</v>
      </c>
      <c r="F6" s="1">
        <v>3</v>
      </c>
      <c r="G6" s="1">
        <v>7</v>
      </c>
      <c r="H6" s="1"/>
    </row>
    <row r="7" spans="1:8" x14ac:dyDescent="0.3">
      <c r="A7" s="3" t="s">
        <v>10</v>
      </c>
      <c r="B7" s="1">
        <v>67</v>
      </c>
      <c r="C7" s="1">
        <v>24</v>
      </c>
      <c r="D7" s="1">
        <v>37</v>
      </c>
      <c r="E7" s="1">
        <v>17</v>
      </c>
      <c r="F7" s="1">
        <v>1</v>
      </c>
      <c r="G7" s="1">
        <v>4</v>
      </c>
      <c r="H7" s="1"/>
    </row>
    <row r="8" spans="1:8" x14ac:dyDescent="0.3">
      <c r="A8" s="3"/>
      <c r="B8" s="1">
        <f>SUBTOTAL(109,Chrome_JSONs_csv_01_02_2022_12_51_28['# of entries])</f>
        <v>582</v>
      </c>
      <c r="H8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B4AA-02E8-4936-8F33-C2B8788E0ECE}">
  <dimension ref="A1:F32"/>
  <sheetViews>
    <sheetView tabSelected="1" zoomScale="70" zoomScaleNormal="70" workbookViewId="0">
      <selection activeCell="G3" sqref="G3"/>
    </sheetView>
  </sheetViews>
  <sheetFormatPr defaultRowHeight="14.4" x14ac:dyDescent="0.3"/>
  <cols>
    <col min="1" max="1" width="22" customWidth="1"/>
    <col min="2" max="2" width="18.33203125" hidden="1" customWidth="1"/>
    <col min="3" max="3" width="27.77734375" hidden="1" customWidth="1"/>
    <col min="4" max="4" width="29.44140625" style="12" bestFit="1" customWidth="1"/>
    <col min="5" max="5" width="37.5546875" bestFit="1" customWidth="1"/>
    <col min="6" max="6" width="40.44140625" style="13" bestFit="1" customWidth="1"/>
  </cols>
  <sheetData>
    <row r="1" spans="1:6" x14ac:dyDescent="0.3">
      <c r="A1" t="s">
        <v>20</v>
      </c>
      <c r="B1" t="s">
        <v>21</v>
      </c>
      <c r="C1" t="s">
        <v>22</v>
      </c>
      <c r="D1" s="12" t="s">
        <v>65</v>
      </c>
      <c r="E1" t="s">
        <v>66</v>
      </c>
      <c r="F1" s="13" t="s">
        <v>67</v>
      </c>
    </row>
    <row r="2" spans="1:6" ht="86.4" x14ac:dyDescent="0.3">
      <c r="A2" s="1" t="s">
        <v>25</v>
      </c>
      <c r="B2" s="1">
        <v>22</v>
      </c>
      <c r="C2" s="1">
        <v>0.13095200000000001</v>
      </c>
      <c r="D2" s="2" t="s">
        <v>74</v>
      </c>
      <c r="E2" s="1">
        <v>6</v>
      </c>
      <c r="F2" s="14">
        <v>1</v>
      </c>
    </row>
    <row r="3" spans="1:6" ht="72" x14ac:dyDescent="0.3">
      <c r="A3" s="1" t="s">
        <v>23</v>
      </c>
      <c r="B3" s="1">
        <v>22</v>
      </c>
      <c r="C3" s="1">
        <v>0.13095200000000001</v>
      </c>
      <c r="D3" s="2" t="s">
        <v>75</v>
      </c>
      <c r="E3" s="1">
        <v>5</v>
      </c>
      <c r="F3" s="14">
        <v>0.83299999999999996</v>
      </c>
    </row>
    <row r="4" spans="1:6" ht="72" x14ac:dyDescent="0.3">
      <c r="A4" s="1" t="s">
        <v>27</v>
      </c>
      <c r="B4" s="1">
        <v>11</v>
      </c>
      <c r="C4" s="1">
        <v>6.5476000000000006E-2</v>
      </c>
      <c r="D4" s="2" t="s">
        <v>75</v>
      </c>
      <c r="E4" s="1">
        <v>5</v>
      </c>
      <c r="F4" s="14">
        <v>0.83299999999999996</v>
      </c>
    </row>
    <row r="5" spans="1:6" ht="57.6" x14ac:dyDescent="0.3">
      <c r="A5" s="1" t="s">
        <v>32</v>
      </c>
      <c r="B5" s="1">
        <v>8</v>
      </c>
      <c r="C5" s="1">
        <v>4.7619000000000002E-2</v>
      </c>
      <c r="D5" s="2" t="s">
        <v>76</v>
      </c>
      <c r="E5" s="1">
        <v>4</v>
      </c>
      <c r="F5" s="14">
        <v>0.66700000000000004</v>
      </c>
    </row>
    <row r="6" spans="1:6" ht="57.6" x14ac:dyDescent="0.3">
      <c r="A6" s="1" t="s">
        <v>35</v>
      </c>
      <c r="B6" s="1">
        <v>7</v>
      </c>
      <c r="C6" s="1">
        <v>4.1667000000000003E-2</v>
      </c>
      <c r="D6" s="2" t="s">
        <v>81</v>
      </c>
      <c r="E6" s="1">
        <v>4</v>
      </c>
      <c r="F6" s="14">
        <v>0.66700000000000004</v>
      </c>
    </row>
    <row r="7" spans="1:6" ht="57.6" x14ac:dyDescent="0.3">
      <c r="A7" s="1" t="s">
        <v>28</v>
      </c>
      <c r="B7" s="1">
        <v>6</v>
      </c>
      <c r="C7" s="1">
        <v>3.5714000000000003E-2</v>
      </c>
      <c r="D7" s="2" t="s">
        <v>82</v>
      </c>
      <c r="E7" s="1">
        <v>4</v>
      </c>
      <c r="F7" s="14">
        <v>0.66700000000000004</v>
      </c>
    </row>
    <row r="8" spans="1:6" ht="57.6" x14ac:dyDescent="0.3">
      <c r="A8" s="1" t="s">
        <v>30</v>
      </c>
      <c r="B8" s="1">
        <v>6</v>
      </c>
      <c r="C8" s="1">
        <v>3.5714000000000003E-2</v>
      </c>
      <c r="D8" s="2" t="s">
        <v>82</v>
      </c>
      <c r="E8" s="1">
        <v>4</v>
      </c>
      <c r="F8" s="14">
        <v>0.66700000000000004</v>
      </c>
    </row>
    <row r="9" spans="1:6" ht="43.2" x14ac:dyDescent="0.3">
      <c r="A9" s="1" t="s">
        <v>24</v>
      </c>
      <c r="B9" s="1">
        <v>13</v>
      </c>
      <c r="C9" s="1">
        <v>7.7381000000000005E-2</v>
      </c>
      <c r="D9" s="2" t="s">
        <v>83</v>
      </c>
      <c r="E9" s="1">
        <v>3</v>
      </c>
      <c r="F9" s="14">
        <v>0.5</v>
      </c>
    </row>
    <row r="10" spans="1:6" ht="43.2" x14ac:dyDescent="0.3">
      <c r="A10" s="1" t="s">
        <v>33</v>
      </c>
      <c r="B10" s="1">
        <v>9</v>
      </c>
      <c r="C10" s="1">
        <v>5.3571000000000001E-2</v>
      </c>
      <c r="D10" s="2" t="s">
        <v>84</v>
      </c>
      <c r="E10" s="1">
        <v>3</v>
      </c>
      <c r="F10" s="14">
        <v>0.5</v>
      </c>
    </row>
    <row r="11" spans="1:6" ht="28.8" x14ac:dyDescent="0.3">
      <c r="A11" s="1" t="s">
        <v>31</v>
      </c>
      <c r="B11" s="1">
        <v>12</v>
      </c>
      <c r="C11" s="1">
        <v>7.1429000000000006E-2</v>
      </c>
      <c r="D11" s="2" t="s">
        <v>69</v>
      </c>
      <c r="E11" s="1">
        <v>2</v>
      </c>
      <c r="F11" s="14">
        <v>0.33300000000000002</v>
      </c>
    </row>
    <row r="12" spans="1:6" ht="28.8" x14ac:dyDescent="0.3">
      <c r="A12" s="1" t="s">
        <v>38</v>
      </c>
      <c r="B12" s="1">
        <v>9</v>
      </c>
      <c r="C12" s="1">
        <v>5.3571000000000001E-2</v>
      </c>
      <c r="D12" s="2" t="s">
        <v>69</v>
      </c>
      <c r="E12" s="1">
        <v>2</v>
      </c>
      <c r="F12" s="14">
        <v>0.33300000000000002</v>
      </c>
    </row>
    <row r="13" spans="1:6" x14ac:dyDescent="0.3">
      <c r="A13" s="1" t="s">
        <v>29</v>
      </c>
      <c r="B13" s="1">
        <v>6</v>
      </c>
      <c r="C13" s="1">
        <v>3.5714000000000003E-2</v>
      </c>
      <c r="D13" s="2" t="s">
        <v>70</v>
      </c>
      <c r="E13" s="1">
        <v>1</v>
      </c>
      <c r="F13" s="14">
        <v>0.16700000000000001</v>
      </c>
    </row>
    <row r="14" spans="1:6" x14ac:dyDescent="0.3">
      <c r="A14" s="1" t="s">
        <v>34</v>
      </c>
      <c r="B14" s="1">
        <v>6</v>
      </c>
      <c r="C14" s="1">
        <v>3.5714000000000003E-2</v>
      </c>
      <c r="D14" s="2" t="s">
        <v>80</v>
      </c>
      <c r="E14" s="1">
        <v>1</v>
      </c>
      <c r="F14" s="14">
        <v>0.16700000000000001</v>
      </c>
    </row>
    <row r="15" spans="1:6" x14ac:dyDescent="0.3">
      <c r="A15" s="1" t="s">
        <v>26</v>
      </c>
      <c r="B15" s="1">
        <v>5</v>
      </c>
      <c r="C15" s="1">
        <v>2.9762E-2</v>
      </c>
      <c r="D15" s="2" t="s">
        <v>68</v>
      </c>
      <c r="E15" s="1">
        <v>1</v>
      </c>
      <c r="F15" s="14">
        <v>0.16700000000000001</v>
      </c>
    </row>
    <row r="16" spans="1:6" x14ac:dyDescent="0.3">
      <c r="A16" s="1" t="s">
        <v>43</v>
      </c>
      <c r="B16" s="1">
        <v>3</v>
      </c>
      <c r="C16" s="1">
        <v>1.7857000000000001E-2</v>
      </c>
      <c r="D16" s="2" t="s">
        <v>68</v>
      </c>
      <c r="E16" s="1">
        <v>1</v>
      </c>
      <c r="F16" s="14">
        <v>0.16700000000000001</v>
      </c>
    </row>
    <row r="17" spans="1:6" x14ac:dyDescent="0.3">
      <c r="A17" s="1" t="s">
        <v>55</v>
      </c>
      <c r="B17" s="1">
        <v>2</v>
      </c>
      <c r="C17" s="1">
        <v>1.1905000000000001E-2</v>
      </c>
      <c r="D17" s="2" t="s">
        <v>68</v>
      </c>
      <c r="E17" s="1">
        <v>1</v>
      </c>
      <c r="F17" s="14">
        <v>0.16700000000000001</v>
      </c>
    </row>
    <row r="18" spans="1:6" x14ac:dyDescent="0.3">
      <c r="A18" s="1" t="s">
        <v>47</v>
      </c>
      <c r="B18" s="1">
        <v>2</v>
      </c>
      <c r="C18" s="1">
        <v>1.1905000000000001E-2</v>
      </c>
      <c r="D18" s="2" t="s">
        <v>71</v>
      </c>
      <c r="E18" s="1">
        <v>1</v>
      </c>
      <c r="F18" s="14">
        <v>0.16700000000000001</v>
      </c>
    </row>
    <row r="19" spans="1:6" x14ac:dyDescent="0.3">
      <c r="A19" s="1" t="s">
        <v>48</v>
      </c>
      <c r="B19" s="1">
        <v>2</v>
      </c>
      <c r="C19" s="1">
        <v>1.1905000000000001E-2</v>
      </c>
      <c r="D19" s="2" t="s">
        <v>70</v>
      </c>
      <c r="E19" s="1">
        <v>1</v>
      </c>
      <c r="F19" s="14">
        <v>0.16700000000000001</v>
      </c>
    </row>
    <row r="20" spans="1:6" x14ac:dyDescent="0.3">
      <c r="A20" s="1" t="s">
        <v>57</v>
      </c>
      <c r="B20" s="1">
        <v>2</v>
      </c>
      <c r="C20" s="1">
        <v>1.1905000000000001E-2</v>
      </c>
      <c r="D20" s="2" t="s">
        <v>70</v>
      </c>
      <c r="E20" s="1">
        <v>1</v>
      </c>
      <c r="F20" s="14">
        <v>0.16700000000000001</v>
      </c>
    </row>
    <row r="21" spans="1:6" x14ac:dyDescent="0.3">
      <c r="A21" s="1" t="s">
        <v>49</v>
      </c>
      <c r="B21" s="1">
        <v>2</v>
      </c>
      <c r="C21" s="1">
        <v>1.1905000000000001E-2</v>
      </c>
      <c r="D21" s="2" t="s">
        <v>73</v>
      </c>
      <c r="E21" s="1">
        <v>1</v>
      </c>
      <c r="F21" s="14">
        <v>0.16700000000000001</v>
      </c>
    </row>
    <row r="22" spans="1:6" x14ac:dyDescent="0.3">
      <c r="A22" s="1" t="s">
        <v>37</v>
      </c>
      <c r="B22" s="1">
        <v>2</v>
      </c>
      <c r="C22" s="1">
        <v>1.1905000000000001E-2</v>
      </c>
      <c r="D22" s="2" t="s">
        <v>73</v>
      </c>
      <c r="E22" s="1">
        <v>1</v>
      </c>
      <c r="F22" s="14">
        <v>0.16700000000000001</v>
      </c>
    </row>
    <row r="23" spans="1:6" x14ac:dyDescent="0.3">
      <c r="A23" s="1" t="s">
        <v>64</v>
      </c>
      <c r="B23" s="1">
        <v>2</v>
      </c>
      <c r="C23" s="1">
        <v>1.1905000000000001E-2</v>
      </c>
      <c r="D23" s="2" t="s">
        <v>73</v>
      </c>
      <c r="E23" s="1">
        <v>1</v>
      </c>
      <c r="F23" s="14">
        <v>0.16700000000000001</v>
      </c>
    </row>
    <row r="24" spans="1:6" x14ac:dyDescent="0.3">
      <c r="A24" s="1" t="s">
        <v>53</v>
      </c>
      <c r="B24" s="1">
        <v>1</v>
      </c>
      <c r="C24" s="1">
        <v>5.9519999999999998E-3</v>
      </c>
      <c r="D24" s="2" t="s">
        <v>68</v>
      </c>
      <c r="E24" s="1">
        <v>1</v>
      </c>
      <c r="F24" s="14">
        <v>0.16700000000000001</v>
      </c>
    </row>
    <row r="25" spans="1:6" x14ac:dyDescent="0.3">
      <c r="A25" s="1" t="s">
        <v>52</v>
      </c>
      <c r="B25" s="1">
        <v>1</v>
      </c>
      <c r="C25" s="1">
        <v>5.9519999999999998E-3</v>
      </c>
      <c r="D25" s="2" t="s">
        <v>68</v>
      </c>
      <c r="E25" s="1">
        <v>1</v>
      </c>
      <c r="F25" s="14">
        <v>0.16700000000000001</v>
      </c>
    </row>
    <row r="26" spans="1:6" x14ac:dyDescent="0.3">
      <c r="A26" s="1" t="s">
        <v>51</v>
      </c>
      <c r="B26" s="1">
        <v>1</v>
      </c>
      <c r="C26" s="1">
        <v>5.9519999999999998E-3</v>
      </c>
      <c r="D26" s="2" t="s">
        <v>68</v>
      </c>
      <c r="E26" s="1">
        <v>1</v>
      </c>
      <c r="F26" s="14">
        <v>0.16700000000000001</v>
      </c>
    </row>
    <row r="27" spans="1:6" x14ac:dyDescent="0.3">
      <c r="A27" s="1" t="s">
        <v>54</v>
      </c>
      <c r="B27" s="1">
        <v>1</v>
      </c>
      <c r="C27" s="1">
        <v>5.9519999999999998E-3</v>
      </c>
      <c r="D27" s="2" t="s">
        <v>68</v>
      </c>
      <c r="E27" s="1">
        <v>1</v>
      </c>
      <c r="F27" s="14">
        <v>0.16700000000000001</v>
      </c>
    </row>
    <row r="28" spans="1:6" x14ac:dyDescent="0.3">
      <c r="A28" s="1" t="s">
        <v>58</v>
      </c>
      <c r="B28" s="1">
        <v>1</v>
      </c>
      <c r="C28" s="1">
        <v>5.9519999999999998E-3</v>
      </c>
      <c r="D28" s="2" t="s">
        <v>70</v>
      </c>
      <c r="E28" s="1">
        <v>1</v>
      </c>
      <c r="F28" s="14">
        <v>0.16700000000000001</v>
      </c>
    </row>
    <row r="29" spans="1:6" x14ac:dyDescent="0.3">
      <c r="A29" s="1" t="s">
        <v>36</v>
      </c>
      <c r="B29" s="1">
        <v>1</v>
      </c>
      <c r="C29" s="1">
        <v>5.9519999999999998E-3</v>
      </c>
      <c r="D29" s="2" t="s">
        <v>73</v>
      </c>
      <c r="E29" s="1">
        <v>1</v>
      </c>
      <c r="F29" s="14">
        <v>0.16700000000000001</v>
      </c>
    </row>
    <row r="30" spans="1:6" x14ac:dyDescent="0.3">
      <c r="A30" s="1" t="s">
        <v>41</v>
      </c>
      <c r="B30" s="1">
        <v>1</v>
      </c>
      <c r="C30" s="1">
        <v>5.9519999999999998E-3</v>
      </c>
      <c r="D30" s="2" t="s">
        <v>73</v>
      </c>
      <c r="E30" s="1">
        <v>1</v>
      </c>
      <c r="F30" s="14">
        <v>0.16700000000000001</v>
      </c>
    </row>
    <row r="31" spans="1:6" x14ac:dyDescent="0.3">
      <c r="A31" s="1" t="s">
        <v>59</v>
      </c>
      <c r="B31" s="1">
        <v>1</v>
      </c>
      <c r="C31" s="1">
        <v>5.9519999999999998E-3</v>
      </c>
      <c r="D31" s="2" t="s">
        <v>80</v>
      </c>
      <c r="E31" s="1">
        <v>1</v>
      </c>
      <c r="F31" s="14">
        <v>0.16700000000000001</v>
      </c>
    </row>
    <row r="32" spans="1:6" x14ac:dyDescent="0.3">
      <c r="A32" s="1" t="s">
        <v>60</v>
      </c>
      <c r="B32" s="1">
        <v>1</v>
      </c>
      <c r="C32" s="1">
        <v>5.9519999999999998E-3</v>
      </c>
      <c r="D32" s="2" t="s">
        <v>80</v>
      </c>
      <c r="E32" s="1">
        <v>1</v>
      </c>
      <c r="F32" s="14">
        <v>0.16700000000000001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74D8-813E-403E-A5AC-405D642184A3}">
  <dimension ref="A1:A43"/>
  <sheetViews>
    <sheetView zoomScale="55" zoomScaleNormal="55" workbookViewId="0">
      <selection activeCell="E41" sqref="E41"/>
    </sheetView>
  </sheetViews>
  <sheetFormatPr defaultRowHeight="14.4" x14ac:dyDescent="0.3"/>
  <cols>
    <col min="1" max="1" width="21.5546875" bestFit="1" customWidth="1"/>
    <col min="2" max="2" width="22" customWidth="1"/>
  </cols>
  <sheetData>
    <row r="1" spans="1:1" x14ac:dyDescent="0.3">
      <c r="A1" s="15" t="s">
        <v>25</v>
      </c>
    </row>
    <row r="2" spans="1:1" x14ac:dyDescent="0.3">
      <c r="A2" s="16" t="s">
        <v>23</v>
      </c>
    </row>
    <row r="3" spans="1:1" x14ac:dyDescent="0.3">
      <c r="A3" s="15" t="s">
        <v>27</v>
      </c>
    </row>
    <row r="4" spans="1:1" x14ac:dyDescent="0.3">
      <c r="A4" s="16" t="s">
        <v>24</v>
      </c>
    </row>
    <row r="5" spans="1:1" x14ac:dyDescent="0.3">
      <c r="A5" s="15" t="s">
        <v>28</v>
      </c>
    </row>
    <row r="6" spans="1:1" x14ac:dyDescent="0.3">
      <c r="A6" s="16" t="s">
        <v>30</v>
      </c>
    </row>
    <row r="7" spans="1:1" x14ac:dyDescent="0.3">
      <c r="A7" s="15" t="s">
        <v>32</v>
      </c>
    </row>
    <row r="8" spans="1:1" x14ac:dyDescent="0.3">
      <c r="A8" s="16" t="s">
        <v>35</v>
      </c>
    </row>
    <row r="9" spans="1:1" x14ac:dyDescent="0.3">
      <c r="A9" s="15" t="s">
        <v>33</v>
      </c>
    </row>
    <row r="10" spans="1:1" x14ac:dyDescent="0.3">
      <c r="A10" s="16" t="s">
        <v>31</v>
      </c>
    </row>
    <row r="11" spans="1:1" x14ac:dyDescent="0.3">
      <c r="A11" s="15" t="s">
        <v>36</v>
      </c>
    </row>
    <row r="12" spans="1:1" x14ac:dyDescent="0.3">
      <c r="A12" s="16" t="s">
        <v>37</v>
      </c>
    </row>
    <row r="13" spans="1:1" x14ac:dyDescent="0.3">
      <c r="A13" s="15" t="s">
        <v>38</v>
      </c>
    </row>
    <row r="14" spans="1:1" x14ac:dyDescent="0.3">
      <c r="A14" s="16" t="s">
        <v>41</v>
      </c>
    </row>
    <row r="15" spans="1:1" x14ac:dyDescent="0.3">
      <c r="A15" s="15" t="s">
        <v>42</v>
      </c>
    </row>
    <row r="16" spans="1:1" x14ac:dyDescent="0.3">
      <c r="A16" s="16" t="s">
        <v>45</v>
      </c>
    </row>
    <row r="17" spans="1:1" x14ac:dyDescent="0.3">
      <c r="A17" s="15" t="s">
        <v>26</v>
      </c>
    </row>
    <row r="18" spans="1:1" x14ac:dyDescent="0.3">
      <c r="A18" s="16" t="s">
        <v>29</v>
      </c>
    </row>
    <row r="19" spans="1:1" x14ac:dyDescent="0.3">
      <c r="A19" s="15" t="s">
        <v>34</v>
      </c>
    </row>
    <row r="20" spans="1:1" x14ac:dyDescent="0.3">
      <c r="A20" s="16" t="s">
        <v>39</v>
      </c>
    </row>
    <row r="21" spans="1:1" x14ac:dyDescent="0.3">
      <c r="A21" s="15" t="s">
        <v>40</v>
      </c>
    </row>
    <row r="22" spans="1:1" x14ac:dyDescent="0.3">
      <c r="A22" s="16" t="s">
        <v>43</v>
      </c>
    </row>
    <row r="23" spans="1:1" x14ac:dyDescent="0.3">
      <c r="A23" s="15" t="s">
        <v>44</v>
      </c>
    </row>
    <row r="24" spans="1:1" x14ac:dyDescent="0.3">
      <c r="A24" s="16" t="s">
        <v>46</v>
      </c>
    </row>
    <row r="25" spans="1:1" x14ac:dyDescent="0.3">
      <c r="A25" s="15" t="s">
        <v>47</v>
      </c>
    </row>
    <row r="26" spans="1:1" x14ac:dyDescent="0.3">
      <c r="A26" s="16" t="s">
        <v>48</v>
      </c>
    </row>
    <row r="27" spans="1:1" x14ac:dyDescent="0.3">
      <c r="A27" s="15" t="s">
        <v>49</v>
      </c>
    </row>
    <row r="28" spans="1:1" x14ac:dyDescent="0.3">
      <c r="A28" s="16" t="s">
        <v>50</v>
      </c>
    </row>
    <row r="29" spans="1:1" x14ac:dyDescent="0.3">
      <c r="A29" s="15" t="s">
        <v>51</v>
      </c>
    </row>
    <row r="30" spans="1:1" x14ac:dyDescent="0.3">
      <c r="A30" s="16" t="s">
        <v>52</v>
      </c>
    </row>
    <row r="31" spans="1:1" x14ac:dyDescent="0.3">
      <c r="A31" s="15" t="s">
        <v>53</v>
      </c>
    </row>
    <row r="32" spans="1:1" x14ac:dyDescent="0.3">
      <c r="A32" s="16" t="s">
        <v>54</v>
      </c>
    </row>
    <row r="33" spans="1:1" x14ac:dyDescent="0.3">
      <c r="A33" s="15" t="s">
        <v>55</v>
      </c>
    </row>
    <row r="34" spans="1:1" x14ac:dyDescent="0.3">
      <c r="A34" s="16" t="s">
        <v>56</v>
      </c>
    </row>
    <row r="35" spans="1:1" x14ac:dyDescent="0.3">
      <c r="A35" s="15" t="s">
        <v>57</v>
      </c>
    </row>
    <row r="36" spans="1:1" x14ac:dyDescent="0.3">
      <c r="A36" s="16" t="s">
        <v>58</v>
      </c>
    </row>
    <row r="37" spans="1:1" x14ac:dyDescent="0.3">
      <c r="A37" s="15" t="s">
        <v>59</v>
      </c>
    </row>
    <row r="38" spans="1:1" x14ac:dyDescent="0.3">
      <c r="A38" s="16" t="s">
        <v>60</v>
      </c>
    </row>
    <row r="39" spans="1:1" x14ac:dyDescent="0.3">
      <c r="A39" s="15" t="s">
        <v>61</v>
      </c>
    </row>
    <row r="40" spans="1:1" x14ac:dyDescent="0.3">
      <c r="A40" s="16" t="s">
        <v>62</v>
      </c>
    </row>
    <row r="41" spans="1:1" x14ac:dyDescent="0.3">
      <c r="A41" s="15" t="s">
        <v>63</v>
      </c>
    </row>
    <row r="42" spans="1:1" x14ac:dyDescent="0.3">
      <c r="A42" s="15" t="s">
        <v>25</v>
      </c>
    </row>
    <row r="43" spans="1:1" x14ac:dyDescent="0.3">
      <c r="A43" s="16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CC15-5011-4422-ACD7-F96EC24B5DE8}">
  <dimension ref="A1:C7"/>
  <sheetViews>
    <sheetView workbookViewId="0">
      <selection activeCell="C1" sqref="C1:C7"/>
    </sheetView>
  </sheetViews>
  <sheetFormatPr defaultRowHeight="14.4" x14ac:dyDescent="0.3"/>
  <cols>
    <col min="1" max="1" width="45.5546875" bestFit="1" customWidth="1"/>
    <col min="2" max="2" width="19.109375" bestFit="1" customWidth="1"/>
    <col min="3" max="3" width="18.77734375" bestFit="1" customWidth="1"/>
  </cols>
  <sheetData>
    <row r="1" spans="1:3" x14ac:dyDescent="0.3">
      <c r="A1" t="s">
        <v>92</v>
      </c>
      <c r="B1" t="s">
        <v>93</v>
      </c>
      <c r="C1" t="s">
        <v>106</v>
      </c>
    </row>
    <row r="2" spans="1:3" x14ac:dyDescent="0.3">
      <c r="A2" s="17" t="s">
        <v>94</v>
      </c>
      <c r="B2">
        <v>74</v>
      </c>
      <c r="C2">
        <v>25</v>
      </c>
    </row>
    <row r="3" spans="1:3" x14ac:dyDescent="0.3">
      <c r="A3" s="17" t="s">
        <v>95</v>
      </c>
      <c r="B3">
        <v>4</v>
      </c>
      <c r="C3">
        <v>3</v>
      </c>
    </row>
    <row r="4" spans="1:3" x14ac:dyDescent="0.3">
      <c r="A4" s="17" t="s">
        <v>96</v>
      </c>
      <c r="B4">
        <v>46</v>
      </c>
      <c r="C4">
        <v>16</v>
      </c>
    </row>
    <row r="5" spans="1:3" x14ac:dyDescent="0.3">
      <c r="A5" s="17" t="s">
        <v>97</v>
      </c>
      <c r="B5">
        <v>10</v>
      </c>
      <c r="C5">
        <v>4</v>
      </c>
    </row>
    <row r="6" spans="1:3" x14ac:dyDescent="0.3">
      <c r="A6" s="17" t="s">
        <v>98</v>
      </c>
      <c r="B6">
        <v>33</v>
      </c>
      <c r="C6">
        <v>13</v>
      </c>
    </row>
    <row r="7" spans="1:3" x14ac:dyDescent="0.3">
      <c r="A7" s="17" t="s">
        <v>99</v>
      </c>
      <c r="B7">
        <v>37</v>
      </c>
      <c r="C7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51C0-D88D-413D-B1CB-B83306F366E7}">
  <dimension ref="A1:G8"/>
  <sheetViews>
    <sheetView zoomScale="70" zoomScaleNormal="70" workbookViewId="0">
      <selection activeCell="E7" activeCellId="1" sqref="A1:A7 E1:E7"/>
    </sheetView>
  </sheetViews>
  <sheetFormatPr defaultRowHeight="14.4" x14ac:dyDescent="0.3"/>
  <cols>
    <col min="1" max="1" width="64.77734375" bestFit="1" customWidth="1"/>
    <col min="2" max="2" width="18.33203125" bestFit="1" customWidth="1"/>
    <col min="3" max="3" width="35.109375" bestFit="1" customWidth="1"/>
    <col min="4" max="4" width="29" bestFit="1" customWidth="1"/>
    <col min="5" max="5" width="27.77734375" bestFit="1" customWidth="1"/>
    <col min="6" max="6" width="38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109</v>
      </c>
      <c r="E1" t="s">
        <v>106</v>
      </c>
      <c r="F1" t="s">
        <v>108</v>
      </c>
      <c r="G1" t="s">
        <v>107</v>
      </c>
    </row>
    <row r="2" spans="1:7" x14ac:dyDescent="0.3">
      <c r="A2" s="3" t="s">
        <v>8</v>
      </c>
      <c r="B2" s="1">
        <v>97</v>
      </c>
      <c r="C2" s="1">
        <v>24</v>
      </c>
      <c r="D2" s="1">
        <v>40</v>
      </c>
      <c r="E2" s="1">
        <v>17</v>
      </c>
      <c r="F2" s="1">
        <v>17</v>
      </c>
      <c r="G2" s="1">
        <v>17</v>
      </c>
    </row>
    <row r="3" spans="1:7" x14ac:dyDescent="0.3">
      <c r="A3" s="3" t="s">
        <v>5</v>
      </c>
      <c r="B3" s="1">
        <v>226</v>
      </c>
      <c r="C3" s="1">
        <v>4</v>
      </c>
      <c r="D3" s="1">
        <v>5</v>
      </c>
      <c r="E3" s="1">
        <v>3</v>
      </c>
      <c r="F3" s="1">
        <v>3</v>
      </c>
      <c r="G3" s="1">
        <v>3</v>
      </c>
    </row>
    <row r="4" spans="1:7" x14ac:dyDescent="0.3">
      <c r="A4" s="3" t="s">
        <v>6</v>
      </c>
      <c r="B4" s="1">
        <v>124</v>
      </c>
      <c r="C4" s="1">
        <v>21</v>
      </c>
      <c r="D4" s="1">
        <v>47</v>
      </c>
      <c r="E4" s="1">
        <v>13</v>
      </c>
      <c r="F4" s="1">
        <v>13</v>
      </c>
      <c r="G4" s="1">
        <v>13</v>
      </c>
    </row>
    <row r="5" spans="1:7" x14ac:dyDescent="0.3">
      <c r="A5" s="3" t="s">
        <v>7</v>
      </c>
      <c r="B5" s="1">
        <v>39</v>
      </c>
      <c r="C5" s="1">
        <v>5</v>
      </c>
      <c r="D5" s="1">
        <v>10</v>
      </c>
      <c r="E5" s="1">
        <v>4</v>
      </c>
      <c r="F5" s="1">
        <v>4</v>
      </c>
      <c r="G5" s="1">
        <v>4</v>
      </c>
    </row>
    <row r="6" spans="1:7" x14ac:dyDescent="0.3">
      <c r="A6" s="3" t="s">
        <v>9</v>
      </c>
      <c r="B6" s="1">
        <v>62</v>
      </c>
      <c r="C6" s="1">
        <v>16</v>
      </c>
      <c r="D6" s="1">
        <v>36</v>
      </c>
      <c r="E6" s="1">
        <v>14</v>
      </c>
      <c r="F6" s="1">
        <v>14</v>
      </c>
      <c r="G6" s="1">
        <v>14</v>
      </c>
    </row>
    <row r="7" spans="1:7" x14ac:dyDescent="0.3">
      <c r="A7" s="3" t="s">
        <v>10</v>
      </c>
      <c r="B7" s="1">
        <v>69</v>
      </c>
      <c r="C7" s="1">
        <v>19</v>
      </c>
      <c r="D7" s="1">
        <v>30</v>
      </c>
      <c r="E7" s="1">
        <v>11</v>
      </c>
      <c r="F7" s="1">
        <v>11</v>
      </c>
      <c r="G7" s="1">
        <v>11</v>
      </c>
    </row>
    <row r="8" spans="1:7" x14ac:dyDescent="0.3">
      <c r="A8" s="3"/>
      <c r="B8" s="1">
        <f>SUBTOTAL(109,Firefox_JSONs_csv_01_02_2022_12_51_29['# of entries])</f>
        <v>617</v>
      </c>
      <c r="C8" s="1"/>
      <c r="D8" s="1"/>
      <c r="E8" s="1"/>
      <c r="F8" s="1"/>
      <c r="G8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14F7-85B0-4979-A2F7-F9DE34CEC722}">
  <dimension ref="A1:C7"/>
  <sheetViews>
    <sheetView workbookViewId="0">
      <selection activeCell="C1" sqref="C1:C7"/>
    </sheetView>
  </sheetViews>
  <sheetFormatPr defaultRowHeight="14.4" x14ac:dyDescent="0.3"/>
  <cols>
    <col min="1" max="1" width="55.5546875" bestFit="1" customWidth="1"/>
    <col min="2" max="2" width="19.109375" bestFit="1" customWidth="1"/>
    <col min="3" max="3" width="18.77734375" bestFit="1" customWidth="1"/>
  </cols>
  <sheetData>
    <row r="1" spans="1:3" x14ac:dyDescent="0.3">
      <c r="A1" t="s">
        <v>92</v>
      </c>
      <c r="B1" t="s">
        <v>93</v>
      </c>
      <c r="C1" t="s">
        <v>106</v>
      </c>
    </row>
    <row r="2" spans="1:3" x14ac:dyDescent="0.3">
      <c r="A2" s="17" t="s">
        <v>100</v>
      </c>
      <c r="B2">
        <v>40</v>
      </c>
      <c r="C2">
        <v>17</v>
      </c>
    </row>
    <row r="3" spans="1:3" x14ac:dyDescent="0.3">
      <c r="A3" s="17" t="s">
        <v>101</v>
      </c>
      <c r="B3">
        <v>5</v>
      </c>
      <c r="C3">
        <v>3</v>
      </c>
    </row>
    <row r="4" spans="1:3" x14ac:dyDescent="0.3">
      <c r="A4" s="17" t="s">
        <v>102</v>
      </c>
      <c r="B4">
        <v>47</v>
      </c>
      <c r="C4">
        <v>13</v>
      </c>
    </row>
    <row r="5" spans="1:3" x14ac:dyDescent="0.3">
      <c r="A5" s="17" t="s">
        <v>103</v>
      </c>
      <c r="B5">
        <v>10</v>
      </c>
      <c r="C5">
        <v>4</v>
      </c>
    </row>
    <row r="6" spans="1:3" x14ac:dyDescent="0.3">
      <c r="A6" s="17" t="s">
        <v>104</v>
      </c>
      <c r="B6">
        <v>36</v>
      </c>
      <c r="C6">
        <v>14</v>
      </c>
    </row>
    <row r="7" spans="1:3" x14ac:dyDescent="0.3">
      <c r="A7" s="17" t="s">
        <v>105</v>
      </c>
      <c r="B7">
        <v>30</v>
      </c>
      <c r="C7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119FC-5C6B-493E-8EA8-241340E2FE7C}">
  <dimension ref="A1:D30"/>
  <sheetViews>
    <sheetView zoomScale="70" zoomScaleNormal="70" workbookViewId="0">
      <selection activeCell="B30" sqref="B30:C30"/>
    </sheetView>
  </sheetViews>
  <sheetFormatPr defaultRowHeight="14.4" x14ac:dyDescent="0.3"/>
  <cols>
    <col min="1" max="1" width="60.21875" style="1" bestFit="1" customWidth="1"/>
    <col min="2" max="2" width="21.6640625" style="1" bestFit="1" customWidth="1"/>
    <col min="3" max="3" width="29.44140625" style="1" bestFit="1" customWidth="1"/>
    <col min="4" max="4" width="20.77734375" bestFit="1" customWidth="1"/>
    <col min="5" max="5" width="28.5546875" bestFit="1" customWidth="1"/>
    <col min="6" max="6" width="28" bestFit="1" customWidth="1"/>
    <col min="7" max="7" width="35.6640625" bestFit="1" customWidth="1"/>
  </cols>
  <sheetData>
    <row r="1" spans="1:4" x14ac:dyDescent="0.3">
      <c r="A1" s="1" t="s">
        <v>0</v>
      </c>
      <c r="B1" s="1" t="s">
        <v>89</v>
      </c>
      <c r="C1" s="1" t="s">
        <v>88</v>
      </c>
      <c r="D1" s="1" t="s">
        <v>87</v>
      </c>
    </row>
    <row r="2" spans="1:4" x14ac:dyDescent="0.3">
      <c r="A2" s="3" t="s">
        <v>8</v>
      </c>
      <c r="B2" s="1">
        <f>Table7[[#This Row],[Chrome '# of HTTP requests]]-Table7[[#This Row],[Chrome '# of Tracking requests]]</f>
        <v>102</v>
      </c>
      <c r="C2">
        <v>74</v>
      </c>
      <c r="D2" s="1">
        <v>176</v>
      </c>
    </row>
    <row r="3" spans="1:4" x14ac:dyDescent="0.3">
      <c r="A3" s="3" t="s">
        <v>6</v>
      </c>
      <c r="B3" s="1">
        <f>Table7[[#This Row],[Chrome '# of HTTP requests]]-Table7[[#This Row],[Chrome '# of Tracking requests]]</f>
        <v>68</v>
      </c>
      <c r="C3">
        <v>46</v>
      </c>
      <c r="D3" s="1">
        <v>114</v>
      </c>
    </row>
    <row r="4" spans="1:4" x14ac:dyDescent="0.3">
      <c r="A4" s="3" t="s">
        <v>10</v>
      </c>
      <c r="B4" s="1">
        <f>Table7[[#This Row],[Chrome '# of HTTP requests]]-Table7[[#This Row],[Chrome '# of Tracking requests]]</f>
        <v>30</v>
      </c>
      <c r="C4">
        <v>37</v>
      </c>
      <c r="D4" s="1">
        <v>67</v>
      </c>
    </row>
    <row r="5" spans="1:4" x14ac:dyDescent="0.3">
      <c r="A5" s="3" t="s">
        <v>9</v>
      </c>
      <c r="B5" s="1">
        <f>Table7[[#This Row],[Chrome '# of HTTP requests]]-Table7[[#This Row],[Chrome '# of Tracking requests]]</f>
        <v>26</v>
      </c>
      <c r="C5">
        <v>33</v>
      </c>
      <c r="D5" s="1">
        <v>59</v>
      </c>
    </row>
    <row r="6" spans="1:4" x14ac:dyDescent="0.3">
      <c r="A6" s="3" t="s">
        <v>7</v>
      </c>
      <c r="B6" s="1">
        <f>Table7[[#This Row],[Chrome '# of HTTP requests]]-Table7[[#This Row],[Chrome '# of Tracking requests]]</f>
        <v>27</v>
      </c>
      <c r="C6">
        <v>10</v>
      </c>
      <c r="D6" s="1">
        <v>37</v>
      </c>
    </row>
    <row r="7" spans="1:4" x14ac:dyDescent="0.3">
      <c r="A7" s="3" t="s">
        <v>5</v>
      </c>
      <c r="B7" s="1">
        <f>Table7[[#This Row],[Chrome '# of HTTP requests]]-Table7[[#This Row],[Chrome '# of Tracking requests]]</f>
        <v>125</v>
      </c>
      <c r="C7">
        <v>4</v>
      </c>
      <c r="D7" s="1">
        <v>129</v>
      </c>
    </row>
    <row r="8" spans="1:4" x14ac:dyDescent="0.3">
      <c r="A8" s="3"/>
      <c r="C8" s="1">
        <f>SUBTOTAL(109,Table7[Chrome '# of Tracking requests])</f>
        <v>204</v>
      </c>
      <c r="D8" s="3"/>
    </row>
    <row r="9" spans="1:4" x14ac:dyDescent="0.3">
      <c r="C9" s="1">
        <f>AVERAGE(Table7[Chrome '# of Tracking requests])</f>
        <v>34</v>
      </c>
    </row>
    <row r="12" spans="1:4" x14ac:dyDescent="0.3">
      <c r="A12" s="11" t="s">
        <v>0</v>
      </c>
      <c r="B12" s="9" t="s">
        <v>90</v>
      </c>
      <c r="C12" s="9" t="s">
        <v>91</v>
      </c>
      <c r="D12" s="9" t="s">
        <v>15</v>
      </c>
    </row>
    <row r="13" spans="1:4" x14ac:dyDescent="0.3">
      <c r="A13" s="4" t="s">
        <v>6</v>
      </c>
      <c r="B13" s="6">
        <f t="shared" ref="B13:B18" si="0">D13-C13</f>
        <v>77</v>
      </c>
      <c r="C13" s="18">
        <v>47</v>
      </c>
      <c r="D13" s="6">
        <v>124</v>
      </c>
    </row>
    <row r="14" spans="1:4" x14ac:dyDescent="0.3">
      <c r="A14" s="4" t="s">
        <v>8</v>
      </c>
      <c r="B14" s="6">
        <f t="shared" si="0"/>
        <v>57</v>
      </c>
      <c r="C14" s="18">
        <v>40</v>
      </c>
      <c r="D14" s="6">
        <v>97</v>
      </c>
    </row>
    <row r="15" spans="1:4" x14ac:dyDescent="0.3">
      <c r="A15" s="4" t="s">
        <v>9</v>
      </c>
      <c r="B15" s="6">
        <f t="shared" si="0"/>
        <v>26</v>
      </c>
      <c r="C15" s="18">
        <v>36</v>
      </c>
      <c r="D15" s="6">
        <v>62</v>
      </c>
    </row>
    <row r="16" spans="1:4" x14ac:dyDescent="0.3">
      <c r="A16" s="5" t="s">
        <v>10</v>
      </c>
      <c r="B16" s="6">
        <f t="shared" si="0"/>
        <v>39</v>
      </c>
      <c r="C16" s="19">
        <v>30</v>
      </c>
      <c r="D16" s="7">
        <v>69</v>
      </c>
    </row>
    <row r="17" spans="1:4" x14ac:dyDescent="0.3">
      <c r="A17" s="5" t="s">
        <v>7</v>
      </c>
      <c r="B17" s="6">
        <f t="shared" si="0"/>
        <v>29</v>
      </c>
      <c r="C17" s="19">
        <v>10</v>
      </c>
      <c r="D17" s="7">
        <v>39</v>
      </c>
    </row>
    <row r="18" spans="1:4" x14ac:dyDescent="0.3">
      <c r="A18" s="5" t="s">
        <v>5</v>
      </c>
      <c r="B18" s="6">
        <f t="shared" si="0"/>
        <v>221</v>
      </c>
      <c r="C18" s="19">
        <v>5</v>
      </c>
      <c r="D18" s="7">
        <v>226</v>
      </c>
    </row>
    <row r="19" spans="1:4" x14ac:dyDescent="0.3">
      <c r="A19" s="20"/>
      <c r="B19" s="20"/>
      <c r="C19" s="20">
        <f>SUM(C13:C18)</f>
        <v>168</v>
      </c>
      <c r="D19" s="21"/>
    </row>
    <row r="20" spans="1:4" x14ac:dyDescent="0.3">
      <c r="C20" s="1">
        <f>AVERAGE(C13:C18)</f>
        <v>28</v>
      </c>
    </row>
    <row r="23" spans="1:4" x14ac:dyDescent="0.3">
      <c r="A23" s="11" t="s">
        <v>0</v>
      </c>
      <c r="B23" s="8" t="s">
        <v>110</v>
      </c>
      <c r="C23" s="10" t="s">
        <v>111</v>
      </c>
    </row>
    <row r="24" spans="1:4" x14ac:dyDescent="0.3">
      <c r="A24" s="4" t="s">
        <v>8</v>
      </c>
      <c r="B24" s="6">
        <v>25</v>
      </c>
      <c r="C24" s="18">
        <v>17</v>
      </c>
    </row>
    <row r="25" spans="1:4" x14ac:dyDescent="0.3">
      <c r="A25" s="5" t="s">
        <v>10</v>
      </c>
      <c r="B25" s="7">
        <v>17</v>
      </c>
      <c r="C25" s="19">
        <v>11</v>
      </c>
    </row>
    <row r="26" spans="1:4" x14ac:dyDescent="0.3">
      <c r="A26" s="4" t="s">
        <v>6</v>
      </c>
      <c r="B26" s="6">
        <v>16</v>
      </c>
      <c r="C26" s="18">
        <v>13</v>
      </c>
    </row>
    <row r="27" spans="1:4" x14ac:dyDescent="0.3">
      <c r="A27" s="4" t="s">
        <v>9</v>
      </c>
      <c r="B27" s="6">
        <v>13</v>
      </c>
      <c r="C27" s="18">
        <v>14</v>
      </c>
    </row>
    <row r="28" spans="1:4" x14ac:dyDescent="0.3">
      <c r="A28" s="5" t="s">
        <v>7</v>
      </c>
      <c r="B28" s="7">
        <v>4</v>
      </c>
      <c r="C28" s="19">
        <v>4</v>
      </c>
    </row>
    <row r="29" spans="1:4" x14ac:dyDescent="0.3">
      <c r="A29" s="5" t="s">
        <v>5</v>
      </c>
      <c r="B29" s="7">
        <v>3</v>
      </c>
      <c r="C29" s="19">
        <v>3</v>
      </c>
    </row>
    <row r="30" spans="1:4" x14ac:dyDescent="0.3">
      <c r="B30" s="1">
        <f>AVERAGE(B24:B29)</f>
        <v>13</v>
      </c>
      <c r="C30" s="1">
        <f>AVERAGE(C24:C29)</f>
        <v>10.333333333333334</v>
      </c>
    </row>
  </sheetData>
  <sortState xmlns:xlrd2="http://schemas.microsoft.com/office/spreadsheetml/2017/richdata2" ref="A24:C29">
    <sortCondition descending="1" ref="B23:B29"/>
  </sortState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7FD9-7B81-4F66-9DFB-5D047CAA1C28}">
  <dimension ref="A1:D8"/>
  <sheetViews>
    <sheetView workbookViewId="0"/>
  </sheetViews>
  <sheetFormatPr defaultRowHeight="14.4" x14ac:dyDescent="0.3"/>
  <sheetData>
    <row r="1" spans="1:4" x14ac:dyDescent="0.3">
      <c r="A1" s="11" t="s">
        <v>17</v>
      </c>
      <c r="B1" s="8" t="s">
        <v>87</v>
      </c>
      <c r="C1" s="9" t="s">
        <v>86</v>
      </c>
      <c r="D1" s="9" t="s">
        <v>16</v>
      </c>
    </row>
    <row r="2" spans="1:4" x14ac:dyDescent="0.3">
      <c r="A2" s="4" t="s">
        <v>8</v>
      </c>
      <c r="B2" s="6">
        <v>176</v>
      </c>
      <c r="C2" s="6">
        <v>97</v>
      </c>
      <c r="D2" s="6">
        <v>94</v>
      </c>
    </row>
    <row r="3" spans="1:4" x14ac:dyDescent="0.3">
      <c r="A3" s="5" t="s">
        <v>5</v>
      </c>
      <c r="B3" s="7">
        <v>129</v>
      </c>
      <c r="C3" s="7">
        <v>226</v>
      </c>
      <c r="D3" s="7">
        <v>89</v>
      </c>
    </row>
    <row r="4" spans="1:4" x14ac:dyDescent="0.3">
      <c r="A4" s="4" t="s">
        <v>6</v>
      </c>
      <c r="B4" s="6">
        <v>114</v>
      </c>
      <c r="C4" s="6">
        <v>124</v>
      </c>
      <c r="D4" s="6">
        <v>55</v>
      </c>
    </row>
    <row r="5" spans="1:4" x14ac:dyDescent="0.3">
      <c r="A5" s="5" t="s">
        <v>10</v>
      </c>
      <c r="B5" s="7">
        <v>67</v>
      </c>
      <c r="C5" s="7">
        <v>69</v>
      </c>
      <c r="D5" s="7">
        <v>62</v>
      </c>
    </row>
    <row r="6" spans="1:4" x14ac:dyDescent="0.3">
      <c r="A6" s="4" t="s">
        <v>9</v>
      </c>
      <c r="B6" s="6">
        <v>59</v>
      </c>
      <c r="C6" s="6">
        <v>62</v>
      </c>
      <c r="D6" s="6">
        <v>70</v>
      </c>
    </row>
    <row r="7" spans="1:4" x14ac:dyDescent="0.3">
      <c r="A7" s="5" t="s">
        <v>7</v>
      </c>
      <c r="B7" s="7">
        <v>37</v>
      </c>
      <c r="C7" s="7">
        <v>39</v>
      </c>
      <c r="D7" s="7">
        <v>41</v>
      </c>
    </row>
    <row r="8" spans="1:4" x14ac:dyDescent="0.3">
      <c r="B8">
        <f>SUM(B2:B7)</f>
        <v>582</v>
      </c>
      <c r="C8">
        <f t="shared" ref="C8:D8" si="0">SUM(C2:C7)</f>
        <v>617</v>
      </c>
      <c r="D8">
        <f t="shared" si="0"/>
        <v>411</v>
      </c>
    </row>
  </sheetData>
  <sortState xmlns:xlrd2="http://schemas.microsoft.com/office/spreadsheetml/2017/richdata2" ref="A2:D7">
    <sortCondition descending="1" ref="B1:B7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4BD95-7365-4215-A462-BD30F9F0B771}">
  <dimension ref="A1:D7"/>
  <sheetViews>
    <sheetView zoomScale="70" zoomScaleNormal="70" workbookViewId="0">
      <selection activeCell="D39" sqref="D39"/>
    </sheetView>
  </sheetViews>
  <sheetFormatPr defaultRowHeight="14.4" x14ac:dyDescent="0.3"/>
  <cols>
    <col min="1" max="1" width="47.5546875" style="1" bestFit="1" customWidth="1"/>
    <col min="2" max="2" width="27.77734375" style="1" bestFit="1" customWidth="1"/>
    <col min="3" max="3" width="27.77734375" bestFit="1" customWidth="1"/>
    <col min="4" max="4" width="20" customWidth="1"/>
  </cols>
  <sheetData>
    <row r="1" spans="1:4" x14ac:dyDescent="0.3">
      <c r="A1" s="1" t="s">
        <v>0</v>
      </c>
      <c r="B1" s="1" t="s">
        <v>11</v>
      </c>
      <c r="C1" t="s">
        <v>12</v>
      </c>
      <c r="D1" t="s">
        <v>18</v>
      </c>
    </row>
    <row r="2" spans="1:4" x14ac:dyDescent="0.3">
      <c r="A2" s="3" t="s">
        <v>8</v>
      </c>
      <c r="B2" s="1">
        <v>4</v>
      </c>
      <c r="C2" s="1">
        <v>4</v>
      </c>
      <c r="D2" s="1">
        <v>4</v>
      </c>
    </row>
    <row r="3" spans="1:4" x14ac:dyDescent="0.3">
      <c r="A3" s="3" t="s">
        <v>9</v>
      </c>
      <c r="B3" s="1">
        <v>3</v>
      </c>
      <c r="C3" s="1">
        <v>4</v>
      </c>
      <c r="D3" s="1">
        <v>4</v>
      </c>
    </row>
    <row r="4" spans="1:4" x14ac:dyDescent="0.3">
      <c r="A4" s="3" t="s">
        <v>7</v>
      </c>
      <c r="B4" s="1">
        <v>2</v>
      </c>
      <c r="C4" s="1">
        <v>2</v>
      </c>
      <c r="D4" s="1">
        <v>3</v>
      </c>
    </row>
    <row r="5" spans="1:4" x14ac:dyDescent="0.3">
      <c r="A5" s="3" t="s">
        <v>6</v>
      </c>
      <c r="B5" s="1">
        <v>1</v>
      </c>
      <c r="C5" s="1">
        <v>8</v>
      </c>
      <c r="D5" s="1">
        <v>0</v>
      </c>
    </row>
    <row r="6" spans="1:4" x14ac:dyDescent="0.3">
      <c r="A6" s="3" t="s">
        <v>10</v>
      </c>
      <c r="B6" s="1">
        <v>1</v>
      </c>
      <c r="C6" s="1">
        <v>3</v>
      </c>
      <c r="D6" s="1">
        <v>1</v>
      </c>
    </row>
    <row r="7" spans="1:4" x14ac:dyDescent="0.3">
      <c r="A7" s="3" t="s">
        <v>5</v>
      </c>
      <c r="B7" s="1">
        <v>0</v>
      </c>
      <c r="C7" s="1">
        <v>0</v>
      </c>
      <c r="D7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B9342-028F-4DC5-BD71-5F6A1FD75C34}">
  <dimension ref="A1:D7"/>
  <sheetViews>
    <sheetView zoomScale="70" zoomScaleNormal="70" workbookViewId="0">
      <selection activeCell="E29" sqref="E29"/>
    </sheetView>
  </sheetViews>
  <sheetFormatPr defaultRowHeight="14.4" x14ac:dyDescent="0.3"/>
  <cols>
    <col min="1" max="1" width="47.5546875" style="1" bestFit="1" customWidth="1"/>
    <col min="2" max="2" width="38.109375" style="1" bestFit="1" customWidth="1"/>
    <col min="3" max="3" width="38.109375" bestFit="1" customWidth="1"/>
    <col min="4" max="4" width="41.5546875" customWidth="1"/>
  </cols>
  <sheetData>
    <row r="1" spans="1:4" x14ac:dyDescent="0.3">
      <c r="A1" s="1" t="s">
        <v>0</v>
      </c>
      <c r="B1" s="1" t="s">
        <v>13</v>
      </c>
      <c r="C1" t="s">
        <v>14</v>
      </c>
      <c r="D1" t="s">
        <v>19</v>
      </c>
    </row>
    <row r="2" spans="1:4" x14ac:dyDescent="0.3">
      <c r="A2" s="3" t="s">
        <v>8</v>
      </c>
      <c r="B2" s="1">
        <v>15</v>
      </c>
      <c r="C2" s="1">
        <v>9</v>
      </c>
      <c r="D2" s="1">
        <v>8</v>
      </c>
    </row>
    <row r="3" spans="1:4" x14ac:dyDescent="0.3">
      <c r="A3" s="3" t="s">
        <v>6</v>
      </c>
      <c r="B3" s="1">
        <v>10</v>
      </c>
      <c r="C3" s="1">
        <v>4</v>
      </c>
      <c r="D3" s="1">
        <v>0</v>
      </c>
    </row>
    <row r="4" spans="1:4" x14ac:dyDescent="0.3">
      <c r="A4" s="3" t="s">
        <v>9</v>
      </c>
      <c r="B4" s="1">
        <v>7</v>
      </c>
      <c r="C4" s="1">
        <v>7</v>
      </c>
      <c r="D4" s="1">
        <v>9</v>
      </c>
    </row>
    <row r="5" spans="1:4" x14ac:dyDescent="0.3">
      <c r="A5" s="3" t="s">
        <v>10</v>
      </c>
      <c r="B5" s="1">
        <v>4</v>
      </c>
      <c r="C5" s="1">
        <v>4</v>
      </c>
      <c r="D5" s="1">
        <v>3</v>
      </c>
    </row>
    <row r="6" spans="1:4" x14ac:dyDescent="0.3">
      <c r="A6" s="3" t="s">
        <v>7</v>
      </c>
      <c r="B6" s="1">
        <v>2</v>
      </c>
      <c r="C6" s="1">
        <v>2</v>
      </c>
      <c r="D6" s="1">
        <v>2</v>
      </c>
    </row>
    <row r="7" spans="1:4" x14ac:dyDescent="0.3">
      <c r="A7" s="3" t="s">
        <v>5</v>
      </c>
      <c r="B7" s="1">
        <v>0</v>
      </c>
      <c r="C7" s="1">
        <v>0</v>
      </c>
      <c r="D7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6CC5D-1980-4D41-89FC-71870B6C3BE3}">
  <dimension ref="A1:F42"/>
  <sheetViews>
    <sheetView zoomScale="70" zoomScaleNormal="70" workbookViewId="0">
      <selection activeCell="W4" sqref="W4"/>
    </sheetView>
  </sheetViews>
  <sheetFormatPr defaultRowHeight="14.4" x14ac:dyDescent="0.3"/>
  <cols>
    <col min="1" max="1" width="21.5546875" bestFit="1" customWidth="1"/>
    <col min="2" max="2" width="18.33203125" hidden="1" customWidth="1"/>
    <col min="3" max="3" width="25.6640625" hidden="1" customWidth="1"/>
    <col min="4" max="4" width="26.109375" customWidth="1"/>
    <col min="5" max="5" width="37.5546875" bestFit="1" customWidth="1"/>
    <col min="6" max="6" width="40.44140625" style="13" bestFit="1" customWidth="1"/>
  </cols>
  <sheetData>
    <row r="1" spans="1:6" x14ac:dyDescent="0.3">
      <c r="A1" t="s">
        <v>20</v>
      </c>
      <c r="B1" t="s">
        <v>21</v>
      </c>
      <c r="C1" t="s">
        <v>22</v>
      </c>
      <c r="D1" t="s">
        <v>85</v>
      </c>
      <c r="E1" t="s">
        <v>66</v>
      </c>
      <c r="F1" s="13" t="s">
        <v>67</v>
      </c>
    </row>
    <row r="2" spans="1:6" ht="86.4" x14ac:dyDescent="0.3">
      <c r="A2" s="1" t="s">
        <v>25</v>
      </c>
      <c r="B2" s="1">
        <v>16</v>
      </c>
      <c r="C2" s="1">
        <v>7.8431000000000001E-2</v>
      </c>
      <c r="D2" s="2" t="s">
        <v>74</v>
      </c>
      <c r="E2" s="1">
        <v>6</v>
      </c>
      <c r="F2" s="14">
        <v>1</v>
      </c>
    </row>
    <row r="3" spans="1:6" ht="72" x14ac:dyDescent="0.3">
      <c r="A3" s="1" t="s">
        <v>23</v>
      </c>
      <c r="B3" s="1">
        <v>20</v>
      </c>
      <c r="C3" s="1">
        <v>9.8039000000000001E-2</v>
      </c>
      <c r="D3" s="2" t="s">
        <v>75</v>
      </c>
      <c r="E3" s="1">
        <v>5</v>
      </c>
      <c r="F3" s="14">
        <v>0.83299999999999996</v>
      </c>
    </row>
    <row r="4" spans="1:6" ht="72" x14ac:dyDescent="0.3">
      <c r="A4" s="1" t="s">
        <v>27</v>
      </c>
      <c r="B4" s="1">
        <v>14</v>
      </c>
      <c r="C4" s="1">
        <v>6.8626999999999994E-2</v>
      </c>
      <c r="D4" s="2" t="s">
        <v>75</v>
      </c>
      <c r="E4" s="1">
        <v>5</v>
      </c>
      <c r="F4" s="14">
        <v>0.83299999999999996</v>
      </c>
    </row>
    <row r="5" spans="1:6" ht="57.6" x14ac:dyDescent="0.3">
      <c r="A5" s="1" t="s">
        <v>24</v>
      </c>
      <c r="B5" s="1">
        <v>18</v>
      </c>
      <c r="C5" s="1">
        <v>8.8234999999999994E-2</v>
      </c>
      <c r="D5" s="2" t="s">
        <v>76</v>
      </c>
      <c r="E5" s="1">
        <v>4</v>
      </c>
      <c r="F5" s="14">
        <v>0.66700000000000004</v>
      </c>
    </row>
    <row r="6" spans="1:6" ht="57.6" x14ac:dyDescent="0.3">
      <c r="A6" s="1" t="s">
        <v>28</v>
      </c>
      <c r="B6" s="1">
        <v>10</v>
      </c>
      <c r="C6" s="1">
        <v>4.9020000000000001E-2</v>
      </c>
      <c r="D6" s="2" t="s">
        <v>76</v>
      </c>
      <c r="E6" s="1">
        <v>4</v>
      </c>
      <c r="F6" s="14">
        <v>0.66700000000000004</v>
      </c>
    </row>
    <row r="7" spans="1:6" ht="57.6" x14ac:dyDescent="0.3">
      <c r="A7" s="1" t="s">
        <v>30</v>
      </c>
      <c r="B7" s="1">
        <v>8</v>
      </c>
      <c r="C7" s="1">
        <v>3.9216000000000001E-2</v>
      </c>
      <c r="D7" s="2" t="s">
        <v>76</v>
      </c>
      <c r="E7" s="1">
        <v>4</v>
      </c>
      <c r="F7" s="14">
        <v>0.66700000000000004</v>
      </c>
    </row>
    <row r="8" spans="1:6" ht="57.6" x14ac:dyDescent="0.3">
      <c r="A8" s="1" t="s">
        <v>32</v>
      </c>
      <c r="B8" s="1">
        <v>8</v>
      </c>
      <c r="C8" s="1">
        <v>3.9216000000000001E-2</v>
      </c>
      <c r="D8" s="2" t="s">
        <v>76</v>
      </c>
      <c r="E8" s="1">
        <v>4</v>
      </c>
      <c r="F8" s="14">
        <v>0.66700000000000004</v>
      </c>
    </row>
    <row r="9" spans="1:6" ht="57.6" x14ac:dyDescent="0.3">
      <c r="A9" s="1" t="s">
        <v>35</v>
      </c>
      <c r="B9" s="1">
        <v>7</v>
      </c>
      <c r="C9" s="1">
        <v>3.4313999999999997E-2</v>
      </c>
      <c r="D9" s="2" t="s">
        <v>77</v>
      </c>
      <c r="E9" s="1">
        <v>4</v>
      </c>
      <c r="F9" s="14">
        <v>0.66700000000000004</v>
      </c>
    </row>
    <row r="10" spans="1:6" ht="43.2" x14ac:dyDescent="0.3">
      <c r="A10" s="1" t="s">
        <v>33</v>
      </c>
      <c r="B10" s="1">
        <v>8</v>
      </c>
      <c r="C10" s="1">
        <v>3.9216000000000001E-2</v>
      </c>
      <c r="D10" s="2" t="s">
        <v>78</v>
      </c>
      <c r="E10" s="1">
        <v>3</v>
      </c>
      <c r="F10" s="14">
        <v>0.5</v>
      </c>
    </row>
    <row r="11" spans="1:6" ht="28.8" x14ac:dyDescent="0.3">
      <c r="A11" s="1" t="s">
        <v>31</v>
      </c>
      <c r="B11" s="1">
        <v>8</v>
      </c>
      <c r="C11" s="1">
        <v>3.9216000000000001E-2</v>
      </c>
      <c r="D11" s="2" t="s">
        <v>69</v>
      </c>
      <c r="E11" s="1">
        <v>2</v>
      </c>
      <c r="F11" s="14">
        <v>0.33300000000000002</v>
      </c>
    </row>
    <row r="12" spans="1:6" ht="28.8" x14ac:dyDescent="0.3">
      <c r="A12" s="1" t="s">
        <v>36</v>
      </c>
      <c r="B12" s="1">
        <v>4</v>
      </c>
      <c r="C12" s="1">
        <v>1.9608E-2</v>
      </c>
      <c r="D12" s="2" t="s">
        <v>72</v>
      </c>
      <c r="E12" s="1">
        <v>2</v>
      </c>
      <c r="F12" s="14">
        <v>0.33300000000000002</v>
      </c>
    </row>
    <row r="13" spans="1:6" ht="28.8" x14ac:dyDescent="0.3">
      <c r="A13" s="1" t="s">
        <v>37</v>
      </c>
      <c r="B13" s="1">
        <v>4</v>
      </c>
      <c r="C13" s="1">
        <v>1.9608E-2</v>
      </c>
      <c r="D13" s="2" t="s">
        <v>72</v>
      </c>
      <c r="E13" s="1">
        <v>2</v>
      </c>
      <c r="F13" s="14">
        <v>0.33300000000000002</v>
      </c>
    </row>
    <row r="14" spans="1:6" ht="28.8" x14ac:dyDescent="0.3">
      <c r="A14" s="1" t="s">
        <v>38</v>
      </c>
      <c r="B14" s="1">
        <v>4</v>
      </c>
      <c r="C14" s="1">
        <v>1.9608E-2</v>
      </c>
      <c r="D14" s="2" t="s">
        <v>69</v>
      </c>
      <c r="E14" s="1">
        <v>2</v>
      </c>
      <c r="F14" s="14">
        <v>0.33300000000000002</v>
      </c>
    </row>
    <row r="15" spans="1:6" ht="28.8" x14ac:dyDescent="0.3">
      <c r="A15" s="1" t="s">
        <v>41</v>
      </c>
      <c r="B15" s="1">
        <v>3</v>
      </c>
      <c r="C15" s="1">
        <v>1.4706E-2</v>
      </c>
      <c r="D15" s="2" t="s">
        <v>72</v>
      </c>
      <c r="E15" s="1">
        <v>2</v>
      </c>
      <c r="F15" s="14">
        <v>0.33300000000000002</v>
      </c>
    </row>
    <row r="16" spans="1:6" ht="28.8" x14ac:dyDescent="0.3">
      <c r="A16" s="1" t="s">
        <v>42</v>
      </c>
      <c r="B16" s="1">
        <v>3</v>
      </c>
      <c r="C16" s="1">
        <v>1.4706E-2</v>
      </c>
      <c r="D16" s="2" t="s">
        <v>69</v>
      </c>
      <c r="E16" s="1">
        <v>2</v>
      </c>
      <c r="F16" s="14">
        <v>0.33300000000000002</v>
      </c>
    </row>
    <row r="17" spans="1:6" ht="28.8" x14ac:dyDescent="0.3">
      <c r="A17" s="1" t="s">
        <v>45</v>
      </c>
      <c r="B17" s="1">
        <v>2</v>
      </c>
      <c r="C17" s="1">
        <v>9.8040000000000002E-3</v>
      </c>
      <c r="D17" s="2" t="s">
        <v>79</v>
      </c>
      <c r="E17" s="1">
        <v>2</v>
      </c>
      <c r="F17" s="14">
        <v>0.33300000000000002</v>
      </c>
    </row>
    <row r="18" spans="1:6" x14ac:dyDescent="0.3">
      <c r="A18" s="1" t="s">
        <v>26</v>
      </c>
      <c r="B18" s="1">
        <v>15</v>
      </c>
      <c r="C18" s="1">
        <v>7.3528999999999997E-2</v>
      </c>
      <c r="D18" s="3" t="s">
        <v>68</v>
      </c>
      <c r="E18" s="1">
        <v>1</v>
      </c>
      <c r="F18" s="14">
        <v>0.16700000000000001</v>
      </c>
    </row>
    <row r="19" spans="1:6" x14ac:dyDescent="0.3">
      <c r="A19" s="1" t="s">
        <v>29</v>
      </c>
      <c r="B19" s="1">
        <v>9</v>
      </c>
      <c r="C19" s="1">
        <v>4.4117999999999997E-2</v>
      </c>
      <c r="D19" s="3" t="s">
        <v>70</v>
      </c>
      <c r="E19" s="1">
        <v>1</v>
      </c>
      <c r="F19" s="14">
        <v>0.16700000000000001</v>
      </c>
    </row>
    <row r="20" spans="1:6" x14ac:dyDescent="0.3">
      <c r="A20" s="1" t="s">
        <v>34</v>
      </c>
      <c r="B20" s="1">
        <v>8</v>
      </c>
      <c r="C20" s="1">
        <v>3.9216000000000001E-2</v>
      </c>
      <c r="D20" s="3" t="s">
        <v>80</v>
      </c>
      <c r="E20" s="1">
        <v>1</v>
      </c>
      <c r="F20" s="14">
        <v>0.16700000000000001</v>
      </c>
    </row>
    <row r="21" spans="1:6" x14ac:dyDescent="0.3">
      <c r="A21" s="1" t="s">
        <v>39</v>
      </c>
      <c r="B21" s="1">
        <v>4</v>
      </c>
      <c r="C21" s="1">
        <v>1.9608E-2</v>
      </c>
      <c r="D21" s="3" t="s">
        <v>70</v>
      </c>
      <c r="E21" s="1">
        <v>1</v>
      </c>
      <c r="F21" s="14">
        <v>0.16700000000000001</v>
      </c>
    </row>
    <row r="22" spans="1:6" x14ac:dyDescent="0.3">
      <c r="A22" s="1" t="s">
        <v>40</v>
      </c>
      <c r="B22" s="1">
        <v>4</v>
      </c>
      <c r="C22" s="1">
        <v>1.9608E-2</v>
      </c>
      <c r="D22" s="3" t="s">
        <v>70</v>
      </c>
      <c r="E22" s="1">
        <v>1</v>
      </c>
      <c r="F22" s="14">
        <v>0.16700000000000001</v>
      </c>
    </row>
    <row r="23" spans="1:6" x14ac:dyDescent="0.3">
      <c r="A23" s="1" t="s">
        <v>43</v>
      </c>
      <c r="B23" s="1">
        <v>2</v>
      </c>
      <c r="C23" s="1">
        <v>9.8040000000000002E-3</v>
      </c>
      <c r="D23" s="3" t="s">
        <v>68</v>
      </c>
      <c r="E23" s="1">
        <v>1</v>
      </c>
      <c r="F23" s="14">
        <v>0.16700000000000001</v>
      </c>
    </row>
    <row r="24" spans="1:6" x14ac:dyDescent="0.3">
      <c r="A24" s="1" t="s">
        <v>44</v>
      </c>
      <c r="B24" s="1">
        <v>2</v>
      </c>
      <c r="C24" s="1">
        <v>9.8040000000000002E-3</v>
      </c>
      <c r="D24" s="3" t="s">
        <v>68</v>
      </c>
      <c r="E24" s="1">
        <v>1</v>
      </c>
      <c r="F24" s="14">
        <v>0.16700000000000001</v>
      </c>
    </row>
    <row r="25" spans="1:6" x14ac:dyDescent="0.3">
      <c r="A25" s="1" t="s">
        <v>46</v>
      </c>
      <c r="B25" s="1">
        <v>2</v>
      </c>
      <c r="C25" s="1">
        <v>9.8040000000000002E-3</v>
      </c>
      <c r="D25" s="3" t="s">
        <v>68</v>
      </c>
      <c r="E25" s="1">
        <v>1</v>
      </c>
      <c r="F25" s="14">
        <v>0.16700000000000001</v>
      </c>
    </row>
    <row r="26" spans="1:6" x14ac:dyDescent="0.3">
      <c r="A26" s="1" t="s">
        <v>47</v>
      </c>
      <c r="B26" s="1">
        <v>2</v>
      </c>
      <c r="C26" s="1">
        <v>9.8040000000000002E-3</v>
      </c>
      <c r="D26" s="3" t="s">
        <v>71</v>
      </c>
      <c r="E26" s="1">
        <v>1</v>
      </c>
      <c r="F26" s="14">
        <v>0.16700000000000001</v>
      </c>
    </row>
    <row r="27" spans="1:6" x14ac:dyDescent="0.3">
      <c r="A27" s="1" t="s">
        <v>48</v>
      </c>
      <c r="B27" s="1">
        <v>2</v>
      </c>
      <c r="C27" s="1">
        <v>9.8040000000000002E-3</v>
      </c>
      <c r="D27" s="3" t="s">
        <v>70</v>
      </c>
      <c r="E27" s="1">
        <v>1</v>
      </c>
      <c r="F27" s="14">
        <v>0.16700000000000001</v>
      </c>
    </row>
    <row r="28" spans="1:6" x14ac:dyDescent="0.3">
      <c r="A28" s="1" t="s">
        <v>49</v>
      </c>
      <c r="B28" s="1">
        <v>2</v>
      </c>
      <c r="C28" s="1">
        <v>9.8040000000000002E-3</v>
      </c>
      <c r="D28" s="3" t="s">
        <v>73</v>
      </c>
      <c r="E28" s="1">
        <v>1</v>
      </c>
      <c r="F28" s="14">
        <v>0.16700000000000001</v>
      </c>
    </row>
    <row r="29" spans="1:6" x14ac:dyDescent="0.3">
      <c r="A29" s="1" t="s">
        <v>50</v>
      </c>
      <c r="B29" s="1">
        <v>2</v>
      </c>
      <c r="C29" s="1">
        <v>9.8040000000000002E-3</v>
      </c>
      <c r="D29" s="3" t="s">
        <v>80</v>
      </c>
      <c r="E29" s="1">
        <v>1</v>
      </c>
      <c r="F29" s="14">
        <v>0.16700000000000001</v>
      </c>
    </row>
    <row r="30" spans="1:6" x14ac:dyDescent="0.3">
      <c r="A30" s="1" t="s">
        <v>51</v>
      </c>
      <c r="B30" s="1">
        <v>1</v>
      </c>
      <c r="C30" s="1">
        <v>4.9020000000000001E-3</v>
      </c>
      <c r="D30" s="3" t="s">
        <v>68</v>
      </c>
      <c r="E30" s="1">
        <v>1</v>
      </c>
      <c r="F30" s="14">
        <v>0.16700000000000001</v>
      </c>
    </row>
    <row r="31" spans="1:6" x14ac:dyDescent="0.3">
      <c r="A31" s="1" t="s">
        <v>52</v>
      </c>
      <c r="B31" s="1">
        <v>1</v>
      </c>
      <c r="C31" s="1">
        <v>4.9020000000000001E-3</v>
      </c>
      <c r="D31" s="3" t="s">
        <v>68</v>
      </c>
      <c r="E31" s="1">
        <v>1</v>
      </c>
      <c r="F31" s="14">
        <v>0.16700000000000001</v>
      </c>
    </row>
    <row r="32" spans="1:6" x14ac:dyDescent="0.3">
      <c r="A32" s="1" t="s">
        <v>53</v>
      </c>
      <c r="B32" s="1">
        <v>1</v>
      </c>
      <c r="C32" s="1">
        <v>4.9020000000000001E-3</v>
      </c>
      <c r="D32" s="3" t="s">
        <v>68</v>
      </c>
      <c r="E32" s="1">
        <v>1</v>
      </c>
      <c r="F32" s="14">
        <v>0.16700000000000001</v>
      </c>
    </row>
    <row r="33" spans="1:6" x14ac:dyDescent="0.3">
      <c r="A33" s="1" t="s">
        <v>54</v>
      </c>
      <c r="B33" s="1">
        <v>1</v>
      </c>
      <c r="C33" s="1">
        <v>4.9020000000000001E-3</v>
      </c>
      <c r="D33" s="3" t="s">
        <v>68</v>
      </c>
      <c r="E33" s="1">
        <v>1</v>
      </c>
      <c r="F33" s="14">
        <v>0.16700000000000001</v>
      </c>
    </row>
    <row r="34" spans="1:6" x14ac:dyDescent="0.3">
      <c r="A34" s="1" t="s">
        <v>55</v>
      </c>
      <c r="B34" s="1">
        <v>1</v>
      </c>
      <c r="C34" s="1">
        <v>4.9020000000000001E-3</v>
      </c>
      <c r="D34" s="3" t="s">
        <v>68</v>
      </c>
      <c r="E34" s="1">
        <v>1</v>
      </c>
      <c r="F34" s="14">
        <v>0.16700000000000001</v>
      </c>
    </row>
    <row r="35" spans="1:6" x14ac:dyDescent="0.3">
      <c r="A35" s="1" t="s">
        <v>56</v>
      </c>
      <c r="B35" s="1">
        <v>1</v>
      </c>
      <c r="C35" s="1">
        <v>4.9020000000000001E-3</v>
      </c>
      <c r="D35" s="3" t="s">
        <v>68</v>
      </c>
      <c r="E35" s="1">
        <v>1</v>
      </c>
      <c r="F35" s="14">
        <v>0.16700000000000001</v>
      </c>
    </row>
    <row r="36" spans="1:6" x14ac:dyDescent="0.3">
      <c r="A36" s="1" t="s">
        <v>57</v>
      </c>
      <c r="B36" s="1">
        <v>1</v>
      </c>
      <c r="C36" s="1">
        <v>4.9020000000000001E-3</v>
      </c>
      <c r="D36" s="3" t="s">
        <v>70</v>
      </c>
      <c r="E36" s="1">
        <v>1</v>
      </c>
      <c r="F36" s="14">
        <v>0.16700000000000001</v>
      </c>
    </row>
    <row r="37" spans="1:6" x14ac:dyDescent="0.3">
      <c r="A37" s="1" t="s">
        <v>58</v>
      </c>
      <c r="B37" s="1">
        <v>1</v>
      </c>
      <c r="C37" s="1">
        <v>4.9020000000000001E-3</v>
      </c>
      <c r="D37" s="3" t="s">
        <v>70</v>
      </c>
      <c r="E37" s="1">
        <v>1</v>
      </c>
      <c r="F37" s="14">
        <v>0.16700000000000001</v>
      </c>
    </row>
    <row r="38" spans="1:6" x14ac:dyDescent="0.3">
      <c r="A38" s="1" t="s">
        <v>59</v>
      </c>
      <c r="B38" s="1">
        <v>1</v>
      </c>
      <c r="C38" s="1">
        <v>4.9020000000000001E-3</v>
      </c>
      <c r="D38" s="3" t="s">
        <v>80</v>
      </c>
      <c r="E38" s="1">
        <v>1</v>
      </c>
      <c r="F38" s="14">
        <v>0.16700000000000001</v>
      </c>
    </row>
    <row r="39" spans="1:6" x14ac:dyDescent="0.3">
      <c r="A39" s="1" t="s">
        <v>60</v>
      </c>
      <c r="B39" s="1">
        <v>1</v>
      </c>
      <c r="C39" s="1">
        <v>4.9020000000000001E-3</v>
      </c>
      <c r="D39" s="3" t="s">
        <v>80</v>
      </c>
      <c r="E39" s="1">
        <v>1</v>
      </c>
      <c r="F39" s="14">
        <v>0.16700000000000001</v>
      </c>
    </row>
    <row r="40" spans="1:6" x14ac:dyDescent="0.3">
      <c r="A40" s="1" t="s">
        <v>61</v>
      </c>
      <c r="B40" s="1">
        <v>1</v>
      </c>
      <c r="C40" s="1">
        <v>4.9020000000000001E-3</v>
      </c>
      <c r="D40" s="3" t="s">
        <v>80</v>
      </c>
      <c r="E40" s="1">
        <v>1</v>
      </c>
      <c r="F40" s="14">
        <v>0.16700000000000001</v>
      </c>
    </row>
    <row r="41" spans="1:6" x14ac:dyDescent="0.3">
      <c r="A41" s="1" t="s">
        <v>62</v>
      </c>
      <c r="B41" s="1">
        <v>1</v>
      </c>
      <c r="C41" s="1">
        <v>4.9020000000000001E-3</v>
      </c>
      <c r="D41" s="3" t="s">
        <v>80</v>
      </c>
      <c r="E41" s="1">
        <v>1</v>
      </c>
      <c r="F41" s="14">
        <v>0.16700000000000001</v>
      </c>
    </row>
    <row r="42" spans="1:6" x14ac:dyDescent="0.3">
      <c r="A42" s="1" t="s">
        <v>63</v>
      </c>
      <c r="B42" s="1">
        <v>1</v>
      </c>
      <c r="C42" s="1">
        <v>4.9020000000000001E-3</v>
      </c>
      <c r="D42" s="3" t="s">
        <v>80</v>
      </c>
      <c r="E42" s="1">
        <v>1</v>
      </c>
      <c r="F42" s="14">
        <v>0.16700000000000001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5 6 4 1 f 4 e - 2 a d 4 - 4 4 3 f - b 9 2 a - f e 3 b e 3 c 8 2 9 f f "   x m l n s = " h t t p : / / s c h e m a s . m i c r o s o f t . c o m / D a t a M a s h u p " > A A A A A D U H A A B Q S w M E F A A C A A g A z T S E V I h d r 6 e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j C B R V 8 2 g R s h l B Y / A p i 6 p 7 t D 4 R 8 a P z Q G 2 k w z t f A 5 g j s / U E + A F B L A w Q U A A I A C A D N N I R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z T S E V A N j B G I 5 B A A A / k g A A B M A H A B G b 3 J t d W x h c y 9 T Z W N 0 a W 9 u M S 5 t I K I Y A C i g F A A A A A A A A A A A A A A A A A A A A A A A A A A A A O 2 b X X P a O B S G 7 z O T / 6 A x N 2 b G M O C E d r c 7 X H Q J m d 1 O J s 3 W d P e i d D q O O Q R 3 Z Y l K c g a a y X / v E Q 4 B g k 1 I Q o J o l Y v E 6 P O V 9 B z p H O R I i F T M G Q m y v / U / 9 v f 2 9 + Q g F N A j J a c 1 E D w B 8 i 5 4 f y p J J C 9 J 7 X W l V q / 4 N d 8 n 9 c P K Q a 3 S 8 B 3 S J B T U / h 7 B n 4 C n I g J M a c n L 6 h G P 0 g S Y c o 9 j C t U W Z w o / S N d p v e l + l C B k t 3 P S P R t H 2 F l y J v h X V C C 7 A i S E I h r o h O 5 X y Z n s 8 L c s p O P v 0 D 2 G H o i Q k j b N x M r u v L 7 u O m K r a q S c s v f p C G i c x A p E 0 / E c j 7 Q 4 T R M m m 6 8 9 0 m Y R 7 8 X s o l n 3 G 7 5 H / k m 5 g k C N K T R n j 9 V T z u B z 2 c v G X H J Q b I J 5 P f I X h C h R 6 i n p h O d Y 8 C b n J t 3 N p s c j n 2 7 S 3 1 I a R C E N h W w q k c 4 3 2 R q E 7 A J b 7 I y H M G u u I 0 I m + 1 w k m W C d K d 2 c / r 2 r K 6 c V s l 7 c C x W Q C v k P z i W O F k e q s A p R M F L X H r l y S o T 3 C S 6 K i A E r k b + Z e n V Y 1 a 3 O c n U 9 S X i q Z N z D m g M g A y 5 V Q W H U F / 2 P k 5 f V W i 6 0 m E 9 S Q W W + p r P 3 Q Y c I + J a C V E X K h l z z F C M Q a t r s M B 4 B v V P + u r y / F 7 P c e V 2 E / T g W 0 O c j c 2 l f E N h d S 6 7 l 3 f J + H + 9 B J M I h C P O 5 X x C a n 2 r t w N r B Q + 1 g H b + B u H 7 Z O j o W + F 8 I + A M L v A X + V w L + 8 D m B / 9 A O P p 5 0 A k u 6 J X 3 r M e w z O z P F q N s A 1 s K + r Q B 2 6 9 D b 6 N U a w U v 4 N g f 1 G T + N y W P D X E c + R 6 y F / W V g F y l d C f s k 3 3 T Y k Z i a f 8 O P X z l 8 V f F N v o 9 a F m t h t 7 A / E v Y G b p a / 7 Q r s E 7 E W 9 p e B v b B N o 3 H P C Q e X E P r d h G u o w u h 1 W a 4 l 3 h L / q P j V T P L X D m G t J V h L e L S r 0 + c U 5 / K I J 2 H M z g R c h h R Y B P n 8 v 0 N 0 t + r q 5 I u t 6 h a d 8 h x V n F 2 C 0 K Q o n i E 1 Y + s Y m z u J p b q F N B j S W K G J V C c P f 4 5 P u R r g F L t l j 7 C U 0 u n v 9 g g n / 9 + Q 4 k J V 2 0 J w M e u u P R o i h N h b h m t 9 1 l m W 8 w E i L n p Z p p u r z i P O t K 5 e 9 d 5 k g D q V p c k 5 G v s C v g 6 a f 4 Q f w w v Q G Y o r n L 1 p 9 v V T 6 y 9 A t D S y V U 6 E g S S t c i I s S 0 a y t H i + G c z U O s e z Z c w o x t Y 4 S 4 o v L u z h Z z x M m B 1 N 3 U F 0 u q T 2 l H A 8 k u S 1 e V / J x Y 5 W l n 4 q x F v T v X H j K X q N y R q P N Z 6 f z n j m l l E H Z n p d s m U u j G R 1 F L u 0 5 n r 8 9 + i C M B q Q D g a O a D X J e c z A 1 S D O W n e / e F m 2 Z h T x c 9 5 g 9 D 8 X b t 6 x 8 z t q H + 7 U b / 2 U t I 7 9 T p r M r u o 2 2 d T J c 5 v 6 l s 9 0 a + o 7 a T K 7 q t t k U y + 5 k S i X X N o v P 9 3 m 1 / m i w p h j 3 n 7 X Y v c C u x d s f C 9 Y i J A n d 0 t o t f p O 0 c w X X e Y V 3 n P D 6 f + M N 5 w 5 N 4 i 3 F 4 L 5 V 4 i P f B 3 E F B R W u X 4 W h m e D o d D o z P 2 / 3 A f Q c G B p u H 2 7 4 L Z M d g 5 t f v f Y N j E b 2 k E s M 5 t g 5 g d Q S w E C L Q A U A A I A C A D N N I R U i F 2 v p 6 M A A A D 2 A A A A E g A A A A A A A A A A A A A A A A A A A A A A Q 2 9 u Z m l n L 1 B h Y 2 t h Z 2 U u e G 1 s U E s B A i 0 A F A A C A A g A z T S E V F N y O C y b A A A A 4 Q A A A B M A A A A A A A A A A A A A A A A A 7 w A A A F t D b 2 5 0 Z W 5 0 X 1 R 5 c G V z X S 5 4 b W x Q S w E C L Q A U A A I A C A D N N I R U A 2 M E Y j k E A A D + S A A A E w A A A A A A A A A A A A A A A A D X A Q A A R m 9 y b X V s Y X M v U 2 V j d G l v b j E u b V B L B Q Y A A A A A A w A D A M I A A A B d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O w E A A A A A A J M 7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a H J v b W U l M j B K U 0 9 O c y U y M G N z d i U y M D A 3 L T A x L T I w M j I l M j A x N C 0 z M C 0 1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d U M j E 6 M z I 6 N T Y u M z M 4 M D M 5 N 1 o i I C 8 + P E V u d H J 5 I F R 5 c G U 9 I k Z p b G x D b 2 x 1 b W 5 U e X B l c y I g V m F s d W U 9 I n N C Z 0 1 E Q X d Z R E F 3 P T 0 i I C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2 l 0 Z X M m c X V v d D s s J n F 1 b 3 Q 7 V H J h Y 2 t p b m c g c 2 l 0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H J v b W U g S l N P T n M g Y 3 N 2 I D A 3 L T A x L T I w M j I g M T Q t M z A t N T I v Q X V 0 b 1 J l b W 9 2 Z W R D b 2 x 1 b W 5 z M S 5 7 Q 2 F u Z G l k Y X R l I C 0 g V 2 V i c 2 l 0 Z S w w f S Z x d W 9 0 O y w m c X V v d D t T Z W N 0 a W 9 u M S 9 D a H J v b W U g S l N P T n M g Y 3 N 2 I D A 3 L T A x L T I w M j I g M T Q t M z A t N T I v Q X V 0 b 1 J l b W 9 2 Z W R D b 2 x 1 b W 5 z M S 5 7 I y B v Z i B l b n R y a W V z L D F 9 J n F 1 b 3 Q 7 L C Z x d W 9 0 O 1 N l Y 3 R p b 2 4 x L 0 N o c m 9 t Z S B K U 0 9 O c y B j c 3 Y g M D c t M D E t M j A y M i A x N C 0 z M C 0 1 M i 9 B d X R v U m V t b 3 Z l Z E N v b H V t b n M x L n s j I G 9 m I H N p d G V z I G 9 1 d H N p Z G U g d G h l I G h v c 3 Q s M n 0 m c X V v d D s s J n F 1 b 3 Q 7 U 2 V j d G l v b j E v Q 2 h y b 2 1 l I E p T T 0 5 z I G N z d i A w N y 0 w M S 0 y M D I y I D E 0 L T M w L T U y L 0 F 1 d G 9 S Z W 1 v d m V k Q 2 9 s d W 1 u c z E u e y M g b 2 Y g V H J h Y 2 t p b m c g c 2 l 0 Z X M s M 3 0 m c X V v d D s s J n F 1 b 3 Q 7 U 2 V j d G l v b j E v Q 2 h y b 2 1 l I E p T T 0 5 z I G N z d i A w N y 0 w M S 0 y M D I y I D E 0 L T M w L T U y L 0 F 1 d G 9 S Z W 1 v d m V k Q 2 9 s d W 1 u c z E u e 1 R y Y W N r a W 5 n I H N p d G V z I H V y b H M s N H 0 m c X V v d D s s J n F 1 b 3 Q 7 U 2 V j d G l v b j E v Q 2 h y b 2 1 l I E p T T 0 5 z I G N z d i A w N y 0 w M S 0 y M D I y I D E 0 L T M w L T U y L 0 F 1 d G 9 S Z W 1 v d m V k Q 2 9 s d W 1 u c z E u e y M g b 2 Y g U E 9 T V C B y Z X F 1 Z X N 0 c y w 1 f S Z x d W 9 0 O y w m c X V v d D t T Z W N 0 a W 9 u M S 9 D a H J v b W U g S l N P T n M g Y 3 N 2 I D A 3 L T A x L T I w M j I g M T Q t M z A t N T I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o c m 9 t Z S B K U 0 9 O c y B j c 3 Y g M D c t M D E t M j A y M i A x N C 0 z M C 0 1 M i 9 B d X R v U m V t b 3 Z l Z E N v b H V t b n M x L n t D Y W 5 k a W R h d G U g L S B X Z W J z a X R l L D B 9 J n F 1 b 3 Q 7 L C Z x d W 9 0 O 1 N l Y 3 R p b 2 4 x L 0 N o c m 9 t Z S B K U 0 9 O c y B j c 3 Y g M D c t M D E t M j A y M i A x N C 0 z M C 0 1 M i 9 B d X R v U m V t b 3 Z l Z E N v b H V t b n M x L n s j I G 9 m I G V u d H J p Z X M s M X 0 m c X V v d D s s J n F 1 b 3 Q 7 U 2 V j d G l v b j E v Q 2 h y b 2 1 l I E p T T 0 5 z I G N z d i A w N y 0 w M S 0 y M D I y I D E 0 L T M w L T U y L 0 F 1 d G 9 S Z W 1 v d m V k Q 2 9 s d W 1 u c z E u e y M g b 2 Y g c 2 l 0 Z X M g b 3 V 0 c 2 l k Z S B 0 a G U g a G 9 z d C w y f S Z x d W 9 0 O y w m c X V v d D t T Z W N 0 a W 9 u M S 9 D a H J v b W U g S l N P T n M g Y 3 N 2 I D A 3 L T A x L T I w M j I g M T Q t M z A t N T I v Q X V 0 b 1 J l b W 9 2 Z W R D b 2 x 1 b W 5 z M S 5 7 I y B v Z i B U c m F j a 2 l u Z y B z a X R l c y w z f S Z x d W 9 0 O y w m c X V v d D t T Z W N 0 a W 9 u M S 9 D a H J v b W U g S l N P T n M g Y 3 N 2 I D A 3 L T A x L T I w M j I g M T Q t M z A t N T I v Q X V 0 b 1 J l b W 9 2 Z W R D b 2 x 1 b W 5 z M S 5 7 V H J h Y 2 t p b m c g c 2 l 0 Z X M g d X J s c y w 0 f S Z x d W 9 0 O y w m c X V v d D t T Z W N 0 a W 9 u M S 9 D a H J v b W U g S l N P T n M g Y 3 N 2 I D A 3 L T A x L T I w M j I g M T Q t M z A t N T I v Q X V 0 b 1 J l b W 9 2 Z W R D b 2 x 1 b W 5 z M S 5 7 I y B v Z i B Q T 1 N U I H J l c X V l c 3 R z L D V 9 J n F 1 b 3 Q 7 L C Z x d W 9 0 O 1 N l Y 3 R p b 2 4 x L 0 N o c m 9 t Z S B K U 0 9 O c y B j c 3 Y g M D c t M D E t M j A y M i A x N C 0 z M C 0 1 M i 9 B d X R v U m V t b 3 Z l Z E N v b H V t b n M x L n s j I G 9 m I H B v d G V u d G l h b C B 0 c m F j a 2 l u Z y B w a X h l b H M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c m V m b 3 g l M j B K U 0 9 O c y U y M G N z d i U y M D A 3 L T A x L T I w M j I l M j A x N C 0 z M C 0 1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d U M j E 6 M z c 6 M j U u M z Q 4 N z g x O V o i I C 8 + P E V u d H J 5 I F R 5 c G U 9 I k Z p b G x D b 2 x 1 b W 5 U e X B l c y I g V m F s d W U 9 I n N C Z 0 1 E Q X d Z R E F 3 P T 0 i I C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2 l 0 Z X M m c X V v d D s s J n F 1 b 3 Q 7 V H J h Y 2 t p b m c g c 2 l 0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X J l Z m 9 4 I E p T T 0 5 z I G N z d i A w N y 0 w M S 0 y M D I y I D E 0 L T M w L T U y L 0 F 1 d G 9 S Z W 1 v d m V k Q 2 9 s d W 1 u c z E u e 0 N h b m R p Z G F 0 Z S A t I F d l Y n N p d G U s M H 0 m c X V v d D s s J n F 1 b 3 Q 7 U 2 V j d G l v b j E v R m l y Z W Z v e C B K U 0 9 O c y B j c 3 Y g M D c t M D E t M j A y M i A x N C 0 z M C 0 1 M i 9 B d X R v U m V t b 3 Z l Z E N v b H V t b n M x L n s j I G 9 m I G V u d H J p Z X M s M X 0 m c X V v d D s s J n F 1 b 3 Q 7 U 2 V j d G l v b j E v R m l y Z W Z v e C B K U 0 9 O c y B j c 3 Y g M D c t M D E t M j A y M i A x N C 0 z M C 0 1 M i 9 B d X R v U m V t b 3 Z l Z E N v b H V t b n M x L n s j I G 9 m I H N p d G V z I G 9 1 d H N p Z G U g d G h l I G h v c 3 Q s M n 0 m c X V v d D s s J n F 1 b 3 Q 7 U 2 V j d G l v b j E v R m l y Z W Z v e C B K U 0 9 O c y B j c 3 Y g M D c t M D E t M j A y M i A x N C 0 z M C 0 1 M i 9 B d X R v U m V t b 3 Z l Z E N v b H V t b n M x L n s j I G 9 m I F R y Y W N r a W 5 n I H N p d G V z L D N 9 J n F 1 b 3 Q 7 L C Z x d W 9 0 O 1 N l Y 3 R p b 2 4 x L 0 Z p c m V m b 3 g g S l N P T n M g Y 3 N 2 I D A 3 L T A x L T I w M j I g M T Q t M z A t N T I v Q X V 0 b 1 J l b W 9 2 Z W R D b 2 x 1 b W 5 z M S 5 7 V H J h Y 2 t p b m c g c 2 l 0 Z X M g d X J s c y w 0 f S Z x d W 9 0 O y w m c X V v d D t T Z W N 0 a W 9 u M S 9 G a X J l Z m 9 4 I E p T T 0 5 z I G N z d i A w N y 0 w M S 0 y M D I y I D E 0 L T M w L T U y L 0 F 1 d G 9 S Z W 1 v d m V k Q 2 9 s d W 1 u c z E u e y M g b 2 Y g U E 9 T V C B y Z X F 1 Z X N 0 c y w 1 f S Z x d W 9 0 O y w m c X V v d D t T Z W N 0 a W 9 u M S 9 G a X J l Z m 9 4 I E p T T 0 5 z I G N z d i A w N y 0 w M S 0 y M D I y I D E 0 L T M w L T U y L 0 F 1 d G 9 S Z W 1 v d m V k Q 2 9 s d W 1 u c z E u e y M g b 2 Y g c G 9 0 Z W 5 0 a W F s I H R y Y W N r a W 5 n I H B p e G V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a X J l Z m 9 4 I E p T T 0 5 z I G N z d i A w N y 0 w M S 0 y M D I y I D E 0 L T M w L T U y L 0 F 1 d G 9 S Z W 1 v d m V k Q 2 9 s d W 1 u c z E u e 0 N h b m R p Z G F 0 Z S A t I F d l Y n N p d G U s M H 0 m c X V v d D s s J n F 1 b 3 Q 7 U 2 V j d G l v b j E v R m l y Z W Z v e C B K U 0 9 O c y B j c 3 Y g M D c t M D E t M j A y M i A x N C 0 z M C 0 1 M i 9 B d X R v U m V t b 3 Z l Z E N v b H V t b n M x L n s j I G 9 m I G V u d H J p Z X M s M X 0 m c X V v d D s s J n F 1 b 3 Q 7 U 2 V j d G l v b j E v R m l y Z W Z v e C B K U 0 9 O c y B j c 3 Y g M D c t M D E t M j A y M i A x N C 0 z M C 0 1 M i 9 B d X R v U m V t b 3 Z l Z E N v b H V t b n M x L n s j I G 9 m I H N p d G V z I G 9 1 d H N p Z G U g d G h l I G h v c 3 Q s M n 0 m c X V v d D s s J n F 1 b 3 Q 7 U 2 V j d G l v b j E v R m l y Z W Z v e C B K U 0 9 O c y B j c 3 Y g M D c t M D E t M j A y M i A x N C 0 z M C 0 1 M i 9 B d X R v U m V t b 3 Z l Z E N v b H V t b n M x L n s j I G 9 m I F R y Y W N r a W 5 n I H N p d G V z L D N 9 J n F 1 b 3 Q 7 L C Z x d W 9 0 O 1 N l Y 3 R p b 2 4 x L 0 Z p c m V m b 3 g g S l N P T n M g Y 3 N 2 I D A 3 L T A x L T I w M j I g M T Q t M z A t N T I v Q X V 0 b 1 J l b W 9 2 Z W R D b 2 x 1 b W 5 z M S 5 7 V H J h Y 2 t p b m c g c 2 l 0 Z X M g d X J s c y w 0 f S Z x d W 9 0 O y w m c X V v d D t T Z W N 0 a W 9 u M S 9 G a X J l Z m 9 4 I E p T T 0 5 z I G N z d i A w N y 0 w M S 0 y M D I y I D E 0 L T M w L T U y L 0 F 1 d G 9 S Z W 1 v d m V k Q 2 9 s d W 1 u c z E u e y M g b 2 Y g U E 9 T V C B y Z X F 1 Z X N 0 c y w 1 f S Z x d W 9 0 O y w m c X V v d D t T Z W N 0 a W 9 u M S 9 G a X J l Z m 9 4 I E p T T 0 5 z I G N z d i A w N y 0 w M S 0 y M D I y I D E 0 L T M w L T U y L 0 F 1 d G 9 S Z W 1 v d m V k Q 2 9 s d W 1 u c z E u e y M g b 2 Y g c G 9 0 Z W 5 0 a W F s I H R y Y W N r a W 5 n I H B p e G V s c y w 2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y Z W Z v e C U y M F N j c m F w Z X I l M j B K U 0 9 O c y U y M G N z d i U y M D A 3 L T A x L T I w M j I l M j A x N C 0 z M C 0 1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d U M j E 6 M z g 6 N T U u M j U 4 M z A z O F o i I C 8 + P E V u d H J 5 I F R 5 c G U 9 I k Z p b G x D b 2 x 1 b W 5 U e X B l c y I g V m F s d W U 9 I n N C Z 0 1 E Q X d Z R E F 3 P T 0 i I C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2 l 0 Z X M m c X V v d D s s J n F 1 b 3 Q 7 V H J h Y 2 t p b m c g c 2 l 0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X J l Z m 9 4 I F N j c m F w Z X I g S l N P T n M g Y 3 N 2 I D A 3 L T A x L T I w M j I g M T Q t M z A t N T I v Q X V 0 b 1 J l b W 9 2 Z W R D b 2 x 1 b W 5 z M S 5 7 Q 2 F u Z G l k Y X R l I C 0 g V 2 V i c 2 l 0 Z S w w f S Z x d W 9 0 O y w m c X V v d D t T Z W N 0 a W 9 u M S 9 G a X J l Z m 9 4 I F N j c m F w Z X I g S l N P T n M g Y 3 N 2 I D A 3 L T A x L T I w M j I g M T Q t M z A t N T I v Q X V 0 b 1 J l b W 9 2 Z W R D b 2 x 1 b W 5 z M S 5 7 I y B v Z i B l b n R y a W V z L D F 9 J n F 1 b 3 Q 7 L C Z x d W 9 0 O 1 N l Y 3 R p b 2 4 x L 0 Z p c m V m b 3 g g U 2 N y Y X B l c i B K U 0 9 O c y B j c 3 Y g M D c t M D E t M j A y M i A x N C 0 z M C 0 1 M i 9 B d X R v U m V t b 3 Z l Z E N v b H V t b n M x L n s j I G 9 m I H N p d G V z I G 9 1 d H N p Z G U g d G h l I G h v c 3 Q s M n 0 m c X V v d D s s J n F 1 b 3 Q 7 U 2 V j d G l v b j E v R m l y Z W Z v e C B T Y 3 J h c G V y I E p T T 0 5 z I G N z d i A w N y 0 w M S 0 y M D I y I D E 0 L T M w L T U y L 0 F 1 d G 9 S Z W 1 v d m V k Q 2 9 s d W 1 u c z E u e y M g b 2 Y g V H J h Y 2 t p b m c g c 2 l 0 Z X M s M 3 0 m c X V v d D s s J n F 1 b 3 Q 7 U 2 V j d G l v b j E v R m l y Z W Z v e C B T Y 3 J h c G V y I E p T T 0 5 z I G N z d i A w N y 0 w M S 0 y M D I y I D E 0 L T M w L T U y L 0 F 1 d G 9 S Z W 1 v d m V k Q 2 9 s d W 1 u c z E u e 1 R y Y W N r a W 5 n I H N p d G V z I H V y b H M s N H 0 m c X V v d D s s J n F 1 b 3 Q 7 U 2 V j d G l v b j E v R m l y Z W Z v e C B T Y 3 J h c G V y I E p T T 0 5 z I G N z d i A w N y 0 w M S 0 y M D I y I D E 0 L T M w L T U y L 0 F 1 d G 9 S Z W 1 v d m V k Q 2 9 s d W 1 u c z E u e y M g b 2 Y g U E 9 T V C B y Z X F 1 Z X N 0 c y w 1 f S Z x d W 9 0 O y w m c X V v d D t T Z W N 0 a W 9 u M S 9 G a X J l Z m 9 4 I F N j c m F w Z X I g S l N P T n M g Y 3 N 2 I D A 3 L T A x L T I w M j I g M T Q t M z A t N T I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p c m V m b 3 g g U 2 N y Y X B l c i B K U 0 9 O c y B j c 3 Y g M D c t M D E t M j A y M i A x N C 0 z M C 0 1 M i 9 B d X R v U m V t b 3 Z l Z E N v b H V t b n M x L n t D Y W 5 k a W R h d G U g L S B X Z W J z a X R l L D B 9 J n F 1 b 3 Q 7 L C Z x d W 9 0 O 1 N l Y 3 R p b 2 4 x L 0 Z p c m V m b 3 g g U 2 N y Y X B l c i B K U 0 9 O c y B j c 3 Y g M D c t M D E t M j A y M i A x N C 0 z M C 0 1 M i 9 B d X R v U m V t b 3 Z l Z E N v b H V t b n M x L n s j I G 9 m I G V u d H J p Z X M s M X 0 m c X V v d D s s J n F 1 b 3 Q 7 U 2 V j d G l v b j E v R m l y Z W Z v e C B T Y 3 J h c G V y I E p T T 0 5 z I G N z d i A w N y 0 w M S 0 y M D I y I D E 0 L T M w L T U y L 0 F 1 d G 9 S Z W 1 v d m V k Q 2 9 s d W 1 u c z E u e y M g b 2 Y g c 2 l 0 Z X M g b 3 V 0 c 2 l k Z S B 0 a G U g a G 9 z d C w y f S Z x d W 9 0 O y w m c X V v d D t T Z W N 0 a W 9 u M S 9 G a X J l Z m 9 4 I F N j c m F w Z X I g S l N P T n M g Y 3 N 2 I D A 3 L T A x L T I w M j I g M T Q t M z A t N T I v Q X V 0 b 1 J l b W 9 2 Z W R D b 2 x 1 b W 5 z M S 5 7 I y B v Z i B U c m F j a 2 l u Z y B z a X R l c y w z f S Z x d W 9 0 O y w m c X V v d D t T Z W N 0 a W 9 u M S 9 G a X J l Z m 9 4 I F N j c m F w Z X I g S l N P T n M g Y 3 N 2 I D A 3 L T A x L T I w M j I g M T Q t M z A t N T I v Q X V 0 b 1 J l b W 9 2 Z W R D b 2 x 1 b W 5 z M S 5 7 V H J h Y 2 t p b m c g c 2 l 0 Z X M g d X J s c y w 0 f S Z x d W 9 0 O y w m c X V v d D t T Z W N 0 a W 9 u M S 9 G a X J l Z m 9 4 I F N j c m F w Z X I g S l N P T n M g Y 3 N 2 I D A 3 L T A x L T I w M j I g M T Q t M z A t N T I v Q X V 0 b 1 J l b W 9 2 Z W R D b 2 x 1 b W 5 z M S 5 7 I y B v Z i B Q T 1 N U I H J l c X V l c 3 R z L D V 9 J n F 1 b 3 Q 7 L C Z x d W 9 0 O 1 N l Y 3 R p b 2 4 x L 0 Z p c m V m b 3 g g U 2 N y Y X B l c i B K U 0 9 O c y B j c 3 Y g M D c t M D E t M j A y M i A x N C 0 z M C 0 1 M i 9 B d X R v U m V t b 3 Z l Z E N v b H V t b n M x L n s j I G 9 m I H B v d G V u d G l h b C B 0 c m F j a 2 l u Z y B w a X h l b H M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h y b 2 1 l J T I w S l N P T n M l M j B j c 3 Y l M j A w N y 0 w M S 0 y M D I y J T I w M T Q t M z A t N T I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A 3 V D I x O j M y O j U 2 L j M z O D A z O T d a I i A v P j x F b n R y e S B U e X B l P S J G a W x s Q 2 9 s d W 1 u V H l w Z X M i I F Z h b H V l P S J z Q m d N R E F 3 W U R B d z 0 9 I i A v P j x F b n R y e S B U e X B l P S J G a W x s Q 2 9 s d W 1 u T m F t Z X M i I F Z h b H V l P S J z W y Z x d W 9 0 O 0 N h b m R p Z G F 0 Z S A t I F d l Y n N p d G U m c X V v d D s s J n F 1 b 3 Q 7 I y B v Z i B l b n R y a W V z J n F 1 b 3 Q 7 L C Z x d W 9 0 O y M g b 2 Y g c 2 l 0 Z X M g b 3 V 0 c 2 l k Z S B 0 a G U g a G 9 z d C Z x d W 9 0 O y w m c X V v d D s j I G 9 m I F R y Y W N r a W 5 n I H N p d G V z J n F 1 b 3 Q 7 L C Z x d W 9 0 O 1 R y Y W N r a W 5 n I H N p d G V z I H V y b H M m c X V v d D s s J n F 1 b 3 Q 7 I y B v Z i B Q T 1 N U I H J l c X V l c 3 R z J n F 1 b 3 Q 7 L C Z x d W 9 0 O y M g b 2 Y g c G 9 0 Z W 5 0 a W F s I H R y Y W N r a W 5 n I H B p e G V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y b 2 1 l I E p T T 0 5 z I G N z d i A w N y 0 w M S 0 y M D I y I D E 0 L T M w L T U y L 0 F 1 d G 9 S Z W 1 v d m V k Q 2 9 s d W 1 u c z E u e 0 N h b m R p Z G F 0 Z S A t I F d l Y n N p d G U s M H 0 m c X V v d D s s J n F 1 b 3 Q 7 U 2 V j d G l v b j E v Q 2 h y b 2 1 l I E p T T 0 5 z I G N z d i A w N y 0 w M S 0 y M D I y I D E 0 L T M w L T U y L 0 F 1 d G 9 S Z W 1 v d m V k Q 2 9 s d W 1 u c z E u e y M g b 2 Y g Z W 5 0 c m l l c y w x f S Z x d W 9 0 O y w m c X V v d D t T Z W N 0 a W 9 u M S 9 D a H J v b W U g S l N P T n M g Y 3 N 2 I D A 3 L T A x L T I w M j I g M T Q t M z A t N T I v Q X V 0 b 1 J l b W 9 2 Z W R D b 2 x 1 b W 5 z M S 5 7 I y B v Z i B z a X R l c y B v d X R z a W R l I H R o Z S B o b 3 N 0 L D J 9 J n F 1 b 3 Q 7 L C Z x d W 9 0 O 1 N l Y 3 R p b 2 4 x L 0 N o c m 9 t Z S B K U 0 9 O c y B j c 3 Y g M D c t M D E t M j A y M i A x N C 0 z M C 0 1 M i 9 B d X R v U m V t b 3 Z l Z E N v b H V t b n M x L n s j I G 9 m I F R y Y W N r a W 5 n I H N p d G V z L D N 9 J n F 1 b 3 Q 7 L C Z x d W 9 0 O 1 N l Y 3 R p b 2 4 x L 0 N o c m 9 t Z S B K U 0 9 O c y B j c 3 Y g M D c t M D E t M j A y M i A x N C 0 z M C 0 1 M i 9 B d X R v U m V t b 3 Z l Z E N v b H V t b n M x L n t U c m F j a 2 l u Z y B z a X R l c y B 1 c m x z L D R 9 J n F 1 b 3 Q 7 L C Z x d W 9 0 O 1 N l Y 3 R p b 2 4 x L 0 N o c m 9 t Z S B K U 0 9 O c y B j c 3 Y g M D c t M D E t M j A y M i A x N C 0 z M C 0 1 M i 9 B d X R v U m V t b 3 Z l Z E N v b H V t b n M x L n s j I G 9 m I F B P U 1 Q g c m V x d W V z d H M s N X 0 m c X V v d D s s J n F 1 b 3 Q 7 U 2 V j d G l v b j E v Q 2 h y b 2 1 l I E p T T 0 5 z I G N z d i A w N y 0 w M S 0 y M D I y I D E 0 L T M w L T U y L 0 F 1 d G 9 S Z W 1 v d m V k Q 2 9 s d W 1 u c z E u e y M g b 2 Y g c G 9 0 Z W 5 0 a W F s I H R y Y W N r a W 5 n I H B p e G V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a H J v b W U g S l N P T n M g Y 3 N 2 I D A 3 L T A x L T I w M j I g M T Q t M z A t N T I v Q X V 0 b 1 J l b W 9 2 Z W R D b 2 x 1 b W 5 z M S 5 7 Q 2 F u Z G l k Y X R l I C 0 g V 2 V i c 2 l 0 Z S w w f S Z x d W 9 0 O y w m c X V v d D t T Z W N 0 a W 9 u M S 9 D a H J v b W U g S l N P T n M g Y 3 N 2 I D A 3 L T A x L T I w M j I g M T Q t M z A t N T I v Q X V 0 b 1 J l b W 9 2 Z W R D b 2 x 1 b W 5 z M S 5 7 I y B v Z i B l b n R y a W V z L D F 9 J n F 1 b 3 Q 7 L C Z x d W 9 0 O 1 N l Y 3 R p b 2 4 x L 0 N o c m 9 t Z S B K U 0 9 O c y B j c 3 Y g M D c t M D E t M j A y M i A x N C 0 z M C 0 1 M i 9 B d X R v U m V t b 3 Z l Z E N v b H V t b n M x L n s j I G 9 m I H N p d G V z I G 9 1 d H N p Z G U g d G h l I G h v c 3 Q s M n 0 m c X V v d D s s J n F 1 b 3 Q 7 U 2 V j d G l v b j E v Q 2 h y b 2 1 l I E p T T 0 5 z I G N z d i A w N y 0 w M S 0 y M D I y I D E 0 L T M w L T U y L 0 F 1 d G 9 S Z W 1 v d m V k Q 2 9 s d W 1 u c z E u e y M g b 2 Y g V H J h Y 2 t p b m c g c 2 l 0 Z X M s M 3 0 m c X V v d D s s J n F 1 b 3 Q 7 U 2 V j d G l v b j E v Q 2 h y b 2 1 l I E p T T 0 5 z I G N z d i A w N y 0 w M S 0 y M D I y I D E 0 L T M w L T U y L 0 F 1 d G 9 S Z W 1 v d m V k Q 2 9 s d W 1 u c z E u e 1 R y Y W N r a W 5 n I H N p d G V z I H V y b H M s N H 0 m c X V v d D s s J n F 1 b 3 Q 7 U 2 V j d G l v b j E v Q 2 h y b 2 1 l I E p T T 0 5 z I G N z d i A w N y 0 w M S 0 y M D I y I D E 0 L T M w L T U y L 0 F 1 d G 9 S Z W 1 v d m V k Q 2 9 s d W 1 u c z E u e y M g b 2 Y g U E 9 T V C B y Z X F 1 Z X N 0 c y w 1 f S Z x d W 9 0 O y w m c X V v d D t T Z W N 0 a W 9 u M S 9 D a H J v b W U g S l N P T n M g Y 3 N 2 I D A 3 L T A x L T I w M j I g M T Q t M z A t N T I v Q X V 0 b 1 J l b W 9 2 Z W R D b 2 x 1 b W 5 z M S 5 7 I y B v Z i B w b 3 R l b n R p Y W w g d H J h Y 2 t p b m c g c G l 4 Z W x z L D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h y b 2 1 l J T I w S l N P T n M l M j B j c 3 Y l M j A w N y 0 w M S 0 y M D I y J T I w M T Q t M z A t N T I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A 3 V D I x O j M y O j U 2 L j M z O D A z O T d a I i A v P j x F b n R y e S B U e X B l P S J G a W x s Q 2 9 s d W 1 u V H l w Z X M i I F Z h b H V l P S J z Q m d N R E F 3 W U R B d z 0 9 I i A v P j x F b n R y e S B U e X B l P S J G a W x s Q 2 9 s d W 1 u T m F t Z X M i I F Z h b H V l P S J z W y Z x d W 9 0 O 0 N h b m R p Z G F 0 Z S A t I F d l Y n N p d G U m c X V v d D s s J n F 1 b 3 Q 7 I y B v Z i B l b n R y a W V z J n F 1 b 3 Q 7 L C Z x d W 9 0 O y M g b 2 Y g c 2 l 0 Z X M g b 3 V 0 c 2 l k Z S B 0 a G U g a G 9 z d C Z x d W 9 0 O y w m c X V v d D s j I G 9 m I F R y Y W N r a W 5 n I H N p d G V z J n F 1 b 3 Q 7 L C Z x d W 9 0 O 1 R y Y W N r a W 5 n I H N p d G V z I H V y b H M m c X V v d D s s J n F 1 b 3 Q 7 I y B v Z i B Q T 1 N U I H J l c X V l c 3 R z J n F 1 b 3 Q 7 L C Z x d W 9 0 O y M g b 2 Y g c G 9 0 Z W 5 0 a W F s I H R y Y W N r a W 5 n I H B p e G V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y b 2 1 l I E p T T 0 5 z I G N z d i A w N y 0 w M S 0 y M D I y I D E 0 L T M w L T U y L 0 F 1 d G 9 S Z W 1 v d m V k Q 2 9 s d W 1 u c z E u e 0 N h b m R p Z G F 0 Z S A t I F d l Y n N p d G U s M H 0 m c X V v d D s s J n F 1 b 3 Q 7 U 2 V j d G l v b j E v Q 2 h y b 2 1 l I E p T T 0 5 z I G N z d i A w N y 0 w M S 0 y M D I y I D E 0 L T M w L T U y L 0 F 1 d G 9 S Z W 1 v d m V k Q 2 9 s d W 1 u c z E u e y M g b 2 Y g Z W 5 0 c m l l c y w x f S Z x d W 9 0 O y w m c X V v d D t T Z W N 0 a W 9 u M S 9 D a H J v b W U g S l N P T n M g Y 3 N 2 I D A 3 L T A x L T I w M j I g M T Q t M z A t N T I v Q X V 0 b 1 J l b W 9 2 Z W R D b 2 x 1 b W 5 z M S 5 7 I y B v Z i B z a X R l c y B v d X R z a W R l I H R o Z S B o b 3 N 0 L D J 9 J n F 1 b 3 Q 7 L C Z x d W 9 0 O 1 N l Y 3 R p b 2 4 x L 0 N o c m 9 t Z S B K U 0 9 O c y B j c 3 Y g M D c t M D E t M j A y M i A x N C 0 z M C 0 1 M i 9 B d X R v U m V t b 3 Z l Z E N v b H V t b n M x L n s j I G 9 m I F R y Y W N r a W 5 n I H N p d G V z L D N 9 J n F 1 b 3 Q 7 L C Z x d W 9 0 O 1 N l Y 3 R p b 2 4 x L 0 N o c m 9 t Z S B K U 0 9 O c y B j c 3 Y g M D c t M D E t M j A y M i A x N C 0 z M C 0 1 M i 9 B d X R v U m V t b 3 Z l Z E N v b H V t b n M x L n t U c m F j a 2 l u Z y B z a X R l c y B 1 c m x z L D R 9 J n F 1 b 3 Q 7 L C Z x d W 9 0 O 1 N l Y 3 R p b 2 4 x L 0 N o c m 9 t Z S B K U 0 9 O c y B j c 3 Y g M D c t M D E t M j A y M i A x N C 0 z M C 0 1 M i 9 B d X R v U m V t b 3 Z l Z E N v b H V t b n M x L n s j I G 9 m I F B P U 1 Q g c m V x d W V z d H M s N X 0 m c X V v d D s s J n F 1 b 3 Q 7 U 2 V j d G l v b j E v Q 2 h y b 2 1 l I E p T T 0 5 z I G N z d i A w N y 0 w M S 0 y M D I y I D E 0 L T M w L T U y L 0 F 1 d G 9 S Z W 1 v d m V k Q 2 9 s d W 1 u c z E u e y M g b 2 Y g c G 9 0 Z W 5 0 a W F s I H R y Y W N r a W 5 n I H B p e G V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a H J v b W U g S l N P T n M g Y 3 N 2 I D A 3 L T A x L T I w M j I g M T Q t M z A t N T I v Q X V 0 b 1 J l b W 9 2 Z W R D b 2 x 1 b W 5 z M S 5 7 Q 2 F u Z G l k Y X R l I C 0 g V 2 V i c 2 l 0 Z S w w f S Z x d W 9 0 O y w m c X V v d D t T Z W N 0 a W 9 u M S 9 D a H J v b W U g S l N P T n M g Y 3 N 2 I D A 3 L T A x L T I w M j I g M T Q t M z A t N T I v Q X V 0 b 1 J l b W 9 2 Z W R D b 2 x 1 b W 5 z M S 5 7 I y B v Z i B l b n R y a W V z L D F 9 J n F 1 b 3 Q 7 L C Z x d W 9 0 O 1 N l Y 3 R p b 2 4 x L 0 N o c m 9 t Z S B K U 0 9 O c y B j c 3 Y g M D c t M D E t M j A y M i A x N C 0 z M C 0 1 M i 9 B d X R v U m V t b 3 Z l Z E N v b H V t b n M x L n s j I G 9 m I H N p d G V z I G 9 1 d H N p Z G U g d G h l I G h v c 3 Q s M n 0 m c X V v d D s s J n F 1 b 3 Q 7 U 2 V j d G l v b j E v Q 2 h y b 2 1 l I E p T T 0 5 z I G N z d i A w N y 0 w M S 0 y M D I y I D E 0 L T M w L T U y L 0 F 1 d G 9 S Z W 1 v d m V k Q 2 9 s d W 1 u c z E u e y M g b 2 Y g V H J h Y 2 t p b m c g c 2 l 0 Z X M s M 3 0 m c X V v d D s s J n F 1 b 3 Q 7 U 2 V j d G l v b j E v Q 2 h y b 2 1 l I E p T T 0 5 z I G N z d i A w N y 0 w M S 0 y M D I y I D E 0 L T M w L T U y L 0 F 1 d G 9 S Z W 1 v d m V k Q 2 9 s d W 1 u c z E u e 1 R y Y W N r a W 5 n I H N p d G V z I H V y b H M s N H 0 m c X V v d D s s J n F 1 b 3 Q 7 U 2 V j d G l v b j E v Q 2 h y b 2 1 l I E p T T 0 5 z I G N z d i A w N y 0 w M S 0 y M D I y I D E 0 L T M w L T U y L 0 F 1 d G 9 S Z W 1 v d m V k Q 2 9 s d W 1 u c z E u e y M g b 2 Y g U E 9 T V C B y Z X F 1 Z X N 0 c y w 1 f S Z x d W 9 0 O y w m c X V v d D t T Z W N 0 a W 9 u M S 9 D a H J v b W U g S l N P T n M g Y 3 N 2 I D A 3 L T A x L T I w M j I g M T Q t M z A t N T I v Q X V 0 b 1 J l b W 9 2 Z W R D b 2 x 1 b W 5 z M S 5 7 I y B v Z i B w b 3 R l b n R p Y W w g d H J h Y 2 t p b m c g c G l 4 Z W x z L D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h y b 2 1 l J T I w S l N P T n M l M j B j c 3 Y l M j A w N y 0 w M S 0 y M D I y J T I w M T Q t M z A t N T I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A 5 V D I w O j U 0 O j Q 1 L j g y O T g z N T F a I i A v P j x F b n R y e S B U e X B l P S J G a W x s Q 2 9 s d W 1 u V H l w Z X M i I F Z h b H V l P S J z Q m d N R E F 3 W U R B d z 0 9 I i A v P j x F b n R y e S B U e X B l P S J G a W x s Q 2 9 s d W 1 u T m F t Z X M i I F Z h b H V l P S J z W y Z x d W 9 0 O 0 N h b m R p Z G F 0 Z S A t I F d l Y n N p d G U m c X V v d D s s J n F 1 b 3 Q 7 I y B v Z i B l b n R y a W V z J n F 1 b 3 Q 7 L C Z x d W 9 0 O y M g b 2 Y g c 2 l 0 Z X M g b 3 V 0 c 2 l k Z S B 0 a G U g a G 9 z d C Z x d W 9 0 O y w m c X V v d D s j I G 9 m I F R y Y W N r a W 5 n I H N p d G V z J n F 1 b 3 Q 7 L C Z x d W 9 0 O 1 R y Y W N r a W 5 n I H N p d G V z I H V y b H M m c X V v d D s s J n F 1 b 3 Q 7 I y B v Z i B Q T 1 N U I H J l c X V l c 3 R z J n F 1 b 3 Q 7 L C Z x d W 9 0 O y M g b 2 Y g c G 9 0 Z W 5 0 a W F s I H R y Y W N r a W 5 n I H B p e G V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y b 2 1 l I E p T T 0 5 z I G N z d i A w N y 0 w M S 0 y M D I y I D E 0 L T M w L T U y I C g 0 K S 9 B d X R v U m V t b 3 Z l Z E N v b H V t b n M x L n t D Y W 5 k a W R h d G U g L S B X Z W J z a X R l L D B 9 J n F 1 b 3 Q 7 L C Z x d W 9 0 O 1 N l Y 3 R p b 2 4 x L 0 N o c m 9 t Z S B K U 0 9 O c y B j c 3 Y g M D c t M D E t M j A y M i A x N C 0 z M C 0 1 M i A o N C k v Q X V 0 b 1 J l b W 9 2 Z W R D b 2 x 1 b W 5 z M S 5 7 I y B v Z i B l b n R y a W V z L D F 9 J n F 1 b 3 Q 7 L C Z x d W 9 0 O 1 N l Y 3 R p b 2 4 x L 0 N o c m 9 t Z S B K U 0 9 O c y B j c 3 Y g M D c t M D E t M j A y M i A x N C 0 z M C 0 1 M i A o N C k v Q X V 0 b 1 J l b W 9 2 Z W R D b 2 x 1 b W 5 z M S 5 7 I y B v Z i B z a X R l c y B v d X R z a W R l I H R o Z S B o b 3 N 0 L D J 9 J n F 1 b 3 Q 7 L C Z x d W 9 0 O 1 N l Y 3 R p b 2 4 x L 0 N o c m 9 t Z S B K U 0 9 O c y B j c 3 Y g M D c t M D E t M j A y M i A x N C 0 z M C 0 1 M i A o N C k v Q X V 0 b 1 J l b W 9 2 Z W R D b 2 x 1 b W 5 z M S 5 7 I y B v Z i B U c m F j a 2 l u Z y B z a X R l c y w z f S Z x d W 9 0 O y w m c X V v d D t T Z W N 0 a W 9 u M S 9 D a H J v b W U g S l N P T n M g Y 3 N 2 I D A 3 L T A x L T I w M j I g M T Q t M z A t N T I g K D Q p L 0 F 1 d G 9 S Z W 1 v d m V k Q 2 9 s d W 1 u c z E u e 1 R y Y W N r a W 5 n I H N p d G V z I H V y b H M s N H 0 m c X V v d D s s J n F 1 b 3 Q 7 U 2 V j d G l v b j E v Q 2 h y b 2 1 l I E p T T 0 5 z I G N z d i A w N y 0 w M S 0 y M D I y I D E 0 L T M w L T U y I C g 0 K S 9 B d X R v U m V t b 3 Z l Z E N v b H V t b n M x L n s j I G 9 m I F B P U 1 Q g c m V x d W V z d H M s N X 0 m c X V v d D s s J n F 1 b 3 Q 7 U 2 V j d G l v b j E v Q 2 h y b 2 1 l I E p T T 0 5 z I G N z d i A w N y 0 w M S 0 y M D I y I D E 0 L T M w L T U y I C g 0 K S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h y b 2 1 l I E p T T 0 5 z I G N z d i A w N y 0 w M S 0 y M D I y I D E 0 L T M w L T U y I C g 0 K S 9 B d X R v U m V t b 3 Z l Z E N v b H V t b n M x L n t D Y W 5 k a W R h d G U g L S B X Z W J z a X R l L D B 9 J n F 1 b 3 Q 7 L C Z x d W 9 0 O 1 N l Y 3 R p b 2 4 x L 0 N o c m 9 t Z S B K U 0 9 O c y B j c 3 Y g M D c t M D E t M j A y M i A x N C 0 z M C 0 1 M i A o N C k v Q X V 0 b 1 J l b W 9 2 Z W R D b 2 x 1 b W 5 z M S 5 7 I y B v Z i B l b n R y a W V z L D F 9 J n F 1 b 3 Q 7 L C Z x d W 9 0 O 1 N l Y 3 R p b 2 4 x L 0 N o c m 9 t Z S B K U 0 9 O c y B j c 3 Y g M D c t M D E t M j A y M i A x N C 0 z M C 0 1 M i A o N C k v Q X V 0 b 1 J l b W 9 2 Z W R D b 2 x 1 b W 5 z M S 5 7 I y B v Z i B z a X R l c y B v d X R z a W R l I H R o Z S B o b 3 N 0 L D J 9 J n F 1 b 3 Q 7 L C Z x d W 9 0 O 1 N l Y 3 R p b 2 4 x L 0 N o c m 9 t Z S B K U 0 9 O c y B j c 3 Y g M D c t M D E t M j A y M i A x N C 0 z M C 0 1 M i A o N C k v Q X V 0 b 1 J l b W 9 2 Z W R D b 2 x 1 b W 5 z M S 5 7 I y B v Z i B U c m F j a 2 l u Z y B z a X R l c y w z f S Z x d W 9 0 O y w m c X V v d D t T Z W N 0 a W 9 u M S 9 D a H J v b W U g S l N P T n M g Y 3 N 2 I D A 3 L T A x L T I w M j I g M T Q t M z A t N T I g K D Q p L 0 F 1 d G 9 S Z W 1 v d m V k Q 2 9 s d W 1 u c z E u e 1 R y Y W N r a W 5 n I H N p d G V z I H V y b H M s N H 0 m c X V v d D s s J n F 1 b 3 Q 7 U 2 V j d G l v b j E v Q 2 h y b 2 1 l I E p T T 0 5 z I G N z d i A w N y 0 w M S 0 y M D I y I D E 0 L T M w L T U y I C g 0 K S 9 B d X R v U m V t b 3 Z l Z E N v b H V t b n M x L n s j I G 9 m I F B P U 1 Q g c m V x d W V z d H M s N X 0 m c X V v d D s s J n F 1 b 3 Q 7 U 2 V j d G l v b j E v Q 2 h y b 2 1 l I E p T T 0 5 z I G N z d i A w N y 0 w M S 0 y M D I y I D E 0 L T M w L T U y I C g 0 K S 9 B d X R v U m V t b 3 Z l Z E N v b H V t b n M x L n s j I G 9 m I H B v d G V u d G l h b C B 0 c m F j a 2 l u Z y B w a X h l b H M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y Z W Z v e C U y M E p T T 0 5 z J T I w Y 3 N 2 J T I w M D c t M D E t M j A y M i U y M D E 0 L T M w L T U y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V Q y M D o 1 N j o 1 N S 4 2 N D c x M D Q x W i I g L z 4 8 R W 5 0 c n k g V H l w Z T 0 i R m l s b E N v b H V t b l R 5 c G V z I i B W Y W x 1 Z T 0 i c 0 J n T U R B d 1 l E Q X c 9 P S I g L z 4 8 R W 5 0 c n k g V H l w Z T 0 i R m l s b E N v b H V t b k 5 h b W V z I i B W Y W x 1 Z T 0 i c 1 s m c X V v d D t D Y W 5 k a W R h d G U g L S B X Z W J z a X R l J n F 1 b 3 Q 7 L C Z x d W 9 0 O y M g b 2 Y g Z W 5 0 c m l l c y Z x d W 9 0 O y w m c X V v d D s j I G 9 m I H N p d G V z I G 9 1 d H N p Z G U g d G h l I G h v c 3 Q m c X V v d D s s J n F 1 b 3 Q 7 I y B v Z i B U c m F j a 2 l u Z y B z a X R l c y Z x d W 9 0 O y w m c X V v d D t U c m F j a 2 l u Z y B z a X R l c y B 1 c m x z J n F 1 b 3 Q 7 L C Z x d W 9 0 O y M g b 2 Y g U E 9 T V C B y Z X F 1 Z X N 0 c y Z x d W 9 0 O y w m c X V v d D s j I G 9 m I H B v d G V u d G l h b C B 0 c m F j a 2 l u Z y B w a X h l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c m V m b 3 g g S l N P T n M g Y 3 N 2 I D A 3 L T A x L T I w M j I g M T Q t M z A t N T I g K D I p L 0 F 1 d G 9 S Z W 1 v d m V k Q 2 9 s d W 1 u c z E u e 0 N h b m R p Z G F 0 Z S A t I F d l Y n N p d G U s M H 0 m c X V v d D s s J n F 1 b 3 Q 7 U 2 V j d G l v b j E v R m l y Z W Z v e C B K U 0 9 O c y B j c 3 Y g M D c t M D E t M j A y M i A x N C 0 z M C 0 1 M i A o M i k v Q X V 0 b 1 J l b W 9 2 Z W R D b 2 x 1 b W 5 z M S 5 7 I y B v Z i B l b n R y a W V z L D F 9 J n F 1 b 3 Q 7 L C Z x d W 9 0 O 1 N l Y 3 R p b 2 4 x L 0 Z p c m V m b 3 g g S l N P T n M g Y 3 N 2 I D A 3 L T A x L T I w M j I g M T Q t M z A t N T I g K D I p L 0 F 1 d G 9 S Z W 1 v d m V k Q 2 9 s d W 1 u c z E u e y M g b 2 Y g c 2 l 0 Z X M g b 3 V 0 c 2 l k Z S B 0 a G U g a G 9 z d C w y f S Z x d W 9 0 O y w m c X V v d D t T Z W N 0 a W 9 u M S 9 G a X J l Z m 9 4 I E p T T 0 5 z I G N z d i A w N y 0 w M S 0 y M D I y I D E 0 L T M w L T U y I C g y K S 9 B d X R v U m V t b 3 Z l Z E N v b H V t b n M x L n s j I G 9 m I F R y Y W N r a W 5 n I H N p d G V z L D N 9 J n F 1 b 3 Q 7 L C Z x d W 9 0 O 1 N l Y 3 R p b 2 4 x L 0 Z p c m V m b 3 g g S l N P T n M g Y 3 N 2 I D A 3 L T A x L T I w M j I g M T Q t M z A t N T I g K D I p L 0 F 1 d G 9 S Z W 1 v d m V k Q 2 9 s d W 1 u c z E u e 1 R y Y W N r a W 5 n I H N p d G V z I H V y b H M s N H 0 m c X V v d D s s J n F 1 b 3 Q 7 U 2 V j d G l v b j E v R m l y Z W Z v e C B K U 0 9 O c y B j c 3 Y g M D c t M D E t M j A y M i A x N C 0 z M C 0 1 M i A o M i k v Q X V 0 b 1 J l b W 9 2 Z W R D b 2 x 1 b W 5 z M S 5 7 I y B v Z i B Q T 1 N U I H J l c X V l c 3 R z L D V 9 J n F 1 b 3 Q 7 L C Z x d W 9 0 O 1 N l Y 3 R p b 2 4 x L 0 Z p c m V m b 3 g g S l N P T n M g Y 3 N 2 I D A 3 L T A x L T I w M j I g M T Q t M z A t N T I g K D I p L 0 F 1 d G 9 S Z W 1 v d m V k Q 2 9 s d W 1 u c z E u e y M g b 2 Y g c G 9 0 Z W 5 0 a W F s I H R y Y W N r a W 5 n I H B p e G V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a X J l Z m 9 4 I E p T T 0 5 z I G N z d i A w N y 0 w M S 0 y M D I y I D E 0 L T M w L T U y I C g y K S 9 B d X R v U m V t b 3 Z l Z E N v b H V t b n M x L n t D Y W 5 k a W R h d G U g L S B X Z W J z a X R l L D B 9 J n F 1 b 3 Q 7 L C Z x d W 9 0 O 1 N l Y 3 R p b 2 4 x L 0 Z p c m V m b 3 g g S l N P T n M g Y 3 N 2 I D A 3 L T A x L T I w M j I g M T Q t M z A t N T I g K D I p L 0 F 1 d G 9 S Z W 1 v d m V k Q 2 9 s d W 1 u c z E u e y M g b 2 Y g Z W 5 0 c m l l c y w x f S Z x d W 9 0 O y w m c X V v d D t T Z W N 0 a W 9 u M S 9 G a X J l Z m 9 4 I E p T T 0 5 z I G N z d i A w N y 0 w M S 0 y M D I y I D E 0 L T M w L T U y I C g y K S 9 B d X R v U m V t b 3 Z l Z E N v b H V t b n M x L n s j I G 9 m I H N p d G V z I G 9 1 d H N p Z G U g d G h l I G h v c 3 Q s M n 0 m c X V v d D s s J n F 1 b 3 Q 7 U 2 V j d G l v b j E v R m l y Z W Z v e C B K U 0 9 O c y B j c 3 Y g M D c t M D E t M j A y M i A x N C 0 z M C 0 1 M i A o M i k v Q X V 0 b 1 J l b W 9 2 Z W R D b 2 x 1 b W 5 z M S 5 7 I y B v Z i B U c m F j a 2 l u Z y B z a X R l c y w z f S Z x d W 9 0 O y w m c X V v d D t T Z W N 0 a W 9 u M S 9 G a X J l Z m 9 4 I E p T T 0 5 z I G N z d i A w N y 0 w M S 0 y M D I y I D E 0 L T M w L T U y I C g y K S 9 B d X R v U m V t b 3 Z l Z E N v b H V t b n M x L n t U c m F j a 2 l u Z y B z a X R l c y B 1 c m x z L D R 9 J n F 1 b 3 Q 7 L C Z x d W 9 0 O 1 N l Y 3 R p b 2 4 x L 0 Z p c m V m b 3 g g S l N P T n M g Y 3 N 2 I D A 3 L T A x L T I w M j I g M T Q t M z A t N T I g K D I p L 0 F 1 d G 9 S Z W 1 v d m V k Q 2 9 s d W 1 u c z E u e y M g b 2 Y g U E 9 T V C B y Z X F 1 Z X N 0 c y w 1 f S Z x d W 9 0 O y w m c X V v d D t T Z W N 0 a W 9 u M S 9 G a X J l Z m 9 4 I E p T T 0 5 z I G N z d i A w N y 0 w M S 0 y M D I y I D E 0 L T M w L T U y I C g y K S 9 B d X R v U m V t b 3 Z l Z E N v b H V t b n M x L n s j I G 9 m I H B v d G V u d G l h b C B 0 c m F j a 2 l u Z y B w a X h l b H M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y Z W Z v e C U y M F N j c m F w Z X I l M j B K U 0 9 O c y U y M G N z d i U y M D A 3 L T A x L T I w M j I l M j A x N C 0 z M C 0 1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l U M j A 6 N T c 6 N T U u M j M x O T Y 0 N 1 o i I C 8 + P E V u d H J 5 I F R 5 c G U 9 I k Z p b G x D b 2 x 1 b W 5 U e X B l c y I g V m F s d W U 9 I n N C Z 0 1 E Q X d Z R E F 3 P T 0 i I C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2 l 0 Z X M m c X V v d D s s J n F 1 b 3 Q 7 V H J h Y 2 t p b m c g c 2 l 0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X J l Z m 9 4 I F N j c m F w Z X I g S l N P T n M g Y 3 N 2 I D A 3 L T A x L T I w M j I g M T Q t M z A t N T I g K D I p L 0 F 1 d G 9 S Z W 1 v d m V k Q 2 9 s d W 1 u c z E u e 0 N h b m R p Z G F 0 Z S A t I F d l Y n N p d G U s M H 0 m c X V v d D s s J n F 1 b 3 Q 7 U 2 V j d G l v b j E v R m l y Z W Z v e C B T Y 3 J h c G V y I E p T T 0 5 z I G N z d i A w N y 0 w M S 0 y M D I y I D E 0 L T M w L T U y I C g y K S 9 B d X R v U m V t b 3 Z l Z E N v b H V t b n M x L n s j I G 9 m I G V u d H J p Z X M s M X 0 m c X V v d D s s J n F 1 b 3 Q 7 U 2 V j d G l v b j E v R m l y Z W Z v e C B T Y 3 J h c G V y I E p T T 0 5 z I G N z d i A w N y 0 w M S 0 y M D I y I D E 0 L T M w L T U y I C g y K S 9 B d X R v U m V t b 3 Z l Z E N v b H V t b n M x L n s j I G 9 m I H N p d G V z I G 9 1 d H N p Z G U g d G h l I G h v c 3 Q s M n 0 m c X V v d D s s J n F 1 b 3 Q 7 U 2 V j d G l v b j E v R m l y Z W Z v e C B T Y 3 J h c G V y I E p T T 0 5 z I G N z d i A w N y 0 w M S 0 y M D I y I D E 0 L T M w L T U y I C g y K S 9 B d X R v U m V t b 3 Z l Z E N v b H V t b n M x L n s j I G 9 m I F R y Y W N r a W 5 n I H N p d G V z L D N 9 J n F 1 b 3 Q 7 L C Z x d W 9 0 O 1 N l Y 3 R p b 2 4 x L 0 Z p c m V m b 3 g g U 2 N y Y X B l c i B K U 0 9 O c y B j c 3 Y g M D c t M D E t M j A y M i A x N C 0 z M C 0 1 M i A o M i k v Q X V 0 b 1 J l b W 9 2 Z W R D b 2 x 1 b W 5 z M S 5 7 V H J h Y 2 t p b m c g c 2 l 0 Z X M g d X J s c y w 0 f S Z x d W 9 0 O y w m c X V v d D t T Z W N 0 a W 9 u M S 9 G a X J l Z m 9 4 I F N j c m F w Z X I g S l N P T n M g Y 3 N 2 I D A 3 L T A x L T I w M j I g M T Q t M z A t N T I g K D I p L 0 F 1 d G 9 S Z W 1 v d m V k Q 2 9 s d W 1 u c z E u e y M g b 2 Y g U E 9 T V C B y Z X F 1 Z X N 0 c y w 1 f S Z x d W 9 0 O y w m c X V v d D t T Z W N 0 a W 9 u M S 9 G a X J l Z m 9 4 I F N j c m F w Z X I g S l N P T n M g Y 3 N 2 I D A 3 L T A x L T I w M j I g M T Q t M z A t N T I g K D I p L 0 F 1 d G 9 S Z W 1 v d m V k Q 2 9 s d W 1 u c z E u e y M g b 2 Y g c G 9 0 Z W 5 0 a W F s I H R y Y W N r a W 5 n I H B p e G V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a X J l Z m 9 4 I F N j c m F w Z X I g S l N P T n M g Y 3 N 2 I D A 3 L T A x L T I w M j I g M T Q t M z A t N T I g K D I p L 0 F 1 d G 9 S Z W 1 v d m V k Q 2 9 s d W 1 u c z E u e 0 N h b m R p Z G F 0 Z S A t I F d l Y n N p d G U s M H 0 m c X V v d D s s J n F 1 b 3 Q 7 U 2 V j d G l v b j E v R m l y Z W Z v e C B T Y 3 J h c G V y I E p T T 0 5 z I G N z d i A w N y 0 w M S 0 y M D I y I D E 0 L T M w L T U y I C g y K S 9 B d X R v U m V t b 3 Z l Z E N v b H V t b n M x L n s j I G 9 m I G V u d H J p Z X M s M X 0 m c X V v d D s s J n F 1 b 3 Q 7 U 2 V j d G l v b j E v R m l y Z W Z v e C B T Y 3 J h c G V y I E p T T 0 5 z I G N z d i A w N y 0 w M S 0 y M D I y I D E 0 L T M w L T U y I C g y K S 9 B d X R v U m V t b 3 Z l Z E N v b H V t b n M x L n s j I G 9 m I H N p d G V z I G 9 1 d H N p Z G U g d G h l I G h v c 3 Q s M n 0 m c X V v d D s s J n F 1 b 3 Q 7 U 2 V j d G l v b j E v R m l y Z W Z v e C B T Y 3 J h c G V y I E p T T 0 5 z I G N z d i A w N y 0 w M S 0 y M D I y I D E 0 L T M w L T U y I C g y K S 9 B d X R v U m V t b 3 Z l Z E N v b H V t b n M x L n s j I G 9 m I F R y Y W N r a W 5 n I H N p d G V z L D N 9 J n F 1 b 3 Q 7 L C Z x d W 9 0 O 1 N l Y 3 R p b 2 4 x L 0 Z p c m V m b 3 g g U 2 N y Y X B l c i B K U 0 9 O c y B j c 3 Y g M D c t M D E t M j A y M i A x N C 0 z M C 0 1 M i A o M i k v Q X V 0 b 1 J l b W 9 2 Z W R D b 2 x 1 b W 5 z M S 5 7 V H J h Y 2 t p b m c g c 2 l 0 Z X M g d X J s c y w 0 f S Z x d W 9 0 O y w m c X V v d D t T Z W N 0 a W 9 u M S 9 G a X J l Z m 9 4 I F N j c m F w Z X I g S l N P T n M g Y 3 N 2 I D A 3 L T A x L T I w M j I g M T Q t M z A t N T I g K D I p L 0 F 1 d G 9 S Z W 1 v d m V k Q 2 9 s d W 1 u c z E u e y M g b 2 Y g U E 9 T V C B y Z X F 1 Z X N 0 c y w 1 f S Z x d W 9 0 O y w m c X V v d D t T Z W N 0 a W 9 u M S 9 G a X J l Z m 9 4 I F N j c m F w Z X I g S l N P T n M g Y 3 N 2 I D A 3 L T A x L T I w M j I g M T Q t M z A t N T I g K D I p L 0 F 1 d G 9 S Z W 1 v d m V k Q 2 9 s d W 1 u c z E u e y M g b 2 Y g c G 9 0 Z W 5 0 a W F s I H R y Y W N r a W 5 n I H B p e G V s c y w 2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a H J v b W U l M j B K U 0 9 O c y U y M G N z d i U y M D M x L T A x L T I w M j I l M j A x N S 0 w M S 0 y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z M V Q y M j o w M T o z O C 4 3 N D E 0 N z I 4 W i I g L z 4 8 R W 5 0 c n k g V H l w Z T 0 i R m l s b E N v b H V t b l R 5 c G V z I i B W Y W x 1 Z T 0 i c 0 J n T U R B d 1 l E Q X c 9 P S I g L z 4 8 R W 5 0 c n k g V H l w Z T 0 i R m l s b E N v b H V t b k 5 h b W V z I i B W Y W x 1 Z T 0 i c 1 s m c X V v d D t D Y W 5 k a W R h d G U g L S B X Z W J z a X R l J n F 1 b 3 Q 7 L C Z x d W 9 0 O y M g b 2 Y g Z W 5 0 c m l l c y Z x d W 9 0 O y w m c X V v d D s j I G 9 m I H N p d G V z I G 9 1 d H N p Z G U g d G h l I G h v c 3 Q m c X V v d D s s J n F 1 b 3 Q 7 I y B v Z i B U c m F j a 2 l u Z y B y d W x l c y Z x d W 9 0 O y w m c X V v d D t U c m F j a 2 l u Z y B y d W x l c y B 1 c m x z J n F 1 b 3 Q 7 L C Z x d W 9 0 O y M g b 2 Y g U E 9 T V C B y Z X F 1 Z X N 0 c y Z x d W 9 0 O y w m c X V v d D s j I G 9 m I H B v d G V u d G l h b C B 0 c m F j a 2 l u Z y B w a X h l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c m 9 t Z S B K U 0 9 O c y B j c 3 Y g M z E t M D E t M j A y M i A x N S 0 w M S 0 y N S 9 B d X R v U m V t b 3 Z l Z E N v b H V t b n M x L n t D Y W 5 k a W R h d G U g L S B X Z W J z a X R l L D B 9 J n F 1 b 3 Q 7 L C Z x d W 9 0 O 1 N l Y 3 R p b 2 4 x L 0 N o c m 9 t Z S B K U 0 9 O c y B j c 3 Y g M z E t M D E t M j A y M i A x N S 0 w M S 0 y N S 9 B d X R v U m V t b 3 Z l Z E N v b H V t b n M x L n s j I G 9 m I G V u d H J p Z X M s M X 0 m c X V v d D s s J n F 1 b 3 Q 7 U 2 V j d G l v b j E v Q 2 h y b 2 1 l I E p T T 0 5 z I G N z d i A z M S 0 w M S 0 y M D I y I D E 1 L T A x L T I 1 L 0 F 1 d G 9 S Z W 1 v d m V k Q 2 9 s d W 1 u c z E u e y M g b 2 Y g c 2 l 0 Z X M g b 3 V 0 c 2 l k Z S B 0 a G U g a G 9 z d C w y f S Z x d W 9 0 O y w m c X V v d D t T Z W N 0 a W 9 u M S 9 D a H J v b W U g S l N P T n M g Y 3 N 2 I D M x L T A x L T I w M j I g M T U t M D E t M j U v Q X V 0 b 1 J l b W 9 2 Z W R D b 2 x 1 b W 5 z M S 5 7 I y B v Z i B U c m F j a 2 l u Z y B y d W x l c y w z f S Z x d W 9 0 O y w m c X V v d D t T Z W N 0 a W 9 u M S 9 D a H J v b W U g S l N P T n M g Y 3 N 2 I D M x L T A x L T I w M j I g M T U t M D E t M j U v Q X V 0 b 1 J l b W 9 2 Z W R D b 2 x 1 b W 5 z M S 5 7 V H J h Y 2 t p b m c g c n V s Z X M g d X J s c y w 0 f S Z x d W 9 0 O y w m c X V v d D t T Z W N 0 a W 9 u M S 9 D a H J v b W U g S l N P T n M g Y 3 N 2 I D M x L T A x L T I w M j I g M T U t M D E t M j U v Q X V 0 b 1 J l b W 9 2 Z W R D b 2 x 1 b W 5 z M S 5 7 I y B v Z i B Q T 1 N U I H J l c X V l c 3 R z L D V 9 J n F 1 b 3 Q 7 L C Z x d W 9 0 O 1 N l Y 3 R p b 2 4 x L 0 N o c m 9 t Z S B K U 0 9 O c y B j c 3 Y g M z E t M D E t M j A y M i A x N S 0 w M S 0 y N S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h y b 2 1 l I E p T T 0 5 z I G N z d i A z M S 0 w M S 0 y M D I y I D E 1 L T A x L T I 1 L 0 F 1 d G 9 S Z W 1 v d m V k Q 2 9 s d W 1 u c z E u e 0 N h b m R p Z G F 0 Z S A t I F d l Y n N p d G U s M H 0 m c X V v d D s s J n F 1 b 3 Q 7 U 2 V j d G l v b j E v Q 2 h y b 2 1 l I E p T T 0 5 z I G N z d i A z M S 0 w M S 0 y M D I y I D E 1 L T A x L T I 1 L 0 F 1 d G 9 S Z W 1 v d m V k Q 2 9 s d W 1 u c z E u e y M g b 2 Y g Z W 5 0 c m l l c y w x f S Z x d W 9 0 O y w m c X V v d D t T Z W N 0 a W 9 u M S 9 D a H J v b W U g S l N P T n M g Y 3 N 2 I D M x L T A x L T I w M j I g M T U t M D E t M j U v Q X V 0 b 1 J l b W 9 2 Z W R D b 2 x 1 b W 5 z M S 5 7 I y B v Z i B z a X R l c y B v d X R z a W R l I H R o Z S B o b 3 N 0 L D J 9 J n F 1 b 3 Q 7 L C Z x d W 9 0 O 1 N l Y 3 R p b 2 4 x L 0 N o c m 9 t Z S B K U 0 9 O c y B j c 3 Y g M z E t M D E t M j A y M i A x N S 0 w M S 0 y N S 9 B d X R v U m V t b 3 Z l Z E N v b H V t b n M x L n s j I G 9 m I F R y Y W N r a W 5 n I H J 1 b G V z L D N 9 J n F 1 b 3 Q 7 L C Z x d W 9 0 O 1 N l Y 3 R p b 2 4 x L 0 N o c m 9 t Z S B K U 0 9 O c y B j c 3 Y g M z E t M D E t M j A y M i A x N S 0 w M S 0 y N S 9 B d X R v U m V t b 3 Z l Z E N v b H V t b n M x L n t U c m F j a 2 l u Z y B y d W x l c y B 1 c m x z L D R 9 J n F 1 b 3 Q 7 L C Z x d W 9 0 O 1 N l Y 3 R p b 2 4 x L 0 N o c m 9 t Z S B K U 0 9 O c y B j c 3 Y g M z E t M D E t M j A y M i A x N S 0 w M S 0 y N S 9 B d X R v U m V t b 3 Z l Z E N v b H V t b n M x L n s j I G 9 m I F B P U 1 Q g c m V x d W V z d H M s N X 0 m c X V v d D s s J n F 1 b 3 Q 7 U 2 V j d G l v b j E v Q 2 h y b 2 1 l I E p T T 0 5 z I G N z d i A z M S 0 w M S 0 y M D I y I D E 1 L T A x L T I 1 L 0 F 1 d G 9 S Z W 1 v d m V k Q 2 9 s d W 1 u c z E u e y M g b 2 Y g c G 9 0 Z W 5 0 a W F s I H R y Y W N r a W 5 n I H B p e G V s c y w 2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a H J v b W U l M j B K U 0 9 O c y U y M G N z d i U y M D A x L T A y L T I w M j I l M j A x M i 0 0 N i 0 y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F U M T k 6 N D g 6 M T I u N z c 0 M j I z M F o i I C 8 + P E V u d H J 5 I F R 5 c G U 9 I k Z p b G x D b 2 x 1 b W 5 U e X B l c y I g V m F s d W U 9 I n N C Z 0 1 E Q X d Z R E F 3 P T 0 i I C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n V s Z X M m c X V v d D s s J n F 1 b 3 Q 7 V H J h Y 2 t p b m c g c n V s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H J v b W U g S l N P T n M g Y 3 N 2 I D A x L T A y L T I w M j I g M T I t N D Y t M j I v Q X V 0 b 1 J l b W 9 2 Z W R D b 2 x 1 b W 5 z M S 5 7 Q 2 F u Z G l k Y X R l I C 0 g V 2 V i c 2 l 0 Z S w w f S Z x d W 9 0 O y w m c X V v d D t T Z W N 0 a W 9 u M S 9 D a H J v b W U g S l N P T n M g Y 3 N 2 I D A x L T A y L T I w M j I g M T I t N D Y t M j I v Q X V 0 b 1 J l b W 9 2 Z W R D b 2 x 1 b W 5 z M S 5 7 I y B v Z i B l b n R y a W V z L D F 9 J n F 1 b 3 Q 7 L C Z x d W 9 0 O 1 N l Y 3 R p b 2 4 x L 0 N o c m 9 t Z S B K U 0 9 O c y B j c 3 Y g M D E t M D I t M j A y M i A x M i 0 0 N i 0 y M i 9 B d X R v U m V t b 3 Z l Z E N v b H V t b n M x L n s j I G 9 m I H N p d G V z I G 9 1 d H N p Z G U g d G h l I G h v c 3 Q s M n 0 m c X V v d D s s J n F 1 b 3 Q 7 U 2 V j d G l v b j E v Q 2 h y b 2 1 l I E p T T 0 5 z I G N z d i A w M S 0 w M i 0 y M D I y I D E y L T Q 2 L T I y L 0 F 1 d G 9 S Z W 1 v d m V k Q 2 9 s d W 1 u c z E u e y M g b 2 Y g V H J h Y 2 t p b m c g c n V s Z X M s M 3 0 m c X V v d D s s J n F 1 b 3 Q 7 U 2 V j d G l v b j E v Q 2 h y b 2 1 l I E p T T 0 5 z I G N z d i A w M S 0 w M i 0 y M D I y I D E y L T Q 2 L T I y L 0 F 1 d G 9 S Z W 1 v d m V k Q 2 9 s d W 1 u c z E u e 1 R y Y W N r a W 5 n I H J 1 b G V z I H V y b H M s N H 0 m c X V v d D s s J n F 1 b 3 Q 7 U 2 V j d G l v b j E v Q 2 h y b 2 1 l I E p T T 0 5 z I G N z d i A w M S 0 w M i 0 y M D I y I D E y L T Q 2 L T I y L 0 F 1 d G 9 S Z W 1 v d m V k Q 2 9 s d W 1 u c z E u e y M g b 2 Y g U E 9 T V C B y Z X F 1 Z X N 0 c y w 1 f S Z x d W 9 0 O y w m c X V v d D t T Z W N 0 a W 9 u M S 9 D a H J v b W U g S l N P T n M g Y 3 N 2 I D A x L T A y L T I w M j I g M T I t N D Y t M j I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o c m 9 t Z S B K U 0 9 O c y B j c 3 Y g M D E t M D I t M j A y M i A x M i 0 0 N i 0 y M i 9 B d X R v U m V t b 3 Z l Z E N v b H V t b n M x L n t D Y W 5 k a W R h d G U g L S B X Z W J z a X R l L D B 9 J n F 1 b 3 Q 7 L C Z x d W 9 0 O 1 N l Y 3 R p b 2 4 x L 0 N o c m 9 t Z S B K U 0 9 O c y B j c 3 Y g M D E t M D I t M j A y M i A x M i 0 0 N i 0 y M i 9 B d X R v U m V t b 3 Z l Z E N v b H V t b n M x L n s j I G 9 m I G V u d H J p Z X M s M X 0 m c X V v d D s s J n F 1 b 3 Q 7 U 2 V j d G l v b j E v Q 2 h y b 2 1 l I E p T T 0 5 z I G N z d i A w M S 0 w M i 0 y M D I y I D E y L T Q 2 L T I y L 0 F 1 d G 9 S Z W 1 v d m V k Q 2 9 s d W 1 u c z E u e y M g b 2 Y g c 2 l 0 Z X M g b 3 V 0 c 2 l k Z S B 0 a G U g a G 9 z d C w y f S Z x d W 9 0 O y w m c X V v d D t T Z W N 0 a W 9 u M S 9 D a H J v b W U g S l N P T n M g Y 3 N 2 I D A x L T A y L T I w M j I g M T I t N D Y t M j I v Q X V 0 b 1 J l b W 9 2 Z W R D b 2 x 1 b W 5 z M S 5 7 I y B v Z i B U c m F j a 2 l u Z y B y d W x l c y w z f S Z x d W 9 0 O y w m c X V v d D t T Z W N 0 a W 9 u M S 9 D a H J v b W U g S l N P T n M g Y 3 N 2 I D A x L T A y L T I w M j I g M T I t N D Y t M j I v Q X V 0 b 1 J l b W 9 2 Z W R D b 2 x 1 b W 5 z M S 5 7 V H J h Y 2 t p b m c g c n V s Z X M g d X J s c y w 0 f S Z x d W 9 0 O y w m c X V v d D t T Z W N 0 a W 9 u M S 9 D a H J v b W U g S l N P T n M g Y 3 N 2 I D A x L T A y L T I w M j I g M T I t N D Y t M j I v Q X V 0 b 1 J l b W 9 2 Z W R D b 2 x 1 b W 5 z M S 5 7 I y B v Z i B Q T 1 N U I H J l c X V l c 3 R z L D V 9 J n F 1 b 3 Q 7 L C Z x d W 9 0 O 1 N l Y 3 R p b 2 4 x L 0 N o c m 9 t Z S B K U 0 9 O c y B j c 3 Y g M D E t M D I t M j A y M i A x M i 0 0 N i 0 y M i 9 B d X R v U m V t b 3 Z l Z E N v b H V t b n M x L n s j I G 9 m I H B v d G V u d G l h b C B 0 c m F j a 2 l u Z y B w a X h l b H M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h y b 2 1 l J T I w S l N P T n M l M j B j c 3 Y l M j A w M S 0 w M i 0 y M D I y J T I w M T I t N T E t M j g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2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x V D E 5 O j U x O j Q 5 L j k z N j Y z M z J a I i A v P j x F b n R y e S B U e X B l P S J G a W x s Q 2 9 s d W 1 u V H l w Z X M i I F Z h b H V l P S J z Q m d N R E F 3 W U R B d z 0 9 I i A v P j x F b n R y e S B U e X B l P S J G a W x s Q 2 9 s d W 1 u T m F t Z X M i I F Z h b H V l P S J z W y Z x d W 9 0 O 0 N h b m R p Z G F 0 Z S A t I F d l Y n N p d G U m c X V v d D s s J n F 1 b 3 Q 7 I y B v Z i B l b n R y a W V z J n F 1 b 3 Q 7 L C Z x d W 9 0 O y M g b 2 Y g c 2 l 0 Z X M g b 3 V 0 c 2 l k Z S B 0 a G U g a G 9 z d C Z x d W 9 0 O y w m c X V v d D s j I G 9 m I F R y Y W N r a W 5 n I G V u d H J p Z X M m c X V v d D s s J n F 1 b 3 Q 7 V H J h Y 2 t p b m c g c n V s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H J v b W U g S l N P T n M g Y 3 N 2 I D A x L T A y L T I w M j I g M T I t N T E t M j g v Q X V 0 b 1 J l b W 9 2 Z W R D b 2 x 1 b W 5 z M S 5 7 Q 2 F u Z G l k Y X R l I C 0 g V 2 V i c 2 l 0 Z S w w f S Z x d W 9 0 O y w m c X V v d D t T Z W N 0 a W 9 u M S 9 D a H J v b W U g S l N P T n M g Y 3 N 2 I D A x L T A y L T I w M j I g M T I t N T E t M j g v Q X V 0 b 1 J l b W 9 2 Z W R D b 2 x 1 b W 5 z M S 5 7 I y B v Z i B l b n R y a W V z L D F 9 J n F 1 b 3 Q 7 L C Z x d W 9 0 O 1 N l Y 3 R p b 2 4 x L 0 N o c m 9 t Z S B K U 0 9 O c y B j c 3 Y g M D E t M D I t M j A y M i A x M i 0 1 M S 0 y O C 9 B d X R v U m V t b 3 Z l Z E N v b H V t b n M x L n s j I G 9 m I H N p d G V z I G 9 1 d H N p Z G U g d G h l I G h v c 3 Q s M n 0 m c X V v d D s s J n F 1 b 3 Q 7 U 2 V j d G l v b j E v Q 2 h y b 2 1 l I E p T T 0 5 z I G N z d i A w M S 0 w M i 0 y M D I y I D E y L T U x L T I 4 L 0 F 1 d G 9 S Z W 1 v d m V k Q 2 9 s d W 1 u c z E u e y M g b 2 Y g V H J h Y 2 t p b m c g Z W 5 0 c m l l c y w z f S Z x d W 9 0 O y w m c X V v d D t T Z W N 0 a W 9 u M S 9 D a H J v b W U g S l N P T n M g Y 3 N 2 I D A x L T A y L T I w M j I g M T I t N T E t M j g v Q X V 0 b 1 J l b W 9 2 Z W R D b 2 x 1 b W 5 z M S 5 7 V H J h Y 2 t p b m c g c n V s Z X M g d X J s c y w 0 f S Z x d W 9 0 O y w m c X V v d D t T Z W N 0 a W 9 u M S 9 D a H J v b W U g S l N P T n M g Y 3 N 2 I D A x L T A y L T I w M j I g M T I t N T E t M j g v Q X V 0 b 1 J l b W 9 2 Z W R D b 2 x 1 b W 5 z M S 5 7 I y B v Z i B Q T 1 N U I H J l c X V l c 3 R z L D V 9 J n F 1 b 3 Q 7 L C Z x d W 9 0 O 1 N l Y 3 R p b 2 4 x L 0 N o c m 9 t Z S B K U 0 9 O c y B j c 3 Y g M D E t M D I t M j A y M i A x M i 0 1 M S 0 y O C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h y b 2 1 l I E p T T 0 5 z I G N z d i A w M S 0 w M i 0 y M D I y I D E y L T U x L T I 4 L 0 F 1 d G 9 S Z W 1 v d m V k Q 2 9 s d W 1 u c z E u e 0 N h b m R p Z G F 0 Z S A t I F d l Y n N p d G U s M H 0 m c X V v d D s s J n F 1 b 3 Q 7 U 2 V j d G l v b j E v Q 2 h y b 2 1 l I E p T T 0 5 z I G N z d i A w M S 0 w M i 0 y M D I y I D E y L T U x L T I 4 L 0 F 1 d G 9 S Z W 1 v d m V k Q 2 9 s d W 1 u c z E u e y M g b 2 Y g Z W 5 0 c m l l c y w x f S Z x d W 9 0 O y w m c X V v d D t T Z W N 0 a W 9 u M S 9 D a H J v b W U g S l N P T n M g Y 3 N 2 I D A x L T A y L T I w M j I g M T I t N T E t M j g v Q X V 0 b 1 J l b W 9 2 Z W R D b 2 x 1 b W 5 z M S 5 7 I y B v Z i B z a X R l c y B v d X R z a W R l I H R o Z S B o b 3 N 0 L D J 9 J n F 1 b 3 Q 7 L C Z x d W 9 0 O 1 N l Y 3 R p b 2 4 x L 0 N o c m 9 t Z S B K U 0 9 O c y B j c 3 Y g M D E t M D I t M j A y M i A x M i 0 1 M S 0 y O C 9 B d X R v U m V t b 3 Z l Z E N v b H V t b n M x L n s j I G 9 m I F R y Y W N r a W 5 n I G V u d H J p Z X M s M 3 0 m c X V v d D s s J n F 1 b 3 Q 7 U 2 V j d G l v b j E v Q 2 h y b 2 1 l I E p T T 0 5 z I G N z d i A w M S 0 w M i 0 y M D I y I D E y L T U x L T I 4 L 0 F 1 d G 9 S Z W 1 v d m V k Q 2 9 s d W 1 u c z E u e 1 R y Y W N r a W 5 n I H J 1 b G V z I H V y b H M s N H 0 m c X V v d D s s J n F 1 b 3 Q 7 U 2 V j d G l v b j E v Q 2 h y b 2 1 l I E p T T 0 5 z I G N z d i A w M S 0 w M i 0 y M D I y I D E y L T U x L T I 4 L 0 F 1 d G 9 S Z W 1 v d m V k Q 2 9 s d W 1 u c z E u e y M g b 2 Y g U E 9 T V C B y Z X F 1 Z X N 0 c y w 1 f S Z x d W 9 0 O y w m c X V v d D t T Z W N 0 a W 9 u M S 9 D a H J v b W U g S l N P T n M g Y 3 N 2 I D A x L T A y L T I w M j I g M T I t N T E t M j g v Q X V 0 b 1 J l b W 9 2 Z W R D b 2 x 1 b W 5 z M S 5 7 I y B v Z i B w b 3 R l b n R p Y W w g d H J h Y 2 t p b m c g c G l 4 Z W x z L D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0 N o c m 9 t Z V 9 K U 0 9 O c 1 9 j c 3 Z f M D F f M D J f M j A y M l 8 x M l 8 1 M V 8 y O C I g L z 4 8 L 1 N 0 Y W J s Z U V u d H J p Z X M + P C 9 J d G V t P j x J d G V t P j x J d G V t T G 9 j Y X R p b 2 4 + P E l 0 Z W 1 U e X B l P k Z v c m 1 1 b G E 8 L 0 l 0 Z W 1 U e X B l P j x J d G V t U G F 0 a D 5 T Z W N 0 a W 9 u M S 9 G a X J l Z m 9 4 J T I w S l N P T n M l M j B j c 3 Y l M j A w M S 0 w M i 0 y M D I y J T I w M T I t N T E t M j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2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x V D E 5 O j U z O j I 2 L j g 0 M z E z M j h a I i A v P j x F b n R y e S B U e X B l P S J G a W x s Q 2 9 s d W 1 u V H l w Z X M i I F Z h b H V l P S J z Q m d N R E F 3 W U R B d z 0 9 I i A v P j x F b n R y e S B U e X B l P S J G a W x s Q 2 9 s d W 1 u T m F t Z X M i I F Z h b H V l P S J z W y Z x d W 9 0 O 0 N h b m R p Z G F 0 Z S A t I F d l Y n N p d G U m c X V v d D s s J n F 1 b 3 Q 7 I y B v Z i B l b n R y a W V z J n F 1 b 3 Q 7 L C Z x d W 9 0 O y M g b 2 Y g c 2 l 0 Z X M g b 3 V 0 c 2 l k Z S B 0 a G U g a G 9 z d C Z x d W 9 0 O y w m c X V v d D s j I G 9 m I F R y Y W N r a W 5 n I G V u d H J p Z X M m c X V v d D s s J n F 1 b 3 Q 7 V H J h Y 2 t p b m c g c n V s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X J l Z m 9 4 I E p T T 0 5 z I G N z d i A w M S 0 w M i 0 y M D I y I D E y L T U x L T I 5 L 0 F 1 d G 9 S Z W 1 v d m V k Q 2 9 s d W 1 u c z E u e 0 N h b m R p Z G F 0 Z S A t I F d l Y n N p d G U s M H 0 m c X V v d D s s J n F 1 b 3 Q 7 U 2 V j d G l v b j E v R m l y Z W Z v e C B K U 0 9 O c y B j c 3 Y g M D E t M D I t M j A y M i A x M i 0 1 M S 0 y O S 9 B d X R v U m V t b 3 Z l Z E N v b H V t b n M x L n s j I G 9 m I G V u d H J p Z X M s M X 0 m c X V v d D s s J n F 1 b 3 Q 7 U 2 V j d G l v b j E v R m l y Z W Z v e C B K U 0 9 O c y B j c 3 Y g M D E t M D I t M j A y M i A x M i 0 1 M S 0 y O S 9 B d X R v U m V t b 3 Z l Z E N v b H V t b n M x L n s j I G 9 m I H N p d G V z I G 9 1 d H N p Z G U g d G h l I G h v c 3 Q s M n 0 m c X V v d D s s J n F 1 b 3 Q 7 U 2 V j d G l v b j E v R m l y Z W Z v e C B K U 0 9 O c y B j c 3 Y g M D E t M D I t M j A y M i A x M i 0 1 M S 0 y O S 9 B d X R v U m V t b 3 Z l Z E N v b H V t b n M x L n s j I G 9 m I F R y Y W N r a W 5 n I G V u d H J p Z X M s M 3 0 m c X V v d D s s J n F 1 b 3 Q 7 U 2 V j d G l v b j E v R m l y Z W Z v e C B K U 0 9 O c y B j c 3 Y g M D E t M D I t M j A y M i A x M i 0 1 M S 0 y O S 9 B d X R v U m V t b 3 Z l Z E N v b H V t b n M x L n t U c m F j a 2 l u Z y B y d W x l c y B 1 c m x z L D R 9 J n F 1 b 3 Q 7 L C Z x d W 9 0 O 1 N l Y 3 R p b 2 4 x L 0 Z p c m V m b 3 g g S l N P T n M g Y 3 N 2 I D A x L T A y L T I w M j I g M T I t N T E t M j k v Q X V 0 b 1 J l b W 9 2 Z W R D b 2 x 1 b W 5 z M S 5 7 I y B v Z i B Q T 1 N U I H J l c X V l c 3 R z L D V 9 J n F 1 b 3 Q 7 L C Z x d W 9 0 O 1 N l Y 3 R p b 2 4 x L 0 Z p c m V m b 3 g g S l N P T n M g Y 3 N 2 I D A x L T A y L T I w M j I g M T I t N T E t M j k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p c m V m b 3 g g S l N P T n M g Y 3 N 2 I D A x L T A y L T I w M j I g M T I t N T E t M j k v Q X V 0 b 1 J l b W 9 2 Z W R D b 2 x 1 b W 5 z M S 5 7 Q 2 F u Z G l k Y X R l I C 0 g V 2 V i c 2 l 0 Z S w w f S Z x d W 9 0 O y w m c X V v d D t T Z W N 0 a W 9 u M S 9 G a X J l Z m 9 4 I E p T T 0 5 z I G N z d i A w M S 0 w M i 0 y M D I y I D E y L T U x L T I 5 L 0 F 1 d G 9 S Z W 1 v d m V k Q 2 9 s d W 1 u c z E u e y M g b 2 Y g Z W 5 0 c m l l c y w x f S Z x d W 9 0 O y w m c X V v d D t T Z W N 0 a W 9 u M S 9 G a X J l Z m 9 4 I E p T T 0 5 z I G N z d i A w M S 0 w M i 0 y M D I y I D E y L T U x L T I 5 L 0 F 1 d G 9 S Z W 1 v d m V k Q 2 9 s d W 1 u c z E u e y M g b 2 Y g c 2 l 0 Z X M g b 3 V 0 c 2 l k Z S B 0 a G U g a G 9 z d C w y f S Z x d W 9 0 O y w m c X V v d D t T Z W N 0 a W 9 u M S 9 G a X J l Z m 9 4 I E p T T 0 5 z I G N z d i A w M S 0 w M i 0 y M D I y I D E y L T U x L T I 5 L 0 F 1 d G 9 S Z W 1 v d m V k Q 2 9 s d W 1 u c z E u e y M g b 2 Y g V H J h Y 2 t p b m c g Z W 5 0 c m l l c y w z f S Z x d W 9 0 O y w m c X V v d D t T Z W N 0 a W 9 u M S 9 G a X J l Z m 9 4 I E p T T 0 5 z I G N z d i A w M S 0 w M i 0 y M D I y I D E y L T U x L T I 5 L 0 F 1 d G 9 S Z W 1 v d m V k Q 2 9 s d W 1 u c z E u e 1 R y Y W N r a W 5 n I H J 1 b G V z I H V y b H M s N H 0 m c X V v d D s s J n F 1 b 3 Q 7 U 2 V j d G l v b j E v R m l y Z W Z v e C B K U 0 9 O c y B j c 3 Y g M D E t M D I t M j A y M i A x M i 0 1 M S 0 y O S 9 B d X R v U m V t b 3 Z l Z E N v b H V t b n M x L n s j I G 9 m I F B P U 1 Q g c m V x d W V z d H M s N X 0 m c X V v d D s s J n F 1 b 3 Q 7 U 2 V j d G l v b j E v R m l y Z W Z v e C B K U 0 9 O c y B j c 3 Y g M D E t M D I t M j A y M i A x M i 0 1 M S 0 y O S 9 B d X R v U m V t b 3 Z l Z E N v b H V t b n M x L n s j I G 9 m I H B v d G V u d G l h b C B 0 c m F j a 2 l u Z y B w a X h l b H M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R m l y Z W Z v e F 9 K U 0 9 O c 1 9 j c 3 Z f M D F f M D J f M j A y M l 8 x M l 8 1 M V 8 y O S I g L z 4 8 L 1 N 0 Y W J s Z U V u d H J p Z X M + P C 9 J d G V t P j x J d G V t P j x J d G V t T G 9 j Y X R p b 2 4 + P E l 0 Z W 1 U e X B l P k Z v c m 1 1 b G E 8 L 0 l 0 Z W 1 U e X B l P j x J d G V t U G F 0 a D 5 T Z W N 0 a W 9 u M S 9 G a X J l Z m 9 4 J T I w U 2 N y Y X B l c i U y M E p T T 0 5 z J T I w Y 3 N 2 J T I w M D E t M D I t M j A y M i U y M D E y L T U x L T I 5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x V D E 5 O j U 0 O j Q w L j k 2 M z c 5 N T R a I i A v P j x F b n R y e S B U e X B l P S J G a W x s Q 2 9 s d W 1 u V H l w Z X M i I F Z h b H V l P S J z Q m d N R E F 3 W U R B d z 0 9 I i A v P j x F b n R y e S B U e X B l P S J G a W x s Q 2 9 s d W 1 u T m F t Z X M i I F Z h b H V l P S J z W y Z x d W 9 0 O 0 N h b m R p Z G F 0 Z S A t I F d l Y n N p d G U m c X V v d D s s J n F 1 b 3 Q 7 I y B v Z i B l b n R y a W V z J n F 1 b 3 Q 7 L C Z x d W 9 0 O y M g b 2 Y g c 2 l 0 Z X M g b 3 V 0 c 2 l k Z S B 0 a G U g a G 9 z d C Z x d W 9 0 O y w m c X V v d D s j I G 9 m I F R y Y W N r a W 5 n I G V u d H J p Z X M m c X V v d D s s J n F 1 b 3 Q 7 V H J h Y 2 t p b m c g c n V s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X J l Z m 9 4 I F N j c m F w Z X I g S l N P T n M g Y 3 N 2 I D A x L T A y L T I w M j I g M T I t N T E t M j k v Q X V 0 b 1 J l b W 9 2 Z W R D b 2 x 1 b W 5 z M S 5 7 Q 2 F u Z G l k Y X R l I C 0 g V 2 V i c 2 l 0 Z S w w f S Z x d W 9 0 O y w m c X V v d D t T Z W N 0 a W 9 u M S 9 G a X J l Z m 9 4 I F N j c m F w Z X I g S l N P T n M g Y 3 N 2 I D A x L T A y L T I w M j I g M T I t N T E t M j k v Q X V 0 b 1 J l b W 9 2 Z W R D b 2 x 1 b W 5 z M S 5 7 I y B v Z i B l b n R y a W V z L D F 9 J n F 1 b 3 Q 7 L C Z x d W 9 0 O 1 N l Y 3 R p b 2 4 x L 0 Z p c m V m b 3 g g U 2 N y Y X B l c i B K U 0 9 O c y B j c 3 Y g M D E t M D I t M j A y M i A x M i 0 1 M S 0 y O S 9 B d X R v U m V t b 3 Z l Z E N v b H V t b n M x L n s j I G 9 m I H N p d G V z I G 9 1 d H N p Z G U g d G h l I G h v c 3 Q s M n 0 m c X V v d D s s J n F 1 b 3 Q 7 U 2 V j d G l v b j E v R m l y Z W Z v e C B T Y 3 J h c G V y I E p T T 0 5 z I G N z d i A w M S 0 w M i 0 y M D I y I D E y L T U x L T I 5 L 0 F 1 d G 9 S Z W 1 v d m V k Q 2 9 s d W 1 u c z E u e y M g b 2 Y g V H J h Y 2 t p b m c g Z W 5 0 c m l l c y w z f S Z x d W 9 0 O y w m c X V v d D t T Z W N 0 a W 9 u M S 9 G a X J l Z m 9 4 I F N j c m F w Z X I g S l N P T n M g Y 3 N 2 I D A x L T A y L T I w M j I g M T I t N T E t M j k v Q X V 0 b 1 J l b W 9 2 Z W R D b 2 x 1 b W 5 z M S 5 7 V H J h Y 2 t p b m c g c n V s Z X M g d X J s c y w 0 f S Z x d W 9 0 O y w m c X V v d D t T Z W N 0 a W 9 u M S 9 G a X J l Z m 9 4 I F N j c m F w Z X I g S l N P T n M g Y 3 N 2 I D A x L T A y L T I w M j I g M T I t N T E t M j k v Q X V 0 b 1 J l b W 9 2 Z W R D b 2 x 1 b W 5 z M S 5 7 I y B v Z i B Q T 1 N U I H J l c X V l c 3 R z L D V 9 J n F 1 b 3 Q 7 L C Z x d W 9 0 O 1 N l Y 3 R p b 2 4 x L 0 Z p c m V m b 3 g g U 2 N y Y X B l c i B K U 0 9 O c y B j c 3 Y g M D E t M D I t M j A y M i A x M i 0 1 M S 0 y O S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m l y Z W Z v e C B T Y 3 J h c G V y I E p T T 0 5 z I G N z d i A w M S 0 w M i 0 y M D I y I D E y L T U x L T I 5 L 0 F 1 d G 9 S Z W 1 v d m V k Q 2 9 s d W 1 u c z E u e 0 N h b m R p Z G F 0 Z S A t I F d l Y n N p d G U s M H 0 m c X V v d D s s J n F 1 b 3 Q 7 U 2 V j d G l v b j E v R m l y Z W Z v e C B T Y 3 J h c G V y I E p T T 0 5 z I G N z d i A w M S 0 w M i 0 y M D I y I D E y L T U x L T I 5 L 0 F 1 d G 9 S Z W 1 v d m V k Q 2 9 s d W 1 u c z E u e y M g b 2 Y g Z W 5 0 c m l l c y w x f S Z x d W 9 0 O y w m c X V v d D t T Z W N 0 a W 9 u M S 9 G a X J l Z m 9 4 I F N j c m F w Z X I g S l N P T n M g Y 3 N 2 I D A x L T A y L T I w M j I g M T I t N T E t M j k v Q X V 0 b 1 J l b W 9 2 Z W R D b 2 x 1 b W 5 z M S 5 7 I y B v Z i B z a X R l c y B v d X R z a W R l I H R o Z S B o b 3 N 0 L D J 9 J n F 1 b 3 Q 7 L C Z x d W 9 0 O 1 N l Y 3 R p b 2 4 x L 0 Z p c m V m b 3 g g U 2 N y Y X B l c i B K U 0 9 O c y B j c 3 Y g M D E t M D I t M j A y M i A x M i 0 1 M S 0 y O S 9 B d X R v U m V t b 3 Z l Z E N v b H V t b n M x L n s j I G 9 m I F R y Y W N r a W 5 n I G V u d H J p Z X M s M 3 0 m c X V v d D s s J n F 1 b 3 Q 7 U 2 V j d G l v b j E v R m l y Z W Z v e C B T Y 3 J h c G V y I E p T T 0 5 z I G N z d i A w M S 0 w M i 0 y M D I y I D E y L T U x L T I 5 L 0 F 1 d G 9 S Z W 1 v d m V k Q 2 9 s d W 1 u c z E u e 1 R y Y W N r a W 5 n I H J 1 b G V z I H V y b H M s N H 0 m c X V v d D s s J n F 1 b 3 Q 7 U 2 V j d G l v b j E v R m l y Z W Z v e C B T Y 3 J h c G V y I E p T T 0 5 z I G N z d i A w M S 0 w M i 0 y M D I y I D E y L T U x L T I 5 L 0 F 1 d G 9 S Z W 1 v d m V k Q 2 9 s d W 1 u c z E u e y M g b 2 Y g U E 9 T V C B y Z X F 1 Z X N 0 c y w 1 f S Z x d W 9 0 O y w m c X V v d D t T Z W N 0 a W 9 u M S 9 G a X J l Z m 9 4 I F N j c m F w Z X I g S l N P T n M g Y 3 N 2 I D A x L T A y L T I w M j I g M T I t N T E t M j k v Q X V 0 b 1 J l b W 9 2 Z W R D b 2 x 1 b W 5 z M S 5 7 I y B v Z i B w b 3 R l b n R p Y W w g d H J h Y 2 t p b m c g c G l 4 Z W x z L D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o c m 9 t Z S U y M E p T T 0 5 z J T I w Z m 9 s Z G V y R G 9 t Y W l u U H J l d m F s Z W 5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4 V D E 4 O j Q 0 O j Q y L j Y 3 M D A 3 M z d a I i A v P j x F b n R y e S B U e X B l P S J G a W x s Q 2 9 s d W 1 u V H l w Z X M i I F Z h b H V l P S J z Q U F B Q S I g L z 4 8 R W 5 0 c n k g V H l w Z T 0 i R m l s b E N v b H V t b k 5 h b W V z I i B W Y W x 1 Z T 0 i c 1 s m c X V v d D t k b 2 1 h a W 4 m c X V v d D s s J n F 1 b 3 Q 7 b n V t Y m V y I G 9 m I G V u d H J p Z X M m c X V v d D s s J n F 1 b 3 Q 7 c G V y Y 2 V u d G F n Z S B v Z i B 0 b 3 R h b C B l b n R y a W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H J v b W U g S l N P T n M g Z m 9 s Z G V y R G 9 t Y W l u U H J l d m F s Z W 5 j Z S 9 B d X R v U m V t b 3 Z l Z E N v b H V t b n M x L n t k b 2 1 h a W 4 s M H 0 m c X V v d D s s J n F 1 b 3 Q 7 U 2 V j d G l v b j E v Q 2 h y b 2 1 l I E p T T 0 5 z I G Z v b G R l c k R v b W F p b l B y Z X Z h b G V u Y 2 U v Q X V 0 b 1 J l b W 9 2 Z W R D b 2 x 1 b W 5 z M S 5 7 b n V t Y m V y I G 9 m I G V u d H J p Z X M s M X 0 m c X V v d D s s J n F 1 b 3 Q 7 U 2 V j d G l v b j E v Q 2 h y b 2 1 l I E p T T 0 5 z I G Z v b G R l c k R v b W F p b l B y Z X Z h b G V u Y 2 U v Q X V 0 b 1 J l b W 9 2 Z W R D b 2 x 1 b W 5 z M S 5 7 c G V y Y 2 V u d G F n Z S B v Z i B 0 b 3 R h b C B l b n R y a W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o c m 9 t Z S B K U 0 9 O c y B m b 2 x k Z X J E b 2 1 h a W 5 Q c m V 2 Y W x l b m N l L 0 F 1 d G 9 S Z W 1 v d m V k Q 2 9 s d W 1 u c z E u e 2 R v b W F p b i w w f S Z x d W 9 0 O y w m c X V v d D t T Z W N 0 a W 9 u M S 9 D a H J v b W U g S l N P T n M g Z m 9 s Z G V y R G 9 t Y W l u U H J l d m F s Z W 5 j Z S 9 B d X R v U m V t b 3 Z l Z E N v b H V t b n M x L n t u d W 1 i Z X I g b 2 Y g Z W 5 0 c m l l c y w x f S Z x d W 9 0 O y w m c X V v d D t T Z W N 0 a W 9 u M S 9 D a H J v b W U g S l N P T n M g Z m 9 s Z G V y R G 9 t Y W l u U H J l d m F s Z W 5 j Z S 9 B d X R v U m V t b 3 Z l Z E N v b H V t b n M x L n t w Z X J j Z W 5 0 Y W d l I G 9 m I H R v d G F s I G V u d H J p Z X M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y Z W Z v e C U y M E p T T 0 5 z J T I w Z m 9 s Z G V y R G 9 t Y W l u U H J l d m F s Z W 5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4 V D E 4 O j Q 1 O j U 2 L j Q 0 O T k z N j l a I i A v P j x F b n R y e S B U e X B l P S J G a W x s Q 2 9 s d W 1 u V H l w Z X M i I F Z h b H V l P S J z Q U F B Q S I g L z 4 8 R W 5 0 c n k g V H l w Z T 0 i R m l s b E N v b H V t b k 5 h b W V z I i B W Y W x 1 Z T 0 i c 1 s m c X V v d D t k b 2 1 h a W 4 m c X V v d D s s J n F 1 b 3 Q 7 b n V t Y m V y I G 9 m I G V u d H J p Z X M m c X V v d D s s J n F 1 b 3 Q 7 c G V y Y 2 V u d G F n Z S B v Z i B 0 b 3 R h b C B l b n R y a W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X J l Z m 9 4 I E p T T 0 5 z I G Z v b G R l c k R v b W F p b l B y Z X Z h b G V u Y 2 U v Q X V 0 b 1 J l b W 9 2 Z W R D b 2 x 1 b W 5 z M S 5 7 Z G 9 t Y W l u L D B 9 J n F 1 b 3 Q 7 L C Z x d W 9 0 O 1 N l Y 3 R p b 2 4 x L 0 Z p c m V m b 3 g g S l N P T n M g Z m 9 s Z G V y R G 9 t Y W l u U H J l d m F s Z W 5 j Z S 9 B d X R v U m V t b 3 Z l Z E N v b H V t b n M x L n t u d W 1 i Z X I g b 2 Y g Z W 5 0 c m l l c y w x f S Z x d W 9 0 O y w m c X V v d D t T Z W N 0 a W 9 u M S 9 G a X J l Z m 9 4 I E p T T 0 5 z I G Z v b G R l c k R v b W F p b l B y Z X Z h b G V u Y 2 U v Q X V 0 b 1 J l b W 9 2 Z W R D b 2 x 1 b W 5 z M S 5 7 c G V y Y 2 V u d G F n Z S B v Z i B 0 b 3 R h b C B l b n R y a W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p c m V m b 3 g g S l N P T n M g Z m 9 s Z G V y R G 9 t Y W l u U H J l d m F s Z W 5 j Z S 9 B d X R v U m V t b 3 Z l Z E N v b H V t b n M x L n t k b 2 1 h a W 4 s M H 0 m c X V v d D s s J n F 1 b 3 Q 7 U 2 V j d G l v b j E v R m l y Z W Z v e C B K U 0 9 O c y B m b 2 x k Z X J E b 2 1 h a W 5 Q c m V 2 Y W x l b m N l L 0 F 1 d G 9 S Z W 1 v d m V k Q 2 9 s d W 1 u c z E u e 2 5 1 b W J l c i B v Z i B l b n R y a W V z L D F 9 J n F 1 b 3 Q 7 L C Z x d W 9 0 O 1 N l Y 3 R p b 2 4 x L 0 Z p c m V m b 3 g g S l N P T n M g Z m 9 s Z G V y R G 9 t Y W l u U H J l d m F s Z W 5 j Z S 9 B d X R v U m V t b 3 Z l Z E N v b H V t b n M x L n t w Z X J j Z W 5 0 Y W d l I G 9 m I H R v d G F s I G V u d H J p Z X M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y Z W Z v e C U y M F N j c m F w Z X I l M j B K U 0 9 O c y U y M G Z v b G R l c k R v b W F p b l B y Z X Z h b G V u Y 2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M z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h U M T g 6 N D c 6 M j U u M z Q 5 O T g 1 N V o i I C 8 + P E V u d H J 5 I F R 5 c G U 9 I k Z p b G x D b 2 x 1 b W 5 U e X B l c y I g V m F s d W U 9 I n N B Q U F B I i A v P j x F b n R y e S B U e X B l P S J G a W x s Q 2 9 s d W 1 u T m F t Z X M i I F Z h b H V l P S J z W y Z x d W 9 0 O 2 R v b W F p b i Z x d W 9 0 O y w m c X V v d D t u d W 1 i Z X I g b 2 Y g Z W 5 0 c m l l c y Z x d W 9 0 O y w m c X V v d D t w Z X J j Z W 5 0 Y W d l I G 9 m I H R v d G F s I G V u d H J p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c m V m b 3 g g U 2 N y Y X B l c i B K U 0 9 O c y B m b 2 x k Z X J E b 2 1 h a W 5 Q c m V 2 Y W x l b m N l L 0 F 1 d G 9 S Z W 1 v d m V k Q 2 9 s d W 1 u c z E u e 2 R v b W F p b i w w f S Z x d W 9 0 O y w m c X V v d D t T Z W N 0 a W 9 u M S 9 G a X J l Z m 9 4 I F N j c m F w Z X I g S l N P T n M g Z m 9 s Z G V y R G 9 t Y W l u U H J l d m F s Z W 5 j Z S 9 B d X R v U m V t b 3 Z l Z E N v b H V t b n M x L n t u d W 1 i Z X I g b 2 Y g Z W 5 0 c m l l c y w x f S Z x d W 9 0 O y w m c X V v d D t T Z W N 0 a W 9 u M S 9 G a X J l Z m 9 4 I F N j c m F w Z X I g S l N P T n M g Z m 9 s Z G V y R G 9 t Y W l u U H J l d m F s Z W 5 j Z S 9 B d X R v U m V t b 3 Z l Z E N v b H V t b n M x L n t w Z X J j Z W 5 0 Y W d l I G 9 m I H R v d G F s I G V u d H J p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m l y Z W Z v e C B T Y 3 J h c G V y I E p T T 0 5 z I G Z v b G R l c k R v b W F p b l B y Z X Z h b G V u Y 2 U v Q X V 0 b 1 J l b W 9 2 Z W R D b 2 x 1 b W 5 z M S 5 7 Z G 9 t Y W l u L D B 9 J n F 1 b 3 Q 7 L C Z x d W 9 0 O 1 N l Y 3 R p b 2 4 x L 0 Z p c m V m b 3 g g U 2 N y Y X B l c i B K U 0 9 O c y B m b 2 x k Z X J E b 2 1 h a W 5 Q c m V 2 Y W x l b m N l L 0 F 1 d G 9 S Z W 1 v d m V k Q 2 9 s d W 1 u c z E u e 2 5 1 b W J l c i B v Z i B l b n R y a W V z L D F 9 J n F 1 b 3 Q 7 L C Z x d W 9 0 O 1 N l Y 3 R p b 2 4 x L 0 Z p c m V m b 3 g g U 2 N y Y X B l c i B K U 0 9 O c y B m b 2 x k Z X J E b 2 1 h a W 5 Q c m V 2 Y W x l b m N l L 0 F 1 d G 9 S Z W 1 v d m V k Q 2 9 s d W 1 u c z E u e 3 B l c m N l b n R h Z 2 U g b 2 Y g d G 9 0 Y W w g Z W 5 0 c m l l c y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D a H J v b W U l M j B K U 0 9 O c y U y M G Z v b G R l c k R v b W F p b l B y Z X Z h b G V u Y 2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O F Q x O T o w O D o 1 M i 4 1 N T M w N z g z W i I g L z 4 8 R W 5 0 c n k g V H l w Z T 0 i R m l s b E N v b H V t b l R 5 c G V z I i B W Y W x 1 Z T 0 i c 0 F B Q U F B Q U F B I i A v P j x F b n R y e S B U e X B l P S J G a W x s Q 2 9 s d W 1 u T m F t Z X M i I F Z h b H V l P S J z W y Z x d W 9 0 O 2 R v b W F p b i Z x d W 9 0 O y w m c X V v d D t u d W 1 i Z X I g b 2 Y g Z W 5 0 c m l l c y Z x d W 9 0 O y w m c X V v d D t w Z X J j Z W 5 0 Y W d l I G 9 m I H R v d G F s I G V u d H J p Z X M m c X V v d D s s J n F 1 b 3 Q 7 Y 2 F u Z G l k Y X R l c y B 1 c 2 l u Z y B 0 a G l z I G R v b W F p b i Z x d W 9 0 O y w m c X V v d D t u d W 1 i Z X I g b 2 Y g Y 2 F u Z G l k Y X R l c y B 1 c 2 l u Z y B 0 a G l z I G R v b W F p b i Z x d W 9 0 O y w m c X V v d D t w Z X J j Z W 5 0 Y W d l I G 9 m I G N h b m R p Z G F 0 Z X M g d X N p b m c g d G h p c y B k b 2 1 h a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c m 9 t Z S B K U 0 9 O c y B m b 2 x k Z X J E b 2 1 h a W 5 Q c m V 2 Y W x l b m N l I C g y K S 9 B d X R v U m V t b 3 Z l Z E N v b H V t b n M x L n t k b 2 1 h a W 4 s M H 0 m c X V v d D s s J n F 1 b 3 Q 7 U 2 V j d G l v b j E v Q 2 h y b 2 1 l I E p T T 0 5 z I G Z v b G R l c k R v b W F p b l B y Z X Z h b G V u Y 2 U g K D I p L 0 F 1 d G 9 S Z W 1 v d m V k Q 2 9 s d W 1 u c z E u e 2 5 1 b W J l c i B v Z i B l b n R y a W V z L D F 9 J n F 1 b 3 Q 7 L C Z x d W 9 0 O 1 N l Y 3 R p b 2 4 x L 0 N o c m 9 t Z S B K U 0 9 O c y B m b 2 x k Z X J E b 2 1 h a W 5 Q c m V 2 Y W x l b m N l I C g y K S 9 B d X R v U m V t b 3 Z l Z E N v b H V t b n M x L n t w Z X J j Z W 5 0 Y W d l I G 9 m I H R v d G F s I G V u d H J p Z X M s M n 0 m c X V v d D s s J n F 1 b 3 Q 7 U 2 V j d G l v b j E v Q 2 h y b 2 1 l I E p T T 0 5 z I G Z v b G R l c k R v b W F p b l B y Z X Z h b G V u Y 2 U g K D I p L 0 F 1 d G 9 S Z W 1 v d m V k Q 2 9 s d W 1 u c z E u e 2 N h b m R p Z G F 0 Z X M g d X N p b m c g d G h p c y B k b 2 1 h a W 4 s M 3 0 m c X V v d D s s J n F 1 b 3 Q 7 U 2 V j d G l v b j E v Q 2 h y b 2 1 l I E p T T 0 5 z I G Z v b G R l c k R v b W F p b l B y Z X Z h b G V u Y 2 U g K D I p L 0 F 1 d G 9 S Z W 1 v d m V k Q 2 9 s d W 1 u c z E u e 2 5 1 b W J l c i B v Z i B j Y W 5 k a W R h d G V z I H V z a W 5 n I H R o a X M g Z G 9 t Y W l u L D R 9 J n F 1 b 3 Q 7 L C Z x d W 9 0 O 1 N l Y 3 R p b 2 4 x L 0 N o c m 9 t Z S B K U 0 9 O c y B m b 2 x k Z X J E b 2 1 h a W 5 Q c m V 2 Y W x l b m N l I C g y K S 9 B d X R v U m V t b 3 Z l Z E N v b H V t b n M x L n t w Z X J j Z W 5 0 Y W d l I G 9 m I G N h b m R p Z G F 0 Z X M g d X N p b m c g d G h p c y B k b 2 1 h a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h y b 2 1 l I E p T T 0 5 z I G Z v b G R l c k R v b W F p b l B y Z X Z h b G V u Y 2 U g K D I p L 0 F 1 d G 9 S Z W 1 v d m V k Q 2 9 s d W 1 u c z E u e 2 R v b W F p b i w w f S Z x d W 9 0 O y w m c X V v d D t T Z W N 0 a W 9 u M S 9 D a H J v b W U g S l N P T n M g Z m 9 s Z G V y R G 9 t Y W l u U H J l d m F s Z W 5 j Z S A o M i k v Q X V 0 b 1 J l b W 9 2 Z W R D b 2 x 1 b W 5 z M S 5 7 b n V t Y m V y I G 9 m I G V u d H J p Z X M s M X 0 m c X V v d D s s J n F 1 b 3 Q 7 U 2 V j d G l v b j E v Q 2 h y b 2 1 l I E p T T 0 5 z I G Z v b G R l c k R v b W F p b l B y Z X Z h b G V u Y 2 U g K D I p L 0 F 1 d G 9 S Z W 1 v d m V k Q 2 9 s d W 1 u c z E u e 3 B l c m N l b n R h Z 2 U g b 2 Y g d G 9 0 Y W w g Z W 5 0 c m l l c y w y f S Z x d W 9 0 O y w m c X V v d D t T Z W N 0 a W 9 u M S 9 D a H J v b W U g S l N P T n M g Z m 9 s Z G V y R G 9 t Y W l u U H J l d m F s Z W 5 j Z S A o M i k v Q X V 0 b 1 J l b W 9 2 Z W R D b 2 x 1 b W 5 z M S 5 7 Y 2 F u Z G l k Y X R l c y B 1 c 2 l u Z y B 0 a G l z I G R v b W F p b i w z f S Z x d W 9 0 O y w m c X V v d D t T Z W N 0 a W 9 u M S 9 D a H J v b W U g S l N P T n M g Z m 9 s Z G V y R G 9 t Y W l u U H J l d m F s Z W 5 j Z S A o M i k v Q X V 0 b 1 J l b W 9 2 Z W R D b 2 x 1 b W 5 z M S 5 7 b n V t Y m V y I G 9 m I G N h b m R p Z G F 0 Z X M g d X N p b m c g d G h p c y B k b 2 1 h a W 4 s N H 0 m c X V v d D s s J n F 1 b 3 Q 7 U 2 V j d G l v b j E v Q 2 h y b 2 1 l I E p T T 0 5 z I G Z v b G R l c k R v b W F p b l B y Z X Z h b G V u Y 2 U g K D I p L 0 F 1 d G 9 S Z W 1 v d m V k Q 2 9 s d W 1 u c z E u e 3 B l c m N l b n R h Z 2 U g b 2 Y g Y 2 F u Z G l k Y X R l c y B 1 c 2 l u Z y B 0 a G l z I G R v b W F p b i w 1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a H J v b W U l M j B K U 0 9 O c y U y M G Z v b G R l c k R v b W F p b l B y Z X Z h b G V u Y 2 U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O F Q x O T o x M D o z N i 4 5 M T k 4 N D I 5 W i I g L z 4 8 R W 5 0 c n k g V H l w Z T 0 i R m l s b E N v b H V t b l R 5 c G V z I i B W Y W x 1 Z T 0 i c 0 F B Q U F C Z 0 F B I i A v P j x F b n R y e S B U e X B l P S J G a W x s Q 2 9 s d W 1 u T m F t Z X M i I F Z h b H V l P S J z W y Z x d W 9 0 O 2 R v b W F p b i Z x d W 9 0 O y w m c X V v d D t u d W 1 i Z X I g b 2 Y g Z W 5 0 c m l l c y Z x d W 9 0 O y w m c X V v d D t w Z X J j Z W 5 0 Y W d l I G 9 m I H R v d G F s I G V u d H J p Z X M m c X V v d D s s J n F 1 b 3 Q 7 Y 2 F u Z G l k Y X R l c y B 1 c 2 l u Z y B 0 a G l z I G R v b W F p b i Z x d W 9 0 O y w m c X V v d D t u d W 1 i Z X I g b 2 Y g Y 2 F u Z G l k Y X R l c y B 1 c 2 l u Z y B 0 a G l z I G R v b W F p b i Z x d W 9 0 O y w m c X V v d D t w Z X J j Z W 5 0 Y W d l I G 9 m I G N h b m R p Z G F 0 Z X M g d X N p b m c g d G h p c y B k b 2 1 h a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c m 9 t Z S B K U 0 9 O c y B m b 2 x k Z X J E b 2 1 h a W 5 Q c m V 2 Y W x l b m N l I C g z K S 9 B d X R v U m V t b 3 Z l Z E N v b H V t b n M x L n t k b 2 1 h a W 4 s M H 0 m c X V v d D s s J n F 1 b 3 Q 7 U 2 V j d G l v b j E v Q 2 h y b 2 1 l I E p T T 0 5 z I G Z v b G R l c k R v b W F p b l B y Z X Z h b G V u Y 2 U g K D M p L 0 F 1 d G 9 S Z W 1 v d m V k Q 2 9 s d W 1 u c z E u e 2 5 1 b W J l c i B v Z i B l b n R y a W V z L D F 9 J n F 1 b 3 Q 7 L C Z x d W 9 0 O 1 N l Y 3 R p b 2 4 x L 0 N o c m 9 t Z S B K U 0 9 O c y B m b 2 x k Z X J E b 2 1 h a W 5 Q c m V 2 Y W x l b m N l I C g z K S 9 B d X R v U m V t b 3 Z l Z E N v b H V t b n M x L n t w Z X J j Z W 5 0 Y W d l I G 9 m I H R v d G F s I G V u d H J p Z X M s M n 0 m c X V v d D s s J n F 1 b 3 Q 7 U 2 V j d G l v b j E v Q 2 h y b 2 1 l I E p T T 0 5 z I G Z v b G R l c k R v b W F p b l B y Z X Z h b G V u Y 2 U g K D M p L 0 F 1 d G 9 S Z W 1 v d m V k Q 2 9 s d W 1 u c z E u e 2 N h b m R p Z G F 0 Z X M g d X N p b m c g d G h p c y B k b 2 1 h a W 4 s M 3 0 m c X V v d D s s J n F 1 b 3 Q 7 U 2 V j d G l v b j E v Q 2 h y b 2 1 l I E p T T 0 5 z I G Z v b G R l c k R v b W F p b l B y Z X Z h b G V u Y 2 U g K D M p L 0 F 1 d G 9 S Z W 1 v d m V k Q 2 9 s d W 1 u c z E u e 2 5 1 b W J l c i B v Z i B j Y W 5 k a W R h d G V z I H V z a W 5 n I H R o a X M g Z G 9 t Y W l u L D R 9 J n F 1 b 3 Q 7 L C Z x d W 9 0 O 1 N l Y 3 R p b 2 4 x L 0 N o c m 9 t Z S B K U 0 9 O c y B m b 2 x k Z X J E b 2 1 h a W 5 Q c m V 2 Y W x l b m N l I C g z K S 9 B d X R v U m V t b 3 Z l Z E N v b H V t b n M x L n t w Z X J j Z W 5 0 Y W d l I G 9 m I G N h b m R p Z G F 0 Z X M g d X N p b m c g d G h p c y B k b 2 1 h a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h y b 2 1 l I E p T T 0 5 z I G Z v b G R l c k R v b W F p b l B y Z X Z h b G V u Y 2 U g K D M p L 0 F 1 d G 9 S Z W 1 v d m V k Q 2 9 s d W 1 u c z E u e 2 R v b W F p b i w w f S Z x d W 9 0 O y w m c X V v d D t T Z W N 0 a W 9 u M S 9 D a H J v b W U g S l N P T n M g Z m 9 s Z G V y R G 9 t Y W l u U H J l d m F s Z W 5 j Z S A o M y k v Q X V 0 b 1 J l b W 9 2 Z W R D b 2 x 1 b W 5 z M S 5 7 b n V t Y m V y I G 9 m I G V u d H J p Z X M s M X 0 m c X V v d D s s J n F 1 b 3 Q 7 U 2 V j d G l v b j E v Q 2 h y b 2 1 l I E p T T 0 5 z I G Z v b G R l c k R v b W F p b l B y Z X Z h b G V u Y 2 U g K D M p L 0 F 1 d G 9 S Z W 1 v d m V k Q 2 9 s d W 1 u c z E u e 3 B l c m N l b n R h Z 2 U g b 2 Y g d G 9 0 Y W w g Z W 5 0 c m l l c y w y f S Z x d W 9 0 O y w m c X V v d D t T Z W N 0 a W 9 u M S 9 D a H J v b W U g S l N P T n M g Z m 9 s Z G V y R G 9 t Y W l u U H J l d m F s Z W 5 j Z S A o M y k v Q X V 0 b 1 J l b W 9 2 Z W R D b 2 x 1 b W 5 z M S 5 7 Y 2 F u Z G l k Y X R l c y B 1 c 2 l u Z y B 0 a G l z I G R v b W F p b i w z f S Z x d W 9 0 O y w m c X V v d D t T Z W N 0 a W 9 u M S 9 D a H J v b W U g S l N P T n M g Z m 9 s Z G V y R G 9 t Y W l u U H J l d m F s Z W 5 j Z S A o M y k v Q X V 0 b 1 J l b W 9 2 Z W R D b 2 x 1 b W 5 z M S 5 7 b n V t Y m V y I G 9 m I G N h b m R p Z G F 0 Z X M g d X N p b m c g d G h p c y B k b 2 1 h a W 4 s N H 0 m c X V v d D s s J n F 1 b 3 Q 7 U 2 V j d G l v b j E v Q 2 h y b 2 1 l I E p T T 0 5 z I G Z v b G R l c k R v b W F p b l B y Z X Z h b G V u Y 2 U g K D M p L 0 F 1 d G 9 S Z W 1 v d m V k Q 2 9 s d W 1 u c z E u e 3 B l c m N l b n R h Z 2 U g b 2 Y g Y 2 F u Z G l k Y X R l c y B 1 c 2 l u Z y B 0 a G l z I G R v b W F p b i w 1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H J v b W V f S l N P T n N f Z m 9 s Z G V y R G 9 t Y W l u U H J l d m F s Z W 5 j Z V 9 f M y I g L z 4 8 L 1 N 0 Y W J s Z U V u d H J p Z X M + P C 9 J d G V t P j x J d G V t P j x J d G V t T G 9 j Y X R p b 2 4 + P E l 0 Z W 1 U e X B l P k Z v c m 1 1 b G E 8 L 0 l 0 Z W 1 U e X B l P j x J d G V t U G F 0 a D 5 T Z W N 0 a W 9 u M S 9 G a X J l Z m 9 4 J T I w S l N P T n M l M j B m b 2 x k Z X J E b 2 1 h a W 5 Q c m V 2 Y W x l b m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h U M T k 6 M T Q 6 M j Y u N T I 4 N z Q 5 O F o i I C 8 + P E V u d H J 5 I F R 5 c G U 9 I k Z p b G x D b 2 x 1 b W 5 U e X B l c y I g V m F s d W U 9 I n N B Q U F B Q m d B Q S I g L z 4 8 R W 5 0 c n k g V H l w Z T 0 i R m l s b E N v b H V t b k 5 h b W V z I i B W Y W x 1 Z T 0 i c 1 s m c X V v d D t k b 2 1 h a W 4 m c X V v d D s s J n F 1 b 3 Q 7 b n V t Y m V y I G 9 m I G V u d H J p Z X M m c X V v d D s s J n F 1 b 3 Q 7 c G V y Y 2 V u d G F n Z S B v Z i B 0 b 3 R h b C B l b n R y a W V z J n F 1 b 3 Q 7 L C Z x d W 9 0 O 2 N h b m R p Z G F 0 Z X M g d X N p b m c g d G h p c y B k b 2 1 h a W 4 m c X V v d D s s J n F 1 b 3 Q 7 b n V t Y m V y I G 9 m I G N h b m R p Z G F 0 Z X M g d X N p b m c g d G h p c y B k b 2 1 h a W 4 m c X V v d D s s J n F 1 b 3 Q 7 c G V y Y 2 V u d G F n Z S B v Z i B j Y W 5 k a W R h d G V z I H V z a W 5 n I H R o a X M g Z G 9 t Y W l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X J l Z m 9 4 I E p T T 0 5 z I G Z v b G R l c k R v b W F p b l B y Z X Z h b G V u Y 2 U g K D I p L 0 F 1 d G 9 S Z W 1 v d m V k Q 2 9 s d W 1 u c z E u e 2 R v b W F p b i w w f S Z x d W 9 0 O y w m c X V v d D t T Z W N 0 a W 9 u M S 9 G a X J l Z m 9 4 I E p T T 0 5 z I G Z v b G R l c k R v b W F p b l B y Z X Z h b G V u Y 2 U g K D I p L 0 F 1 d G 9 S Z W 1 v d m V k Q 2 9 s d W 1 u c z E u e 2 5 1 b W J l c i B v Z i B l b n R y a W V z L D F 9 J n F 1 b 3 Q 7 L C Z x d W 9 0 O 1 N l Y 3 R p b 2 4 x L 0 Z p c m V m b 3 g g S l N P T n M g Z m 9 s Z G V y R G 9 t Y W l u U H J l d m F s Z W 5 j Z S A o M i k v Q X V 0 b 1 J l b W 9 2 Z W R D b 2 x 1 b W 5 z M S 5 7 c G V y Y 2 V u d G F n Z S B v Z i B 0 b 3 R h b C B l b n R y a W V z L D J 9 J n F 1 b 3 Q 7 L C Z x d W 9 0 O 1 N l Y 3 R p b 2 4 x L 0 Z p c m V m b 3 g g S l N P T n M g Z m 9 s Z G V y R G 9 t Y W l u U H J l d m F s Z W 5 j Z S A o M i k v Q X V 0 b 1 J l b W 9 2 Z W R D b 2 x 1 b W 5 z M S 5 7 Y 2 F u Z G l k Y X R l c y B 1 c 2 l u Z y B 0 a G l z I G R v b W F p b i w z f S Z x d W 9 0 O y w m c X V v d D t T Z W N 0 a W 9 u M S 9 G a X J l Z m 9 4 I E p T T 0 5 z I G Z v b G R l c k R v b W F p b l B y Z X Z h b G V u Y 2 U g K D I p L 0 F 1 d G 9 S Z W 1 v d m V k Q 2 9 s d W 1 u c z E u e 2 5 1 b W J l c i B v Z i B j Y W 5 k a W R h d G V z I H V z a W 5 n I H R o a X M g Z G 9 t Y W l u L D R 9 J n F 1 b 3 Q 7 L C Z x d W 9 0 O 1 N l Y 3 R p b 2 4 x L 0 Z p c m V m b 3 g g S l N P T n M g Z m 9 s Z G V y R G 9 t Y W l u U H J l d m F s Z W 5 j Z S A o M i k v Q X V 0 b 1 J l b W 9 2 Z W R D b 2 x 1 b W 5 z M S 5 7 c G V y Y 2 V u d G F n Z S B v Z i B j Y W 5 k a W R h d G V z I H V z a W 5 n I H R o a X M g Z G 9 t Y W l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Z p c m V m b 3 g g S l N P T n M g Z m 9 s Z G V y R G 9 t Y W l u U H J l d m F s Z W 5 j Z S A o M i k v Q X V 0 b 1 J l b W 9 2 Z W R D b 2 x 1 b W 5 z M S 5 7 Z G 9 t Y W l u L D B 9 J n F 1 b 3 Q 7 L C Z x d W 9 0 O 1 N l Y 3 R p b 2 4 x L 0 Z p c m V m b 3 g g S l N P T n M g Z m 9 s Z G V y R G 9 t Y W l u U H J l d m F s Z W 5 j Z S A o M i k v Q X V 0 b 1 J l b W 9 2 Z W R D b 2 x 1 b W 5 z M S 5 7 b n V t Y m V y I G 9 m I G V u d H J p Z X M s M X 0 m c X V v d D s s J n F 1 b 3 Q 7 U 2 V j d G l v b j E v R m l y Z W Z v e C B K U 0 9 O c y B m b 2 x k Z X J E b 2 1 h a W 5 Q c m V 2 Y W x l b m N l I C g y K S 9 B d X R v U m V t b 3 Z l Z E N v b H V t b n M x L n t w Z X J j Z W 5 0 Y W d l I G 9 m I H R v d G F s I G V u d H J p Z X M s M n 0 m c X V v d D s s J n F 1 b 3 Q 7 U 2 V j d G l v b j E v R m l y Z W Z v e C B K U 0 9 O c y B m b 2 x k Z X J E b 2 1 h a W 5 Q c m V 2 Y W x l b m N l I C g y K S 9 B d X R v U m V t b 3 Z l Z E N v b H V t b n M x L n t j Y W 5 k a W R h d G V z I H V z a W 5 n I H R o a X M g Z G 9 t Y W l u L D N 9 J n F 1 b 3 Q 7 L C Z x d W 9 0 O 1 N l Y 3 R p b 2 4 x L 0 Z p c m V m b 3 g g S l N P T n M g Z m 9 s Z G V y R G 9 t Y W l u U H J l d m F s Z W 5 j Z S A o M i k v Q X V 0 b 1 J l b W 9 2 Z W R D b 2 x 1 b W 5 z M S 5 7 b n V t Y m V y I G 9 m I G N h b m R p Z G F 0 Z X M g d X N p b m c g d G h p c y B k b 2 1 h a W 4 s N H 0 m c X V v d D s s J n F 1 b 3 Q 7 U 2 V j d G l v b j E v R m l y Z W Z v e C B K U 0 9 O c y B m b 2 x k Z X J E b 2 1 h a W 5 Q c m V 2 Y W x l b m N l I C g y K S 9 B d X R v U m V t b 3 Z l Z E N v b H V t b n M x L n t w Z X J j Z W 5 0 Y W d l I G 9 m I G N h b m R p Z G F 0 Z X M g d X N p b m c g d G h p c y B k b 2 1 h a W 4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X J l Z m 9 4 J T I w S l N P T n M l M j B m b 2 x k Z X J E b 2 1 h a W 5 Q c m V 2 Y W x l b m N l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h U M T k 6 M T c 6 M z U u O T A 5 N j M z M V o i I C 8 + P E V u d H J 5 I F R 5 c G U 9 I k Z p b G x D b 2 x 1 b W 5 U e X B l c y I g V m F s d W U 9 I n N B Q U F B Q m d B Q S I g L z 4 8 R W 5 0 c n k g V H l w Z T 0 i R m l s b E N v b H V t b k 5 h b W V z I i B W Y W x 1 Z T 0 i c 1 s m c X V v d D t k b 2 1 h a W 4 m c X V v d D s s J n F 1 b 3 Q 7 b n V t Y m V y I G 9 m I G V u d H J p Z X M m c X V v d D s s J n F 1 b 3 Q 7 c G V y Y 2 V u d G F n Z S B v Z i B 0 b 3 R h b C B l b n R y a W V z J n F 1 b 3 Q 7 L C Z x d W 9 0 O 2 N h b m R p Z G F 0 Z X M g d X N p b m c g d G h p c y B k b 2 1 h a W 4 m c X V v d D s s J n F 1 b 3 Q 7 b n V t Y m V y I G 9 m I G N h b m R p Z G F 0 Z X M g d X N p b m c g d G h p c y B k b 2 1 h a W 4 m c X V v d D s s J n F 1 b 3 Q 7 c G V y Y 2 V u d G F n Z S B v Z i B j Y W 5 k a W R h d G V z I H V z a W 5 n I H R o a X M g Z G 9 t Y W l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X J l Z m 9 4 I E p T T 0 5 z I G Z v b G R l c k R v b W F p b l B y Z X Z h b G V u Y 2 U g K D M p L 0 F 1 d G 9 S Z W 1 v d m V k Q 2 9 s d W 1 u c z E u e 2 R v b W F p b i w w f S Z x d W 9 0 O y w m c X V v d D t T Z W N 0 a W 9 u M S 9 G a X J l Z m 9 4 I E p T T 0 5 z I G Z v b G R l c k R v b W F p b l B y Z X Z h b G V u Y 2 U g K D M p L 0 F 1 d G 9 S Z W 1 v d m V k Q 2 9 s d W 1 u c z E u e 2 5 1 b W J l c i B v Z i B l b n R y a W V z L D F 9 J n F 1 b 3 Q 7 L C Z x d W 9 0 O 1 N l Y 3 R p b 2 4 x L 0 Z p c m V m b 3 g g S l N P T n M g Z m 9 s Z G V y R G 9 t Y W l u U H J l d m F s Z W 5 j Z S A o M y k v Q X V 0 b 1 J l b W 9 2 Z W R D b 2 x 1 b W 5 z M S 5 7 c G V y Y 2 V u d G F n Z S B v Z i B 0 b 3 R h b C B l b n R y a W V z L D J 9 J n F 1 b 3 Q 7 L C Z x d W 9 0 O 1 N l Y 3 R p b 2 4 x L 0 Z p c m V m b 3 g g S l N P T n M g Z m 9 s Z G V y R G 9 t Y W l u U H J l d m F s Z W 5 j Z S A o M y k v Q X V 0 b 1 J l b W 9 2 Z W R D b 2 x 1 b W 5 z M S 5 7 Y 2 F u Z G l k Y X R l c y B 1 c 2 l u Z y B 0 a G l z I G R v b W F p b i w z f S Z x d W 9 0 O y w m c X V v d D t T Z W N 0 a W 9 u M S 9 G a X J l Z m 9 4 I E p T T 0 5 z I G Z v b G R l c k R v b W F p b l B y Z X Z h b G V u Y 2 U g K D M p L 0 F 1 d G 9 S Z W 1 v d m V k Q 2 9 s d W 1 u c z E u e 2 5 1 b W J l c i B v Z i B j Y W 5 k a W R h d G V z I H V z a W 5 n I H R o a X M g Z G 9 t Y W l u L D R 9 J n F 1 b 3 Q 7 L C Z x d W 9 0 O 1 N l Y 3 R p b 2 4 x L 0 Z p c m V m b 3 g g S l N P T n M g Z m 9 s Z G V y R G 9 t Y W l u U H J l d m F s Z W 5 j Z S A o M y k v Q X V 0 b 1 J l b W 9 2 Z W R D b 2 x 1 b W 5 z M S 5 7 c G V y Y 2 V u d G F n Z S B v Z i B j Y W 5 k a W R h d G V z I H V z a W 5 n I H R o a X M g Z G 9 t Y W l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Z p c m V m b 3 g g S l N P T n M g Z m 9 s Z G V y R G 9 t Y W l u U H J l d m F s Z W 5 j Z S A o M y k v Q X V 0 b 1 J l b W 9 2 Z W R D b 2 x 1 b W 5 z M S 5 7 Z G 9 t Y W l u L D B 9 J n F 1 b 3 Q 7 L C Z x d W 9 0 O 1 N l Y 3 R p b 2 4 x L 0 Z p c m V m b 3 g g S l N P T n M g Z m 9 s Z G V y R G 9 t Y W l u U H J l d m F s Z W 5 j Z S A o M y k v Q X V 0 b 1 J l b W 9 2 Z W R D b 2 x 1 b W 5 z M S 5 7 b n V t Y m V y I G 9 m I G V u d H J p Z X M s M X 0 m c X V v d D s s J n F 1 b 3 Q 7 U 2 V j d G l v b j E v R m l y Z W Z v e C B K U 0 9 O c y B m b 2 x k Z X J E b 2 1 h a W 5 Q c m V 2 Y W x l b m N l I C g z K S 9 B d X R v U m V t b 3 Z l Z E N v b H V t b n M x L n t w Z X J j Z W 5 0 Y W d l I G 9 m I H R v d G F s I G V u d H J p Z X M s M n 0 m c X V v d D s s J n F 1 b 3 Q 7 U 2 V j d G l v b j E v R m l y Z W Z v e C B K U 0 9 O c y B m b 2 x k Z X J E b 2 1 h a W 5 Q c m V 2 Y W x l b m N l I C g z K S 9 B d X R v U m V t b 3 Z l Z E N v b H V t b n M x L n t j Y W 5 k a W R h d G V z I H V z a W 5 n I H R o a X M g Z G 9 t Y W l u L D N 9 J n F 1 b 3 Q 7 L C Z x d W 9 0 O 1 N l Y 3 R p b 2 4 x L 0 Z p c m V m b 3 g g S l N P T n M g Z m 9 s Z G V y R G 9 t Y W l u U H J l d m F s Z W 5 j Z S A o M y k v Q X V 0 b 1 J l b W 9 2 Z W R D b 2 x 1 b W 5 z M S 5 7 b n V t Y m V y I G 9 m I G N h b m R p Z G F 0 Z X M g d X N p b m c g d G h p c y B k b 2 1 h a W 4 s N H 0 m c X V v d D s s J n F 1 b 3 Q 7 U 2 V j d G l v b j E v R m l y Z W Z v e C B K U 0 9 O c y B m b 2 x k Z X J E b 2 1 h a W 5 Q c m V 2 Y W x l b m N l I C g z K S 9 B d X R v U m V t b 3 Z l Z E N v b H V t b n M x L n t w Z X J j Z W 5 0 Y W d l I G 9 m I G N h b m R p Z G F 0 Z X M g d X N p b m c g d G h p c y B k b 2 1 h a W 4 s N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l y Z W Z v e F 9 K U 0 9 O c 1 9 m b 2 x k Z X J E b 2 1 h a W 5 Q c m V 2 Y W x l b m N l X 1 8 z I i A v P j w v U 3 R h Y m x l R W 5 0 c m l l c z 4 8 L 0 l 0 Z W 0 + P E l 0 Z W 0 + P E l 0 Z W 1 M b 2 N h d G l v b j 4 8 S X R l b V R 5 c G U + R m 9 y b X V s Y T w v S X R l b V R 5 c G U + P E l 0 Z W 1 Q Y X R o P l N l Y 3 R p b 2 4 x L 0 Z p c m V m b 3 g l M j B T Y 3 J h c G V y J T I w S l N P T n M l M j B m b 2 x k Z X J E b 2 1 h a W 5 Q c m V 2 Y W x l b m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O F Q x O T o y M T o x O S 4 z M D g 2 O T Q 2 W i I g L z 4 8 R W 5 0 c n k g V H l w Z T 0 i R m l s b E N v b H V t b l R 5 c G V z I i B W Y W x 1 Z T 0 i c 0 F B Q U F C Z 0 F B I i A v P j x F b n R y e S B U e X B l P S J G a W x s Q 2 9 s d W 1 u T m F t Z X M i I F Z h b H V l P S J z W y Z x d W 9 0 O 2 R v b W F p b i Z x d W 9 0 O y w m c X V v d D t u d W 1 i Z X I g b 2 Y g Z W 5 0 c m l l c y Z x d W 9 0 O y w m c X V v d D t w Z X J j Z W 5 0 Y W d l I G 9 m I H R v d G F s I G V u d H J p Z X M m c X V v d D s s J n F 1 b 3 Q 7 Y 2 F u Z G l k Y X R l c y B 1 c 2 l u Z y B 0 a G l z I G R v b W F p b i Z x d W 9 0 O y w m c X V v d D t u d W 1 i Z X I g b 2 Y g Y 2 F u Z G l k Y X R l c y B 1 c 2 l u Z y B 0 a G l z I G R v b W F p b i Z x d W 9 0 O y w m c X V v d D t w Z X J j Z W 5 0 Y W d l I G 9 m I G N h b m R p Z G F 0 Z X M g d X N p b m c g d G h p c y B k b 2 1 h a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c m V m b 3 g g U 2 N y Y X B l c i B K U 0 9 O c y B m b 2 x k Z X J E b 2 1 h a W 5 Q c m V 2 Y W x l b m N l I C g y K S 9 B d X R v U m V t b 3 Z l Z E N v b H V t b n M x L n t k b 2 1 h a W 4 s M H 0 m c X V v d D s s J n F 1 b 3 Q 7 U 2 V j d G l v b j E v R m l y Z W Z v e C B T Y 3 J h c G V y I E p T T 0 5 z I G Z v b G R l c k R v b W F p b l B y Z X Z h b G V u Y 2 U g K D I p L 0 F 1 d G 9 S Z W 1 v d m V k Q 2 9 s d W 1 u c z E u e 2 5 1 b W J l c i B v Z i B l b n R y a W V z L D F 9 J n F 1 b 3 Q 7 L C Z x d W 9 0 O 1 N l Y 3 R p b 2 4 x L 0 Z p c m V m b 3 g g U 2 N y Y X B l c i B K U 0 9 O c y B m b 2 x k Z X J E b 2 1 h a W 5 Q c m V 2 Y W x l b m N l I C g y K S 9 B d X R v U m V t b 3 Z l Z E N v b H V t b n M x L n t w Z X J j Z W 5 0 Y W d l I G 9 m I H R v d G F s I G V u d H J p Z X M s M n 0 m c X V v d D s s J n F 1 b 3 Q 7 U 2 V j d G l v b j E v R m l y Z W Z v e C B T Y 3 J h c G V y I E p T T 0 5 z I G Z v b G R l c k R v b W F p b l B y Z X Z h b G V u Y 2 U g K D I p L 0 F 1 d G 9 S Z W 1 v d m V k Q 2 9 s d W 1 u c z E u e 2 N h b m R p Z G F 0 Z X M g d X N p b m c g d G h p c y B k b 2 1 h a W 4 s M 3 0 m c X V v d D s s J n F 1 b 3 Q 7 U 2 V j d G l v b j E v R m l y Z W Z v e C B T Y 3 J h c G V y I E p T T 0 5 z I G Z v b G R l c k R v b W F p b l B y Z X Z h b G V u Y 2 U g K D I p L 0 F 1 d G 9 S Z W 1 v d m V k Q 2 9 s d W 1 u c z E u e 2 5 1 b W J l c i B v Z i B j Y W 5 k a W R h d G V z I H V z a W 5 n I H R o a X M g Z G 9 t Y W l u L D R 9 J n F 1 b 3 Q 7 L C Z x d W 9 0 O 1 N l Y 3 R p b 2 4 x L 0 Z p c m V m b 3 g g U 2 N y Y X B l c i B K U 0 9 O c y B m b 2 x k Z X J E b 2 1 h a W 5 Q c m V 2 Y W x l b m N l I C g y K S 9 B d X R v U m V t b 3 Z l Z E N v b H V t b n M x L n t w Z X J j Z W 5 0 Y W d l I G 9 m I G N h b m R p Z G F 0 Z X M g d X N p b m c g d G h p c y B k b 2 1 h a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m l y Z W Z v e C B T Y 3 J h c G V y I E p T T 0 5 z I G Z v b G R l c k R v b W F p b l B y Z X Z h b G V u Y 2 U g K D I p L 0 F 1 d G 9 S Z W 1 v d m V k Q 2 9 s d W 1 u c z E u e 2 R v b W F p b i w w f S Z x d W 9 0 O y w m c X V v d D t T Z W N 0 a W 9 u M S 9 G a X J l Z m 9 4 I F N j c m F w Z X I g S l N P T n M g Z m 9 s Z G V y R G 9 t Y W l u U H J l d m F s Z W 5 j Z S A o M i k v Q X V 0 b 1 J l b W 9 2 Z W R D b 2 x 1 b W 5 z M S 5 7 b n V t Y m V y I G 9 m I G V u d H J p Z X M s M X 0 m c X V v d D s s J n F 1 b 3 Q 7 U 2 V j d G l v b j E v R m l y Z W Z v e C B T Y 3 J h c G V y I E p T T 0 5 z I G Z v b G R l c k R v b W F p b l B y Z X Z h b G V u Y 2 U g K D I p L 0 F 1 d G 9 S Z W 1 v d m V k Q 2 9 s d W 1 u c z E u e 3 B l c m N l b n R h Z 2 U g b 2 Y g d G 9 0 Y W w g Z W 5 0 c m l l c y w y f S Z x d W 9 0 O y w m c X V v d D t T Z W N 0 a W 9 u M S 9 G a X J l Z m 9 4 I F N j c m F w Z X I g S l N P T n M g Z m 9 s Z G V y R G 9 t Y W l u U H J l d m F s Z W 5 j Z S A o M i k v Q X V 0 b 1 J l b W 9 2 Z W R D b 2 x 1 b W 5 z M S 5 7 Y 2 F u Z G l k Y X R l c y B 1 c 2 l u Z y B 0 a G l z I G R v b W F p b i w z f S Z x d W 9 0 O y w m c X V v d D t T Z W N 0 a W 9 u M S 9 G a X J l Z m 9 4 I F N j c m F w Z X I g S l N P T n M g Z m 9 s Z G V y R G 9 t Y W l u U H J l d m F s Z W 5 j Z S A o M i k v Q X V 0 b 1 J l b W 9 2 Z W R D b 2 x 1 b W 5 z M S 5 7 b n V t Y m V y I G 9 m I G N h b m R p Z G F 0 Z X M g d X N p b m c g d G h p c y B k b 2 1 h a W 4 s N H 0 m c X V v d D s s J n F 1 b 3 Q 7 U 2 V j d G l v b j E v R m l y Z W Z v e C B T Y 3 J h c G V y I E p T T 0 5 z I G Z v b G R l c k R v b W F p b l B y Z X Z h b G V u Y 2 U g K D I p L 0 F 1 d G 9 S Z W 1 v d m V k Q 2 9 s d W 1 u c z E u e 3 B l c m N l b n R h Z 2 U g b 2 Y g Y 2 F u Z G l k Y X R l c y B 1 c 2 l u Z y B 0 a G l z I G R v b W F p b i w 1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D a H J v b W U l M j B K U 0 9 O c y U y M G N z d i U y M D A 3 L T A x L T I w M j I l M j A x N C 0 z M C 0 1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J v b W U l M j B K U 0 9 O c y U y M G N z d i U y M D A 3 L T A x L T I w M j I l M j A x N C 0 z M C 0 1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J v b W U l M j B K U 0 9 O c y U y M G N z d i U y M D A 3 L T A x L T I w M j I l M j A x N C 0 z M C 0 1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m b 3 g l M j B K U 0 9 O c y U y M G N z d i U y M D A 3 L T A x L T I w M j I l M j A x N C 0 z M C 0 1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l Z m 9 4 J T I w S l N P T n M l M j B j c 3 Y l M j A w N y 0 w M S 0 y M D I y J T I w M T Q t M z A t N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Z W Z v e C U y M E p T T 0 5 z J T I w Y 3 N 2 J T I w M D c t M D E t M j A y M i U y M D E 0 L T M w L T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Z W Z v e C U y M F N j c m F w Z X I l M j B K U 0 9 O c y U y M G N z d i U y M D A 3 L T A x L T I w M j I l M j A x N C 0 z M C 0 1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l Z m 9 4 J T I w U 2 N y Y X B l c i U y M E p T T 0 5 z J T I w Y 3 N 2 J T I w M D c t M D E t M j A y M i U y M D E 0 L T M w L T U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m b 3 g l M j B T Y 3 J h c G V y J T I w S l N P T n M l M j B j c 3 Y l M j A w N y 0 w M S 0 y M D I y J T I w M T Q t M z A t N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J v b W U l M j B K U 0 9 O c y U y M G N z d i U y M D A 3 L T A x L T I w M j I l M j A x N C 0 z M C 0 1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J v b W U l M j B K U 0 9 O c y U y M G N z d i U y M D A 3 L T A x L T I w M j I l M j A x N C 0 z M C 0 1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J v b W U l M j B K U 0 9 O c y U y M G N z d i U y M D A 3 L T A x L T I w M j I l M j A x N C 0 z M C 0 1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c m 9 t Z S U y M E p T T 0 5 z J T I w Y 3 N 2 J T I w M D c t M D E t M j A y M i U y M D E 0 L T M w L T U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c m 9 t Z S U y M E p T T 0 5 z J T I w Y 3 N 2 J T I w M D c t M D E t M j A y M i U y M D E 0 L T M w L T U y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c m 9 t Z S U y M E p T T 0 5 z J T I w Y 3 N 2 J T I w M D c t M D E t M j A y M i U y M D E 0 L T M w L T U y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y b 2 1 l J T I w S l N P T n M l M j B j c 3 Y l M j A w N y 0 w M S 0 y M D I y J T I w M T Q t M z A t N T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y b 2 1 l J T I w S l N P T n M l M j B j c 3 Y l M j A w N y 0 w M S 0 y M D I y J T I w M T Q t M z A t N T I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y b 2 1 l J T I w S l N P T n M l M j B j c 3 Y l M j A w N y 0 w M S 0 y M D I y J T I w M T Q t M z A t N T I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l Z m 9 4 J T I w S l N P T n M l M j B j c 3 Y l M j A w N y 0 w M S 0 y M D I y J T I w M T Q t M z A t N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Z W Z v e C U y M E p T T 0 5 z J T I w Y 3 N 2 J T I w M D c t M D E t M j A y M i U y M D E 0 L T M w L T U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m b 3 g l M j B K U 0 9 O c y U y M G N z d i U y M D A 3 L T A x L T I w M j I l M j A x N C 0 z M C 0 1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m b 3 g l M j B T Y 3 J h c G V y J T I w S l N P T n M l M j B j c 3 Y l M j A w N y 0 w M S 0 y M D I y J T I w M T Q t M z A t N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Z W Z v e C U y M F N j c m F w Z X I l M j B K U 0 9 O c y U y M G N z d i U y M D A 3 L T A x L T I w M j I l M j A x N C 0 z M C 0 1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l Z m 9 4 J T I w U 2 N y Y X B l c i U y M E p T T 0 5 z J T I w Y 3 N 2 J T I w M D c t M D E t M j A y M i U y M D E 0 L T M w L T U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y b 2 1 l J T I w S l N P T n M l M j B j c 3 Y l M j A z M S 0 w M S 0 y M D I y J T I w M T U t M D E t M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y b 2 1 l J T I w S l N P T n M l M j B j c 3 Y l M j A z M S 0 w M S 0 y M D I y J T I w M T U t M D E t M j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y b 2 1 l J T I w S l N P T n M l M j B j c 3 Y l M j A z M S 0 w M S 0 y M D I y J T I w M T U t M D E t M j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J v b W U l M j B K U 0 9 O c y U y M G N z d i U y M D A x L T A y L T I w M j I l M j A x M i 0 0 N i 0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J v b W U l M j B K U 0 9 O c y U y M G N z d i U y M D A x L T A y L T I w M j I l M j A x M i 0 0 N i 0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J v b W U l M j B K U 0 9 O c y U y M G N z d i U y M D A x L T A y L T I w M j I l M j A x M i 0 0 N i 0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c m 9 t Z S U y M E p T T 0 5 z J T I w Y 3 N 2 J T I w M D E t M D I t M j A y M i U y M D E y L T U x L T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c m 9 t Z S U y M E p T T 0 5 z J T I w Y 3 N 2 J T I w M D E t M D I t M j A y M i U y M D E y L T U x L T I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c m 9 t Z S U y M E p T T 0 5 z J T I w Y 3 N 2 J T I w M D E t M D I t M j A y M i U y M D E y L T U x L T I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Z W Z v e C U y M E p T T 0 5 z J T I w Y 3 N 2 J T I w M D E t M D I t M j A y M i U y M D E y L T U x L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m b 3 g l M j B K U 0 9 O c y U y M G N z d i U y M D A x L T A y L T I w M j I l M j A x M i 0 1 M S 0 y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l Z m 9 4 J T I w S l N P T n M l M j B j c 3 Y l M j A w M S 0 w M i 0 y M D I y J T I w M T I t N T E t M j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l Z m 9 4 J T I w U 2 N y Y X B l c i U y M E p T T 0 5 z J T I w Y 3 N 2 J T I w M D E t M D I t M j A y M i U y M D E y L T U x L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m b 3 g l M j B T Y 3 J h c G V y J T I w S l N P T n M l M j B j c 3 Y l M j A w M S 0 w M i 0 y M D I y J T I w M T I t N T E t M j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Z W Z v e C U y M F N j c m F w Z X I l M j B K U 0 9 O c y U y M G N z d i U y M D A x L T A y L T I w M j I l M j A x M i 0 1 M S 0 y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c m 9 t Z S U y M E p T T 0 5 z J T I w Z m 9 s Z G V y R G 9 t Y W l u U H J l d m F s Z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J v b W U l M j B K U 0 9 O c y U y M G Z v b G R l c k R v b W F p b l B y Z X Z h b G V u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c m 9 t Z S U y M E p T T 0 5 z J T I w Z m 9 s Z G V y R G 9 t Y W l u U H J l d m F s Z W 5 j Z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l Z m 9 4 J T I w S l N P T n M l M j B m b 2 x k Z X J E b 2 1 h a W 5 Q c m V 2 Y W x l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m b 3 g l M j B K U 0 9 O c y U y M G Z v b G R l c k R v b W F p b l B y Z X Z h b G V u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m b 3 g l M j B K U 0 9 O c y U y M G Z v b G R l c k R v b W F p b l B y Z X Z h b G V u Y 2 U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Z W Z v e C U y M F N j c m F w Z X I l M j B K U 0 9 O c y U y M G Z v b G R l c k R v b W F p b l B y Z X Z h b G V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Z W Z v e C U y M F N j c m F w Z X I l M j B K U 0 9 O c y U y M G Z v b G R l c k R v b W F p b l B y Z X Z h b G V u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m b 3 g l M j B T Y 3 J h c G V y J T I w S l N P T n M l M j B m b 2 x k Z X J E b 2 1 h a W 5 Q c m V 2 Y W x l b m N l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c m 9 t Z S U y M E p T T 0 5 z J T I w Z m 9 s Z G V y R G 9 t Y W l u U H J l d m F s Z W 5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J v b W U l M j B K U 0 9 O c y U y M G Z v b G R l c k R v b W F p b l B y Z X Z h b G V u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c m 9 t Z S U y M E p T T 0 5 z J T I w Z m 9 s Z G V y R G 9 t Y W l u U H J l d m F s Z W 5 j Z S U y M C g y K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J v b W U l M j B K U 0 9 O c y U y M G Z v b G R l c k R v b W F p b l B y Z X Z h b G V u Y 2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y b 2 1 l J T I w S l N P T n M l M j B m b 2 x k Z X J E b 2 1 h a W 5 Q c m V 2 Y W x l b m N l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J v b W U l M j B K U 0 9 O c y U y M G Z v b G R l c k R v b W F p b l B y Z X Z h b G V u Y 2 U l M j A o M y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y b 2 1 l J T I w S l N P T n M l M j B m b 2 x k Z X J E b 2 1 h a W 5 Q c m V 2 Y W x l b m N l J T I w K D M p L 0 V 4 d H J h Y 3 R l Z C U y M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m b 3 g l M j B K U 0 9 O c y U y M G Z v b G R l c k R v b W F p b l B y Z X Z h b G V u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Z W Z v e C U y M E p T T 0 5 z J T I w Z m 9 s Z G V y R G 9 t Y W l u U H J l d m F s Z W 5 j Z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Z W Z v e C U y M E p T T 0 5 z J T I w Z m 9 s Z G V y R G 9 t Y W l u U H J l d m F s Z W 5 j Z S U y M C g y K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l Z m 9 4 J T I w S l N P T n M l M j B m b 2 x k Z X J E b 2 1 h a W 5 Q c m V 2 Y W x l b m N l J T I w K D I p L 0 V 4 d H J h Y 3 R l Z C U y M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m b 3 g l M j B K U 0 9 O c y U y M G Z v b G R l c k R v b W F p b l B y Z X Z h b G V u Y 2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Z W Z v e C U y M E p T T 0 5 z J T I w Z m 9 s Z G V y R G 9 t Y W l u U H J l d m F s Z W 5 j Z S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Z W Z v e C U y M E p T T 0 5 z J T I w Z m 9 s Z G V y R G 9 t Y W l u U H J l d m F s Z W 5 j Z S U y M C g z K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l Z m 9 4 J T I w S l N P T n M l M j B m b 2 x k Z X J E b 2 1 h a W 5 Q c m V 2 Y W x l b m N l J T I w K D M p L 0 V 4 d H J h Y 3 R l Z C U y M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m b 3 g l M j B T Y 3 J h c G V y J T I w S l N P T n M l M j B m b 2 x k Z X J E b 2 1 h a W 5 Q c m V 2 Y W x l b m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m b 3 g l M j B T Y 3 J h c G V y J T I w S l N P T n M l M j B m b 2 x k Z X J E b 2 1 h a W 5 Q c m V 2 Y W x l b m N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l Z m 9 4 J T I w U 2 N y Y X B l c i U y M E p T T 0 5 z J T I w Z m 9 s Z G V y R G 9 t Y W l u U H J l d m F s Z W 5 j Z S U y M C g y K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l Z m 9 4 J T I w U 2 N y Y X B l c i U y M E p T T 0 5 z J T I w Z m 9 s Z G V y R G 9 t Y W l u U H J l d m F s Z W 5 j Z S U y M C g y K S 9 F e H R y Y W N 0 Z W Q l M j B W Y W x 1 Z X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h y b 2 1 l J T I w S l N P T n M l M j B 0 c m F j a 2 V y c y U y M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T I 6 M z c 6 N D c u M T Q w O D M 5 O V o i I C 8 + P E V u d H J 5 I F R 5 c G U 9 I k Z p b G x D b 2 x 1 b W 5 U e X B l c y I g V m F s d W U 9 I n N C Z 0 0 9 I i A v P j x F b n R y e S B U e X B l P S J G a W x s Q 2 9 s d W 1 u T m F t Z X M i I F Z h b H V l P S J z W y Z x d W 9 0 O 0 N h b m R p Z G F 0 Z S Z x d W 9 0 O y w m c X V v d D s j I H R y Y W N r a W 5 n I H J l c X V l c 3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y b 2 1 l I E p T T 0 5 z I H R y Y W N r Z X J z I G N z d i 9 B d X R v U m V t b 3 Z l Z E N v b H V t b n M x L n t D Y W 5 k a W R h d G U s M H 0 m c X V v d D s s J n F 1 b 3 Q 7 U 2 V j d G l v b j E v Q 2 h y b 2 1 l I E p T T 0 5 z I H R y Y W N r Z X J z I G N z d i 9 B d X R v U m V t b 3 Z l Z E N v b H V t b n M x L n s j I H R y Y W N r a W 5 n I H J l c X V l c 3 R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o c m 9 t Z S B K U 0 9 O c y B 0 c m F j a 2 V y c y B j c 3 Y v Q X V 0 b 1 J l b W 9 2 Z W R D b 2 x 1 b W 5 z M S 5 7 Q 2 F u Z G l k Y X R l L D B 9 J n F 1 b 3 Q 7 L C Z x d W 9 0 O 1 N l Y 3 R p b 2 4 x L 0 N o c m 9 t Z S B K U 0 9 O c y B 0 c m F j a 2 V y c y B j c 3 Y v Q X V 0 b 1 J l b W 9 2 Z W R D b 2 x 1 b W 5 z M S 5 7 I y B 0 c m F j a 2 l u Z y B y Z X F 1 Z X N 0 c y w x f S Z x d W 9 0 O 1 0 s J n F 1 b 3 Q 7 U m V s Y X R p b 2 5 z a G l w S W 5 m b y Z x d W 9 0 O z p b X X 0 i I C 8 + P E V u d H J 5 I F R 5 c G U 9 I l F 1 Z X J 5 S U Q i I F Z h b H V l P S J z N z d m Z D Q z O T U t M m E z N C 0 0 N T l m L T l l N m Y t Y T h k M m Y 1 M W R i Y 2 Y 2 I i A v P j w v U 3 R h Y m x l R W 5 0 c m l l c z 4 8 L 0 l 0 Z W 0 + P E l 0 Z W 0 + P E l 0 Z W 1 M b 2 N h d G l v b j 4 8 S X R l b V R 5 c G U + R m 9 y b X V s Y T w v S X R l b V R 5 c G U + P E l 0 Z W 1 Q Y X R o P l N l Y 3 R p b 2 4 x L 0 N o c m 9 t Z S U y M E p T T 0 5 z J T I w d H J h Y 2 t l c n M l M j B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y b 2 1 l J T I w S l N P T n M l M j B 0 c m F j a 2 V y c y U y M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J v b W U l M j B K U 0 9 O c y U y M H R y Y W N r Z X J z J T I w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Z W Z v e C U y M E p T T 0 5 z J T I w d H J h Y 2 t l c n M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0 V D E x O j Q 4 O j Q 0 L j I 2 M z U w N T V a I i A v P j x F b n R y e S B U e X B l P S J G a W x s Q 2 9 s d W 1 u V H l w Z X M i I F Z h b H V l P S J z Q m d N P S I g L z 4 8 R W 5 0 c n k g V H l w Z T 0 i R m l s b E N v b H V t b k 5 h b W V z I i B W Y W x 1 Z T 0 i c 1 s m c X V v d D t D Y W 5 k a W R h d G U m c X V v d D s s J n F 1 b 3 Q 7 I y B 0 c m F j a 2 l u Z y B y Z X F 1 Z X N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c m V m b 3 g g S l N P T n M g d H J h Y 2 t l c n M g Y 3 N 2 L 0 F 1 d G 9 S Z W 1 v d m V k Q 2 9 s d W 1 u c z E u e 0 N h b m R p Z G F 0 Z S w w f S Z x d W 9 0 O y w m c X V v d D t T Z W N 0 a W 9 u M S 9 G a X J l Z m 9 4 I E p T T 0 5 z I H R y Y W N r Z X J z I G N z d i 9 B d X R v U m V t b 3 Z l Z E N v b H V t b n M x L n s j I H R y Y W N r a W 5 n I H J l c X V l c 3 R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p c m V m b 3 g g S l N P T n M g d H J h Y 2 t l c n M g Y 3 N 2 L 0 F 1 d G 9 S Z W 1 v d m V k Q 2 9 s d W 1 u c z E u e 0 N h b m R p Z G F 0 Z S w w f S Z x d W 9 0 O y w m c X V v d D t T Z W N 0 a W 9 u M S 9 G a X J l Z m 9 4 I E p T T 0 5 z I H R y Y W N r Z X J z I G N z d i 9 B d X R v U m V t b 3 Z l Z E N v b H V t b n M x L n s j I H R y Y W N r a W 5 n I H J l c X V l c 3 R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X J l Z m 9 4 J T I w S l N P T n M l M j B 0 c m F j a 2 V y c y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l Z m 9 4 J T I w S l N P T n M l M j B 0 c m F j a 2 V y c y U y M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l Z m 9 4 J T I w S l N P T n M l M j B 0 c m F j a 2 V y c y U y M G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c m 9 t Z S U y M E p T T 0 5 z J T I w d H J h Y 2 t l c n M l M j B j c 3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H J v b W V f S l N P T n N f d H J h Y 2 t l c n N f Y 3 N 2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T I 6 M z g 6 M D Q u N D k z M z E w N F o i I C 8 + P E V u d H J 5 I F R 5 c G U 9 I k Z p b G x D b 2 x 1 b W 5 U e X B l c y I g V m F s d W U 9 I n N C Z 0 1 E I i A v P j x F b n R y e S B U e X B l P S J G a W x s Q 2 9 s d W 1 u T m F t Z X M i I F Z h b H V l P S J z W y Z x d W 9 0 O 0 N h b m R p Z G F 0 Z S Z x d W 9 0 O y w m c X V v d D s j I H R y Y W N r a W 5 n I H J l c X V l c 3 R z J n F 1 b 3 Q 7 L C Z x d W 9 0 O y N 0 c m F j a 2 l u Z y B k b 2 1 h a W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y b 2 1 l I E p T T 0 5 z I H R y Y W N r Z X J z I G N z d i A o M i k v Q X V 0 b 1 J l b W 9 2 Z W R D b 2 x 1 b W 5 z M S 5 7 Q 2 F u Z G l k Y X R l L D B 9 J n F 1 b 3 Q 7 L C Z x d W 9 0 O 1 N l Y 3 R p b 2 4 x L 0 N o c m 9 t Z S B K U 0 9 O c y B 0 c m F j a 2 V y c y B j c 3 Y g K D I p L 0 F 1 d G 9 S Z W 1 v d m V k Q 2 9 s d W 1 u c z E u e y M g d H J h Y 2 t p b m c g c m V x d W V z d H M s M X 0 m c X V v d D s s J n F 1 b 3 Q 7 U 2 V j d G l v b j E v Q 2 h y b 2 1 l I E p T T 0 5 z I H R y Y W N r Z X J z I G N z d i A o M i k v Q X V 0 b 1 J l b W 9 2 Z W R D b 2 x 1 b W 5 z M S 5 7 I 3 R y Y W N r a W 5 n I G R v b W F p b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h y b 2 1 l I E p T T 0 5 z I H R y Y W N r Z X J z I G N z d i A o M i k v Q X V 0 b 1 J l b W 9 2 Z W R D b 2 x 1 b W 5 z M S 5 7 Q 2 F u Z G l k Y X R l L D B 9 J n F 1 b 3 Q 7 L C Z x d W 9 0 O 1 N l Y 3 R p b 2 4 x L 0 N o c m 9 t Z S B K U 0 9 O c y B 0 c m F j a 2 V y c y B j c 3 Y g K D I p L 0 F 1 d G 9 S Z W 1 v d m V k Q 2 9 s d W 1 u c z E u e y M g d H J h Y 2 t p b m c g c m V x d W V z d H M s M X 0 m c X V v d D s s J n F 1 b 3 Q 7 U 2 V j d G l v b j E v Q 2 h y b 2 1 l I E p T T 0 5 z I H R y Y W N r Z X J z I G N z d i A o M i k v Q X V 0 b 1 J l b W 9 2 Z W R D b 2 x 1 b W 5 z M S 5 7 I 3 R y Y W N r a W 5 n I G R v b W F p b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c m 9 t Z S U y M E p T T 0 5 z J T I w d H J h Y 2 t l c n M l M j B j c 3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y b 2 1 l J T I w S l N P T n M l M j B 0 c m F j a 2 V y c y U y M G N z d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J v b W U l M j B K U 0 9 O c y U y M H R y Y W N r Z X J z J T I w Y 3 N 2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Z W Z v e C U y M E p T T 0 5 z J T I w d H J h Y 2 t l c n M l M j B j c 3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a X J l Z m 9 4 X 0 p T T 0 5 z X 3 R y Y W N r Z X J z X 2 N z d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0 V D E y O j M 4 O j I 0 L j g 0 N D Y y M j l a I i A v P j x F b n R y e S B U e X B l P S J G a W x s Q 2 9 s d W 1 u V H l w Z X M i I F Z h b H V l P S J z Q m d N R C I g L z 4 8 R W 5 0 c n k g V H l w Z T 0 i R m l s b E N v b H V t b k 5 h b W V z I i B W Y W x 1 Z T 0 i c 1 s m c X V v d D t D Y W 5 k a W R h d G U m c X V v d D s s J n F 1 b 3 Q 7 I y B 0 c m F j a 2 l u Z y B y Z X F 1 Z X N 0 c y Z x d W 9 0 O y w m c X V v d D s j d H J h Y 2 t p b m c g Z G 9 t Y W l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c m V m b 3 g g S l N P T n M g d H J h Y 2 t l c n M g Y 3 N 2 I C g y K S 9 B d X R v U m V t b 3 Z l Z E N v b H V t b n M x L n t D Y W 5 k a W R h d G U s M H 0 m c X V v d D s s J n F 1 b 3 Q 7 U 2 V j d G l v b j E v R m l y Z W Z v e C B K U 0 9 O c y B 0 c m F j a 2 V y c y B j c 3 Y g K D I p L 0 F 1 d G 9 S Z W 1 v d m V k Q 2 9 s d W 1 u c z E u e y M g d H J h Y 2 t p b m c g c m V x d W V z d H M s M X 0 m c X V v d D s s J n F 1 b 3 Q 7 U 2 V j d G l v b j E v R m l y Z W Z v e C B K U 0 9 O c y B 0 c m F j a 2 V y c y B j c 3 Y g K D I p L 0 F 1 d G 9 S Z W 1 v d m V k Q 2 9 s d W 1 u c z E u e y N 0 c m F j a 2 l u Z y B k b 2 1 h a W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p c m V m b 3 g g S l N P T n M g d H J h Y 2 t l c n M g Y 3 N 2 I C g y K S 9 B d X R v U m V t b 3 Z l Z E N v b H V t b n M x L n t D Y W 5 k a W R h d G U s M H 0 m c X V v d D s s J n F 1 b 3 Q 7 U 2 V j d G l v b j E v R m l y Z W Z v e C B K U 0 9 O c y B 0 c m F j a 2 V y c y B j c 3 Y g K D I p L 0 F 1 d G 9 S Z W 1 v d m V k Q 2 9 s d W 1 u c z E u e y M g d H J h Y 2 t p b m c g c m V x d W V z d H M s M X 0 m c X V v d D s s J n F 1 b 3 Q 7 U 2 V j d G l v b j E v R m l y Z W Z v e C B K U 0 9 O c y B 0 c m F j a 2 V y c y B j c 3 Y g K D I p L 0 F 1 d G 9 S Z W 1 v d m V k Q 2 9 s d W 1 u c z E u e y N 0 c m F j a 2 l u Z y B k b 2 1 h a W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X J l Z m 9 4 J T I w S l N P T n M l M j B 0 c m F j a 2 V y c y U y M G N z d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l Z m 9 4 J T I w S l N P T n M l M j B 0 c m F j a 2 V y c y U y M G N z d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l Z m 9 4 J T I w S l N P T n M l M j B 0 c m F j a 2 V y c y U y M G N z d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0 r 2 2 X r 0 G Q p y Y 6 b s 4 d d l L A A A A A A I A A A A A A B B m A A A A A Q A A I A A A A J H 5 c N W U h N U d q p P t N O i J r / U S k l x 1 K 7 o q P n n G N E T u z b q l A A A A A A 6 A A A A A A g A A I A A A A O B W w W U t l 2 d o I S A 4 h 9 Q N o 2 / A v 3 A f 7 p F w H E 6 p 8 1 e D g w X 2 U A A A A N l H K n H c Y + j R y Q R q g T E l j L 1 N z n 9 8 1 7 O s Y e d / q o 1 S c k A c B r a 3 Y V 4 B v y 4 P Q 7 W w P A v + 3 y 5 i u g v J M j 3 8 + l 5 f F 8 2 q X I Z z J O 0 6 T A l 9 d i x u z I L m d U x Y Q A A A A N I O s X S J N M n 0 X g g b D n w V Y 1 N 1 U g K D z z L G T D T l H J a + N N Y w l e Y W s O d l h W 0 G M L V q / p g G C 9 1 q N X p h 3 0 W v E p L Z E V B O B n M = < / D a t a M a s h u p > 
</file>

<file path=customXml/itemProps1.xml><?xml version="1.0" encoding="utf-8"?>
<ds:datastoreItem xmlns:ds="http://schemas.openxmlformats.org/officeDocument/2006/customXml" ds:itemID="{2094838C-2739-4662-B1F7-7EAE0F5116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Chrome</vt:lpstr>
      <vt:lpstr>Chrome JSONs trackers csv</vt:lpstr>
      <vt:lpstr>Firefox</vt:lpstr>
      <vt:lpstr>Firefox JSONs trackers csv (2)</vt:lpstr>
      <vt:lpstr>Trackers</vt:lpstr>
      <vt:lpstr>Entries</vt:lpstr>
      <vt:lpstr>POST Requests</vt:lpstr>
      <vt:lpstr>Tracking Pixels</vt:lpstr>
      <vt:lpstr>Chrome 3rd Party Prevalence</vt:lpstr>
      <vt:lpstr>Firefox 3rd Party Prevalence</vt:lpstr>
      <vt:lpstr>All tracking domains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Le</dc:creator>
  <cp:lastModifiedBy>TL</cp:lastModifiedBy>
  <dcterms:created xsi:type="dcterms:W3CDTF">2015-06-05T18:17:20Z</dcterms:created>
  <dcterms:modified xsi:type="dcterms:W3CDTF">2022-04-08T06:21:49Z</dcterms:modified>
</cp:coreProperties>
</file>