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incerti/gitrepos/corruption_meta/data/"/>
    </mc:Choice>
  </mc:AlternateContent>
  <xr:revisionPtr revIDLastSave="0" documentId="13_ncr:1_{7E8C1852-7246-9543-B663-AD0BC0125833}" xr6:coauthVersionLast="36" xr6:coauthVersionMax="36" xr10:uidLastSave="{00000000-0000-0000-0000-000000000000}"/>
  <bookViews>
    <workbookView xWindow="0" yWindow="460" windowWidth="28800" windowHeight="17540" xr2:uid="{F5F3C5B5-0E06-C54A-8CFA-0ED5F6883E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 l="1"/>
  <c r="G17" i="1"/>
  <c r="G16" i="1"/>
  <c r="J18" i="1" l="1"/>
  <c r="J17" i="1"/>
  <c r="J16" i="1"/>
  <c r="G15" i="1"/>
  <c r="F15" i="1"/>
  <c r="G13" i="1"/>
  <c r="F13" i="1"/>
</calcChain>
</file>

<file path=xl/sharedStrings.xml><?xml version="1.0" encoding="utf-8"?>
<sst xmlns="http://schemas.openxmlformats.org/spreadsheetml/2006/main" count="103" uniqueCount="66">
  <si>
    <t>year</t>
  </si>
  <si>
    <t>author</t>
  </si>
  <si>
    <t>type</t>
  </si>
  <si>
    <t>N</t>
  </si>
  <si>
    <t>Field</t>
  </si>
  <si>
    <t>Ferraz and Finan</t>
  </si>
  <si>
    <t>Natural</t>
  </si>
  <si>
    <t>ate_vote</t>
  </si>
  <si>
    <t>se_vote</t>
  </si>
  <si>
    <t>Arias, Larreguy, Marshall, &amp; Querebin</t>
  </si>
  <si>
    <t>Notes</t>
  </si>
  <si>
    <t>Survey</t>
  </si>
  <si>
    <t>Boas, Hidalgo, &amp; Melo</t>
  </si>
  <si>
    <t>Banerjee, Kumar, Pande &amp; Su</t>
  </si>
  <si>
    <t>General information about spending and criminality</t>
  </si>
  <si>
    <t>Chair</t>
  </si>
  <si>
    <t>Councillor</t>
  </si>
  <si>
    <t xml:space="preserve">Chong, De La O,  Karlan &amp; Leonard Wantchekon </t>
  </si>
  <si>
    <t>Buntaine, Jablonski, Nielson &amp; Pickering (Chair)</t>
  </si>
  <si>
    <t>Buntaine, Jablonski, Nielson &amp; Pickering (Councillor)</t>
  </si>
  <si>
    <t>De Figueiredo, Hidalgo, &amp; Kasahara (PT)</t>
  </si>
  <si>
    <t>De Figueiredo, Hidalgo, &amp; Kasahara (DEM/PFL)</t>
  </si>
  <si>
    <t>Avenburg</t>
  </si>
  <si>
    <t>country</t>
  </si>
  <si>
    <t>Brazil</t>
  </si>
  <si>
    <t>Banerjee, Green, McManus, Pande</t>
  </si>
  <si>
    <t>India</t>
  </si>
  <si>
    <t>No screener</t>
  </si>
  <si>
    <t>UK</t>
  </si>
  <si>
    <t>author_reduced</t>
  </si>
  <si>
    <t>Arias et al.</t>
  </si>
  <si>
    <t>Banerjee et al.</t>
  </si>
  <si>
    <t>Boas et al.</t>
  </si>
  <si>
    <t>Buntain et al. (Chair)</t>
  </si>
  <si>
    <t>Buntain et al. (Councillor)</t>
  </si>
  <si>
    <t>Chong et al.</t>
  </si>
  <si>
    <t>De Figueiredo et al. (PT)</t>
  </si>
  <si>
    <t>De Figueiredo et al. (DEM/PFL)</t>
  </si>
  <si>
    <t>Mexico</t>
  </si>
  <si>
    <t>Uganda</t>
  </si>
  <si>
    <t>Peru</t>
  </si>
  <si>
    <t>Vera Rojas</t>
  </si>
  <si>
    <t>Klasna, Lupu, and Tucker</t>
  </si>
  <si>
    <t>Chile</t>
  </si>
  <si>
    <t>Argentina</t>
  </si>
  <si>
    <t>Uruguay</t>
  </si>
  <si>
    <t>Klasna et al. (Chile)</t>
  </si>
  <si>
    <t>Klasna et al. (Uruguay)</t>
  </si>
  <si>
    <t>Klasna et al. (Argentina)</t>
  </si>
  <si>
    <t>Lab</t>
  </si>
  <si>
    <t>Solaz, De Vries, &amp; de Geus</t>
  </si>
  <si>
    <t>Solaz et al.</t>
  </si>
  <si>
    <t>General anti-corruption voting campaign</t>
  </si>
  <si>
    <t>Banerjee et al. (2011)</t>
  </si>
  <si>
    <t>Banerjee et al. (2010)</t>
  </si>
  <si>
    <t>Banerjee, Green, Green, and Pande</t>
  </si>
  <si>
    <t>published</t>
  </si>
  <si>
    <t>ci_lower</t>
  </si>
  <si>
    <t>ci_upper</t>
  </si>
  <si>
    <t>Sample size and SEs for country unkown. Estimated from chart CIs.</t>
  </si>
  <si>
    <t>SEs for unkown. Estimated from chart CIs.</t>
  </si>
  <si>
    <t>Chauchard, Klasnja, and Harris</t>
  </si>
  <si>
    <t>Chauchard et al.</t>
  </si>
  <si>
    <t>Sample size and SEs unknown. Estimated from chart CIs.</t>
  </si>
  <si>
    <t>Arvate &amp; Mittlaender</t>
  </si>
  <si>
    <t xml:space="preserve">N is number of respondents. Ten rounds. SE clustered by respondent.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</si>
</sst>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BE20-0DDA-1E4C-A8FF-EDF84ECD427A}">
  <dimension ref="A1:L21"/>
  <sheetViews>
    <sheetView tabSelected="1" zoomScale="130" zoomScaleNormal="130" workbookViewId="0"/>
  </sheetViews>
  <sheetFormatPr baseColWidth="10" defaultRowHeight="16" x14ac:dyDescent="0.2"/>
  <cols>
    <col min="3" max="3" width="45.1640625" bestFit="1" customWidth="1"/>
    <col min="4" max="4" width="27.1640625" bestFit="1" customWidth="1"/>
    <col min="5" max="5" width="9.1640625" bestFit="1" customWidth="1"/>
    <col min="12" max="12" width="57.5" bestFit="1" customWidth="1"/>
  </cols>
  <sheetData>
    <row r="1" spans="1:12" x14ac:dyDescent="0.2">
      <c r="A1" t="s">
        <v>2</v>
      </c>
      <c r="B1" t="s">
        <v>0</v>
      </c>
      <c r="C1" t="s">
        <v>1</v>
      </c>
      <c r="D1" t="s">
        <v>29</v>
      </c>
      <c r="E1" t="s">
        <v>23</v>
      </c>
      <c r="F1" t="s">
        <v>7</v>
      </c>
      <c r="G1" t="s">
        <v>8</v>
      </c>
      <c r="H1" t="s">
        <v>57</v>
      </c>
      <c r="I1" t="s">
        <v>58</v>
      </c>
      <c r="J1" t="s">
        <v>3</v>
      </c>
      <c r="K1" t="s">
        <v>56</v>
      </c>
      <c r="L1" t="s">
        <v>10</v>
      </c>
    </row>
    <row r="2" spans="1:12" x14ac:dyDescent="0.2">
      <c r="A2" t="s">
        <v>6</v>
      </c>
      <c r="B2">
        <v>2008</v>
      </c>
      <c r="C2" t="s">
        <v>5</v>
      </c>
      <c r="D2" t="s">
        <v>5</v>
      </c>
      <c r="E2" t="s">
        <v>24</v>
      </c>
      <c r="F2">
        <v>-7.8E-2</v>
      </c>
      <c r="G2">
        <v>4.1000000000000002E-2</v>
      </c>
      <c r="J2">
        <v>264</v>
      </c>
      <c r="K2">
        <v>1</v>
      </c>
    </row>
    <row r="3" spans="1:12" x14ac:dyDescent="0.2">
      <c r="A3" t="s">
        <v>4</v>
      </c>
      <c r="B3">
        <v>2018</v>
      </c>
      <c r="C3" t="s">
        <v>9</v>
      </c>
      <c r="D3" t="s">
        <v>30</v>
      </c>
      <c r="E3" t="s">
        <v>38</v>
      </c>
      <c r="F3">
        <v>3.4000000000000002E-2</v>
      </c>
      <c r="G3">
        <v>7.0000000000000001E-3</v>
      </c>
      <c r="J3">
        <v>268</v>
      </c>
      <c r="K3">
        <v>1</v>
      </c>
    </row>
    <row r="4" spans="1:12" x14ac:dyDescent="0.2">
      <c r="A4" t="s">
        <v>4</v>
      </c>
      <c r="B4">
        <v>2011</v>
      </c>
      <c r="C4" t="s">
        <v>13</v>
      </c>
      <c r="D4" t="s">
        <v>53</v>
      </c>
      <c r="E4" t="s">
        <v>26</v>
      </c>
      <c r="F4">
        <v>4.0000000000000001E-3</v>
      </c>
      <c r="G4">
        <v>1.0999999999999999E-2</v>
      </c>
      <c r="J4">
        <v>775</v>
      </c>
      <c r="K4">
        <v>0</v>
      </c>
      <c r="L4" t="s">
        <v>14</v>
      </c>
    </row>
    <row r="5" spans="1:12" x14ac:dyDescent="0.2">
      <c r="A5" t="s">
        <v>4</v>
      </c>
      <c r="B5">
        <v>2010</v>
      </c>
      <c r="C5" t="s">
        <v>55</v>
      </c>
      <c r="D5" t="s">
        <v>54</v>
      </c>
      <c r="E5" t="s">
        <v>26</v>
      </c>
      <c r="F5">
        <v>0.03</v>
      </c>
      <c r="G5">
        <v>0.08</v>
      </c>
      <c r="J5">
        <v>2028</v>
      </c>
      <c r="K5">
        <v>0</v>
      </c>
      <c r="L5" t="s">
        <v>52</v>
      </c>
    </row>
    <row r="6" spans="1:12" x14ac:dyDescent="0.2">
      <c r="A6" t="s">
        <v>4</v>
      </c>
      <c r="B6">
        <v>2018</v>
      </c>
      <c r="C6" t="s">
        <v>12</v>
      </c>
      <c r="D6" t="s">
        <v>32</v>
      </c>
      <c r="E6" t="s">
        <v>24</v>
      </c>
      <c r="F6">
        <v>0</v>
      </c>
      <c r="G6">
        <v>0.03</v>
      </c>
      <c r="J6">
        <v>818</v>
      </c>
      <c r="K6">
        <v>1</v>
      </c>
    </row>
    <row r="7" spans="1:12" x14ac:dyDescent="0.2">
      <c r="A7" t="s">
        <v>4</v>
      </c>
      <c r="B7">
        <v>2018</v>
      </c>
      <c r="C7" t="s">
        <v>18</v>
      </c>
      <c r="D7" t="s">
        <v>33</v>
      </c>
      <c r="E7" t="s">
        <v>39</v>
      </c>
      <c r="F7">
        <v>1.0999999999999999E-2</v>
      </c>
      <c r="G7">
        <v>1.6E-2</v>
      </c>
      <c r="J7">
        <v>3131</v>
      </c>
      <c r="K7">
        <v>1</v>
      </c>
      <c r="L7" t="s">
        <v>15</v>
      </c>
    </row>
    <row r="8" spans="1:12" x14ac:dyDescent="0.2">
      <c r="A8" t="s">
        <v>4</v>
      </c>
      <c r="B8">
        <v>2018</v>
      </c>
      <c r="C8" t="s">
        <v>19</v>
      </c>
      <c r="D8" t="s">
        <v>34</v>
      </c>
      <c r="E8" t="s">
        <v>39</v>
      </c>
      <c r="F8">
        <v>-3.4000000000000002E-2</v>
      </c>
      <c r="G8">
        <v>1.6E-2</v>
      </c>
      <c r="J8">
        <v>2883</v>
      </c>
      <c r="K8">
        <v>1</v>
      </c>
      <c r="L8" t="s">
        <v>16</v>
      </c>
    </row>
    <row r="9" spans="1:12" x14ac:dyDescent="0.2">
      <c r="A9" t="s">
        <v>4</v>
      </c>
      <c r="B9">
        <v>2015</v>
      </c>
      <c r="C9" t="s">
        <v>17</v>
      </c>
      <c r="D9" t="s">
        <v>35</v>
      </c>
      <c r="E9" t="s">
        <v>38</v>
      </c>
      <c r="F9">
        <v>-4.3E-3</v>
      </c>
      <c r="G9">
        <v>2E-3</v>
      </c>
      <c r="J9">
        <v>2340</v>
      </c>
      <c r="K9">
        <v>1</v>
      </c>
    </row>
    <row r="10" spans="1:12" x14ac:dyDescent="0.2">
      <c r="A10" t="s">
        <v>4</v>
      </c>
      <c r="B10">
        <v>2012</v>
      </c>
      <c r="C10" t="s">
        <v>20</v>
      </c>
      <c r="D10" t="s">
        <v>36</v>
      </c>
      <c r="E10" t="s">
        <v>24</v>
      </c>
      <c r="F10">
        <v>-2.5999999999999999E-2</v>
      </c>
      <c r="G10">
        <v>1.01E-2</v>
      </c>
      <c r="J10">
        <v>200</v>
      </c>
      <c r="K10">
        <v>0</v>
      </c>
    </row>
    <row r="11" spans="1:12" x14ac:dyDescent="0.2">
      <c r="A11" t="s">
        <v>4</v>
      </c>
      <c r="B11">
        <v>2012</v>
      </c>
      <c r="C11" t="s">
        <v>21</v>
      </c>
      <c r="D11" t="s">
        <v>37</v>
      </c>
      <c r="E11" t="s">
        <v>24</v>
      </c>
      <c r="F11">
        <v>1.4999999999999999E-2</v>
      </c>
      <c r="G11">
        <v>9.4999999999999998E-3</v>
      </c>
      <c r="J11">
        <v>200</v>
      </c>
      <c r="K11">
        <v>0</v>
      </c>
    </row>
    <row r="12" spans="1:12" x14ac:dyDescent="0.2">
      <c r="A12" t="s">
        <v>11</v>
      </c>
      <c r="B12">
        <v>2018</v>
      </c>
      <c r="C12" t="s">
        <v>12</v>
      </c>
      <c r="D12" t="s">
        <v>32</v>
      </c>
      <c r="E12" t="s">
        <v>24</v>
      </c>
      <c r="F12">
        <v>-0.44</v>
      </c>
      <c r="G12">
        <v>2.5000000000000001E-2</v>
      </c>
      <c r="J12">
        <v>619</v>
      </c>
      <c r="K12">
        <v>1</v>
      </c>
      <c r="L12" t="s">
        <v>60</v>
      </c>
    </row>
    <row r="13" spans="1:12" x14ac:dyDescent="0.2">
      <c r="A13" t="s">
        <v>11</v>
      </c>
      <c r="B13">
        <v>2016</v>
      </c>
      <c r="C13" t="s">
        <v>22</v>
      </c>
      <c r="D13" t="s">
        <v>22</v>
      </c>
      <c r="E13" t="s">
        <v>24</v>
      </c>
      <c r="F13">
        <f>-3.37/6</f>
        <v>-0.56166666666666665</v>
      </c>
      <c r="G13">
        <f>0.2/6</f>
        <v>3.3333333333333333E-2</v>
      </c>
      <c r="J13">
        <v>744</v>
      </c>
      <c r="K13">
        <v>0</v>
      </c>
      <c r="L13" t="s">
        <v>27</v>
      </c>
    </row>
    <row r="14" spans="1:12" x14ac:dyDescent="0.2">
      <c r="A14" t="s">
        <v>11</v>
      </c>
      <c r="B14">
        <v>2014</v>
      </c>
      <c r="C14" t="s">
        <v>25</v>
      </c>
      <c r="D14" t="s">
        <v>31</v>
      </c>
      <c r="E14" t="s">
        <v>26</v>
      </c>
      <c r="F14">
        <v>-0.38900000000000001</v>
      </c>
      <c r="G14">
        <v>2.1000000000000001E-2</v>
      </c>
      <c r="J14">
        <v>4467</v>
      </c>
      <c r="K14">
        <v>1</v>
      </c>
    </row>
    <row r="15" spans="1:12" x14ac:dyDescent="0.2">
      <c r="A15" t="s">
        <v>11</v>
      </c>
      <c r="B15">
        <v>2016</v>
      </c>
      <c r="C15" t="s">
        <v>41</v>
      </c>
      <c r="D15" t="s">
        <v>41</v>
      </c>
      <c r="E15" t="s">
        <v>40</v>
      </c>
      <c r="F15">
        <f>-1.18/6</f>
        <v>-0.19666666666666666</v>
      </c>
      <c r="G15">
        <f>0.11/6</f>
        <v>1.8333333333333333E-2</v>
      </c>
      <c r="J15">
        <v>1308</v>
      </c>
      <c r="K15">
        <v>0</v>
      </c>
    </row>
    <row r="16" spans="1:12" x14ac:dyDescent="0.2">
      <c r="A16" t="s">
        <v>11</v>
      </c>
      <c r="B16">
        <v>2017</v>
      </c>
      <c r="C16" t="s">
        <v>42</v>
      </c>
      <c r="D16" t="s">
        <v>46</v>
      </c>
      <c r="E16" t="s">
        <v>43</v>
      </c>
      <c r="F16">
        <v>-0.3</v>
      </c>
      <c r="G16">
        <f>(H16-F16)/-1.96</f>
        <v>2.5510204081632647E-2</v>
      </c>
      <c r="H16">
        <v>-0.35</v>
      </c>
      <c r="I16">
        <v>-0.25</v>
      </c>
      <c r="J16" s="1">
        <f>8668/3</f>
        <v>2889.3333333333335</v>
      </c>
      <c r="K16" s="1">
        <v>1</v>
      </c>
      <c r="L16" t="s">
        <v>59</v>
      </c>
    </row>
    <row r="17" spans="1:12" x14ac:dyDescent="0.2">
      <c r="A17" t="s">
        <v>11</v>
      </c>
      <c r="B17">
        <v>2017</v>
      </c>
      <c r="C17" t="s">
        <v>42</v>
      </c>
      <c r="D17" t="s">
        <v>47</v>
      </c>
      <c r="E17" t="s">
        <v>45</v>
      </c>
      <c r="F17">
        <v>-0.42</v>
      </c>
      <c r="G17">
        <f>(H17-F17)/-1.96</f>
        <v>2.5510204081632647E-2</v>
      </c>
      <c r="H17">
        <v>-0.47</v>
      </c>
      <c r="I17">
        <v>-0.37</v>
      </c>
      <c r="J17" s="1">
        <f>8668/3</f>
        <v>2889.3333333333335</v>
      </c>
      <c r="K17" s="1">
        <v>1</v>
      </c>
      <c r="L17" t="s">
        <v>59</v>
      </c>
    </row>
    <row r="18" spans="1:12" x14ac:dyDescent="0.2">
      <c r="A18" t="s">
        <v>11</v>
      </c>
      <c r="B18">
        <v>2017</v>
      </c>
      <c r="C18" t="s">
        <v>42</v>
      </c>
      <c r="D18" t="s">
        <v>48</v>
      </c>
      <c r="E18" t="s">
        <v>44</v>
      </c>
      <c r="F18">
        <v>-0.34</v>
      </c>
      <c r="G18">
        <f>(H18-F18)/-1.96</f>
        <v>2.5510204081632647E-2</v>
      </c>
      <c r="H18">
        <v>-0.39</v>
      </c>
      <c r="I18">
        <v>-0.28999999999999998</v>
      </c>
      <c r="J18" s="1">
        <f>8668/3</f>
        <v>2889.3333333333335</v>
      </c>
      <c r="K18" s="1">
        <v>1</v>
      </c>
      <c r="L18" t="s">
        <v>59</v>
      </c>
    </row>
    <row r="19" spans="1:12" x14ac:dyDescent="0.2">
      <c r="A19" t="s">
        <v>11</v>
      </c>
      <c r="B19">
        <v>2017</v>
      </c>
      <c r="C19" t="s">
        <v>61</v>
      </c>
      <c r="D19" t="s">
        <v>62</v>
      </c>
      <c r="E19" t="s">
        <v>26</v>
      </c>
      <c r="F19">
        <v>-0.13</v>
      </c>
      <c r="G19">
        <f>(H19-F19)/-1.96</f>
        <v>2.0408163265306128E-2</v>
      </c>
      <c r="H19">
        <v>-0.17</v>
      </c>
      <c r="I19">
        <v>-0.09</v>
      </c>
      <c r="J19" s="1">
        <v>1020</v>
      </c>
      <c r="K19" s="1">
        <v>0</v>
      </c>
      <c r="L19" t="s">
        <v>63</v>
      </c>
    </row>
    <row r="20" spans="1:12" x14ac:dyDescent="0.2">
      <c r="A20" t="s">
        <v>49</v>
      </c>
      <c r="B20">
        <v>2018</v>
      </c>
      <c r="C20" t="s">
        <v>50</v>
      </c>
      <c r="D20" t="s">
        <v>51</v>
      </c>
      <c r="E20" t="s">
        <v>28</v>
      </c>
      <c r="F20">
        <v>-0.39200000000000002</v>
      </c>
      <c r="G20">
        <v>0.16300000000000001</v>
      </c>
      <c r="J20">
        <v>1168</v>
      </c>
      <c r="K20" s="1">
        <v>1</v>
      </c>
    </row>
    <row r="21" spans="1:12" x14ac:dyDescent="0.2">
      <c r="A21" t="s">
        <v>49</v>
      </c>
      <c r="B21">
        <v>2017</v>
      </c>
      <c r="C21" t="s">
        <v>64</v>
      </c>
      <c r="D21" t="s">
        <v>64</v>
      </c>
      <c r="E21" t="s">
        <v>24</v>
      </c>
      <c r="F21">
        <v>-0.46</v>
      </c>
      <c r="G21">
        <v>0.16</v>
      </c>
      <c r="J21">
        <v>80</v>
      </c>
      <c r="K21" s="1">
        <v>1</v>
      </c>
      <c r="L2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Incerti</dc:creator>
  <cp:lastModifiedBy>Trevor Incerti</cp:lastModifiedBy>
  <dcterms:created xsi:type="dcterms:W3CDTF">2019-03-05T16:16:05Z</dcterms:created>
  <dcterms:modified xsi:type="dcterms:W3CDTF">2019-04-19T13:04:32Z</dcterms:modified>
</cp:coreProperties>
</file>