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O:\21 総括班\08 行革推進\平成27年度支出の公表・見直し\07公表用資料\01 個表\可読チェック\完了\"/>
    </mc:Choice>
  </mc:AlternateContent>
  <bookViews>
    <workbookView xWindow="480" yWindow="120" windowWidth="18315" windowHeight="11655"/>
  </bookViews>
  <sheets>
    <sheet name="様式2-4" sheetId="8" r:id="rId1"/>
  </sheets>
  <externalReferences>
    <externalReference r:id="rId2"/>
    <externalReference r:id="rId3"/>
    <externalReference r:id="rId4"/>
    <externalReference r:id="rId5"/>
  </externalReferences>
  <definedNames>
    <definedName name="_xlnm._FilterDatabase" localSheetId="0" hidden="1">'様式2-4'!$A$3:$N$409</definedName>
    <definedName name="_xlnm.Print_Area" localSheetId="0">'様式2-4'!$A$1:$N$409</definedName>
    <definedName name="_xlnm.Print_Titles" localSheetId="0">'様式2-4'!$3:$3</definedName>
    <definedName name="コスト削減要因">[1]契約状況コード表!$AB$5:$AB$12</definedName>
    <definedName name="にじゅうまる">[1]契約状況コード表!$AA$5:$AA$7</definedName>
    <definedName name="まる">[1]契約状況コード表!$Y$5:$Y$6</definedName>
    <definedName name="共同調達">[1]契約状況コード表!$U$5:$U$7</definedName>
    <definedName name="契約金額">[1]契約状況コード表!$Q$5:$Q$7</definedName>
    <definedName name="契約相手方区分">[1]契約状況コード表!$F$5:$F$10</definedName>
    <definedName name="契約方式">[2]契約状況コード表!$B$5:$B$8</definedName>
    <definedName name="継続区分">[1]契約状況コード表!$P$5:$P$7</definedName>
    <definedName name="公益法人の区分">[3]Sheet1!$A$2:$A$5</definedName>
    <definedName name="公益法人所管区分">[1]契約状況コード表!$G$5:$G$6</definedName>
    <definedName name="公募">[1]契約状況コード表!$H$5</definedName>
    <definedName name="広報・委託">[1]契約状況コード表!$K$5:$K$6</definedName>
    <definedName name="根拠区分">[1]契約状況コード表!$O$5:$O$16</definedName>
    <definedName name="支出負担行為担当官">[4]計算用!$D$3:$D$7</definedName>
    <definedName name="所管の区分">[3]Sheet1!$B$2:$B$3</definedName>
    <definedName name="情報システム区分">[1]契約状況コード表!$S$5:$S$11</definedName>
    <definedName name="随契理由１">[1]契約状況コード表!$M$5:$M$20</definedName>
    <definedName name="随契理由２">[1]契約状況コード表!$N$5:$N$17</definedName>
    <definedName name="長期・国庫区分">[1]契約状況コード表!$L$5:$L$7</definedName>
    <definedName name="当年度全く新規">[1]契約状況コード表!$Z$5:$Z$11</definedName>
    <definedName name="同等品">[1]契約状況コード表!$J$5</definedName>
    <definedName name="負担会計">[1]契約状況コード表!$R$5:$R$12</definedName>
    <definedName name="予定価格">[2]契約状況コード表!$C$5</definedName>
  </definedNames>
  <calcPr calcId="152511"/>
</workbook>
</file>

<file path=xl/calcChain.xml><?xml version="1.0" encoding="utf-8"?>
<calcChain xmlns="http://schemas.openxmlformats.org/spreadsheetml/2006/main">
  <c r="I202" i="8" l="1"/>
  <c r="I192" i="8"/>
  <c r="I191" i="8"/>
  <c r="I190" i="8"/>
  <c r="I189" i="8"/>
  <c r="I188" i="8"/>
  <c r="I187" i="8"/>
  <c r="I186" i="8"/>
  <c r="I185" i="8"/>
  <c r="I184" i="8"/>
  <c r="I183" i="8"/>
  <c r="I182" i="8"/>
  <c r="I181" i="8"/>
  <c r="I180" i="8"/>
  <c r="I179" i="8"/>
  <c r="I178" i="8"/>
  <c r="I177" i="8"/>
  <c r="I176" i="8"/>
  <c r="I175" i="8"/>
  <c r="I174" i="8"/>
  <c r="I173" i="8"/>
  <c r="I172" i="8"/>
  <c r="I171" i="8"/>
  <c r="I170" i="8"/>
  <c r="I169" i="8"/>
  <c r="I28" i="8" l="1"/>
  <c r="I27" i="8"/>
  <c r="I26" i="8"/>
  <c r="I25" i="8"/>
  <c r="I24" i="8"/>
  <c r="I23" i="8"/>
  <c r="I21" i="8" l="1"/>
  <c r="I20" i="8"/>
  <c r="I15" i="8"/>
  <c r="I13" i="8"/>
  <c r="I12" i="8"/>
  <c r="I10" i="8"/>
  <c r="I8" i="8"/>
  <c r="I7" i="8"/>
  <c r="I6" i="8"/>
  <c r="I168" i="8" l="1"/>
  <c r="I167" i="8"/>
  <c r="I164" i="8"/>
  <c r="I162" i="8"/>
  <c r="I161" i="8"/>
  <c r="I160" i="8"/>
  <c r="I159" i="8"/>
  <c r="I158" i="8"/>
  <c r="I156" i="8"/>
  <c r="I155" i="8"/>
  <c r="I153" i="8"/>
  <c r="I151" i="8"/>
  <c r="I150" i="8"/>
  <c r="I149" i="8"/>
  <c r="I148" i="8"/>
  <c r="I146" i="8"/>
  <c r="I145" i="8"/>
  <c r="I144" i="8"/>
  <c r="I143" i="8"/>
  <c r="I142" i="8"/>
  <c r="I141" i="8"/>
  <c r="I140" i="8"/>
  <c r="I139" i="8"/>
  <c r="I136" i="8"/>
  <c r="I135" i="8"/>
  <c r="I134" i="8"/>
  <c r="I133" i="8"/>
  <c r="I132" i="8"/>
  <c r="I131" i="8"/>
  <c r="I130" i="8"/>
  <c r="I129" i="8"/>
  <c r="I128" i="8"/>
  <c r="I127" i="8"/>
  <c r="I126" i="8"/>
  <c r="I125" i="8"/>
  <c r="I124" i="8"/>
  <c r="I123" i="8"/>
  <c r="I122" i="8"/>
  <c r="I121" i="8"/>
  <c r="I120" i="8"/>
  <c r="I119" i="8"/>
  <c r="I118" i="8"/>
  <c r="I117" i="8"/>
  <c r="I116" i="8"/>
  <c r="I115" i="8"/>
  <c r="I114" i="8"/>
  <c r="I113" i="8"/>
  <c r="I112" i="8"/>
  <c r="I111" i="8"/>
  <c r="I110" i="8"/>
  <c r="I109" i="8"/>
  <c r="I108" i="8"/>
  <c r="I107" i="8"/>
  <c r="I106" i="8"/>
  <c r="I98" i="8"/>
  <c r="I97" i="8"/>
  <c r="I96" i="8"/>
  <c r="I93" i="8"/>
  <c r="I92" i="8"/>
  <c r="I91" i="8"/>
  <c r="I90" i="8"/>
  <c r="I89" i="8"/>
  <c r="I88" i="8"/>
  <c r="I87" i="8"/>
  <c r="I86" i="8"/>
  <c r="I85" i="8"/>
  <c r="I84" i="8"/>
  <c r="I83" i="8"/>
  <c r="I82" i="8"/>
  <c r="I81" i="8"/>
  <c r="I80" i="8"/>
  <c r="I79" i="8"/>
  <c r="I78" i="8"/>
  <c r="I77" i="8"/>
  <c r="I76" i="8"/>
  <c r="I75" i="8"/>
  <c r="I72" i="8"/>
  <c r="I71" i="8"/>
  <c r="I70" i="8"/>
  <c r="I69" i="8"/>
  <c r="I66" i="8"/>
  <c r="I65" i="8"/>
  <c r="I64" i="8"/>
  <c r="I63" i="8"/>
  <c r="I62" i="8"/>
  <c r="I61" i="8"/>
  <c r="I60" i="8"/>
  <c r="I59" i="8"/>
  <c r="I58" i="8"/>
  <c r="I57" i="8"/>
  <c r="I56" i="8"/>
  <c r="I55" i="8"/>
  <c r="I54" i="8"/>
  <c r="I53" i="8"/>
  <c r="I34" i="8" l="1"/>
  <c r="I35" i="8"/>
  <c r="I36" i="8"/>
  <c r="I37" i="8"/>
  <c r="I38" i="8"/>
  <c r="I39" i="8"/>
  <c r="I40" i="8"/>
  <c r="I41" i="8"/>
  <c r="I42" i="8"/>
  <c r="I43" i="8"/>
  <c r="I44" i="8"/>
  <c r="I45" i="8"/>
  <c r="I46" i="8"/>
  <c r="I47" i="8"/>
  <c r="I193" i="8"/>
  <c r="I194" i="8"/>
  <c r="I195" i="8"/>
  <c r="I196" i="8"/>
  <c r="I197" i="8"/>
  <c r="I198" i="8"/>
  <c r="I199" i="8"/>
  <c r="I200" i="8"/>
  <c r="I206" i="8"/>
  <c r="I226" i="8"/>
  <c r="I228" i="8"/>
  <c r="I236" i="8"/>
  <c r="I237" i="8"/>
  <c r="I239" i="8"/>
  <c r="I240" i="8"/>
  <c r="I241" i="8"/>
  <c r="I243" i="8"/>
  <c r="I248" i="8"/>
  <c r="I254" i="8"/>
  <c r="I255" i="8"/>
  <c r="I258" i="8"/>
  <c r="I261" i="8"/>
  <c r="I262" i="8"/>
  <c r="I263" i="8"/>
  <c r="I265" i="8"/>
  <c r="I266" i="8"/>
  <c r="I267" i="8"/>
  <c r="I268" i="8"/>
  <c r="I269" i="8"/>
  <c r="I270" i="8"/>
  <c r="I271" i="8"/>
  <c r="I272" i="8"/>
  <c r="I273" i="8"/>
  <c r="I275" i="8"/>
  <c r="I276" i="8"/>
  <c r="I277" i="8"/>
  <c r="I279" i="8"/>
  <c r="I280" i="8"/>
  <c r="I281" i="8"/>
  <c r="I282" i="8"/>
  <c r="I284" i="8"/>
  <c r="I285" i="8"/>
  <c r="I286" i="8"/>
  <c r="I289" i="8"/>
  <c r="I290"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2" i="8"/>
  <c r="I323" i="8"/>
  <c r="I324" i="8"/>
</calcChain>
</file>

<file path=xl/sharedStrings.xml><?xml version="1.0" encoding="utf-8"?>
<sst xmlns="http://schemas.openxmlformats.org/spreadsheetml/2006/main" count="3932" uniqueCount="1200">
  <si>
    <t>契約担当官等の氏名並びにその所属する部局の名称及び所在地</t>
    <rPh sb="0" eb="2">
      <t>ケイヤク</t>
    </rPh>
    <rPh sb="2" eb="4">
      <t>タントウ</t>
    </rPh>
    <rPh sb="4" eb="5">
      <t>カン</t>
    </rPh>
    <rPh sb="5" eb="6">
      <t>トウ</t>
    </rPh>
    <rPh sb="7" eb="9">
      <t>シメイ</t>
    </rPh>
    <rPh sb="9" eb="10">
      <t>ナラ</t>
    </rPh>
    <rPh sb="14" eb="16">
      <t>ショゾク</t>
    </rPh>
    <rPh sb="18" eb="20">
      <t>ブキョク</t>
    </rPh>
    <rPh sb="21" eb="23">
      <t>メイショウ</t>
    </rPh>
    <rPh sb="23" eb="24">
      <t>オヨ</t>
    </rPh>
    <rPh sb="25" eb="28">
      <t>ショザイチ</t>
    </rPh>
    <phoneticPr fontId="1"/>
  </si>
  <si>
    <t>契約を締結した日</t>
    <rPh sb="0" eb="2">
      <t>ケイヤク</t>
    </rPh>
    <rPh sb="3" eb="5">
      <t>テイケツ</t>
    </rPh>
    <rPh sb="7" eb="8">
      <t>ヒ</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</si>
  <si>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</si>
  <si>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</si>
  <si>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</si>
  <si>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</si>
  <si>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</si>
  <si>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物品役務等の名称及び数量</t>
    <rPh sb="0" eb="2">
      <t>ブッピン</t>
    </rPh>
    <rPh sb="2" eb="4">
      <t>エキム</t>
    </rPh>
    <rPh sb="4" eb="5">
      <t>トウ</t>
    </rPh>
    <rPh sb="6" eb="8">
      <t>メイショウ</t>
    </rPh>
    <rPh sb="8" eb="9">
      <t>オヨ</t>
    </rPh>
    <rPh sb="10" eb="12">
      <t>スウリョウ</t>
    </rPh>
    <phoneticPr fontId="1"/>
  </si>
  <si>
    <t>再就職の役員の数</t>
    <rPh sb="0" eb="3">
      <t>サイシュウショク</t>
    </rPh>
    <rPh sb="4" eb="6">
      <t>ヤクイン</t>
    </rPh>
    <rPh sb="7" eb="8">
      <t>カズ</t>
    </rPh>
    <phoneticPr fontId="1"/>
  </si>
  <si>
    <t>随意契約によることとした会計法令の根拠条文及び理由
（企画競争又は公募）</t>
    <rPh sb="0" eb="2">
      <t>ズイイ</t>
    </rPh>
    <rPh sb="2" eb="4">
      <t>ケイヤク</t>
    </rPh>
    <rPh sb="12" eb="14">
      <t>カイケイ</t>
    </rPh>
    <rPh sb="14" eb="16">
      <t>ホウレイ</t>
    </rPh>
    <rPh sb="17" eb="19">
      <t>コンキョ</t>
    </rPh>
    <rPh sb="19" eb="21">
      <t>ジョウブン</t>
    </rPh>
    <rPh sb="21" eb="22">
      <t>オヨ</t>
    </rPh>
    <rPh sb="23" eb="25">
      <t>リユウ</t>
    </rPh>
    <rPh sb="27" eb="29">
      <t>キカク</t>
    </rPh>
    <rPh sb="29" eb="31">
      <t>キョウソウ</t>
    </rPh>
    <rPh sb="31" eb="32">
      <t>マタ</t>
    </rPh>
    <rPh sb="33" eb="35">
      <t>コウボ</t>
    </rPh>
    <phoneticPr fontId="1"/>
  </si>
  <si>
    <t>応札・応募者数</t>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</si>
  <si>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</si>
  <si>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公財</t>
    <rPh sb="0" eb="1">
      <t>コウ</t>
    </rPh>
    <rPh sb="1" eb="2">
      <t>ザイ</t>
    </rPh>
    <phoneticPr fontId="1"/>
  </si>
  <si>
    <t>公社</t>
    <rPh sb="0" eb="2">
      <t>コウシャ</t>
    </rPh>
    <phoneticPr fontId="1"/>
  </si>
  <si>
    <t>公共調達の適正化について（平成18年８月25日付財計第2017号）に基づく随意契約に係る情報の公表（物品・役務等）
及び公益法人に対する支出の公表・点検の方針について（平成24年６月１日行政改革実行本部決定）に基づく情報の公開</t>
    <rPh sb="77" eb="79">
      <t>ホウシン</t>
    </rPh>
    <phoneticPr fontId="1"/>
  </si>
  <si>
    <t>契約の相手方の商号又は名称、住所及び法人番号</t>
    <rPh sb="0" eb="2">
      <t>ケイヤク</t>
    </rPh>
    <rPh sb="3" eb="6">
      <t>アイテガタ</t>
    </rPh>
    <rPh sb="7" eb="9">
      <t>ショウゴウ</t>
    </rPh>
    <rPh sb="9" eb="10">
      <t>マタ</t>
    </rPh>
    <rPh sb="11" eb="13">
      <t>メイショウ</t>
    </rPh>
    <rPh sb="14" eb="16">
      <t>ジュウショ</t>
    </rPh>
    <rPh sb="16" eb="17">
      <t>オヨ</t>
    </rPh>
    <rPh sb="18" eb="20">
      <t>ホウジン</t>
    </rPh>
    <rPh sb="20" eb="22">
      <t>バンゴウ</t>
    </rPh>
    <phoneticPr fontId="1"/>
  </si>
  <si>
    <t>内閣府</t>
    <rPh sb="0" eb="3">
      <t>ナイカクフ</t>
    </rPh>
    <phoneticPr fontId="1"/>
  </si>
  <si>
    <t>-</t>
  </si>
  <si>
    <t>公財</t>
  </si>
  <si>
    <t>支出負担行為担当官
内閣府政策統括官（原子力防災担当）
平井 興宣
東京都千代田区永田町1-6-1</t>
    <rPh sb="0" eb="2">
      <t>シシュツ</t>
    </rPh>
    <rPh sb="2" eb="4">
      <t>フタン</t>
    </rPh>
    <rPh sb="4" eb="6">
      <t>コウイ</t>
    </rPh>
    <rPh sb="6" eb="9">
      <t>タントウカン</t>
    </rPh>
    <rPh sb="28" eb="30">
      <t>ヒライ</t>
    </rPh>
    <rPh sb="31" eb="33">
      <t>オキノリ</t>
    </rPh>
    <phoneticPr fontId="1"/>
  </si>
  <si>
    <t>支出負担行為担当官
内閣府政策統括官（科学技術・イノベーション担当）
森本　浩一
東京都千代田区永田町1-6-1</t>
    <rPh sb="10" eb="12">
      <t>ナイカク</t>
    </rPh>
    <rPh sb="12" eb="13">
      <t>フ</t>
    </rPh>
    <rPh sb="13" eb="15">
      <t>セイサク</t>
    </rPh>
    <rPh sb="15" eb="18">
      <t>トウカツカン</t>
    </rPh>
    <rPh sb="19" eb="23">
      <t>カガクギジュツ</t>
    </rPh>
    <rPh sb="31" eb="33">
      <t>タントウ</t>
    </rPh>
    <rPh sb="35" eb="37">
      <t>モリモト</t>
    </rPh>
    <rPh sb="38" eb="40">
      <t>コウイチ</t>
    </rPh>
    <phoneticPr fontId="1"/>
  </si>
  <si>
    <t>国際金融情報センター（ＪＣＩＦ）情報サービスの利用</t>
    <rPh sb="0" eb="2">
      <t>コクサイ</t>
    </rPh>
    <rPh sb="2" eb="4">
      <t>キンユウ</t>
    </rPh>
    <rPh sb="4" eb="6">
      <t>ジョウホウ</t>
    </rPh>
    <rPh sb="16" eb="18">
      <t>ジョウホウ</t>
    </rPh>
    <rPh sb="23" eb="25">
      <t>リヨウ</t>
    </rPh>
    <phoneticPr fontId="1"/>
  </si>
  <si>
    <t>支出負担行為担当官
内閣府大臣官房会計担当参事官
大須賀　聡
東京都千代田区永田町1-6-1</t>
    <rPh sb="25" eb="28">
      <t>オオスガ</t>
    </rPh>
    <rPh sb="29" eb="30">
      <t>サトシ</t>
    </rPh>
    <phoneticPr fontId="1"/>
  </si>
  <si>
    <t>公益財団法人国際金融情報センター
法人番号4010005018834 
東京都中央区日本橋小網町9-9</t>
    <rPh sb="0" eb="2">
      <t>コウエキ</t>
    </rPh>
    <rPh sb="2" eb="4">
      <t>ザイダン</t>
    </rPh>
    <rPh sb="4" eb="6">
      <t>ホウジン</t>
    </rPh>
    <rPh sb="6" eb="8">
      <t>コクサイ</t>
    </rPh>
    <rPh sb="8" eb="10">
      <t>キンユウ</t>
    </rPh>
    <rPh sb="10" eb="12">
      <t>ジョウホウ</t>
    </rPh>
    <rPh sb="17" eb="19">
      <t>ホウジン</t>
    </rPh>
    <rPh sb="19" eb="21">
      <t>バンゴウ</t>
    </rPh>
    <phoneticPr fontId="1"/>
  </si>
  <si>
    <t>他に当該役務を提供することが可能な者が存在しないことから、会計法第29条の３第４項に該当するため。</t>
    <phoneticPr fontId="1"/>
  </si>
  <si>
    <t>-</t>
    <phoneticPr fontId="1"/>
  </si>
  <si>
    <t>契約の性質又は目的が競争を許さないことから、会計法第29条の３第４項に該当するため。</t>
    <phoneticPr fontId="1"/>
  </si>
  <si>
    <t>旧国立総合児童センター（こどもの城）における国有財産管理及び処理等業務</t>
    <rPh sb="0" eb="1">
      <t>キュウ</t>
    </rPh>
    <rPh sb="1" eb="3">
      <t>コクリツ</t>
    </rPh>
    <rPh sb="3" eb="5">
      <t>ソウゴウ</t>
    </rPh>
    <rPh sb="5" eb="7">
      <t>ジドウ</t>
    </rPh>
    <rPh sb="16" eb="17">
      <t>シロ</t>
    </rPh>
    <rPh sb="22" eb="24">
      <t>コクユウ</t>
    </rPh>
    <rPh sb="24" eb="26">
      <t>ザイサン</t>
    </rPh>
    <rPh sb="26" eb="28">
      <t>カンリ</t>
    </rPh>
    <rPh sb="28" eb="29">
      <t>オヨ</t>
    </rPh>
    <rPh sb="30" eb="32">
      <t>ショリ</t>
    </rPh>
    <rPh sb="32" eb="33">
      <t>トウ</t>
    </rPh>
    <rPh sb="33" eb="35">
      <t>ギョウム</t>
    </rPh>
    <phoneticPr fontId="1"/>
  </si>
  <si>
    <t>支出負担行為担当官
内閣府子ども・子育て本部児童手当管理室長
石津　克己
東京都千代田区霞が関1-2-2</t>
    <rPh sb="0" eb="2">
      <t>シシュツ</t>
    </rPh>
    <rPh sb="2" eb="4">
      <t>フタン</t>
    </rPh>
    <rPh sb="4" eb="6">
      <t>コウイ</t>
    </rPh>
    <rPh sb="6" eb="9">
      <t>タントウカン</t>
    </rPh>
    <rPh sb="10" eb="12">
      <t>ナイカク</t>
    </rPh>
    <rPh sb="12" eb="13">
      <t>フ</t>
    </rPh>
    <rPh sb="13" eb="14">
      <t>コ</t>
    </rPh>
    <rPh sb="17" eb="19">
      <t>コソダ</t>
    </rPh>
    <rPh sb="20" eb="22">
      <t>ホンブ</t>
    </rPh>
    <rPh sb="22" eb="24">
      <t>ジドウ</t>
    </rPh>
    <rPh sb="24" eb="26">
      <t>テアテ</t>
    </rPh>
    <rPh sb="26" eb="29">
      <t>カンリシツ</t>
    </rPh>
    <rPh sb="29" eb="30">
      <t>チョウ</t>
    </rPh>
    <rPh sb="31" eb="33">
      <t>イシヅ</t>
    </rPh>
    <rPh sb="34" eb="36">
      <t>カツミ</t>
    </rPh>
    <rPh sb="37" eb="40">
      <t>トウキョウト</t>
    </rPh>
    <rPh sb="40" eb="44">
      <t>チヨダク</t>
    </rPh>
    <rPh sb="44" eb="45">
      <t>カスミ</t>
    </rPh>
    <rPh sb="46" eb="47">
      <t>セキ</t>
    </rPh>
    <phoneticPr fontId="1"/>
  </si>
  <si>
    <t>公益財団法人児童育成協会
法人番号4011005000220 
東京都渋谷区東二丁目22番14号</t>
    <rPh sb="0" eb="2">
      <t>コウエキ</t>
    </rPh>
    <rPh sb="2" eb="4">
      <t>ザイダン</t>
    </rPh>
    <rPh sb="4" eb="6">
      <t>ホウジン</t>
    </rPh>
    <rPh sb="6" eb="8">
      <t>ジドウ</t>
    </rPh>
    <rPh sb="8" eb="10">
      <t>イクセイ</t>
    </rPh>
    <rPh sb="10" eb="12">
      <t>キョウカイ</t>
    </rPh>
    <rPh sb="13" eb="15">
      <t>ホウジン</t>
    </rPh>
    <rPh sb="15" eb="17">
      <t>バンゴウ</t>
    </rPh>
    <rPh sb="32" eb="35">
      <t>トウキョウト</t>
    </rPh>
    <rPh sb="35" eb="38">
      <t>シブヤク</t>
    </rPh>
    <rPh sb="38" eb="39">
      <t>ヒガシ</t>
    </rPh>
    <rPh sb="39" eb="40">
      <t>２</t>
    </rPh>
    <rPh sb="40" eb="42">
      <t>チョウメ</t>
    </rPh>
    <rPh sb="44" eb="45">
      <t>バン</t>
    </rPh>
    <rPh sb="47" eb="48">
      <t>ゴウ</t>
    </rPh>
    <phoneticPr fontId="1"/>
  </si>
  <si>
    <t>平成27年度道路情報に関する業務</t>
    <phoneticPr fontId="1"/>
  </si>
  <si>
    <t>必要とする物品又はサービスの提供者が他に存在しないため
会計法第29条の３第４項</t>
    <phoneticPr fontId="1"/>
  </si>
  <si>
    <t>我が国の核燃料物質管理状況等に係る集計業務</t>
    <rPh sb="0" eb="1">
      <t>ワ</t>
    </rPh>
    <rPh sb="2" eb="3">
      <t>クニ</t>
    </rPh>
    <rPh sb="4" eb="7">
      <t>カクネンリョウ</t>
    </rPh>
    <rPh sb="7" eb="9">
      <t>ブッシツ</t>
    </rPh>
    <rPh sb="9" eb="11">
      <t>カンリ</t>
    </rPh>
    <rPh sb="11" eb="14">
      <t>ジョウキョウナド</t>
    </rPh>
    <rPh sb="15" eb="16">
      <t>カカワ</t>
    </rPh>
    <rPh sb="17" eb="19">
      <t>シュウケイ</t>
    </rPh>
    <rPh sb="19" eb="21">
      <t>ギョウム</t>
    </rPh>
    <phoneticPr fontId="1"/>
  </si>
  <si>
    <t>支出負担行為担当官
内閣府政策統括官（科学技術・イノベーション担当）森本　浩一
東京都千代田区霞が関３－１－１</t>
    <rPh sb="0" eb="2">
      <t>シシュツ</t>
    </rPh>
    <rPh sb="2" eb="4">
      <t>フタン</t>
    </rPh>
    <rPh sb="4" eb="6">
      <t>コウイ</t>
    </rPh>
    <rPh sb="6" eb="9">
      <t>タントウカン</t>
    </rPh>
    <rPh sb="10" eb="12">
      <t>ナイカク</t>
    </rPh>
    <rPh sb="12" eb="13">
      <t>フ</t>
    </rPh>
    <rPh sb="13" eb="15">
      <t>セイサク</t>
    </rPh>
    <rPh sb="15" eb="17">
      <t>トウカツ</t>
    </rPh>
    <rPh sb="17" eb="18">
      <t>カン</t>
    </rPh>
    <rPh sb="19" eb="21">
      <t>カガク</t>
    </rPh>
    <rPh sb="21" eb="23">
      <t>ギジュツ</t>
    </rPh>
    <rPh sb="31" eb="33">
      <t>タントウ</t>
    </rPh>
    <rPh sb="34" eb="36">
      <t>モリモト</t>
    </rPh>
    <rPh sb="37" eb="39">
      <t>コウイチ</t>
    </rPh>
    <rPh sb="40" eb="43">
      <t>トウキョウト</t>
    </rPh>
    <rPh sb="43" eb="47">
      <t>チヨダク</t>
    </rPh>
    <rPh sb="47" eb="48">
      <t>カスミ</t>
    </rPh>
    <rPh sb="49" eb="50">
      <t>セキ</t>
    </rPh>
    <phoneticPr fontId="9"/>
  </si>
  <si>
    <t>必要とするサービスの提供者が他に存在せず、他社との競争を許さないため、会計法第29条の３第４項に該当する。</t>
    <rPh sb="0" eb="2">
      <t>ヒツヨウ</t>
    </rPh>
    <rPh sb="10" eb="13">
      <t>テイキョウシャ</t>
    </rPh>
    <rPh sb="14" eb="15">
      <t>ホカ</t>
    </rPh>
    <rPh sb="16" eb="18">
      <t>ソンザイ</t>
    </rPh>
    <rPh sb="21" eb="23">
      <t>タシャ</t>
    </rPh>
    <rPh sb="25" eb="27">
      <t>キョウソウ</t>
    </rPh>
    <rPh sb="28" eb="29">
      <t>ユル</t>
    </rPh>
    <phoneticPr fontId="1"/>
  </si>
  <si>
    <t>「第7回国際新興・再興豚病学会」会議場の賃貸借</t>
    <rPh sb="1" eb="2">
      <t>ダイ</t>
    </rPh>
    <rPh sb="3" eb="4">
      <t>カイ</t>
    </rPh>
    <rPh sb="4" eb="6">
      <t>コクサイ</t>
    </rPh>
    <rPh sb="6" eb="8">
      <t>シンコウ</t>
    </rPh>
    <rPh sb="9" eb="11">
      <t>サイコウ</t>
    </rPh>
    <rPh sb="11" eb="12">
      <t>ブタ</t>
    </rPh>
    <rPh sb="12" eb="13">
      <t>ビョウ</t>
    </rPh>
    <rPh sb="13" eb="14">
      <t>ガク</t>
    </rPh>
    <rPh sb="15" eb="16">
      <t>ガッカイ</t>
    </rPh>
    <rPh sb="16" eb="18">
      <t>カイギ</t>
    </rPh>
    <rPh sb="18" eb="19">
      <t>ジョウ</t>
    </rPh>
    <rPh sb="20" eb="23">
      <t>チンタイシャク</t>
    </rPh>
    <phoneticPr fontId="1"/>
  </si>
  <si>
    <t>支出負担行為担当官
内閣府日本学術会議事務局長　田口　和也
東京都港区六本木７－２２－３４</t>
    <rPh sb="10" eb="12">
      <t>ナイカク</t>
    </rPh>
    <rPh sb="12" eb="13">
      <t>フ</t>
    </rPh>
    <rPh sb="24" eb="26">
      <t>タグチ</t>
    </rPh>
    <rPh sb="27" eb="29">
      <t>カズヤ</t>
    </rPh>
    <phoneticPr fontId="1"/>
  </si>
  <si>
    <t>公益財団法人国立京都国際会館
法人番号1130005012365 
京都府京都市左京区岩倉大鷺町422</t>
    <rPh sb="0" eb="2">
      <t>コウエキ</t>
    </rPh>
    <rPh sb="2" eb="6">
      <t>ザイダンホウジン</t>
    </rPh>
    <rPh sb="6" eb="8">
      <t>コクリツ</t>
    </rPh>
    <rPh sb="8" eb="10">
      <t>キョウト</t>
    </rPh>
    <rPh sb="10" eb="12">
      <t>コクサイ</t>
    </rPh>
    <rPh sb="12" eb="14">
      <t>カイカン</t>
    </rPh>
    <rPh sb="15" eb="17">
      <t>ホウジン</t>
    </rPh>
    <rPh sb="17" eb="19">
      <t>バンゴウ</t>
    </rPh>
    <rPh sb="34" eb="37">
      <t>キョウトフ</t>
    </rPh>
    <rPh sb="37" eb="40">
      <t>キョウトシ</t>
    </rPh>
    <rPh sb="40" eb="43">
      <t>サキョウク</t>
    </rPh>
    <rPh sb="43" eb="45">
      <t>イワクラ</t>
    </rPh>
    <rPh sb="45" eb="47">
      <t>オオサギ</t>
    </rPh>
    <rPh sb="47" eb="48">
      <t>マチ</t>
    </rPh>
    <phoneticPr fontId="1"/>
  </si>
  <si>
    <t>国際会議の開催にあたっては、学術研究団体と共同主催しているところ、閣議了解や予算要求等の関係から国際会議の３年前に公募を行っている。学術研究団体からの申請に当たり会議の概要、開催地、開催場所等の基本的事項が確定していることが必要となり、これら要件を審査したのち共同主催の候補を決定し、閣議了解をもって正式に共同主催を決定</t>
    <phoneticPr fontId="1"/>
  </si>
  <si>
    <t>平成27年度地域防災計画（原子力災害対策編）記載情報の調査整理業務</t>
    <phoneticPr fontId="1"/>
  </si>
  <si>
    <t xml:space="preserve">公益財団法人原子力安全技術センター
法人番号6010005018634 
東京都文京区白山5丁目1番3-101号 </t>
    <rPh sb="18" eb="20">
      <t>ホウジン</t>
    </rPh>
    <rPh sb="20" eb="22">
      <t>バンゴウ</t>
    </rPh>
    <rPh sb="37" eb="38">
      <t>ヒガシ</t>
    </rPh>
    <phoneticPr fontId="1"/>
  </si>
  <si>
    <t>予算決算及び会計法令第99条の２
不落隋契</t>
    <rPh sb="17" eb="19">
      <t>フラク</t>
    </rPh>
    <rPh sb="19" eb="20">
      <t>ズイ</t>
    </rPh>
    <rPh sb="20" eb="21">
      <t>ケイ</t>
    </rPh>
    <phoneticPr fontId="1"/>
  </si>
  <si>
    <t>「第17回世界経済史会議」に係る会場賃貸借</t>
    <phoneticPr fontId="1"/>
  </si>
  <si>
    <t>支出負担行為担当官
内閣府日本学術会議事務局長　田口　和也
東京都港区六本木7-22-34</t>
    <rPh sb="10" eb="12">
      <t>ナイカク</t>
    </rPh>
    <rPh sb="12" eb="13">
      <t>フ</t>
    </rPh>
    <rPh sb="24" eb="26">
      <t>タグチ</t>
    </rPh>
    <rPh sb="27" eb="29">
      <t>カズヤ</t>
    </rPh>
    <phoneticPr fontId="1"/>
  </si>
  <si>
    <t>国際会議の開催にあたっては、学術研究団体と共同主催しているところ、閣議了解や予算要求等の関係から国際会議の３年前に公募を行っている。学術研究団体からの申請に当たり会議の概要、開催地、開催場所等の基本的事項が確定していることが必要となり、これら要件を審査したのち共同主催の候補を決定し、閣議了解をもって正式に共同主催を決定</t>
  </si>
  <si>
    <t>旧国立総合児童センターにおける国有財産処分等補助業務</t>
    <phoneticPr fontId="1"/>
  </si>
  <si>
    <t>公益財団法人児童育成協会
法人番号4011005000220 
東京都渋谷区東二丁目22番14号</t>
    <rPh sb="0" eb="2">
      <t>コウエキ</t>
    </rPh>
    <rPh sb="2" eb="4">
      <t>ザイダン</t>
    </rPh>
    <rPh sb="4" eb="6">
      <t>ホウジン</t>
    </rPh>
    <rPh sb="6" eb="8">
      <t>ジドウ</t>
    </rPh>
    <rPh sb="8" eb="10">
      <t>イクセイ</t>
    </rPh>
    <rPh sb="10" eb="12">
      <t>キョウカイ</t>
    </rPh>
    <rPh sb="13" eb="15">
      <t>ホウジン</t>
    </rPh>
    <rPh sb="15" eb="17">
      <t>バンゴウ</t>
    </rPh>
    <rPh sb="32" eb="35">
      <t>トウキョウト</t>
    </rPh>
    <rPh sb="35" eb="38">
      <t>シブヤク</t>
    </rPh>
    <rPh sb="38" eb="39">
      <t>ヒガシ</t>
    </rPh>
    <rPh sb="39" eb="42">
      <t>ニチョウメ</t>
    </rPh>
    <rPh sb="44" eb="45">
      <t>バン</t>
    </rPh>
    <rPh sb="47" eb="48">
      <t>ゴウ</t>
    </rPh>
    <phoneticPr fontId="1"/>
  </si>
  <si>
    <t>第12回国際科学技術関係大臣会合の開催に伴う会場等の提供</t>
    <rPh sb="17" eb="19">
      <t>カイサイ</t>
    </rPh>
    <rPh sb="24" eb="25">
      <t>トウ</t>
    </rPh>
    <rPh sb="26" eb="28">
      <t>テイキョウ</t>
    </rPh>
    <phoneticPr fontId="1"/>
  </si>
  <si>
    <t xml:space="preserve">「第5回世界工学会議」に係る会場賃貸借
</t>
    <rPh sb="1" eb="2">
      <t>ダイ</t>
    </rPh>
    <rPh sb="3" eb="4">
      <t>カイ</t>
    </rPh>
    <rPh sb="4" eb="6">
      <t>セカイ</t>
    </rPh>
    <rPh sb="6" eb="8">
      <t>コウガク</t>
    </rPh>
    <rPh sb="8" eb="10">
      <t>カイギ</t>
    </rPh>
    <phoneticPr fontId="1"/>
  </si>
  <si>
    <t>支出負担行為担当官
内閣府日本学術会議事務局長　駒形　健一
東京都港区六本木7-22-34</t>
    <rPh sb="10" eb="12">
      <t>ナイカク</t>
    </rPh>
    <rPh sb="12" eb="13">
      <t>フ</t>
    </rPh>
    <rPh sb="24" eb="26">
      <t>コマガタ</t>
    </rPh>
    <rPh sb="27" eb="29">
      <t>ケンイチ</t>
    </rPh>
    <phoneticPr fontId="1"/>
  </si>
  <si>
    <t>（非公表）</t>
    <rPh sb="1" eb="4">
      <t>ヒコウヒョウ</t>
    </rPh>
    <phoneticPr fontId="11"/>
  </si>
  <si>
    <t>分任支出負担行為担当官
宮内庁京都事務所長　板谷 英彦
京都府京都市上京区京都御苑３</t>
  </si>
  <si>
    <t>宮内庁</t>
    <rPh sb="0" eb="3">
      <t>クナイチョウ</t>
    </rPh>
    <phoneticPr fontId="1"/>
  </si>
  <si>
    <t>皇居参観案内補助業務</t>
  </si>
  <si>
    <t>支出負担行為担当官　
宮内庁長官官房主計課長　中田　悟
東京都千代田区千代田１－１</t>
    <rPh sb="0" eb="2">
      <t>シシュツ</t>
    </rPh>
    <rPh sb="2" eb="4">
      <t>フタン</t>
    </rPh>
    <rPh sb="4" eb="6">
      <t>コウイ</t>
    </rPh>
    <rPh sb="6" eb="9">
      <t>タントウカン</t>
    </rPh>
    <rPh sb="11" eb="14">
      <t>クナイチョウ</t>
    </rPh>
    <rPh sb="14" eb="16">
      <t>チョウカン</t>
    </rPh>
    <rPh sb="16" eb="18">
      <t>カンボウ</t>
    </rPh>
    <rPh sb="18" eb="20">
      <t>シュケイ</t>
    </rPh>
    <rPh sb="20" eb="22">
      <t>カチョウ</t>
    </rPh>
    <rPh sb="23" eb="25">
      <t>ナカタ</t>
    </rPh>
    <rPh sb="26" eb="27">
      <t>サトル</t>
    </rPh>
    <rPh sb="28" eb="31">
      <t>トウキョウト</t>
    </rPh>
    <rPh sb="31" eb="35">
      <t>チヨダク</t>
    </rPh>
    <rPh sb="35" eb="38">
      <t>チヨダ</t>
    </rPh>
    <phoneticPr fontId="14"/>
  </si>
  <si>
    <t>公益財団法人菊葉文化協会
東京都千代田区千代田１－１
法人番号8010005018566</t>
    <rPh sb="0" eb="2">
      <t>コウエキ</t>
    </rPh>
    <rPh sb="2" eb="6">
      <t>ザイダンホウジン</t>
    </rPh>
    <rPh sb="27" eb="29">
      <t>ホウジン</t>
    </rPh>
    <rPh sb="29" eb="31">
      <t>バンゴウ</t>
    </rPh>
    <phoneticPr fontId="16"/>
  </si>
  <si>
    <t>　当該者以外に履行可能な者の有無を確認する公募を実施したところ，応募者がいなかったため。
（会計法第29条の3第4項）</t>
    <rPh sb="1" eb="2">
      <t>トウ</t>
    </rPh>
    <rPh sb="2" eb="4">
      <t>ガイシャ</t>
    </rPh>
    <rPh sb="4" eb="6">
      <t>イガイ</t>
    </rPh>
    <rPh sb="7" eb="9">
      <t>リコウ</t>
    </rPh>
    <rPh sb="9" eb="11">
      <t>カノウ</t>
    </rPh>
    <rPh sb="12" eb="13">
      <t>シャ</t>
    </rPh>
    <rPh sb="14" eb="16">
      <t>ウム</t>
    </rPh>
    <rPh sb="17" eb="19">
      <t>カクニン</t>
    </rPh>
    <rPh sb="21" eb="23">
      <t>コウボ</t>
    </rPh>
    <rPh sb="24" eb="26">
      <t>ジッシ</t>
    </rPh>
    <rPh sb="32" eb="35">
      <t>オウボシャ</t>
    </rPh>
    <phoneticPr fontId="16"/>
  </si>
  <si>
    <t>公財</t>
    <rPh sb="0" eb="1">
      <t>コウ</t>
    </rPh>
    <rPh sb="1" eb="2">
      <t>ザイ</t>
    </rPh>
    <phoneticPr fontId="11"/>
  </si>
  <si>
    <t>単価契約
（支払実績1,534,896円）</t>
    <rPh sb="6" eb="8">
      <t>シハラ</t>
    </rPh>
    <rPh sb="8" eb="10">
      <t>ジッセキ</t>
    </rPh>
    <rPh sb="19" eb="20">
      <t>エン</t>
    </rPh>
    <phoneticPr fontId="11"/>
  </si>
  <si>
    <t>京都御所ほか参観案内業務</t>
    <rPh sb="0" eb="2">
      <t>キョウト</t>
    </rPh>
    <rPh sb="2" eb="4">
      <t>ゴショ</t>
    </rPh>
    <rPh sb="6" eb="8">
      <t>サンカン</t>
    </rPh>
    <rPh sb="8" eb="10">
      <t>アンナイ</t>
    </rPh>
    <rPh sb="10" eb="12">
      <t>ギョウム</t>
    </rPh>
    <phoneticPr fontId="11"/>
  </si>
  <si>
    <t>　当該者以外の履行可能な者の有無を確認する公募を実施したところ，応募者がいなかったため。
（会計法第29条の3第4項）</t>
  </si>
  <si>
    <t>単価契約
（支払実績3,057,995円）</t>
    <rPh sb="6" eb="8">
      <t>シハラ</t>
    </rPh>
    <rPh sb="8" eb="10">
      <t>ジッセキ</t>
    </rPh>
    <rPh sb="19" eb="20">
      <t>エン</t>
    </rPh>
    <phoneticPr fontId="11"/>
  </si>
  <si>
    <t>警察庁</t>
    <rPh sb="0" eb="3">
      <t>ケイサツチョウ</t>
    </rPh>
    <phoneticPr fontId="1"/>
  </si>
  <si>
    <t>スプリング８ビーム使用料</t>
  </si>
  <si>
    <t>支出負担行為担当官
兵庫県警察会計担当官
井上　剛志
兵庫県警察本部
兵庫県神戸市中央区下山手通５－４－１</t>
  </si>
  <si>
    <t>公益財団法人高輝度光科学研究センター
兵庫県佐用郡佐用町光都１－１－１
法人番号3140005020349</t>
    <phoneticPr fontId="1"/>
  </si>
  <si>
    <t>会計法第２９条の３第４項
同様の施設を供給できるところが国内においては契約者だけのため</t>
  </si>
  <si>
    <t>単価契約</t>
  </si>
  <si>
    <t>語学研修科
（ベトナム語Ⅱ）</t>
    <rPh sb="0" eb="2">
      <t>ゴガク</t>
    </rPh>
    <rPh sb="2" eb="4">
      <t>ケンシュウ</t>
    </rPh>
    <rPh sb="4" eb="5">
      <t>カ</t>
    </rPh>
    <rPh sb="11" eb="12">
      <t>ゴ</t>
    </rPh>
    <phoneticPr fontId="1"/>
  </si>
  <si>
    <t>警察大学校教務部
会計課長
長瀬　悟
警察大学校
東京都府中市朝日町
３－12－１</t>
    <rPh sb="0" eb="2">
      <t>ケイサツ</t>
    </rPh>
    <rPh sb="2" eb="5">
      <t>ダイガッコウ</t>
    </rPh>
    <rPh sb="5" eb="7">
      <t>キョウム</t>
    </rPh>
    <rPh sb="7" eb="8">
      <t>ブ</t>
    </rPh>
    <rPh sb="9" eb="11">
      <t>カイケイ</t>
    </rPh>
    <rPh sb="11" eb="13">
      <t>カチョウ</t>
    </rPh>
    <rPh sb="14" eb="16">
      <t>ナガセ</t>
    </rPh>
    <rPh sb="17" eb="18">
      <t>サトル</t>
    </rPh>
    <rPh sb="19" eb="21">
      <t>ケイサツ</t>
    </rPh>
    <rPh sb="21" eb="24">
      <t>ダイガッコウ</t>
    </rPh>
    <rPh sb="25" eb="28">
      <t>トウキョウト</t>
    </rPh>
    <rPh sb="28" eb="31">
      <t>フチュウシ</t>
    </rPh>
    <rPh sb="31" eb="34">
      <t>アサヒチョウ</t>
    </rPh>
    <phoneticPr fontId="1"/>
  </si>
  <si>
    <t>公益財団法人ｱｼﾞｱ・ｱﾌﾘｶ文化財団
東京都三鷹市新川
５-14-16
法人番号1012405002585</t>
    <phoneticPr fontId="1"/>
  </si>
  <si>
    <t>会計法第29条の３第４項
契約の性質又は目的が競争を許さないため</t>
    <rPh sb="0" eb="3">
      <t>カイケイホウ</t>
    </rPh>
    <rPh sb="3" eb="4">
      <t>ダイ</t>
    </rPh>
    <rPh sb="6" eb="7">
      <t>ジョウ</t>
    </rPh>
    <rPh sb="9" eb="10">
      <t>ダイ</t>
    </rPh>
    <rPh sb="11" eb="12">
      <t>コウ</t>
    </rPh>
    <rPh sb="13" eb="15">
      <t>ケイヤク</t>
    </rPh>
    <rPh sb="16" eb="18">
      <t>セイシツ</t>
    </rPh>
    <rPh sb="18" eb="19">
      <t>マタ</t>
    </rPh>
    <rPh sb="20" eb="22">
      <t>モクテキ</t>
    </rPh>
    <rPh sb="23" eb="25">
      <t>キョウソウ</t>
    </rPh>
    <rPh sb="26" eb="27">
      <t>ユル</t>
    </rPh>
    <phoneticPr fontId="1"/>
  </si>
  <si>
    <t>語学研修科
（アラビア語Ⅱ）</t>
    <rPh sb="0" eb="2">
      <t>ゴガク</t>
    </rPh>
    <rPh sb="2" eb="4">
      <t>ケンシュウ</t>
    </rPh>
    <rPh sb="4" eb="5">
      <t>カ</t>
    </rPh>
    <rPh sb="11" eb="12">
      <t>ゴ</t>
    </rPh>
    <phoneticPr fontId="1"/>
  </si>
  <si>
    <t>語学研修科
（韓国語ﾌﾞﾗｯｼｭｱｯﾌﾟ）</t>
    <rPh sb="0" eb="2">
      <t>ゴガク</t>
    </rPh>
    <rPh sb="2" eb="4">
      <t>ケンシュウ</t>
    </rPh>
    <rPh sb="4" eb="5">
      <t>カ</t>
    </rPh>
    <rPh sb="7" eb="10">
      <t>カンコクゴ</t>
    </rPh>
    <phoneticPr fontId="1"/>
  </si>
  <si>
    <t>予算決算及び会計令第99条の２
再度入札をしても落札者がいなかったため</t>
    <rPh sb="0" eb="2">
      <t>ヨサン</t>
    </rPh>
    <rPh sb="2" eb="4">
      <t>ケッサン</t>
    </rPh>
    <rPh sb="4" eb="5">
      <t>オヨ</t>
    </rPh>
    <rPh sb="6" eb="8">
      <t>カイケイ</t>
    </rPh>
    <rPh sb="8" eb="9">
      <t>レイ</t>
    </rPh>
    <rPh sb="9" eb="10">
      <t>ダイ</t>
    </rPh>
    <rPh sb="12" eb="13">
      <t>ジョウ</t>
    </rPh>
    <rPh sb="16" eb="18">
      <t>サイド</t>
    </rPh>
    <rPh sb="18" eb="20">
      <t>ニュウサツ</t>
    </rPh>
    <rPh sb="24" eb="27">
      <t>ラクサツシャ</t>
    </rPh>
    <phoneticPr fontId="1"/>
  </si>
  <si>
    <t>出動服デザイン制作及び縫製仕様書作成業務</t>
    <rPh sb="0" eb="2">
      <t>シュツドウ</t>
    </rPh>
    <rPh sb="2" eb="3">
      <t>フク</t>
    </rPh>
    <rPh sb="7" eb="9">
      <t>セイサク</t>
    </rPh>
    <rPh sb="9" eb="10">
      <t>オヨ</t>
    </rPh>
    <rPh sb="11" eb="13">
      <t>ホウセイ</t>
    </rPh>
    <rPh sb="13" eb="16">
      <t>シヨウショ</t>
    </rPh>
    <rPh sb="16" eb="18">
      <t>サクセイ</t>
    </rPh>
    <rPh sb="18" eb="20">
      <t>ギョウム</t>
    </rPh>
    <phoneticPr fontId="1"/>
  </si>
  <si>
    <t>警察庁長官官房会計課理事官
谷　滋行
警察庁
東京都千代田区霞が関２－１－２</t>
    <rPh sb="0" eb="3">
      <t>ケイサツチョウ</t>
    </rPh>
    <rPh sb="3" eb="5">
      <t>チョウカン</t>
    </rPh>
    <rPh sb="5" eb="7">
      <t>カンボウ</t>
    </rPh>
    <rPh sb="7" eb="10">
      <t>カイケイカ</t>
    </rPh>
    <rPh sb="10" eb="13">
      <t>リジカン</t>
    </rPh>
    <rPh sb="14" eb="15">
      <t>タニ</t>
    </rPh>
    <rPh sb="16" eb="18">
      <t>シゲユキ</t>
    </rPh>
    <rPh sb="19" eb="22">
      <t>ケイサツチョウ</t>
    </rPh>
    <rPh sb="23" eb="26">
      <t>トウキョウト</t>
    </rPh>
    <rPh sb="26" eb="30">
      <t>チヨダク</t>
    </rPh>
    <rPh sb="30" eb="31">
      <t>カスミ</t>
    </rPh>
    <rPh sb="32" eb="33">
      <t>セキ</t>
    </rPh>
    <phoneticPr fontId="1"/>
  </si>
  <si>
    <t>公益財団法人
日本ユニフォームセンター
東京都港区元赤坂１－４－21
法人番号9010405009684</t>
    <rPh sb="0" eb="2">
      <t>コウエキ</t>
    </rPh>
    <rPh sb="2" eb="6">
      <t>ザイダンホウジン</t>
    </rPh>
    <rPh sb="7" eb="9">
      <t>ニホン</t>
    </rPh>
    <rPh sb="20" eb="23">
      <t>トウキョウト</t>
    </rPh>
    <rPh sb="23" eb="25">
      <t>ミナトク</t>
    </rPh>
    <rPh sb="25" eb="26">
      <t>モト</t>
    </rPh>
    <rPh sb="26" eb="28">
      <t>アカサカ</t>
    </rPh>
    <phoneticPr fontId="1"/>
  </si>
  <si>
    <t>会計法第29条の３第４項
企画入札によって選定された業者であるため（企画競争）</t>
    <rPh sb="0" eb="3">
      <t>カイケイホウ</t>
    </rPh>
    <rPh sb="3" eb="4">
      <t>ダイ</t>
    </rPh>
    <rPh sb="6" eb="7">
      <t>ジョウ</t>
    </rPh>
    <rPh sb="9" eb="10">
      <t>ダイ</t>
    </rPh>
    <rPh sb="11" eb="12">
      <t>コウ</t>
    </rPh>
    <rPh sb="13" eb="15">
      <t>キカク</t>
    </rPh>
    <rPh sb="15" eb="17">
      <t>ニュウサツ</t>
    </rPh>
    <rPh sb="21" eb="23">
      <t>センテイ</t>
    </rPh>
    <rPh sb="26" eb="28">
      <t>ギョウシャ</t>
    </rPh>
    <rPh sb="34" eb="36">
      <t>キカク</t>
    </rPh>
    <rPh sb="36" eb="38">
      <t>キョウソウ</t>
    </rPh>
    <phoneticPr fontId="1"/>
  </si>
  <si>
    <t>平成27年度全国警察柔道・剣道選手権大会及び平成27年度全国警察柔道・剣道大会に係る会場借上</t>
    <rPh sb="0" eb="2">
      <t>ヘイセイ</t>
    </rPh>
    <rPh sb="4" eb="6">
      <t>ネンド</t>
    </rPh>
    <rPh sb="6" eb="8">
      <t>ゼンコク</t>
    </rPh>
    <rPh sb="8" eb="10">
      <t>ケイサツ</t>
    </rPh>
    <rPh sb="10" eb="12">
      <t>ジュウドウ</t>
    </rPh>
    <rPh sb="13" eb="15">
      <t>ケンドウ</t>
    </rPh>
    <rPh sb="15" eb="18">
      <t>センシュケン</t>
    </rPh>
    <rPh sb="18" eb="20">
      <t>タイカイ</t>
    </rPh>
    <rPh sb="20" eb="21">
      <t>オヨ</t>
    </rPh>
    <rPh sb="22" eb="24">
      <t>ヘイセイ</t>
    </rPh>
    <rPh sb="26" eb="28">
      <t>ネンド</t>
    </rPh>
    <rPh sb="28" eb="30">
      <t>ゼンコク</t>
    </rPh>
    <rPh sb="30" eb="32">
      <t>ケイサツ</t>
    </rPh>
    <rPh sb="32" eb="34">
      <t>ジュウドウ</t>
    </rPh>
    <rPh sb="35" eb="37">
      <t>ケンドウ</t>
    </rPh>
    <rPh sb="37" eb="39">
      <t>タイカイ</t>
    </rPh>
    <rPh sb="40" eb="41">
      <t>カカ</t>
    </rPh>
    <rPh sb="42" eb="44">
      <t>カイジョウ</t>
    </rPh>
    <rPh sb="44" eb="46">
      <t>カリアゲ</t>
    </rPh>
    <phoneticPr fontId="1"/>
  </si>
  <si>
    <t>公益財団法人
日本武道館
東京都千代田区北の丸公園２－３
法人番号8010005004194</t>
    <rPh sb="0" eb="2">
      <t>コウエキ</t>
    </rPh>
    <rPh sb="2" eb="6">
      <t>ザイダンホウジン</t>
    </rPh>
    <rPh sb="7" eb="9">
      <t>ニッポン</t>
    </rPh>
    <rPh sb="9" eb="12">
      <t>ブドウカン</t>
    </rPh>
    <rPh sb="13" eb="16">
      <t>トウキョウト</t>
    </rPh>
    <rPh sb="16" eb="20">
      <t>チヨダク</t>
    </rPh>
    <rPh sb="20" eb="21">
      <t>キタ</t>
    </rPh>
    <rPh sb="22" eb="23">
      <t>マル</t>
    </rPh>
    <rPh sb="23" eb="25">
      <t>コウエン</t>
    </rPh>
    <phoneticPr fontId="1"/>
  </si>
  <si>
    <t>会計法第29条の３第４項
供給者によってのみ供給されることが可能であり、他に合理的な代替となるサービスがないため</t>
    <rPh sb="0" eb="3">
      <t>カイケイホウ</t>
    </rPh>
    <rPh sb="3" eb="4">
      <t>ダイ</t>
    </rPh>
    <rPh sb="6" eb="7">
      <t>ジョウ</t>
    </rPh>
    <rPh sb="9" eb="10">
      <t>ダイ</t>
    </rPh>
    <rPh sb="11" eb="12">
      <t>コウ</t>
    </rPh>
    <rPh sb="13" eb="16">
      <t>キョウキュウシャ</t>
    </rPh>
    <rPh sb="22" eb="24">
      <t>キョウキュウ</t>
    </rPh>
    <rPh sb="30" eb="32">
      <t>カノウ</t>
    </rPh>
    <rPh sb="36" eb="37">
      <t>ホカ</t>
    </rPh>
    <rPh sb="38" eb="41">
      <t>ゴウリテキ</t>
    </rPh>
    <rPh sb="42" eb="44">
      <t>ダイガ</t>
    </rPh>
    <phoneticPr fontId="1"/>
  </si>
  <si>
    <t>東京都千代田区霞が関3-2-1
支出負担行為担当官
金融庁総務企画局総務課長
栗田　照久　　</t>
    <rPh sb="39" eb="41">
      <t>クリタ</t>
    </rPh>
    <rPh sb="42" eb="44">
      <t>テルヒサ</t>
    </rPh>
    <phoneticPr fontId="11"/>
  </si>
  <si>
    <t>金融庁</t>
    <rPh sb="0" eb="3">
      <t>キンユウチョウ</t>
    </rPh>
    <phoneticPr fontId="1"/>
  </si>
  <si>
    <t>平成27年度総合健康診査業務　一式</t>
    <rPh sb="0" eb="2">
      <t>ヘイセイ</t>
    </rPh>
    <rPh sb="4" eb="6">
      <t>ネンド</t>
    </rPh>
    <rPh sb="6" eb="8">
      <t>ソウゴウ</t>
    </rPh>
    <rPh sb="8" eb="10">
      <t>ケンコウ</t>
    </rPh>
    <rPh sb="10" eb="12">
      <t>シンサ</t>
    </rPh>
    <rPh sb="12" eb="14">
      <t>ギョウム</t>
    </rPh>
    <rPh sb="15" eb="17">
      <t>イッシキ</t>
    </rPh>
    <phoneticPr fontId="11"/>
  </si>
  <si>
    <t>会計法第29条の3第4項
公募を行い、申し込みのあった要件を満たす全ての者と契約を締結するものであるため、契約相手方の選定を許さないため。</t>
    <rPh sb="0" eb="3">
      <t>カイケイホウ</t>
    </rPh>
    <rPh sb="3" eb="4">
      <t>ダイ</t>
    </rPh>
    <rPh sb="6" eb="7">
      <t>ジョウ</t>
    </rPh>
    <rPh sb="9" eb="10">
      <t>ダイ</t>
    </rPh>
    <rPh sb="11" eb="12">
      <t>コウ</t>
    </rPh>
    <rPh sb="13" eb="15">
      <t>コウボ</t>
    </rPh>
    <rPh sb="16" eb="17">
      <t>オコナ</t>
    </rPh>
    <rPh sb="19" eb="20">
      <t>モウ</t>
    </rPh>
    <rPh sb="21" eb="22">
      <t>コ</t>
    </rPh>
    <rPh sb="27" eb="29">
      <t>ヨウケン</t>
    </rPh>
    <rPh sb="30" eb="31">
      <t>ミ</t>
    </rPh>
    <rPh sb="33" eb="34">
      <t>スベ</t>
    </rPh>
    <rPh sb="36" eb="37">
      <t>シャ</t>
    </rPh>
    <rPh sb="38" eb="40">
      <t>ケイヤク</t>
    </rPh>
    <rPh sb="41" eb="43">
      <t>テイケツ</t>
    </rPh>
    <rPh sb="53" eb="55">
      <t>ケイヤク</t>
    </rPh>
    <rPh sb="55" eb="58">
      <t>アイテガタ</t>
    </rPh>
    <rPh sb="59" eb="61">
      <t>センテイ</t>
    </rPh>
    <rPh sb="62" eb="63">
      <t>ユル</t>
    </rPh>
    <phoneticPr fontId="11"/>
  </si>
  <si>
    <t>ＪＣＩＦオンラインサービスに関する情報の提供　一式</t>
    <rPh sb="14" eb="15">
      <t>カン</t>
    </rPh>
    <rPh sb="17" eb="19">
      <t>ジョウホウ</t>
    </rPh>
    <rPh sb="20" eb="22">
      <t>テイキョウ</t>
    </rPh>
    <rPh sb="23" eb="25">
      <t>イッシキ</t>
    </rPh>
    <phoneticPr fontId="18"/>
  </si>
  <si>
    <t xml:space="preserve">公益財団法人国際金融情報センター
東京都中央区日本橋小網町9-9
法人番号4010005018834 </t>
    <rPh sb="0" eb="2">
      <t>コウエキ</t>
    </rPh>
    <rPh sb="2" eb="4">
      <t>ザイダン</t>
    </rPh>
    <rPh sb="4" eb="6">
      <t>ホウジン</t>
    </rPh>
    <rPh sb="6" eb="8">
      <t>コクサイ</t>
    </rPh>
    <rPh sb="8" eb="10">
      <t>キンユウ</t>
    </rPh>
    <rPh sb="10" eb="12">
      <t>ジョウホウ</t>
    </rPh>
    <rPh sb="17" eb="20">
      <t>トウキョウト</t>
    </rPh>
    <rPh sb="20" eb="23">
      <t>チュウオウク</t>
    </rPh>
    <rPh sb="23" eb="26">
      <t>ニホンバシ</t>
    </rPh>
    <rPh sb="26" eb="29">
      <t>コアミチョウ</t>
    </rPh>
    <rPh sb="33" eb="35">
      <t>ホウジン</t>
    </rPh>
    <rPh sb="35" eb="37">
      <t>バンゴウ</t>
    </rPh>
    <phoneticPr fontId="18"/>
  </si>
  <si>
    <t>会計法第29条の3第4項
当該サービスを運用提供している業者であり、競争を許さないため。</t>
    <rPh sb="0" eb="3">
      <t>カイケイホウ</t>
    </rPh>
    <rPh sb="3" eb="4">
      <t>ダイ</t>
    </rPh>
    <rPh sb="6" eb="7">
      <t>ジョウ</t>
    </rPh>
    <rPh sb="9" eb="10">
      <t>ダイ</t>
    </rPh>
    <rPh sb="11" eb="12">
      <t>コウ</t>
    </rPh>
    <rPh sb="13" eb="15">
      <t>トウガイ</t>
    </rPh>
    <rPh sb="20" eb="22">
      <t>ウンヨウ</t>
    </rPh>
    <rPh sb="22" eb="24">
      <t>テイキョウ</t>
    </rPh>
    <rPh sb="28" eb="30">
      <t>ギョウシャ</t>
    </rPh>
    <rPh sb="34" eb="36">
      <t>キョウソウ</t>
    </rPh>
    <rPh sb="37" eb="38">
      <t>ユル</t>
    </rPh>
    <phoneticPr fontId="11"/>
  </si>
  <si>
    <t>「新しい東北」先導モデル事業（東北発第２弾☆ほっこり・ふれあい食事プロジェクト）</t>
    <rPh sb="1" eb="2">
      <t>アタラ</t>
    </rPh>
    <rPh sb="4" eb="6">
      <t>トウホク</t>
    </rPh>
    <rPh sb="7" eb="9">
      <t>センドウ</t>
    </rPh>
    <rPh sb="12" eb="14">
      <t>ジギョウ</t>
    </rPh>
    <rPh sb="15" eb="17">
      <t>トウホク</t>
    </rPh>
    <rPh sb="17" eb="18">
      <t>ハツ</t>
    </rPh>
    <rPh sb="18" eb="19">
      <t>ダイ</t>
    </rPh>
    <rPh sb="20" eb="21">
      <t>ダン</t>
    </rPh>
    <rPh sb="31" eb="33">
      <t>ショクジ</t>
    </rPh>
    <phoneticPr fontId="1"/>
  </si>
  <si>
    <t>支出負担行為担当官　復興庁会計担当参事官　小瀬達之
東京都港区赤坂１－９－１３</t>
    <rPh sb="21" eb="23">
      <t>コセ</t>
    </rPh>
    <rPh sb="23" eb="25">
      <t>タツユキ</t>
    </rPh>
    <phoneticPr fontId="1"/>
  </si>
  <si>
    <t>公益社団法人日本栄養士会
東京都港区新橋５－１３－５
7010005003552</t>
    <rPh sb="16" eb="18">
      <t>ミナトク</t>
    </rPh>
    <rPh sb="18" eb="20">
      <t>シンバシ</t>
    </rPh>
    <phoneticPr fontId="1"/>
  </si>
  <si>
    <t>企画競争による調達であり、契約相手方の提案内容が優秀なものとして選定され、競争を許さないため。
（会計法第２９条の３第４項）</t>
  </si>
  <si>
    <t>復興庁</t>
    <rPh sb="0" eb="2">
      <t>フッコウ</t>
    </rPh>
    <rPh sb="2" eb="3">
      <t>チョウ</t>
    </rPh>
    <phoneticPr fontId="1"/>
  </si>
  <si>
    <t>公財</t>
    <rPh sb="0" eb="2">
      <t>コウザイ</t>
    </rPh>
    <phoneticPr fontId="1"/>
  </si>
  <si>
    <t>総務省</t>
    <rPh sb="0" eb="3">
      <t>ソウムショウ</t>
    </rPh>
    <phoneticPr fontId="1"/>
  </si>
  <si>
    <t>多変数多項式システムを用いた安全な暗号技術の研究</t>
  </si>
  <si>
    <t>支出負担行為担当官　梅田　勉　大臣官房会計課　東京都千代田区霞が関2-1-2</t>
    <rPh sb="0" eb="2">
      <t>シシュツ</t>
    </rPh>
    <rPh sb="2" eb="4">
      <t>フタン</t>
    </rPh>
    <rPh sb="4" eb="6">
      <t>コウイ</t>
    </rPh>
    <rPh sb="6" eb="9">
      <t>タントウカン</t>
    </rPh>
    <rPh sb="10" eb="12">
      <t>ウメタ</t>
    </rPh>
    <rPh sb="13" eb="14">
      <t>ツトム</t>
    </rPh>
    <rPh sb="15" eb="17">
      <t>ダイジン</t>
    </rPh>
    <rPh sb="17" eb="19">
      <t>カンボウ</t>
    </rPh>
    <rPh sb="19" eb="22">
      <t>カイケイカ</t>
    </rPh>
    <rPh sb="23" eb="26">
      <t>トウキョウト</t>
    </rPh>
    <rPh sb="26" eb="30">
      <t>チヨダク</t>
    </rPh>
    <rPh sb="30" eb="31">
      <t>カスミ</t>
    </rPh>
    <rPh sb="32" eb="33">
      <t>セキ</t>
    </rPh>
    <phoneticPr fontId="0"/>
  </si>
  <si>
    <t>本件は、広く一般の研究者を対象に研究開発課題を募った中から、外部専門家及び外部有識者で構成される評価委員会によって実施された評価に基づき、国が委託すべきものとして選定した研究開発について、その実施体制機関と随意契約を行うものである。</t>
  </si>
  <si>
    <t>ミリ波帯による高速移動用バックホール技術の研究開発</t>
  </si>
  <si>
    <t>本件は広く公募を行い、外部専門家及び外部有識者で構成される評価会における評価に基づき、国が委託すべき対象として選定した研究開発実施機関と随意契約を行うものである。なお本研究開発は、３年計画の２年目に当たるものである。</t>
    <rPh sb="0" eb="2">
      <t>ホンケン</t>
    </rPh>
    <rPh sb="3" eb="4">
      <t>ヒロ</t>
    </rPh>
    <rPh sb="5" eb="7">
      <t>コウボ</t>
    </rPh>
    <rPh sb="8" eb="9">
      <t>オコナ</t>
    </rPh>
    <rPh sb="11" eb="13">
      <t>ガイブ</t>
    </rPh>
    <rPh sb="13" eb="16">
      <t>センモンカ</t>
    </rPh>
    <rPh sb="16" eb="17">
      <t>オヨ</t>
    </rPh>
    <rPh sb="18" eb="20">
      <t>ガイブ</t>
    </rPh>
    <rPh sb="20" eb="23">
      <t>ユウシキシャ</t>
    </rPh>
    <rPh sb="24" eb="26">
      <t>コウセイ</t>
    </rPh>
    <rPh sb="29" eb="32">
      <t>ヒョウカカイ</t>
    </rPh>
    <rPh sb="36" eb="38">
      <t>ヒョウカ</t>
    </rPh>
    <rPh sb="39" eb="40">
      <t>モト</t>
    </rPh>
    <rPh sb="43" eb="44">
      <t>クニ</t>
    </rPh>
    <rPh sb="45" eb="47">
      <t>イタク</t>
    </rPh>
    <rPh sb="50" eb="52">
      <t>タイショウ</t>
    </rPh>
    <rPh sb="55" eb="57">
      <t>センテイ</t>
    </rPh>
    <rPh sb="59" eb="61">
      <t>ケンキュウ</t>
    </rPh>
    <rPh sb="61" eb="63">
      <t>カイハツ</t>
    </rPh>
    <rPh sb="63" eb="65">
      <t>ジッシ</t>
    </rPh>
    <rPh sb="65" eb="67">
      <t>キカン</t>
    </rPh>
    <rPh sb="68" eb="70">
      <t>ズイイ</t>
    </rPh>
    <rPh sb="70" eb="72">
      <t>ケイヤク</t>
    </rPh>
    <rPh sb="73" eb="74">
      <t>オコナ</t>
    </rPh>
    <rPh sb="83" eb="84">
      <t>ホン</t>
    </rPh>
    <rPh sb="84" eb="86">
      <t>ケンキュウ</t>
    </rPh>
    <rPh sb="86" eb="88">
      <t>カイハツ</t>
    </rPh>
    <rPh sb="91" eb="92">
      <t>ネン</t>
    </rPh>
    <rPh sb="92" eb="94">
      <t>ケイカク</t>
    </rPh>
    <rPh sb="96" eb="98">
      <t>ネンメ</t>
    </rPh>
    <rPh sb="99" eb="100">
      <t>ア</t>
    </rPh>
    <phoneticPr fontId="0"/>
  </si>
  <si>
    <t>90GHz帯リニアセルによる高精度イメージング技術の研究開発</t>
  </si>
  <si>
    <t>本件は広く公募を行い、外部専門家等による評価会における評価に基づき、国が委託すべき対象として選定した研究開発実施機関と随意契約を行うものである。　なお、本研究開発は４年計画の４年目に当たるものであり、その継続については、平成27年３月６日に開催した評価会において、平成26年度における目標達成状況及び資金の使用状況、平成27年度の研究開発実施計画といった観点から提案書の評価を実施した結果、当該機関に研究開発を委託することが最も適当であるという評価結果が得られたものである。</t>
  </si>
  <si>
    <t>公社</t>
    <rPh sb="0" eb="1">
      <t>コウ</t>
    </rPh>
    <rPh sb="1" eb="2">
      <t>シャ</t>
    </rPh>
    <phoneticPr fontId="11"/>
  </si>
  <si>
    <t>国庫債務負担行為</t>
    <rPh sb="0" eb="2">
      <t>コッコ</t>
    </rPh>
    <rPh sb="2" eb="4">
      <t>サイム</t>
    </rPh>
    <rPh sb="4" eb="6">
      <t>フタン</t>
    </rPh>
    <rPh sb="6" eb="8">
      <t>コウイ</t>
    </rPh>
    <phoneticPr fontId="17"/>
  </si>
  <si>
    <t>法務省</t>
    <rPh sb="0" eb="3">
      <t>ホウムショウ</t>
    </rPh>
    <phoneticPr fontId="1"/>
  </si>
  <si>
    <t>「人権のひろば」　一式　</t>
    <rPh sb="1" eb="3">
      <t>ジンケン</t>
    </rPh>
    <rPh sb="9" eb="11">
      <t>イッシキ</t>
    </rPh>
    <phoneticPr fontId="17"/>
  </si>
  <si>
    <t>支出負担行為担当官
　法務省大臣官房会計課長
　小出　邦夫
（東京都千代田区霞が関1-1-1）</t>
  </si>
  <si>
    <t>公益財団法人人権擁護協力会
東京都千代田区外神田2-2-17
法人番号2010005018638</t>
    <rPh sb="14" eb="17">
      <t>トウキョウト</t>
    </rPh>
    <rPh sb="17" eb="21">
      <t>チヨダク</t>
    </rPh>
    <rPh sb="21" eb="22">
      <t>ソト</t>
    </rPh>
    <rPh sb="22" eb="24">
      <t>カンダ</t>
    </rPh>
    <rPh sb="31" eb="33">
      <t>ホウジン</t>
    </rPh>
    <rPh sb="33" eb="35">
      <t>バンゴウ</t>
    </rPh>
    <phoneticPr fontId="17"/>
  </si>
  <si>
    <t>当該図書は，出版元である契約の相手方以外から調達することが不可能であり，競争を許さないため。（会計法第29条の3第4項，予決令第102条の4第3号）</t>
    <rPh sb="0" eb="2">
      <t>トウガイ</t>
    </rPh>
    <rPh sb="2" eb="4">
      <t>トショ</t>
    </rPh>
    <rPh sb="6" eb="9">
      <t>シュッパンモト</t>
    </rPh>
    <rPh sb="12" eb="14">
      <t>ケイヤク</t>
    </rPh>
    <rPh sb="15" eb="18">
      <t>アイテガタ</t>
    </rPh>
    <rPh sb="18" eb="20">
      <t>イガイ</t>
    </rPh>
    <rPh sb="22" eb="24">
      <t>チョウタツ</t>
    </rPh>
    <rPh sb="29" eb="32">
      <t>フカノウ</t>
    </rPh>
    <rPh sb="36" eb="38">
      <t>キョウソウ</t>
    </rPh>
    <rPh sb="39" eb="40">
      <t>ユル</t>
    </rPh>
    <rPh sb="47" eb="50">
      <t>カイケイホウ</t>
    </rPh>
    <rPh sb="50" eb="51">
      <t>ダイ</t>
    </rPh>
    <rPh sb="53" eb="54">
      <t>ジョウ</t>
    </rPh>
    <rPh sb="56" eb="57">
      <t>ダイ</t>
    </rPh>
    <rPh sb="58" eb="59">
      <t>コウ</t>
    </rPh>
    <rPh sb="60" eb="62">
      <t>ヨケツ</t>
    </rPh>
    <rPh sb="62" eb="64">
      <t>レイダイ</t>
    </rPh>
    <rPh sb="67" eb="68">
      <t>ジョウ</t>
    </rPh>
    <rPh sb="70" eb="71">
      <t>ダイ</t>
    </rPh>
    <rPh sb="72" eb="73">
      <t>ゴウ</t>
    </rPh>
    <phoneticPr fontId="17"/>
  </si>
  <si>
    <t>人権擁護委員必携
1,459部 
人権よろず困りごと相談
1,732部</t>
    <rPh sb="14" eb="15">
      <t>ブ</t>
    </rPh>
    <rPh sb="34" eb="35">
      <t>ブ</t>
    </rPh>
    <phoneticPr fontId="11"/>
  </si>
  <si>
    <t>支出負担行為担当官
　法務省大臣官房会計課長
　小出　邦夫
（東京都千代田区霞が関1-1-1）</t>
    <phoneticPr fontId="11"/>
  </si>
  <si>
    <t>当該図書は，出版元である契約の相手方以外から調達することが不可能であり，競争を許さないため。（会計法第29条の3第4項，予決令第102条の4第3号）</t>
  </si>
  <si>
    <t>盛岡地方検察等愛宕町宿舎測量業務委託</t>
    <rPh sb="0" eb="2">
      <t>モリオカ</t>
    </rPh>
    <rPh sb="2" eb="4">
      <t>チホウ</t>
    </rPh>
    <rPh sb="4" eb="6">
      <t>ケンサツ</t>
    </rPh>
    <rPh sb="6" eb="7">
      <t>トウ</t>
    </rPh>
    <rPh sb="7" eb="10">
      <t>アタゴチョウ</t>
    </rPh>
    <rPh sb="10" eb="12">
      <t>シュクシャ</t>
    </rPh>
    <rPh sb="12" eb="14">
      <t>ソクリョウ</t>
    </rPh>
    <rPh sb="14" eb="16">
      <t>ギョウム</t>
    </rPh>
    <rPh sb="16" eb="18">
      <t>イタク</t>
    </rPh>
    <phoneticPr fontId="17"/>
  </si>
  <si>
    <t>支出負担行為担当官
　盛岡地方検察庁検事正
　名取　俊也
（岩手県盛岡市内丸8-20）</t>
    <rPh sb="23" eb="25">
      <t>ナトリ</t>
    </rPh>
    <rPh sb="26" eb="28">
      <t>トシヤ</t>
    </rPh>
    <phoneticPr fontId="17"/>
  </si>
  <si>
    <t>公益社団法人岩手県公共嘱託登記土地家屋調査士協会
岩手県盛岡市中野1-20-33
法人番号9400005005193</t>
    <rPh sb="0" eb="2">
      <t>コウエキ</t>
    </rPh>
    <rPh sb="2" eb="6">
      <t>シャダンホウジン</t>
    </rPh>
    <rPh sb="6" eb="9">
      <t>イワテケン</t>
    </rPh>
    <rPh sb="9" eb="11">
      <t>コウキョウ</t>
    </rPh>
    <rPh sb="11" eb="13">
      <t>ショクタク</t>
    </rPh>
    <rPh sb="13" eb="15">
      <t>トウキ</t>
    </rPh>
    <rPh sb="15" eb="17">
      <t>トチ</t>
    </rPh>
    <rPh sb="17" eb="19">
      <t>カオク</t>
    </rPh>
    <rPh sb="19" eb="22">
      <t>チョウサシ</t>
    </rPh>
    <rPh sb="22" eb="24">
      <t>キョウカイ</t>
    </rPh>
    <rPh sb="25" eb="28">
      <t>イワテケン</t>
    </rPh>
    <rPh sb="28" eb="31">
      <t>モリオカシ</t>
    </rPh>
    <rPh sb="31" eb="33">
      <t>ナカノ</t>
    </rPh>
    <rPh sb="41" eb="43">
      <t>ホウジン</t>
    </rPh>
    <rPh sb="43" eb="45">
      <t>バンゴウ</t>
    </rPh>
    <phoneticPr fontId="17"/>
  </si>
  <si>
    <t>国有財産法上必要となる測量等のため，土地家屋調査士法第63条の規定に基づき設立された公共嘱託登記土地家屋調査士協会を契約の相手方としたものである。（会計法第29条の3第4項，予決令第102条の4第3号）</t>
    <rPh sb="0" eb="2">
      <t>コクユウ</t>
    </rPh>
    <rPh sb="2" eb="5">
      <t>ザイサンホウ</t>
    </rPh>
    <rPh sb="5" eb="6">
      <t>ジョウ</t>
    </rPh>
    <rPh sb="6" eb="8">
      <t>ヒツヨウ</t>
    </rPh>
    <rPh sb="11" eb="13">
      <t>ソクリョウ</t>
    </rPh>
    <rPh sb="13" eb="14">
      <t>トウ</t>
    </rPh>
    <rPh sb="18" eb="20">
      <t>トチ</t>
    </rPh>
    <rPh sb="20" eb="22">
      <t>カオク</t>
    </rPh>
    <rPh sb="22" eb="25">
      <t>チョウサシ</t>
    </rPh>
    <rPh sb="25" eb="26">
      <t>ホウ</t>
    </rPh>
    <rPh sb="26" eb="27">
      <t>ダイ</t>
    </rPh>
    <rPh sb="29" eb="30">
      <t>ジョウ</t>
    </rPh>
    <rPh sb="31" eb="33">
      <t>キテイ</t>
    </rPh>
    <rPh sb="34" eb="35">
      <t>モト</t>
    </rPh>
    <rPh sb="37" eb="39">
      <t>セツリツ</t>
    </rPh>
    <rPh sb="58" eb="60">
      <t>ケイヤク</t>
    </rPh>
    <rPh sb="61" eb="64">
      <t>アイテカタ</t>
    </rPh>
    <phoneticPr fontId="17"/>
  </si>
  <si>
    <t>震災復興型登記所備付地図作成作業一式（盛岡市仙北地区）</t>
  </si>
  <si>
    <t>支出負担行為担当官
　盛岡地方法務局長
　伊藤　武志
（岩手県盛岡市盛岡駅西通1-9-15）</t>
  </si>
  <si>
    <t>再度の入札をしても落札者がないため。（会計法第29条の3第5項，予決令第99条の2）</t>
    <rPh sb="22" eb="23">
      <t>ダイ</t>
    </rPh>
    <rPh sb="35" eb="36">
      <t>ダイ</t>
    </rPh>
    <phoneticPr fontId="10"/>
  </si>
  <si>
    <t>登記所備付地図作成作業　一式</t>
  </si>
  <si>
    <t>支出負担行為担当官
　佐賀地方法務局長
　持田　弘二
（佐賀県佐賀市城内2-10-20）</t>
  </si>
  <si>
    <t>公益社団法人佐賀県公共嘱託登記土地家屋調査士協会
佐賀県佐賀市城内2-11-10-1
法人番号8300005000040</t>
    <rPh sb="43" eb="45">
      <t>ホウジン</t>
    </rPh>
    <rPh sb="45" eb="47">
      <t>バンゴウ</t>
    </rPh>
    <phoneticPr fontId="1"/>
  </si>
  <si>
    <t>再度の入札をしても落札者がないため。（会計法第29条の3第5項，予決令第99条の2）</t>
  </si>
  <si>
    <t>国庫債務負担行為</t>
  </si>
  <si>
    <t>登記所備付地図作成作業　一式</t>
    <rPh sb="7" eb="9">
      <t>サクセイ</t>
    </rPh>
    <rPh sb="12" eb="14">
      <t>イッシキ</t>
    </rPh>
    <phoneticPr fontId="17"/>
  </si>
  <si>
    <t>支出負担行為担当官
　長野地方法務局長
　小山田　才八
（長野県長野市大字長野旭町1108）</t>
    <rPh sb="35" eb="37">
      <t>オオアザ</t>
    </rPh>
    <rPh sb="37" eb="39">
      <t>ナガノ</t>
    </rPh>
    <phoneticPr fontId="17"/>
  </si>
  <si>
    <t>公益社団法人長野県公共嘱託登記土地家屋調査士協会
長野県長野市大字南長野妻科399-2
法人番号9100005010868</t>
    <rPh sb="25" eb="28">
      <t>ナガノケン</t>
    </rPh>
    <rPh sb="44" eb="46">
      <t>ホウジン</t>
    </rPh>
    <rPh sb="46" eb="48">
      <t>バンゴウ</t>
    </rPh>
    <phoneticPr fontId="17"/>
  </si>
  <si>
    <t>再度の入札を実施したが落札者がないため。（会計法第29条の3第5項，予決令第99条の2）</t>
    <rPh sb="0" eb="2">
      <t>サイド</t>
    </rPh>
    <rPh sb="3" eb="5">
      <t>ニュウサツ</t>
    </rPh>
    <rPh sb="6" eb="8">
      <t>ジッシ</t>
    </rPh>
    <rPh sb="11" eb="14">
      <t>ラクサツシャ</t>
    </rPh>
    <rPh sb="21" eb="24">
      <t>カイケイホウ</t>
    </rPh>
    <rPh sb="24" eb="25">
      <t>ダイ</t>
    </rPh>
    <rPh sb="27" eb="28">
      <t>ジョウ</t>
    </rPh>
    <rPh sb="30" eb="31">
      <t>ダイ</t>
    </rPh>
    <rPh sb="32" eb="33">
      <t>コウ</t>
    </rPh>
    <rPh sb="34" eb="36">
      <t>ヨケツ</t>
    </rPh>
    <rPh sb="36" eb="37">
      <t>レイ</t>
    </rPh>
    <rPh sb="37" eb="38">
      <t>ダイ</t>
    </rPh>
    <rPh sb="40" eb="41">
      <t>ジョウ</t>
    </rPh>
    <phoneticPr fontId="17"/>
  </si>
  <si>
    <t>国庫債務負担行為</t>
    <rPh sb="0" eb="2">
      <t>コッコ</t>
    </rPh>
    <rPh sb="2" eb="4">
      <t>サイム</t>
    </rPh>
    <rPh sb="4" eb="6">
      <t>フタン</t>
    </rPh>
    <rPh sb="6" eb="8">
      <t>コウイ</t>
    </rPh>
    <phoneticPr fontId="21"/>
  </si>
  <si>
    <t>支出負担行為担当官
外務省大臣官房会計課長　本清耕造
東京都千代田区霞が関２－２－１</t>
    <phoneticPr fontId="11"/>
  </si>
  <si>
    <t>公財</t>
    <rPh sb="0" eb="2">
      <t>コウザイ</t>
    </rPh>
    <phoneticPr fontId="11"/>
  </si>
  <si>
    <t>外務省</t>
    <rPh sb="0" eb="3">
      <t>ガイムショウ</t>
    </rPh>
    <phoneticPr fontId="1"/>
  </si>
  <si>
    <t>「難民等救援」業務委嘱</t>
    <rPh sb="9" eb="11">
      <t>イショク</t>
    </rPh>
    <phoneticPr fontId="10"/>
  </si>
  <si>
    <t>「難民等定住支援」業務委嘱</t>
    <rPh sb="9" eb="11">
      <t>ギョウム</t>
    </rPh>
    <rPh sb="11" eb="13">
      <t>イショク</t>
    </rPh>
    <phoneticPr fontId="10"/>
  </si>
  <si>
    <t>「ＮＧＯインターン・プログラム」業務委嘱</t>
    <rPh sb="18" eb="20">
      <t>イショク</t>
    </rPh>
    <phoneticPr fontId="10"/>
  </si>
  <si>
    <t>公社</t>
    <rPh sb="0" eb="2">
      <t>コウシャ</t>
    </rPh>
    <phoneticPr fontId="11"/>
  </si>
  <si>
    <t>「日中歴史共同研究」業務委嘱</t>
    <rPh sb="12" eb="14">
      <t>イショク</t>
    </rPh>
    <phoneticPr fontId="10"/>
  </si>
  <si>
    <t>「ＰＥＣＣ（太平洋経済協力会議）事務局運営」業務委嘱</t>
    <rPh sb="24" eb="26">
      <t>イショク</t>
    </rPh>
    <phoneticPr fontId="10"/>
  </si>
  <si>
    <t>「『日英２１世紀委員会第３２回合同会議』日本側事務局運営」業務委嘱</t>
    <rPh sb="26" eb="28">
      <t>ウンエイ</t>
    </rPh>
    <rPh sb="29" eb="31">
      <t>ギョウム</t>
    </rPh>
    <rPh sb="31" eb="33">
      <t>イショク</t>
    </rPh>
    <phoneticPr fontId="10"/>
  </si>
  <si>
    <t>「北方四島医療支援促進事業」業務委嘱</t>
    <rPh sb="14" eb="16">
      <t>ギョウム</t>
    </rPh>
    <rPh sb="16" eb="18">
      <t>イショク</t>
    </rPh>
    <phoneticPr fontId="10"/>
  </si>
  <si>
    <t>「東アジア地域包括的経済連携（ＲＣＥＰ）交渉会合開催における会議会場の提供及び一部作業補助」業務委嘱</t>
    <rPh sb="48" eb="50">
      <t>イショク</t>
    </rPh>
    <phoneticPr fontId="10"/>
  </si>
  <si>
    <t>本件は，財務省，農水省及び経産省との共同事業で，契約金額は37,878,759円（内，外務省負担額9,469,691円）</t>
    <rPh sb="43" eb="46">
      <t>ガイムショウ</t>
    </rPh>
    <phoneticPr fontId="10"/>
  </si>
  <si>
    <t>「対ロシア技術支援日本センターＯＪＴ研修事業『医療近代化』」業務委嘱</t>
    <rPh sb="32" eb="34">
      <t>イショク</t>
    </rPh>
    <phoneticPr fontId="10"/>
  </si>
  <si>
    <t>「北方四島住民招聘事業（船舶運航）」業務委嘱</t>
    <rPh sb="18" eb="22">
      <t>ギョウムイショク</t>
    </rPh>
    <phoneticPr fontId="11"/>
  </si>
  <si>
    <t>「北方四島住民招聘事業（青少年：札幌）」業務委嘱</t>
    <rPh sb="20" eb="24">
      <t>ギョウムイショク</t>
    </rPh>
    <phoneticPr fontId="11"/>
  </si>
  <si>
    <t>「北方四島住民招聘事業（ファミリー：根室管内）」業務委嘱</t>
    <rPh sb="26" eb="28">
      <t>イショク</t>
    </rPh>
    <phoneticPr fontId="11"/>
  </si>
  <si>
    <t>「北方四島住民招聘事業」業務委嘱</t>
  </si>
  <si>
    <t>「北方四島住民招聘事業（一般，旭川市）」業務委嘱</t>
  </si>
  <si>
    <t>財務省</t>
    <rPh sb="0" eb="3">
      <t>ザイムショウ</t>
    </rPh>
    <phoneticPr fontId="1"/>
  </si>
  <si>
    <t>JCIFオンライン・
サービスによる
情報提供　一式</t>
    <phoneticPr fontId="1"/>
  </si>
  <si>
    <t>支出負担行為担当官
財務省大臣官房会計課長
目黒　克幸
東京都千代田区霞が関３－１－１</t>
    <phoneticPr fontId="1"/>
  </si>
  <si>
    <t xml:space="preserve">公益財団法人国際金融情報センター
東京都中央区日本橋小網町９－９
4010005018834 </t>
    <phoneticPr fontId="1"/>
  </si>
  <si>
    <t>　本件情報サービスによる情報を提供している唯一の業者であり、競争の余地がないことから会計法第29条の3第4項に該当するため</t>
    <phoneticPr fontId="1"/>
  </si>
  <si>
    <t>第８回東アジア地域包括的経済連携（RCEP）交渉会合開催に係る会議会場の提供及び一部会議補助業務　一式</t>
    <rPh sb="0" eb="1">
      <t>ダイ</t>
    </rPh>
    <rPh sb="2" eb="3">
      <t>カイ</t>
    </rPh>
    <rPh sb="3" eb="4">
      <t>ヒガシ</t>
    </rPh>
    <rPh sb="7" eb="9">
      <t>チイキ</t>
    </rPh>
    <rPh sb="9" eb="12">
      <t>ホウカツテキ</t>
    </rPh>
    <rPh sb="12" eb="14">
      <t>ケイザイ</t>
    </rPh>
    <rPh sb="14" eb="16">
      <t>レンケイ</t>
    </rPh>
    <rPh sb="22" eb="24">
      <t>コウショウ</t>
    </rPh>
    <rPh sb="24" eb="26">
      <t>カイゴウ</t>
    </rPh>
    <rPh sb="26" eb="28">
      <t>カイサイ</t>
    </rPh>
    <rPh sb="29" eb="30">
      <t>カカ</t>
    </rPh>
    <rPh sb="31" eb="33">
      <t>カイギ</t>
    </rPh>
    <rPh sb="33" eb="35">
      <t>カイジョウ</t>
    </rPh>
    <rPh sb="36" eb="38">
      <t>テイキョウ</t>
    </rPh>
    <rPh sb="38" eb="39">
      <t>オヨ</t>
    </rPh>
    <rPh sb="40" eb="42">
      <t>イチブ</t>
    </rPh>
    <rPh sb="42" eb="44">
      <t>カイギ</t>
    </rPh>
    <rPh sb="44" eb="46">
      <t>ホジョ</t>
    </rPh>
    <rPh sb="46" eb="48">
      <t>ギョウム</t>
    </rPh>
    <rPh sb="49" eb="51">
      <t>イッシキ</t>
    </rPh>
    <phoneticPr fontId="2"/>
  </si>
  <si>
    <t>支出負担行為担当官
財務省大臣官房会計課長
目黒　克幸
東京都千代田区霞が関３－１－１
ほか３官署</t>
    <rPh sb="47" eb="49">
      <t>カンショ</t>
    </rPh>
    <phoneticPr fontId="2"/>
  </si>
  <si>
    <t xml:space="preserve">公益財団法人国立京都国際会館
京都府京都市左京区岩倉大鷺町４２２
1130005012365
</t>
    <rPh sb="0" eb="2">
      <t>コウエキ</t>
    </rPh>
    <rPh sb="2" eb="4">
      <t>ザイダン</t>
    </rPh>
    <rPh sb="4" eb="6">
      <t>ホウジン</t>
    </rPh>
    <rPh sb="6" eb="8">
      <t>コクリツ</t>
    </rPh>
    <rPh sb="8" eb="10">
      <t>キョウト</t>
    </rPh>
    <rPh sb="10" eb="12">
      <t>コクサイ</t>
    </rPh>
    <rPh sb="12" eb="14">
      <t>カイカン</t>
    </rPh>
    <rPh sb="15" eb="18">
      <t>キョウトフ</t>
    </rPh>
    <rPh sb="18" eb="21">
      <t>キョウトシ</t>
    </rPh>
    <rPh sb="21" eb="24">
      <t>サキョウク</t>
    </rPh>
    <rPh sb="24" eb="26">
      <t>イワクラ</t>
    </rPh>
    <rPh sb="26" eb="27">
      <t>オオ</t>
    </rPh>
    <rPh sb="27" eb="28">
      <t>サギ</t>
    </rPh>
    <rPh sb="28" eb="29">
      <t>マチ</t>
    </rPh>
    <phoneticPr fontId="2"/>
  </si>
  <si>
    <t>公募を実施した結果、業務の履行可能な者が1者であって、その者との契約であり競争を許さないことから、会計法第29条の3第4項に該当するため</t>
    <rPh sb="0" eb="2">
      <t>コウボ</t>
    </rPh>
    <rPh sb="3" eb="5">
      <t>ジッシ</t>
    </rPh>
    <rPh sb="7" eb="9">
      <t>ケッカ</t>
    </rPh>
    <rPh sb="10" eb="12">
      <t>ギョウム</t>
    </rPh>
    <rPh sb="13" eb="15">
      <t>リコウ</t>
    </rPh>
    <rPh sb="15" eb="17">
      <t>カノウ</t>
    </rPh>
    <rPh sb="18" eb="19">
      <t>モノ</t>
    </rPh>
    <rPh sb="21" eb="22">
      <t>シャ</t>
    </rPh>
    <rPh sb="29" eb="30">
      <t>モノ</t>
    </rPh>
    <rPh sb="32" eb="34">
      <t>ケイヤク</t>
    </rPh>
    <rPh sb="37" eb="39">
      <t>キョウソウ</t>
    </rPh>
    <rPh sb="40" eb="41">
      <t>ユル</t>
    </rPh>
    <rPh sb="49" eb="52">
      <t>カイケイホウ</t>
    </rPh>
    <rPh sb="52" eb="53">
      <t>ダイ</t>
    </rPh>
    <rPh sb="55" eb="56">
      <t>ジョウ</t>
    </rPh>
    <rPh sb="58" eb="59">
      <t>ダイ</t>
    </rPh>
    <rPh sb="60" eb="61">
      <t>コウ</t>
    </rPh>
    <rPh sb="62" eb="64">
      <t>ガイトウ</t>
    </rPh>
    <phoneticPr fontId="1"/>
  </si>
  <si>
    <t>他官署で入札を実施したため。</t>
    <rPh sb="0" eb="1">
      <t>タ</t>
    </rPh>
    <rPh sb="1" eb="3">
      <t>カンショ</t>
    </rPh>
    <rPh sb="4" eb="6">
      <t>ニュウサツ</t>
    </rPh>
    <rPh sb="7" eb="9">
      <t>ジッシ</t>
    </rPh>
    <phoneticPr fontId="1"/>
  </si>
  <si>
    <t>分担契約
契約総額
37,878,759円</t>
    <rPh sb="0" eb="2">
      <t>ブンタン</t>
    </rPh>
    <rPh sb="2" eb="4">
      <t>ケイヤク</t>
    </rPh>
    <rPh sb="5" eb="7">
      <t>ケイヤク</t>
    </rPh>
    <rPh sb="7" eb="9">
      <t>ソウガク</t>
    </rPh>
    <rPh sb="20" eb="21">
      <t>エン</t>
    </rPh>
    <phoneticPr fontId="1"/>
  </si>
  <si>
    <t>平成27年分所得税及び復興特別所得税の確定申告期における「札幌広域還付申告センター」会場借上げ
平成28年1月19日～平成28年2月16日</t>
    <rPh sb="0" eb="2">
      <t>ヘイセイ</t>
    </rPh>
    <rPh sb="4" eb="6">
      <t>ネンブン</t>
    </rPh>
    <rPh sb="6" eb="9">
      <t>ショトクゼイ</t>
    </rPh>
    <rPh sb="9" eb="10">
      <t>オヨ</t>
    </rPh>
    <rPh sb="11" eb="13">
      <t>フッコウ</t>
    </rPh>
    <rPh sb="13" eb="15">
      <t>トクベツ</t>
    </rPh>
    <rPh sb="15" eb="18">
      <t>ショトクゼイ</t>
    </rPh>
    <rPh sb="19" eb="21">
      <t>カクテイ</t>
    </rPh>
    <rPh sb="21" eb="23">
      <t>シンコク</t>
    </rPh>
    <rPh sb="23" eb="24">
      <t>キ</t>
    </rPh>
    <rPh sb="24" eb="25">
      <t>コッキ</t>
    </rPh>
    <rPh sb="29" eb="31">
      <t>サッポロ</t>
    </rPh>
    <rPh sb="31" eb="33">
      <t>コウイキ</t>
    </rPh>
    <rPh sb="33" eb="35">
      <t>カンプ</t>
    </rPh>
    <rPh sb="35" eb="37">
      <t>シンコク</t>
    </rPh>
    <rPh sb="42" eb="44">
      <t>カイジョウ</t>
    </rPh>
    <rPh sb="44" eb="46">
      <t>カリア</t>
    </rPh>
    <phoneticPr fontId="4"/>
  </si>
  <si>
    <t>支出負担行為担当官
札幌国税局総務部次長
久保　満男
北海道札幌市中央区大通西１０</t>
    <rPh sb="21" eb="23">
      <t>クボ</t>
    </rPh>
    <rPh sb="24" eb="26">
      <t>ミツオ</t>
    </rPh>
    <phoneticPr fontId="4"/>
  </si>
  <si>
    <t>公益財団法人札幌市芸術文化財団
北海道札幌市南区芸術の森２－７５
2430005001304</t>
    <rPh sb="0" eb="2">
      <t>コウエキ</t>
    </rPh>
    <rPh sb="2" eb="4">
      <t>ザイダン</t>
    </rPh>
    <rPh sb="4" eb="6">
      <t>ホウジン</t>
    </rPh>
    <rPh sb="6" eb="9">
      <t>サッポロシ</t>
    </rPh>
    <rPh sb="9" eb="11">
      <t>ゲイジュツ</t>
    </rPh>
    <rPh sb="11" eb="13">
      <t>ブンカ</t>
    </rPh>
    <rPh sb="13" eb="15">
      <t>ザイダン</t>
    </rPh>
    <rPh sb="16" eb="19">
      <t>ホッカイドウ</t>
    </rPh>
    <rPh sb="19" eb="22">
      <t>サッポロシ</t>
    </rPh>
    <rPh sb="22" eb="24">
      <t>ミナミク</t>
    </rPh>
    <rPh sb="24" eb="26">
      <t>ゲイジュツ</t>
    </rPh>
    <rPh sb="27" eb="28">
      <t>モリ</t>
    </rPh>
    <phoneticPr fontId="1"/>
  </si>
  <si>
    <t>公募による募集を行った結果、申込者がなく、他に賃貸借できる者がいないことから、会計法第29条の3第4項に該当するため</t>
    <rPh sb="0" eb="2">
      <t>コウボ</t>
    </rPh>
    <rPh sb="5" eb="7">
      <t>ボシュウ</t>
    </rPh>
    <rPh sb="8" eb="9">
      <t>オコナ</t>
    </rPh>
    <rPh sb="11" eb="13">
      <t>ケッカ</t>
    </rPh>
    <rPh sb="14" eb="16">
      <t>モウシコミ</t>
    </rPh>
    <rPh sb="16" eb="17">
      <t>シャ</t>
    </rPh>
    <rPh sb="21" eb="22">
      <t>ホカ</t>
    </rPh>
    <rPh sb="23" eb="26">
      <t>チンタイシャク</t>
    </rPh>
    <rPh sb="29" eb="30">
      <t>シャ</t>
    </rPh>
    <rPh sb="39" eb="42">
      <t>カイケイホウ</t>
    </rPh>
    <rPh sb="42" eb="43">
      <t>ダイ</t>
    </rPh>
    <rPh sb="45" eb="46">
      <t>ジョウ</t>
    </rPh>
    <rPh sb="48" eb="49">
      <t>ダイ</t>
    </rPh>
    <rPh sb="50" eb="51">
      <t>コウ</t>
    </rPh>
    <rPh sb="52" eb="54">
      <t>ガイトウ</t>
    </rPh>
    <phoneticPr fontId="4"/>
  </si>
  <si>
    <t>同種の他の契約の予定価格を類推されるおそれがあるため公表しない</t>
  </si>
  <si>
    <t>総合健康診断業務
予定人数8,470人</t>
    <rPh sb="0" eb="2">
      <t>ソウゴウ</t>
    </rPh>
    <rPh sb="2" eb="4">
      <t>ケンコウ</t>
    </rPh>
    <rPh sb="4" eb="6">
      <t>シンダン</t>
    </rPh>
    <rPh sb="6" eb="8">
      <t>ギョウム</t>
    </rPh>
    <rPh sb="9" eb="11">
      <t>ヨテイ</t>
    </rPh>
    <rPh sb="11" eb="13">
      <t>ニンズウ</t>
    </rPh>
    <rPh sb="18" eb="19">
      <t>ニン</t>
    </rPh>
    <phoneticPr fontId="11"/>
  </si>
  <si>
    <t>支出負担行為担当官
東京国税局総務部次長
山下　孝一
東京都中央区築地５－３－１</t>
    <rPh sb="21" eb="23">
      <t>ヤマシタ</t>
    </rPh>
    <rPh sb="24" eb="26">
      <t>コウイチ</t>
    </rPh>
    <rPh sb="30" eb="33">
      <t>チュウオウク</t>
    </rPh>
    <rPh sb="33" eb="35">
      <t>ツキジ</t>
    </rPh>
    <phoneticPr fontId="10"/>
  </si>
  <si>
    <t>公益財団法人愛世会
東京都板橋区加賀１－３－１
4011405001520</t>
    <rPh sb="10" eb="13">
      <t>トウキョウト</t>
    </rPh>
    <phoneticPr fontId="11"/>
  </si>
  <si>
    <t>　公募を実施し、申込のあった者のうち当局の要件に合致しているすべての者と契約するものであり、契約の目的又は性質が競争を許さないことから会計法第29条の3第4項に該当するため</t>
    <phoneticPr fontId="1"/>
  </si>
  <si>
    <t>@16,254円ほか</t>
    <rPh sb="7" eb="8">
      <t>エン</t>
    </rPh>
    <phoneticPr fontId="11"/>
  </si>
  <si>
    <t>単価契約
平成27年度
支払実績額
2,452,026円</t>
    <rPh sb="5" eb="7">
      <t>ヘイセイ</t>
    </rPh>
    <rPh sb="9" eb="11">
      <t>ネンド</t>
    </rPh>
    <rPh sb="12" eb="14">
      <t>シハライ</t>
    </rPh>
    <rPh sb="14" eb="17">
      <t>ジッセキガク</t>
    </rPh>
    <rPh sb="27" eb="28">
      <t>エン</t>
    </rPh>
    <phoneticPr fontId="1"/>
  </si>
  <si>
    <t>文部科学省</t>
    <rPh sb="0" eb="2">
      <t>モンブ</t>
    </rPh>
    <rPh sb="2" eb="5">
      <t>カガクショウ</t>
    </rPh>
    <phoneticPr fontId="1"/>
  </si>
  <si>
    <t>重要文化財福岡県栗田遺跡祭祀遺構出土土器保存修理事業</t>
  </si>
  <si>
    <t>文化庁次長　有松　育子 東京都千代田区霞が関３－２－２</t>
    <rPh sb="0" eb="3">
      <t>ブンカチョウ</t>
    </rPh>
    <rPh sb="3" eb="5">
      <t>ジチョウ</t>
    </rPh>
    <phoneticPr fontId="8"/>
  </si>
  <si>
    <t>公益財団法人元興寺文化財研究所　奈良県奈良市中院町１１番地
法人番号8150005000782</t>
    <rPh sb="30" eb="32">
      <t>ホウジン</t>
    </rPh>
    <rPh sb="32" eb="34">
      <t>バンゴウ</t>
    </rPh>
    <phoneticPr fontId="1"/>
  </si>
  <si>
    <t>-</t>
    <phoneticPr fontId="1"/>
  </si>
  <si>
    <t>国宝島根県荒神谷遺跡出土品保存修理事業</t>
  </si>
  <si>
    <t>契約の性質又は目的が競争を許さない場合（会計法第29条の3第4項）
本事業は、平成22年度の事業開始に際し公告・ホームページにより公募を行い企画競争を実施・外部審査員による審査を経て相手方を選定したものである。修理仕様から勘案して、事業終了まで更に１か年の期間を必要とする。継続して事業を実施するに際し、随意契約事前確認公募により当該相手方のほかに請け負う業者がいないことを確認している。
以上の理由から、契約の性質又は目的が競争を許さない場合（会計法第29条の3第4項）に該当するものと判断し、当該法人と随意契約を締結したものである。</t>
    <rPh sb="150" eb="151">
      <t>サイ</t>
    </rPh>
    <phoneticPr fontId="1"/>
  </si>
  <si>
    <t>公社</t>
  </si>
  <si>
    <t>支出負担行為担当官
厚生労働省労働基準局労災管理課長
木塚　欽也
東京都千代田区霞が関1-2-2</t>
    <phoneticPr fontId="1"/>
  </si>
  <si>
    <t>公益社団法人全国民営職業紹介事業協会
東京都文京区本郷3-38-1
法人番号3010005018595</t>
    <rPh sb="0" eb="2">
      <t>コウエキ</t>
    </rPh>
    <rPh sb="2" eb="6">
      <t>シャダンホウジン</t>
    </rPh>
    <rPh sb="6" eb="8">
      <t>ゼンコク</t>
    </rPh>
    <rPh sb="8" eb="10">
      <t>ミンエイ</t>
    </rPh>
    <rPh sb="10" eb="12">
      <t>ショクギョウ</t>
    </rPh>
    <rPh sb="12" eb="14">
      <t>ショウカイ</t>
    </rPh>
    <rPh sb="14" eb="16">
      <t>ジギョウ</t>
    </rPh>
    <rPh sb="16" eb="18">
      <t>キョウカイ</t>
    </rPh>
    <rPh sb="19" eb="22">
      <t>トウキョウト</t>
    </rPh>
    <rPh sb="22" eb="25">
      <t>ブンキョウク</t>
    </rPh>
    <rPh sb="25" eb="27">
      <t>ホンゴウ</t>
    </rPh>
    <phoneticPr fontId="1"/>
  </si>
  <si>
    <t>公益財団法人国際研修協力機構
東京都港区浜松町1-18-16
法人番号5010405010497</t>
    <rPh sb="0" eb="2">
      <t>コウエキ</t>
    </rPh>
    <rPh sb="2" eb="4">
      <t>ザイダン</t>
    </rPh>
    <rPh sb="4" eb="6">
      <t>ホウジン</t>
    </rPh>
    <rPh sb="6" eb="8">
      <t>コクサイ</t>
    </rPh>
    <rPh sb="8" eb="10">
      <t>ケンシュウ</t>
    </rPh>
    <rPh sb="10" eb="12">
      <t>キョウリョク</t>
    </rPh>
    <rPh sb="12" eb="14">
      <t>キコウ</t>
    </rPh>
    <rPh sb="15" eb="18">
      <t>トウキョウト</t>
    </rPh>
    <rPh sb="18" eb="20">
      <t>ミナトク</t>
    </rPh>
    <rPh sb="20" eb="23">
      <t>ハママツチョウ</t>
    </rPh>
    <phoneticPr fontId="1"/>
  </si>
  <si>
    <t>支出負担行為担当官
新潟労働局総務部長
吉岡　勝利
新潟県新潟市中央区美咲町1-2-1</t>
    <rPh sb="0" eb="2">
      <t>シシュツ</t>
    </rPh>
    <rPh sb="2" eb="4">
      <t>フタン</t>
    </rPh>
    <rPh sb="4" eb="6">
      <t>コウイ</t>
    </rPh>
    <rPh sb="6" eb="9">
      <t>タントウカン</t>
    </rPh>
    <rPh sb="10" eb="12">
      <t>ニイガタ</t>
    </rPh>
    <rPh sb="12" eb="14">
      <t>ロウドウ</t>
    </rPh>
    <rPh sb="14" eb="15">
      <t>キョク</t>
    </rPh>
    <rPh sb="15" eb="17">
      <t>ソウム</t>
    </rPh>
    <rPh sb="17" eb="19">
      <t>ブチョウ</t>
    </rPh>
    <rPh sb="20" eb="22">
      <t>ヨシオカ</t>
    </rPh>
    <rPh sb="23" eb="25">
      <t>カツトシ</t>
    </rPh>
    <rPh sb="26" eb="29">
      <t>ニイガタケン</t>
    </rPh>
    <rPh sb="29" eb="32">
      <t>ニイガタシ</t>
    </rPh>
    <rPh sb="32" eb="35">
      <t>チュウオウク</t>
    </rPh>
    <rPh sb="35" eb="37">
      <t>ミサキ</t>
    </rPh>
    <rPh sb="37" eb="38">
      <t>マチ</t>
    </rPh>
    <phoneticPr fontId="1"/>
  </si>
  <si>
    <t>公社</t>
    <rPh sb="0" eb="1">
      <t>コウ</t>
    </rPh>
    <phoneticPr fontId="11"/>
  </si>
  <si>
    <t>厚生労働省</t>
    <rPh sb="0" eb="2">
      <t>コウセイ</t>
    </rPh>
    <rPh sb="2" eb="5">
      <t>ロウドウショウ</t>
    </rPh>
    <phoneticPr fontId="1"/>
  </si>
  <si>
    <t>平成27年度エイズ予防対策事業</t>
    <rPh sb="0" eb="2">
      <t>ヘイセイ</t>
    </rPh>
    <rPh sb="4" eb="6">
      <t>ネンド</t>
    </rPh>
    <rPh sb="9" eb="11">
      <t>ヨボウ</t>
    </rPh>
    <rPh sb="11" eb="13">
      <t>タイサク</t>
    </rPh>
    <rPh sb="13" eb="15">
      <t>ジギョウ</t>
    </rPh>
    <phoneticPr fontId="11"/>
  </si>
  <si>
    <t>支出負担行為担当官
厚生労働省健康局長　
新村　和哉
東京都千代田区霞ヶ関1－2－2</t>
    <rPh sb="21" eb="23">
      <t>シンムラ</t>
    </rPh>
    <rPh sb="24" eb="25">
      <t>カズ</t>
    </rPh>
    <rPh sb="25" eb="26">
      <t>ヤ</t>
    </rPh>
    <phoneticPr fontId="11"/>
  </si>
  <si>
    <t xml:space="preserve">公益財団法人エイズ予防財団
東京都千代田区三崎町1-3-12水道橋ビル5階
法人番号9010005016602 </t>
    <rPh sb="0" eb="2">
      <t>コウエキ</t>
    </rPh>
    <rPh sb="2" eb="6">
      <t>ザイダンホウジン</t>
    </rPh>
    <rPh sb="9" eb="11">
      <t>ヨボウ</t>
    </rPh>
    <rPh sb="11" eb="13">
      <t>ザイダン</t>
    </rPh>
    <rPh sb="38" eb="40">
      <t>ホウジン</t>
    </rPh>
    <rPh sb="40" eb="42">
      <t>バンゴウ</t>
    </rPh>
    <phoneticPr fontId="11"/>
  </si>
  <si>
    <t>会計法第29条の3第4項
企画競争</t>
    <rPh sb="0" eb="3">
      <t>カイケイホウ</t>
    </rPh>
    <rPh sb="3" eb="4">
      <t>ダイ</t>
    </rPh>
    <rPh sb="13" eb="15">
      <t>キカク</t>
    </rPh>
    <rPh sb="15" eb="17">
      <t>キョウソウ</t>
    </rPh>
    <phoneticPr fontId="11"/>
  </si>
  <si>
    <t>平成27年度同性愛者等のHIVに関する相談・支援事業（コミュニティセンター分）</t>
    <rPh sb="0" eb="2">
      <t>ヘイセイ</t>
    </rPh>
    <rPh sb="4" eb="6">
      <t>ネンド</t>
    </rPh>
    <rPh sb="6" eb="10">
      <t>ドウセイアイシャ</t>
    </rPh>
    <rPh sb="10" eb="11">
      <t>トウ</t>
    </rPh>
    <rPh sb="16" eb="17">
      <t>カン</t>
    </rPh>
    <rPh sb="19" eb="21">
      <t>ソウダン</t>
    </rPh>
    <rPh sb="22" eb="24">
      <t>シエン</t>
    </rPh>
    <rPh sb="24" eb="26">
      <t>ジギョウ</t>
    </rPh>
    <rPh sb="37" eb="38">
      <t>ブン</t>
    </rPh>
    <phoneticPr fontId="11"/>
  </si>
  <si>
    <t>ハンセン病対策事業</t>
  </si>
  <si>
    <t>支出負担行為担当官
厚生労働省健康局長　
新村　和哉
東京都千代田区霞ヶ関1－2－2</t>
    <rPh sb="21" eb="23">
      <t>ニイムラ</t>
    </rPh>
    <rPh sb="24" eb="26">
      <t>カズヤ</t>
    </rPh>
    <phoneticPr fontId="11"/>
  </si>
  <si>
    <t>公益財団法人日本科学技術振興財団
東京都千代田区北の丸公園2－1
法人番号5010005016795</t>
    <rPh sb="33" eb="35">
      <t>ホウジン</t>
    </rPh>
    <rPh sb="35" eb="37">
      <t>バンゴウ</t>
    </rPh>
    <phoneticPr fontId="11"/>
  </si>
  <si>
    <t>会計法第29条の3第4項
企画競争</t>
    <rPh sb="0" eb="3">
      <t>カイケイホウ</t>
    </rPh>
    <rPh sb="3" eb="4">
      <t>ダイ</t>
    </rPh>
    <rPh sb="13" eb="15">
      <t>キカク</t>
    </rPh>
    <rPh sb="15" eb="17">
      <t>キョウソウ</t>
    </rPh>
    <phoneticPr fontId="31"/>
  </si>
  <si>
    <t>平成27年度首都圏中国帰国者支援・交流センター運営事業</t>
    <rPh sb="0" eb="2">
      <t>ヘイセイ</t>
    </rPh>
    <rPh sb="4" eb="5">
      <t>ネン</t>
    </rPh>
    <rPh sb="5" eb="6">
      <t>ド</t>
    </rPh>
    <rPh sb="6" eb="9">
      <t>シュトケン</t>
    </rPh>
    <rPh sb="9" eb="11">
      <t>チュウゴク</t>
    </rPh>
    <rPh sb="11" eb="14">
      <t>キコクシャ</t>
    </rPh>
    <rPh sb="14" eb="16">
      <t>シエン</t>
    </rPh>
    <rPh sb="17" eb="19">
      <t>コウリュウ</t>
    </rPh>
    <rPh sb="23" eb="25">
      <t>ウンエイ</t>
    </rPh>
    <rPh sb="25" eb="27">
      <t>ジギョウ</t>
    </rPh>
    <phoneticPr fontId="11"/>
  </si>
  <si>
    <t>支出負担行為担当官
厚生労働省社会・援護局長
鈴木　俊彦
東京都千代田区霞が関１－２－２</t>
    <rPh sb="0" eb="2">
      <t>シシュツ</t>
    </rPh>
    <rPh sb="2" eb="4">
      <t>フタン</t>
    </rPh>
    <rPh sb="4" eb="6">
      <t>コウイ</t>
    </rPh>
    <rPh sb="6" eb="9">
      <t>タントウカン</t>
    </rPh>
    <rPh sb="10" eb="12">
      <t>コウセイ</t>
    </rPh>
    <rPh sb="12" eb="15">
      <t>ロウドウショウ</t>
    </rPh>
    <rPh sb="15" eb="17">
      <t>シャカイ</t>
    </rPh>
    <rPh sb="18" eb="20">
      <t>エンゴ</t>
    </rPh>
    <rPh sb="20" eb="22">
      <t>キョクチョウ</t>
    </rPh>
    <rPh sb="23" eb="25">
      <t>スズキ</t>
    </rPh>
    <rPh sb="26" eb="28">
      <t>トシヒコ</t>
    </rPh>
    <rPh sb="29" eb="32">
      <t>トウキョウト</t>
    </rPh>
    <rPh sb="32" eb="36">
      <t>チヨダク</t>
    </rPh>
    <rPh sb="36" eb="37">
      <t>カスミ</t>
    </rPh>
    <rPh sb="38" eb="39">
      <t>セキ</t>
    </rPh>
    <phoneticPr fontId="10"/>
  </si>
  <si>
    <t xml:space="preserve">公益財団法人中国残留孤児援護基金
東京都港区虎ノ門１－５－８オフィス虎ノ門１ビル
法人番号4010405009912 </t>
    <rPh sb="0" eb="2">
      <t>コウエキ</t>
    </rPh>
    <rPh sb="2" eb="6">
      <t>ザイダンホウジン</t>
    </rPh>
    <rPh sb="6" eb="8">
      <t>チュウゴク</t>
    </rPh>
    <rPh sb="8" eb="10">
      <t>ザンリュウ</t>
    </rPh>
    <rPh sb="10" eb="12">
      <t>コジ</t>
    </rPh>
    <rPh sb="12" eb="14">
      <t>エンゴ</t>
    </rPh>
    <rPh sb="14" eb="16">
      <t>キキン</t>
    </rPh>
    <rPh sb="17" eb="20">
      <t>トウキョウト</t>
    </rPh>
    <rPh sb="20" eb="22">
      <t>ミナトク</t>
    </rPh>
    <rPh sb="22" eb="23">
      <t>トラ</t>
    </rPh>
    <rPh sb="24" eb="25">
      <t>モン</t>
    </rPh>
    <rPh sb="34" eb="35">
      <t>トラ</t>
    </rPh>
    <rPh sb="36" eb="37">
      <t>モン</t>
    </rPh>
    <rPh sb="41" eb="43">
      <t>ホウジン</t>
    </rPh>
    <rPh sb="43" eb="45">
      <t>バンゴウ</t>
    </rPh>
    <phoneticPr fontId="10"/>
  </si>
  <si>
    <t>会計法第29条の
3第4項（公募）</t>
  </si>
  <si>
    <t>平成27年度近畿中国帰国者支援・交流センター運営事業</t>
    <rPh sb="0" eb="2">
      <t>ヘイセイ</t>
    </rPh>
    <rPh sb="4" eb="5">
      <t>ネン</t>
    </rPh>
    <rPh sb="5" eb="6">
      <t>ド</t>
    </rPh>
    <rPh sb="6" eb="8">
      <t>キンキ</t>
    </rPh>
    <rPh sb="8" eb="10">
      <t>チュウゴク</t>
    </rPh>
    <rPh sb="10" eb="13">
      <t>キコクシャ</t>
    </rPh>
    <rPh sb="13" eb="15">
      <t>シエン</t>
    </rPh>
    <rPh sb="16" eb="18">
      <t>コウリュウ</t>
    </rPh>
    <rPh sb="22" eb="24">
      <t>ウンエイ</t>
    </rPh>
    <rPh sb="24" eb="26">
      <t>ジギョウ</t>
    </rPh>
    <phoneticPr fontId="11"/>
  </si>
  <si>
    <t xml:space="preserve">公益財団法人大阪ＹＷＣＡ
大阪府大阪市北区神山町１１－１２
法人番号6120005014820 </t>
    <rPh sb="0" eb="2">
      <t>コウエキ</t>
    </rPh>
    <rPh sb="2" eb="6">
      <t>ザイダンホウジン</t>
    </rPh>
    <rPh sb="6" eb="8">
      <t>オオサカ</t>
    </rPh>
    <rPh sb="13" eb="16">
      <t>オオサカフ</t>
    </rPh>
    <rPh sb="16" eb="19">
      <t>オオサカシ</t>
    </rPh>
    <rPh sb="19" eb="21">
      <t>キタク</t>
    </rPh>
    <rPh sb="21" eb="24">
      <t>カミヤママチ</t>
    </rPh>
    <rPh sb="30" eb="32">
      <t>ホウジン</t>
    </rPh>
    <rPh sb="32" eb="34">
      <t>バンゴウ</t>
    </rPh>
    <phoneticPr fontId="10"/>
  </si>
  <si>
    <t>平成27年度中国残留邦人集団一時帰国事業</t>
    <rPh sb="0" eb="2">
      <t>ヘイセイ</t>
    </rPh>
    <rPh sb="4" eb="6">
      <t>ネンド</t>
    </rPh>
    <rPh sb="6" eb="8">
      <t>チュウゴク</t>
    </rPh>
    <rPh sb="8" eb="10">
      <t>ザンリュウ</t>
    </rPh>
    <rPh sb="10" eb="12">
      <t>ホウジン</t>
    </rPh>
    <rPh sb="12" eb="14">
      <t>シュウダン</t>
    </rPh>
    <rPh sb="14" eb="16">
      <t>イチジ</t>
    </rPh>
    <rPh sb="16" eb="18">
      <t>キコク</t>
    </rPh>
    <rPh sb="18" eb="20">
      <t>ジギョウ</t>
    </rPh>
    <phoneticPr fontId="11"/>
  </si>
  <si>
    <t xml:space="preserve">公益財団法人中国残留孤児援護基金
東京都港区虎ノ門１－５－８オフィス虎ノ門１ビル
法人番号4010405009912 </t>
    <rPh sb="0" eb="2">
      <t>コウエキ</t>
    </rPh>
    <rPh sb="2" eb="6">
      <t>ザイダンホウジン</t>
    </rPh>
    <rPh sb="6" eb="8">
      <t>チュウゴク</t>
    </rPh>
    <rPh sb="8" eb="10">
      <t>ザンリュウ</t>
    </rPh>
    <rPh sb="10" eb="12">
      <t>コジ</t>
    </rPh>
    <rPh sb="12" eb="14">
      <t>エンゴ</t>
    </rPh>
    <rPh sb="14" eb="16">
      <t>キキン</t>
    </rPh>
    <rPh sb="17" eb="20">
      <t>トウキョウト</t>
    </rPh>
    <rPh sb="20" eb="22">
      <t>ミナトク</t>
    </rPh>
    <rPh sb="22" eb="23">
      <t>トラ</t>
    </rPh>
    <rPh sb="24" eb="25">
      <t>モン</t>
    </rPh>
    <rPh sb="34" eb="35">
      <t>トラ</t>
    </rPh>
    <rPh sb="36" eb="37">
      <t>モン</t>
    </rPh>
    <phoneticPr fontId="10"/>
  </si>
  <si>
    <t>平成2７年度中国帰国者定着促進センター運営事業</t>
    <rPh sb="0" eb="2">
      <t>ヘイセイ</t>
    </rPh>
    <rPh sb="4" eb="6">
      <t>ネンド</t>
    </rPh>
    <rPh sb="6" eb="8">
      <t>チュウゴク</t>
    </rPh>
    <rPh sb="8" eb="11">
      <t>キコクシャ</t>
    </rPh>
    <rPh sb="11" eb="13">
      <t>テイチャク</t>
    </rPh>
    <rPh sb="13" eb="15">
      <t>ソクシン</t>
    </rPh>
    <rPh sb="19" eb="21">
      <t>ウンエイ</t>
    </rPh>
    <rPh sb="21" eb="23">
      <t>ジギョウ</t>
    </rPh>
    <phoneticPr fontId="11"/>
  </si>
  <si>
    <t>会計法第29条の
3第4項（公募）</t>
    <rPh sb="0" eb="3">
      <t>カイケイホウ</t>
    </rPh>
    <rPh sb="3" eb="4">
      <t>ダイ</t>
    </rPh>
    <rPh sb="6" eb="7">
      <t>ジョウ</t>
    </rPh>
    <rPh sb="10" eb="11">
      <t>ダイ</t>
    </rPh>
    <rPh sb="12" eb="13">
      <t>コウ</t>
    </rPh>
    <rPh sb="14" eb="16">
      <t>コウボ</t>
    </rPh>
    <phoneticPr fontId="10"/>
  </si>
  <si>
    <t>平成27年度　高年齢者就業機会確保事業指導事業</t>
    <rPh sb="0" eb="2">
      <t>ヘイセイ</t>
    </rPh>
    <rPh sb="4" eb="6">
      <t>ネンド</t>
    </rPh>
    <phoneticPr fontId="18"/>
  </si>
  <si>
    <t xml:space="preserve">
支出負担行為担当官
厚生労働省職業安定局長
生田　正之
東京都千代田区霞が関1-2-2</t>
    <rPh sb="23" eb="25">
      <t>イクタ</t>
    </rPh>
    <rPh sb="26" eb="28">
      <t>マサユキ</t>
    </rPh>
    <phoneticPr fontId="11"/>
  </si>
  <si>
    <t>予算決算及び会計令第102条の4第3号（目的が競争を許さない場合）</t>
    <rPh sb="0" eb="2">
      <t>ヨサン</t>
    </rPh>
    <rPh sb="2" eb="4">
      <t>ケッサン</t>
    </rPh>
    <rPh sb="4" eb="5">
      <t>オヨ</t>
    </rPh>
    <rPh sb="6" eb="8">
      <t>カイケイ</t>
    </rPh>
    <rPh sb="8" eb="9">
      <t>レイ</t>
    </rPh>
    <rPh sb="9" eb="10">
      <t>ダイ</t>
    </rPh>
    <rPh sb="13" eb="14">
      <t>ジョウ</t>
    </rPh>
    <rPh sb="16" eb="17">
      <t>ダイ</t>
    </rPh>
    <rPh sb="18" eb="19">
      <t>ゴウ</t>
    </rPh>
    <rPh sb="20" eb="22">
      <t>モクテキ</t>
    </rPh>
    <rPh sb="23" eb="25">
      <t>キョウソウ</t>
    </rPh>
    <rPh sb="26" eb="27">
      <t>ユル</t>
    </rPh>
    <rPh sb="30" eb="32">
      <t>バアイ</t>
    </rPh>
    <phoneticPr fontId="18"/>
  </si>
  <si>
    <t>平成27年度　日系人就労環境改善事業</t>
    <rPh sb="0" eb="2">
      <t>ヘイセイ</t>
    </rPh>
    <rPh sb="4" eb="5">
      <t>ネン</t>
    </rPh>
    <rPh sb="5" eb="6">
      <t>ド</t>
    </rPh>
    <phoneticPr fontId="18"/>
  </si>
  <si>
    <r>
      <t xml:space="preserve">公益社団法人海外日系人協会
神奈川県横浜市中区新港2-3-1
</t>
    </r>
    <r>
      <rPr>
        <sz val="9"/>
        <rFont val="ＭＳ Ｐゴシック"/>
        <family val="3"/>
        <charset val="128"/>
        <scheme val="minor"/>
      </rPr>
      <t xml:space="preserve">法人番号6020005010243 </t>
    </r>
    <rPh sb="0" eb="2">
      <t>コウエキ</t>
    </rPh>
    <rPh sb="2" eb="6">
      <t>シャダンホウジン</t>
    </rPh>
    <rPh sb="6" eb="8">
      <t>カイガイ</t>
    </rPh>
    <rPh sb="8" eb="11">
      <t>ニッケイジン</t>
    </rPh>
    <rPh sb="11" eb="13">
      <t>キョウカイ</t>
    </rPh>
    <rPh sb="31" eb="33">
      <t>ホウジン</t>
    </rPh>
    <rPh sb="33" eb="35">
      <t>バンゴウ</t>
    </rPh>
    <phoneticPr fontId="18"/>
  </si>
  <si>
    <t>平成27年度　中国残留邦人等永住帰国者に対する就職援助事業（中国帰国者定着促進センター）</t>
    <rPh sb="30" eb="32">
      <t>チュウゴク</t>
    </rPh>
    <rPh sb="32" eb="34">
      <t>キコク</t>
    </rPh>
    <rPh sb="34" eb="35">
      <t>シャ</t>
    </rPh>
    <phoneticPr fontId="18"/>
  </si>
  <si>
    <r>
      <t xml:space="preserve">公益財団法人中国残留孤児援護基金
東京都港区虎ノ門1-5-8　オフィス虎ノ門１ビル７階
</t>
    </r>
    <r>
      <rPr>
        <sz val="9"/>
        <rFont val="ＭＳ Ｐゴシック"/>
        <family val="3"/>
        <charset val="128"/>
        <scheme val="minor"/>
      </rPr>
      <t xml:space="preserve">法人番号4010405009912 </t>
    </r>
    <rPh sb="44" eb="46">
      <t>ホウジン</t>
    </rPh>
    <rPh sb="46" eb="48">
      <t>バンゴウ</t>
    </rPh>
    <phoneticPr fontId="11"/>
  </si>
  <si>
    <t>会計法第29条の3第4項
予算決算及び会計令第102条の4第3号（公募）</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コウボ</t>
    </rPh>
    <phoneticPr fontId="18"/>
  </si>
  <si>
    <t>平成27年度　中国残留邦人等永住帰国者に対する就職援助事業（首都圏中国帰国者支援・交流センター）</t>
    <rPh sb="30" eb="33">
      <t>シュトケン</t>
    </rPh>
    <phoneticPr fontId="18"/>
  </si>
  <si>
    <t>平成27年度　中国残留邦人等永住帰国者に対する就職援助事業（近畿中国帰国者支援・交流センター）</t>
    <rPh sb="30" eb="32">
      <t>キンキ</t>
    </rPh>
    <phoneticPr fontId="18"/>
  </si>
  <si>
    <r>
      <t xml:space="preserve">公益財団法人大阪ＹＷＣＡ
大阪府大阪市北区神山町11-12
</t>
    </r>
    <r>
      <rPr>
        <sz val="9"/>
        <rFont val="ＭＳ Ｐゴシック"/>
        <family val="3"/>
        <charset val="128"/>
        <scheme val="minor"/>
      </rPr>
      <t xml:space="preserve">法人番号6120005014820 </t>
    </r>
    <rPh sb="30" eb="32">
      <t>ホウジン</t>
    </rPh>
    <rPh sb="32" eb="34">
      <t>バンゴウ</t>
    </rPh>
    <phoneticPr fontId="11"/>
  </si>
  <si>
    <t>会計法第29条の3第4項
予算決算及び会計令第102条の4第3号（企画競争）</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2" eb="23">
      <t>ダイ</t>
    </rPh>
    <rPh sb="26" eb="27">
      <t>ジョウ</t>
    </rPh>
    <rPh sb="29" eb="30">
      <t>ダイ</t>
    </rPh>
    <rPh sb="31" eb="32">
      <t>ゴウ</t>
    </rPh>
    <rPh sb="33" eb="35">
      <t>キカク</t>
    </rPh>
    <rPh sb="35" eb="37">
      <t>キョウソウ</t>
    </rPh>
    <phoneticPr fontId="18"/>
  </si>
  <si>
    <t>平成27年度　難民等の定住又は自活促進のための就職援助事業</t>
  </si>
  <si>
    <t>支出負担行為担当官
厚生労働省職業安定局長
生田　正之
東京都千代田区霞が関1-2-2</t>
    <rPh sb="22" eb="24">
      <t>イクタ</t>
    </rPh>
    <rPh sb="25" eb="27">
      <t>マサユキ</t>
    </rPh>
    <phoneticPr fontId="11"/>
  </si>
  <si>
    <r>
      <t xml:space="preserve">公益財団法人アジア福祉教育財団
東京都港区南麻布5-1-27
</t>
    </r>
    <r>
      <rPr>
        <sz val="9"/>
        <rFont val="ＭＳ Ｐゴシック"/>
        <family val="3"/>
        <charset val="128"/>
        <scheme val="minor"/>
      </rPr>
      <t xml:space="preserve">法人番号7010405010413 </t>
    </r>
    <rPh sb="0" eb="2">
      <t>コウエキ</t>
    </rPh>
    <rPh sb="2" eb="6">
      <t>ザイダンホウジン</t>
    </rPh>
    <rPh sb="9" eb="11">
      <t>フクシ</t>
    </rPh>
    <rPh sb="11" eb="13">
      <t>キョウイク</t>
    </rPh>
    <rPh sb="13" eb="15">
      <t>ザイダン</t>
    </rPh>
    <rPh sb="31" eb="33">
      <t>ホウジン</t>
    </rPh>
    <rPh sb="33" eb="35">
      <t>バンゴウ</t>
    </rPh>
    <phoneticPr fontId="18"/>
  </si>
  <si>
    <t>会計法第29条の3第4項
予算決算及び会計令第102条の4第3号（企画競争）</t>
  </si>
  <si>
    <t>平成２７年度司法精神医療等人材養成研修委託事業（指定医療機関従事者研修）</t>
    <phoneticPr fontId="11"/>
  </si>
  <si>
    <r>
      <t>支出負担行為担当官
厚生労働省社会・援護局
障害保健福祉部長　藤井　康弘
東京都千代田区霞が関</t>
    </r>
    <r>
      <rPr>
        <sz val="9"/>
        <rFont val="ＭＳ Ｐゴシック"/>
        <family val="3"/>
        <charset val="128"/>
        <scheme val="minor"/>
      </rPr>
      <t>1-2-2</t>
    </r>
    <rPh sb="15" eb="17">
      <t>シャカイ</t>
    </rPh>
    <rPh sb="18" eb="20">
      <t>エンゴ</t>
    </rPh>
    <rPh sb="20" eb="21">
      <t>キョク</t>
    </rPh>
    <rPh sb="22" eb="24">
      <t>ショウガイ</t>
    </rPh>
    <rPh sb="24" eb="26">
      <t>ホケン</t>
    </rPh>
    <rPh sb="26" eb="29">
      <t>フクシブ</t>
    </rPh>
    <rPh sb="29" eb="30">
      <t>チョウ</t>
    </rPh>
    <rPh sb="31" eb="33">
      <t>フジイ</t>
    </rPh>
    <rPh sb="34" eb="36">
      <t>ヤスヒロ</t>
    </rPh>
    <phoneticPr fontId="17"/>
  </si>
  <si>
    <r>
      <t>公益財団法人精神・神経科学振興財団
東京都小平市小川東町</t>
    </r>
    <r>
      <rPr>
        <sz val="9"/>
        <rFont val="ＭＳ Ｐゴシック"/>
        <family val="3"/>
        <charset val="128"/>
        <scheme val="minor"/>
      </rPr>
      <t>4-1-1</t>
    </r>
    <r>
      <rPr>
        <sz val="9"/>
        <rFont val="ＭＳ Ｐゴシック"/>
        <family val="2"/>
        <charset val="128"/>
        <scheme val="minor"/>
      </rPr>
      <t xml:space="preserve">
</t>
    </r>
    <r>
      <rPr>
        <sz val="9"/>
        <rFont val="ＭＳ Ｐゴシック"/>
        <family val="3"/>
        <charset val="128"/>
        <scheme val="minor"/>
      </rPr>
      <t xml:space="preserve">法人番号8012705001693 </t>
    </r>
    <rPh sb="18" eb="21">
      <t>トウキョウト</t>
    </rPh>
    <rPh sb="21" eb="24">
      <t>コダイラシ</t>
    </rPh>
    <rPh sb="24" eb="26">
      <t>オガワ</t>
    </rPh>
    <rPh sb="26" eb="28">
      <t>ヒガシマチ</t>
    </rPh>
    <rPh sb="34" eb="36">
      <t>ホウジン</t>
    </rPh>
    <rPh sb="36" eb="38">
      <t>バンゴウ</t>
    </rPh>
    <phoneticPr fontId="17"/>
  </si>
  <si>
    <t>会計法第29条の3
第4項
予算決算及び会計
令第102条の4第3
号（公募）</t>
    <phoneticPr fontId="11"/>
  </si>
  <si>
    <t>平成２７年度司法精神医療等審判体制確保事業（精神保健判定医等養成研修）</t>
    <rPh sb="13" eb="15">
      <t>シンパン</t>
    </rPh>
    <rPh sb="15" eb="17">
      <t>タイセイ</t>
    </rPh>
    <rPh sb="17" eb="19">
      <t>カクホ</t>
    </rPh>
    <phoneticPr fontId="11"/>
  </si>
  <si>
    <r>
      <t>公益社団法人　日本精神科病院協会
東京都港区芝浦</t>
    </r>
    <r>
      <rPr>
        <sz val="9"/>
        <rFont val="ＭＳ Ｐゴシック"/>
        <family val="3"/>
        <charset val="128"/>
        <scheme val="minor"/>
      </rPr>
      <t>3-15-14</t>
    </r>
    <r>
      <rPr>
        <sz val="9"/>
        <rFont val="ＭＳ Ｐゴシック"/>
        <family val="2"/>
        <charset val="128"/>
        <scheme val="minor"/>
      </rPr>
      <t xml:space="preserve">
</t>
    </r>
    <r>
      <rPr>
        <sz val="9"/>
        <rFont val="ＭＳ Ｐゴシック"/>
        <family val="3"/>
        <charset val="128"/>
        <scheme val="minor"/>
      </rPr>
      <t xml:space="preserve">法人番号5010405010563 </t>
    </r>
    <rPh sb="17" eb="20">
      <t>トウキョウト</t>
    </rPh>
    <rPh sb="20" eb="22">
      <t>ミナトク</t>
    </rPh>
    <rPh sb="22" eb="24">
      <t>シバウラ</t>
    </rPh>
    <rPh sb="32" eb="34">
      <t>ホウジン</t>
    </rPh>
    <rPh sb="34" eb="36">
      <t>バンゴウ</t>
    </rPh>
    <phoneticPr fontId="17"/>
  </si>
  <si>
    <t>平成27年度　医療機関に対する精神障害者の就労支援ノウハウの周知・普及等の実施事業</t>
    <rPh sb="0" eb="2">
      <t>ヘイセイ</t>
    </rPh>
    <rPh sb="4" eb="6">
      <t>ネンド</t>
    </rPh>
    <rPh sb="33" eb="35">
      <t>フキュウ</t>
    </rPh>
    <rPh sb="39" eb="41">
      <t>ジギョウ</t>
    </rPh>
    <phoneticPr fontId="18"/>
  </si>
  <si>
    <r>
      <t xml:space="preserve">
公益社団法人日本精神神経科診療所協会
東京都渋谷区代々木1-38-2　ミヤタビル７０１
</t>
    </r>
    <r>
      <rPr>
        <sz val="9"/>
        <rFont val="ＭＳ Ｐゴシック"/>
        <family val="3"/>
        <charset val="128"/>
        <scheme val="minor"/>
      </rPr>
      <t xml:space="preserve">法人番号1011005003787 </t>
    </r>
    <r>
      <rPr>
        <sz val="9"/>
        <rFont val="ＭＳ Ｐゴシック"/>
        <family val="2"/>
        <charset val="128"/>
        <scheme val="minor"/>
      </rPr>
      <t xml:space="preserve">
</t>
    </r>
    <rPh sb="1" eb="3">
      <t>コウエキ</t>
    </rPh>
    <rPh sb="3" eb="7">
      <t>シャダンホウジン</t>
    </rPh>
    <rPh sb="7" eb="9">
      <t>ニホン</t>
    </rPh>
    <rPh sb="9" eb="11">
      <t>セイシン</t>
    </rPh>
    <rPh sb="11" eb="14">
      <t>シンケイカ</t>
    </rPh>
    <rPh sb="14" eb="17">
      <t>シンリョウジョ</t>
    </rPh>
    <rPh sb="17" eb="19">
      <t>キョウカイ</t>
    </rPh>
    <rPh sb="45" eb="47">
      <t>ホウジン</t>
    </rPh>
    <rPh sb="47" eb="49">
      <t>バンゴウ</t>
    </rPh>
    <phoneticPr fontId="1"/>
  </si>
  <si>
    <t>診療報酬(医療費)データの提供（国保中央会）</t>
  </si>
  <si>
    <t xml:space="preserve">
支出負担行為担当官
厚生労働省大臣官房会計課長
橋本　泰宏
東京都千代田区霞が関１－２－２</t>
    <rPh sb="11" eb="13">
      <t>コウセイ</t>
    </rPh>
    <rPh sb="13" eb="16">
      <t>ロウドウショウ</t>
    </rPh>
    <rPh sb="31" eb="34">
      <t>トウキョウト</t>
    </rPh>
    <phoneticPr fontId="1"/>
  </si>
  <si>
    <t xml:space="preserve">公益社団法人国民健康保険中央会
東京都千代田区永田町１－１１－３５
法人番号2010005018852 </t>
    <rPh sb="34" eb="36">
      <t>ホウジン</t>
    </rPh>
    <rPh sb="36" eb="38">
      <t>バンゴウ</t>
    </rPh>
    <phoneticPr fontId="1"/>
  </si>
  <si>
    <t>会計法２９条の３第４項及び予算決算及び会計令第１０２条の４第３号</t>
  </si>
  <si>
    <t>公社</t>
    <rPh sb="0" eb="2">
      <t>コウシャ</t>
    </rPh>
    <phoneticPr fontId="19"/>
  </si>
  <si>
    <t>Ｂ１「ダメ。ゼッタイ。」普及運動ポスター　５４０枚　外２件の購入</t>
    <phoneticPr fontId="11"/>
  </si>
  <si>
    <t xml:space="preserve">公益財団法人麻薬・覚せい剤乱用防止センター
東京都港区虎ノ門２－７－９
法人番号5010405010423 </t>
    <rPh sb="0" eb="2">
      <t>コウエキ</t>
    </rPh>
    <rPh sb="2" eb="6">
      <t>ザイダンホウジン</t>
    </rPh>
    <rPh sb="6" eb="8">
      <t>マヤク</t>
    </rPh>
    <rPh sb="9" eb="10">
      <t>カク</t>
    </rPh>
    <rPh sb="12" eb="13">
      <t>ザイ</t>
    </rPh>
    <rPh sb="13" eb="15">
      <t>ランヨウ</t>
    </rPh>
    <rPh sb="15" eb="17">
      <t>ボウシ</t>
    </rPh>
    <rPh sb="22" eb="25">
      <t>トウキョウト</t>
    </rPh>
    <rPh sb="25" eb="27">
      <t>ミナトク</t>
    </rPh>
    <rPh sb="27" eb="28">
      <t>トラ</t>
    </rPh>
    <rPh sb="29" eb="30">
      <t>モン</t>
    </rPh>
    <rPh sb="36" eb="38">
      <t>ホウジン</t>
    </rPh>
    <rPh sb="38" eb="40">
      <t>バンゴウ</t>
    </rPh>
    <phoneticPr fontId="11"/>
  </si>
  <si>
    <t>会計法第29条の3第5項
予算決算及び会計令第99条第2号
（少額随契）</t>
    <phoneticPr fontId="11"/>
  </si>
  <si>
    <t>平成２７年度福祉用具・介護ロボット実用化支援事業</t>
    <phoneticPr fontId="11"/>
  </si>
  <si>
    <t>支出負担行為担当官
厚生労働省老健局長
三浦　公嗣
東京都千代田区霞が関１－２－２</t>
    <phoneticPr fontId="11"/>
  </si>
  <si>
    <r>
      <t xml:space="preserve">公益財団法人テクノエイド協会　
東京都新宿区神楽河岸１－１セントラルプラザ４階
</t>
    </r>
    <r>
      <rPr>
        <sz val="9"/>
        <rFont val="ＭＳ Ｐゴシック"/>
        <family val="3"/>
        <charset val="128"/>
        <scheme val="minor"/>
      </rPr>
      <t xml:space="preserve">法人番号9011105004959 </t>
    </r>
    <rPh sb="40" eb="42">
      <t>ホウジン</t>
    </rPh>
    <rPh sb="42" eb="44">
      <t>バンゴウ</t>
    </rPh>
    <phoneticPr fontId="11"/>
  </si>
  <si>
    <t>会計法第２９条の３第４項の規定に該当するため（企画競争により選定）</t>
    <phoneticPr fontId="11"/>
  </si>
  <si>
    <t>平成２７年度福祉用具臨床的評価事業</t>
    <phoneticPr fontId="11"/>
  </si>
  <si>
    <t>平成27年度水道分野の国際協力検討事業</t>
    <phoneticPr fontId="11"/>
  </si>
  <si>
    <t>支出負担行為担当官
厚生労働省大臣官房国際課長
井内　雅明
東京都千代田区霞が関1-2-2</t>
    <rPh sb="24" eb="29">
      <t>イ</t>
    </rPh>
    <phoneticPr fontId="11"/>
  </si>
  <si>
    <r>
      <t xml:space="preserve">公益社団法人国際厚生事業団　
東京都港区虎ノ門2-3-20虎ノ門ＹＨＫビル4Ｆ
</t>
    </r>
    <r>
      <rPr>
        <sz val="9"/>
        <rFont val="ＭＳ Ｐゴシック"/>
        <family val="3"/>
        <charset val="128"/>
        <scheme val="minor"/>
      </rPr>
      <t xml:space="preserve">法人番号1010405010138 </t>
    </r>
    <rPh sb="40" eb="42">
      <t>ホウジン</t>
    </rPh>
    <rPh sb="42" eb="44">
      <t>バンゴウ</t>
    </rPh>
    <phoneticPr fontId="11"/>
  </si>
  <si>
    <t>会計法第29条の3第4項（企画競争）</t>
  </si>
  <si>
    <t>平成２７年度居宅訪問型保育連携施設・管理者等研修</t>
    <phoneticPr fontId="11"/>
  </si>
  <si>
    <t>支出負担行為担当官
厚生労働省雇用均等・児童家庭局長
香取　照幸
東京都千代田区霞が関1-2-2</t>
    <rPh sb="27" eb="29">
      <t>カトリ</t>
    </rPh>
    <rPh sb="30" eb="32">
      <t>テルユキ</t>
    </rPh>
    <phoneticPr fontId="18"/>
  </si>
  <si>
    <r>
      <t xml:space="preserve">公益社団法人全国保育サービス協会
東京都新宿区左門町6-17
</t>
    </r>
    <r>
      <rPr>
        <sz val="9"/>
        <rFont val="ＭＳ Ｐゴシック"/>
        <family val="3"/>
        <charset val="128"/>
        <scheme val="minor"/>
      </rPr>
      <t xml:space="preserve">法人番号7011105005331 </t>
    </r>
    <rPh sb="31" eb="33">
      <t>ホウジン</t>
    </rPh>
    <rPh sb="33" eb="35">
      <t>バンゴウ</t>
    </rPh>
    <phoneticPr fontId="1"/>
  </si>
  <si>
    <t>会計法第29条の3第4項及び予算決算及び会計令第102条の4第3号（企画競争により選定）</t>
    <rPh sb="12" eb="13">
      <t>オヨ</t>
    </rPh>
    <rPh sb="14" eb="16">
      <t>ヨサン</t>
    </rPh>
    <rPh sb="16" eb="18">
      <t>ケッサン</t>
    </rPh>
    <rPh sb="18" eb="19">
      <t>オヨ</t>
    </rPh>
    <rPh sb="20" eb="22">
      <t>カイケイ</t>
    </rPh>
    <rPh sb="22" eb="23">
      <t>レイ</t>
    </rPh>
    <phoneticPr fontId="17"/>
  </si>
  <si>
    <t>地域における児童虐待防止対策推進に資する調査研究</t>
    <phoneticPr fontId="11"/>
  </si>
  <si>
    <r>
      <t xml:space="preserve">公益財団法人日本財団
東京都港区赤坂1丁目2番2号日本財団ビル
</t>
    </r>
    <r>
      <rPr>
        <sz val="9"/>
        <rFont val="ＭＳ Ｐゴシック"/>
        <family val="3"/>
        <charset val="128"/>
        <scheme val="minor"/>
      </rPr>
      <t xml:space="preserve">法人番号8010405009495 </t>
    </r>
    <rPh sb="0" eb="2">
      <t>コウエキ</t>
    </rPh>
    <rPh sb="2" eb="4">
      <t>ザイダン</t>
    </rPh>
    <rPh sb="4" eb="6">
      <t>ホウジン</t>
    </rPh>
    <rPh sb="32" eb="34">
      <t>ホウジン</t>
    </rPh>
    <rPh sb="34" eb="36">
      <t>バンゴウ</t>
    </rPh>
    <phoneticPr fontId="18"/>
  </si>
  <si>
    <t>呼吸用保護具の性能の確保のための買取り試験の実施委託</t>
    <rPh sb="0" eb="2">
      <t>コキュウ</t>
    </rPh>
    <rPh sb="2" eb="3">
      <t>ヨウ</t>
    </rPh>
    <rPh sb="3" eb="5">
      <t>ホゴ</t>
    </rPh>
    <rPh sb="5" eb="6">
      <t>グ</t>
    </rPh>
    <rPh sb="7" eb="9">
      <t>セイノウ</t>
    </rPh>
    <rPh sb="10" eb="12">
      <t>カクホ</t>
    </rPh>
    <rPh sb="16" eb="17">
      <t>カ</t>
    </rPh>
    <rPh sb="17" eb="18">
      <t>ト</t>
    </rPh>
    <rPh sb="19" eb="21">
      <t>シケン</t>
    </rPh>
    <rPh sb="22" eb="24">
      <t>ジッシ</t>
    </rPh>
    <rPh sb="24" eb="26">
      <t>イタク</t>
    </rPh>
    <phoneticPr fontId="2"/>
  </si>
  <si>
    <t>公益社団法人産業安全技術協会
埼玉県狭山市広瀬台2-16-26
法人番号1030005004315</t>
    <rPh sb="0" eb="2">
      <t>コウエキ</t>
    </rPh>
    <rPh sb="2" eb="6">
      <t>シャダンホウジン</t>
    </rPh>
    <rPh sb="6" eb="8">
      <t>サンギョウ</t>
    </rPh>
    <rPh sb="8" eb="10">
      <t>アンゼン</t>
    </rPh>
    <rPh sb="10" eb="12">
      <t>ギジュツ</t>
    </rPh>
    <rPh sb="12" eb="14">
      <t>キョウカイ</t>
    </rPh>
    <rPh sb="32" eb="34">
      <t>ホウジン</t>
    </rPh>
    <rPh sb="34" eb="36">
      <t>バンゴウ</t>
    </rPh>
    <phoneticPr fontId="2"/>
  </si>
  <si>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ものである。</t>
    <phoneticPr fontId="1"/>
  </si>
  <si>
    <t>公社</t>
    <rPh sb="0" eb="2">
      <t>コウシャ</t>
    </rPh>
    <phoneticPr fontId="30"/>
  </si>
  <si>
    <t>平成２７年度ストレスチェック制度の効果検証に係る調査研究事業</t>
    <rPh sb="0" eb="2">
      <t>ヘイセイ</t>
    </rPh>
    <rPh sb="4" eb="6">
      <t>ネンド</t>
    </rPh>
    <rPh sb="14" eb="16">
      <t>セイド</t>
    </rPh>
    <rPh sb="17" eb="19">
      <t>コウカ</t>
    </rPh>
    <rPh sb="19" eb="21">
      <t>ケンショウ</t>
    </rPh>
    <rPh sb="22" eb="23">
      <t>カカ</t>
    </rPh>
    <rPh sb="24" eb="26">
      <t>チョウサ</t>
    </rPh>
    <rPh sb="26" eb="28">
      <t>ケンキュウ</t>
    </rPh>
    <rPh sb="28" eb="30">
      <t>ジギョウ</t>
    </rPh>
    <phoneticPr fontId="2"/>
  </si>
  <si>
    <t>公益財団法人総合健康推進財団
東京都千代田区内神田3-3-4
法人番号2010005018662</t>
    <rPh sb="0" eb="2">
      <t>コウエキ</t>
    </rPh>
    <rPh sb="2" eb="6">
      <t>ザイダンホウジン</t>
    </rPh>
    <rPh sb="6" eb="8">
      <t>ソウゴウ</t>
    </rPh>
    <rPh sb="8" eb="10">
      <t>ケンコウ</t>
    </rPh>
    <rPh sb="10" eb="12">
      <t>スイシン</t>
    </rPh>
    <rPh sb="12" eb="14">
      <t>ザイダン</t>
    </rPh>
    <rPh sb="31" eb="33">
      <t>ホウジン</t>
    </rPh>
    <rPh sb="33" eb="35">
      <t>バンゴウ</t>
    </rPh>
    <phoneticPr fontId="2"/>
  </si>
  <si>
    <t>予算決算会計令第９９条の２（不落随契）</t>
    <rPh sb="0" eb="2">
      <t>ヨサン</t>
    </rPh>
    <rPh sb="2" eb="4">
      <t>ケッサン</t>
    </rPh>
    <rPh sb="4" eb="6">
      <t>カイケイ</t>
    </rPh>
    <rPh sb="6" eb="7">
      <t>レイ</t>
    </rPh>
    <rPh sb="7" eb="8">
      <t>ダイ</t>
    </rPh>
    <rPh sb="10" eb="11">
      <t>ジョウ</t>
    </rPh>
    <rPh sb="14" eb="16">
      <t>フラク</t>
    </rPh>
    <rPh sb="16" eb="18">
      <t>ズイケイ</t>
    </rPh>
    <phoneticPr fontId="2"/>
  </si>
  <si>
    <t>公財</t>
    <rPh sb="0" eb="2">
      <t>コウザイ</t>
    </rPh>
    <phoneticPr fontId="30"/>
  </si>
  <si>
    <t>型式検定対象機械等の買取試験事業</t>
    <rPh sb="0" eb="2">
      <t>カタシキ</t>
    </rPh>
    <rPh sb="2" eb="4">
      <t>ケンテイ</t>
    </rPh>
    <rPh sb="4" eb="6">
      <t>タイショウ</t>
    </rPh>
    <rPh sb="6" eb="8">
      <t>キカイ</t>
    </rPh>
    <rPh sb="8" eb="9">
      <t>トウ</t>
    </rPh>
    <rPh sb="10" eb="12">
      <t>カイトリ</t>
    </rPh>
    <rPh sb="12" eb="14">
      <t>シケン</t>
    </rPh>
    <rPh sb="14" eb="16">
      <t>ジギョウ</t>
    </rPh>
    <phoneticPr fontId="2"/>
  </si>
  <si>
    <t>財務省通知（平成18年8月25日付け財計第2017号「公共調達の適正化について」）において、「調査研究等に必要な特定の設備又は特定の技術等を有する者が一しかない」ものについては、透明性を担保するため、「公募を行うものとする。」とされていることから、公募を行い、その結果、他に競争を許さないと認められ、会計法第29条の3第4項に該当するため。</t>
    <phoneticPr fontId="1"/>
  </si>
  <si>
    <t>平成27年度技能実習対象職種拡大等推進事業</t>
    <rPh sb="0" eb="2">
      <t>ヘイセイ</t>
    </rPh>
    <rPh sb="4" eb="6">
      <t>ネンド</t>
    </rPh>
    <rPh sb="6" eb="8">
      <t>ギノウ</t>
    </rPh>
    <rPh sb="8" eb="10">
      <t>ジッシュウ</t>
    </rPh>
    <rPh sb="10" eb="12">
      <t>タイショウ</t>
    </rPh>
    <rPh sb="12" eb="14">
      <t>ショクシュ</t>
    </rPh>
    <rPh sb="14" eb="16">
      <t>カクダイ</t>
    </rPh>
    <rPh sb="16" eb="17">
      <t>トウ</t>
    </rPh>
    <rPh sb="17" eb="19">
      <t>スイシン</t>
    </rPh>
    <rPh sb="19" eb="21">
      <t>ジギョウ</t>
    </rPh>
    <phoneticPr fontId="1"/>
  </si>
  <si>
    <t>支出負担行為担当官
厚生労働省職業安定局雇用保険課長
奈尾　基弘
東京都千代田区霞が関1-2-2</t>
    <rPh sb="0" eb="2">
      <t>シシュツ</t>
    </rPh>
    <rPh sb="2" eb="4">
      <t>フタン</t>
    </rPh>
    <rPh sb="4" eb="6">
      <t>コウイ</t>
    </rPh>
    <rPh sb="6" eb="9">
      <t>タントウカン</t>
    </rPh>
    <rPh sb="10" eb="12">
      <t>コウセイ</t>
    </rPh>
    <rPh sb="12" eb="15">
      <t>ロウドウショウ</t>
    </rPh>
    <rPh sb="15" eb="17">
      <t>ショクギョウ</t>
    </rPh>
    <rPh sb="17" eb="19">
      <t>アンテイ</t>
    </rPh>
    <rPh sb="19" eb="20">
      <t>キョク</t>
    </rPh>
    <rPh sb="20" eb="22">
      <t>コヨウ</t>
    </rPh>
    <rPh sb="22" eb="24">
      <t>ホケン</t>
    </rPh>
    <rPh sb="24" eb="26">
      <t>カチョウ</t>
    </rPh>
    <rPh sb="27" eb="29">
      <t>ナオ</t>
    </rPh>
    <rPh sb="30" eb="32">
      <t>モトヒロ</t>
    </rPh>
    <rPh sb="33" eb="36">
      <t>トウキョウト</t>
    </rPh>
    <rPh sb="36" eb="40">
      <t>チヨダク</t>
    </rPh>
    <rPh sb="40" eb="41">
      <t>カスミ</t>
    </rPh>
    <rPh sb="42" eb="43">
      <t>セキ</t>
    </rPh>
    <phoneticPr fontId="3"/>
  </si>
  <si>
    <t>企画競争の結果、適任とされた団体と契約することから、会計法第29条の3第4項に該当するため。</t>
    <rPh sb="0" eb="2">
      <t>キカク</t>
    </rPh>
    <rPh sb="2" eb="4">
      <t>キョウソウ</t>
    </rPh>
    <rPh sb="5" eb="7">
      <t>ケッカ</t>
    </rPh>
    <rPh sb="8" eb="10">
      <t>テキニン</t>
    </rPh>
    <rPh sb="14" eb="16">
      <t>ダンタイ</t>
    </rPh>
    <rPh sb="17" eb="19">
      <t>ケイヤク</t>
    </rPh>
    <rPh sb="26" eb="29">
      <t>カイケイホウ</t>
    </rPh>
    <rPh sb="29" eb="30">
      <t>ダイ</t>
    </rPh>
    <rPh sb="32" eb="33">
      <t>ジョウ</t>
    </rPh>
    <rPh sb="35" eb="36">
      <t>ダイ</t>
    </rPh>
    <rPh sb="37" eb="38">
      <t>コウ</t>
    </rPh>
    <rPh sb="39" eb="41">
      <t>ガイトウ</t>
    </rPh>
    <phoneticPr fontId="2"/>
  </si>
  <si>
    <t>平成27年度職業紹介優良事業者推奨事業</t>
    <rPh sb="0" eb="2">
      <t>ヘイセイ</t>
    </rPh>
    <rPh sb="4" eb="6">
      <t>ネンド</t>
    </rPh>
    <rPh sb="6" eb="8">
      <t>ショクギョウ</t>
    </rPh>
    <rPh sb="8" eb="10">
      <t>ショウカイ</t>
    </rPh>
    <rPh sb="10" eb="12">
      <t>ユウリョウ</t>
    </rPh>
    <rPh sb="12" eb="15">
      <t>ジギョウシャ</t>
    </rPh>
    <rPh sb="15" eb="17">
      <t>スイショウ</t>
    </rPh>
    <rPh sb="17" eb="19">
      <t>ジギョウ</t>
    </rPh>
    <phoneticPr fontId="1"/>
  </si>
  <si>
    <t>職業紹介優良事業者認定制度相談支援事業</t>
    <rPh sb="0" eb="2">
      <t>ショクギョウ</t>
    </rPh>
    <rPh sb="2" eb="4">
      <t>ショウカイ</t>
    </rPh>
    <rPh sb="4" eb="6">
      <t>ユウリョウ</t>
    </rPh>
    <rPh sb="6" eb="9">
      <t>ジギョウシャ</t>
    </rPh>
    <rPh sb="9" eb="11">
      <t>ニンテイ</t>
    </rPh>
    <rPh sb="11" eb="13">
      <t>セイド</t>
    </rPh>
    <rPh sb="13" eb="15">
      <t>ソウダン</t>
    </rPh>
    <rPh sb="15" eb="17">
      <t>シエン</t>
    </rPh>
    <rPh sb="17" eb="19">
      <t>ジギョウ</t>
    </rPh>
    <phoneticPr fontId="1"/>
  </si>
  <si>
    <t>平成27年度業界別生涯現役システム構築事業</t>
    <rPh sb="0" eb="2">
      <t>ヘイセイ</t>
    </rPh>
    <rPh sb="4" eb="6">
      <t>ネンド</t>
    </rPh>
    <rPh sb="6" eb="9">
      <t>ギョウカイベツ</t>
    </rPh>
    <rPh sb="9" eb="11">
      <t>ショウガイ</t>
    </rPh>
    <rPh sb="11" eb="13">
      <t>ゲンエキ</t>
    </rPh>
    <rPh sb="17" eb="19">
      <t>コウチク</t>
    </rPh>
    <rPh sb="19" eb="21">
      <t>ジギョウ</t>
    </rPh>
    <phoneticPr fontId="1"/>
  </si>
  <si>
    <t>公益財団法人産業雇用安定センター
東京都江東区亀戸2-18-10
法人番号8010605002291</t>
    <rPh sb="0" eb="2">
      <t>コウエキ</t>
    </rPh>
    <rPh sb="2" eb="4">
      <t>ザイダン</t>
    </rPh>
    <rPh sb="4" eb="6">
      <t>ホウジン</t>
    </rPh>
    <rPh sb="6" eb="8">
      <t>サンギョウ</t>
    </rPh>
    <rPh sb="8" eb="10">
      <t>コヨウ</t>
    </rPh>
    <rPh sb="10" eb="12">
      <t>アンテイ</t>
    </rPh>
    <rPh sb="17" eb="20">
      <t>トウキョウト</t>
    </rPh>
    <rPh sb="20" eb="23">
      <t>コウトウク</t>
    </rPh>
    <rPh sb="23" eb="25">
      <t>カメイド</t>
    </rPh>
    <phoneticPr fontId="1"/>
  </si>
  <si>
    <t>業界検定スタートアップ支援事業
（ブライダル業）</t>
    <rPh sb="22" eb="23">
      <t>ギョウ</t>
    </rPh>
    <phoneticPr fontId="1"/>
  </si>
  <si>
    <t>公益社団法人日本ブライダル文化振興協会
東京都港区芝2-2-12
法人番号2010405010541</t>
    <rPh sb="0" eb="2">
      <t>コウエキ</t>
    </rPh>
    <rPh sb="2" eb="4">
      <t>シャダン</t>
    </rPh>
    <rPh sb="4" eb="6">
      <t>ホウジン</t>
    </rPh>
    <rPh sb="6" eb="8">
      <t>ニホン</t>
    </rPh>
    <rPh sb="13" eb="15">
      <t>ブンカ</t>
    </rPh>
    <rPh sb="15" eb="17">
      <t>シンコウ</t>
    </rPh>
    <rPh sb="17" eb="19">
      <t>キョウカイ</t>
    </rPh>
    <rPh sb="20" eb="23">
      <t>トウキョウト</t>
    </rPh>
    <rPh sb="23" eb="25">
      <t>ミナトク</t>
    </rPh>
    <rPh sb="25" eb="26">
      <t>シバ</t>
    </rPh>
    <phoneticPr fontId="1"/>
  </si>
  <si>
    <t>国庫債務2年間</t>
    <rPh sb="0" eb="2">
      <t>コッコ</t>
    </rPh>
    <rPh sb="2" eb="4">
      <t>サイム</t>
    </rPh>
    <rPh sb="5" eb="7">
      <t>ネンカン</t>
    </rPh>
    <phoneticPr fontId="1"/>
  </si>
  <si>
    <t>平成２７年度　医療労務管理相談コーナー事業委託契約</t>
    <rPh sb="7" eb="9">
      <t>イリョウ</t>
    </rPh>
    <rPh sb="9" eb="11">
      <t>ロウム</t>
    </rPh>
    <rPh sb="11" eb="13">
      <t>カンリ</t>
    </rPh>
    <rPh sb="13" eb="15">
      <t>ソウダン</t>
    </rPh>
    <rPh sb="19" eb="21">
      <t>ジギョウ</t>
    </rPh>
    <rPh sb="21" eb="23">
      <t>イタク</t>
    </rPh>
    <rPh sb="23" eb="25">
      <t>ケイヤク</t>
    </rPh>
    <phoneticPr fontId="10"/>
  </si>
  <si>
    <t>支出負担行為担当官
北海道労働局総務部長
松淵　厚樹
札幌市北区北８条西2-1-1</t>
    <rPh sb="0" eb="2">
      <t>シシュツ</t>
    </rPh>
    <rPh sb="2" eb="4">
      <t>フタン</t>
    </rPh>
    <rPh sb="4" eb="6">
      <t>コウイ</t>
    </rPh>
    <rPh sb="6" eb="9">
      <t>タントウカン</t>
    </rPh>
    <rPh sb="10" eb="13">
      <t>ホッカイドウ</t>
    </rPh>
    <rPh sb="13" eb="15">
      <t>ロウドウ</t>
    </rPh>
    <rPh sb="15" eb="16">
      <t>キョク</t>
    </rPh>
    <rPh sb="16" eb="18">
      <t>ソウム</t>
    </rPh>
    <rPh sb="18" eb="19">
      <t>ブ</t>
    </rPh>
    <rPh sb="27" eb="30">
      <t>サッポロシ</t>
    </rPh>
    <rPh sb="30" eb="32">
      <t>キタク</t>
    </rPh>
    <rPh sb="32" eb="33">
      <t>キタ</t>
    </rPh>
    <rPh sb="34" eb="35">
      <t>ジョウ</t>
    </rPh>
    <rPh sb="35" eb="36">
      <t>ニシ</t>
    </rPh>
    <phoneticPr fontId="28"/>
  </si>
  <si>
    <t xml:space="preserve">公益社団法人日本医業経営コンサルタント協会北海道支部
北海道札幌市北区北１１条4-1
法人番号5010005018528 </t>
    <rPh sb="0" eb="2">
      <t>コウエキ</t>
    </rPh>
    <rPh sb="2" eb="4">
      <t>シャダン</t>
    </rPh>
    <rPh sb="4" eb="6">
      <t>ホウジン</t>
    </rPh>
    <rPh sb="6" eb="8">
      <t>ニホン</t>
    </rPh>
    <rPh sb="8" eb="10">
      <t>イギョウ</t>
    </rPh>
    <rPh sb="10" eb="12">
      <t>ケイエイ</t>
    </rPh>
    <rPh sb="19" eb="21">
      <t>キョウカイ</t>
    </rPh>
    <rPh sb="21" eb="24">
      <t>ホッカイドウ</t>
    </rPh>
    <rPh sb="24" eb="26">
      <t>シブ</t>
    </rPh>
    <rPh sb="27" eb="30">
      <t>ホッカイドウ</t>
    </rPh>
    <rPh sb="43" eb="45">
      <t>ホウジン</t>
    </rPh>
    <rPh sb="45" eb="47">
      <t>バンゴウ</t>
    </rPh>
    <phoneticPr fontId="10"/>
  </si>
  <si>
    <t>会計法第２９条の３第４項及び予決令第１０２条の４第３号
　委託型運営のため特命随意契約方式により相手方を選定したものであるため。</t>
    <rPh sb="0" eb="3">
      <t>カイケイホウ</t>
    </rPh>
    <rPh sb="3" eb="4">
      <t>ダイ</t>
    </rPh>
    <rPh sb="6" eb="7">
      <t>ジョウ</t>
    </rPh>
    <rPh sb="9" eb="10">
      <t>ダイ</t>
    </rPh>
    <rPh sb="11" eb="12">
      <t>コウ</t>
    </rPh>
    <rPh sb="12" eb="13">
      <t>オヨ</t>
    </rPh>
    <rPh sb="14" eb="15">
      <t>ヨ</t>
    </rPh>
    <rPh sb="15" eb="16">
      <t>ケツ</t>
    </rPh>
    <rPh sb="16" eb="17">
      <t>レイ</t>
    </rPh>
    <rPh sb="17" eb="18">
      <t>ダイ</t>
    </rPh>
    <rPh sb="21" eb="22">
      <t>ジョウ</t>
    </rPh>
    <rPh sb="24" eb="25">
      <t>ダイ</t>
    </rPh>
    <rPh sb="26" eb="27">
      <t>ゴウ</t>
    </rPh>
    <rPh sb="29" eb="31">
      <t>イタク</t>
    </rPh>
    <rPh sb="31" eb="32">
      <t>ガタ</t>
    </rPh>
    <rPh sb="32" eb="34">
      <t>ウンエイ</t>
    </rPh>
    <rPh sb="37" eb="39">
      <t>トクメイ</t>
    </rPh>
    <rPh sb="39" eb="41">
      <t>ズイイ</t>
    </rPh>
    <rPh sb="41" eb="43">
      <t>ケイヤク</t>
    </rPh>
    <rPh sb="43" eb="45">
      <t>ホウシキ</t>
    </rPh>
    <rPh sb="48" eb="51">
      <t>アイテガタ</t>
    </rPh>
    <rPh sb="52" eb="54">
      <t>センテイ</t>
    </rPh>
    <phoneticPr fontId="28"/>
  </si>
  <si>
    <t>平成27年度シニアワークプログラム地域事業</t>
    <phoneticPr fontId="1"/>
  </si>
  <si>
    <t>支出負担行為担当官
東京労働局総務部長
原口　剛
東京都千代田区九段南1-2-1九段第3合同庁舎</t>
    <phoneticPr fontId="1"/>
  </si>
  <si>
    <t>公益社団法人全国シルバー人材センター事業協会
東京都江東区東陽３－２３－２２
法人番号4010605002519</t>
    <rPh sb="39" eb="41">
      <t>ホウジン</t>
    </rPh>
    <rPh sb="41" eb="43">
      <t>バンゴウ</t>
    </rPh>
    <phoneticPr fontId="1"/>
  </si>
  <si>
    <t>一般競争入札を行ったが、不調に終わったため、再度公告をし、再度入札を行った。しかし再び入札不調となったため、予算決算及び会計令第99条の２に基づき随意契約交渉を行い契約締結となった。</t>
    <phoneticPr fontId="1"/>
  </si>
  <si>
    <t>ときめきしごと館・若者しごと館　事務室　賃貸借</t>
    <rPh sb="7" eb="8">
      <t>ヤカタ</t>
    </rPh>
    <rPh sb="9" eb="11">
      <t>ワカモノ</t>
    </rPh>
    <rPh sb="14" eb="15">
      <t>ヤカタ</t>
    </rPh>
    <rPh sb="16" eb="19">
      <t>ジムシツ</t>
    </rPh>
    <rPh sb="20" eb="23">
      <t>チンタイシャク</t>
    </rPh>
    <phoneticPr fontId="1"/>
  </si>
  <si>
    <r>
      <t>公益財団法人鉄道弘済会
東京都千代田区麹町</t>
    </r>
    <r>
      <rPr>
        <sz val="9"/>
        <rFont val="ＭＳ Ｐゴシック"/>
        <family val="3"/>
        <charset val="128"/>
        <scheme val="minor"/>
      </rPr>
      <t>5-1</t>
    </r>
    <r>
      <rPr>
        <sz val="9"/>
        <rFont val="ＭＳ Ｐゴシック"/>
        <family val="2"/>
        <charset val="128"/>
        <scheme val="minor"/>
      </rPr>
      <t xml:space="preserve">
法人番号1010005002980</t>
    </r>
    <rPh sb="0" eb="2">
      <t>コウエキ</t>
    </rPh>
    <rPh sb="2" eb="4">
      <t>ザイダン</t>
    </rPh>
    <rPh sb="4" eb="6">
      <t>ホウジン</t>
    </rPh>
    <rPh sb="6" eb="8">
      <t>テツドウ</t>
    </rPh>
    <rPh sb="8" eb="9">
      <t>ヒロシ</t>
    </rPh>
    <rPh sb="9" eb="10">
      <t>ス</t>
    </rPh>
    <rPh sb="10" eb="11">
      <t>カイ</t>
    </rPh>
    <rPh sb="12" eb="15">
      <t>トウキョウト</t>
    </rPh>
    <rPh sb="15" eb="19">
      <t>チヨダク</t>
    </rPh>
    <rPh sb="19" eb="21">
      <t>コウジマチ</t>
    </rPh>
    <rPh sb="25" eb="27">
      <t>ホウジン</t>
    </rPh>
    <rPh sb="27" eb="29">
      <t>バンゴウ</t>
    </rPh>
    <phoneticPr fontId="1"/>
  </si>
  <si>
    <t>会計法第29条の3
第4項</t>
    <rPh sb="0" eb="3">
      <t>カイケイホウ</t>
    </rPh>
    <rPh sb="3" eb="4">
      <t>ダイ</t>
    </rPh>
    <rPh sb="6" eb="7">
      <t>ジョウ</t>
    </rPh>
    <rPh sb="10" eb="11">
      <t>ダイ</t>
    </rPh>
    <rPh sb="12" eb="13">
      <t>コウ</t>
    </rPh>
    <phoneticPr fontId="1"/>
  </si>
  <si>
    <t>「平成２７年度第２回障害者就職面接会」開催に係る会場附属備品等の使用及び会場設営について（職業対策課）</t>
  </si>
  <si>
    <t xml:space="preserve">公益財団法人国立京都国際会館
京都府京都市左京区岩倉大鷺町422
法人番号1130005012365
</t>
    <rPh sb="15" eb="18">
      <t>キョウトフ</t>
    </rPh>
    <rPh sb="18" eb="20">
      <t>キョウト</t>
    </rPh>
    <rPh sb="20" eb="21">
      <t>シ</t>
    </rPh>
    <rPh sb="21" eb="24">
      <t>サキョウク</t>
    </rPh>
    <rPh sb="24" eb="26">
      <t>イワクラ</t>
    </rPh>
    <rPh sb="26" eb="27">
      <t>オオ</t>
    </rPh>
    <rPh sb="27" eb="28">
      <t>サギ</t>
    </rPh>
    <rPh sb="28" eb="29">
      <t>チョウ</t>
    </rPh>
    <rPh sb="33" eb="35">
      <t>ホウジン</t>
    </rPh>
    <rPh sb="35" eb="37">
      <t>バンゴウ</t>
    </rPh>
    <phoneticPr fontId="11"/>
  </si>
  <si>
    <t>契約の目的物が代替性のない特定の位置、構造又は性質のものであり、競争を許さず、会計法第２９条の３第４項及び予算決算及び会計令第１０２条の４第３号に該当するため。</t>
    <rPh sb="32" eb="34">
      <t>キョウソウ</t>
    </rPh>
    <rPh sb="35" eb="36">
      <t>ユル</t>
    </rPh>
    <rPh sb="39" eb="42">
      <t>カイケイホウ</t>
    </rPh>
    <rPh sb="42" eb="43">
      <t>ダイ</t>
    </rPh>
    <rPh sb="45" eb="46">
      <t>ジョウ</t>
    </rPh>
    <rPh sb="48" eb="49">
      <t>ダイ</t>
    </rPh>
    <rPh sb="50" eb="51">
      <t>コウ</t>
    </rPh>
    <rPh sb="51" eb="52">
      <t>オヨ</t>
    </rPh>
    <rPh sb="53" eb="55">
      <t>ヨサン</t>
    </rPh>
    <rPh sb="55" eb="57">
      <t>ケッサン</t>
    </rPh>
    <rPh sb="57" eb="58">
      <t>オヨ</t>
    </rPh>
    <rPh sb="59" eb="61">
      <t>カイケイ</t>
    </rPh>
    <rPh sb="61" eb="62">
      <t>レイ</t>
    </rPh>
    <rPh sb="62" eb="63">
      <t>ダイ</t>
    </rPh>
    <rPh sb="66" eb="67">
      <t>ジョウ</t>
    </rPh>
    <rPh sb="69" eb="70">
      <t>ダイ</t>
    </rPh>
    <rPh sb="71" eb="72">
      <t>ゴウ</t>
    </rPh>
    <rPh sb="73" eb="75">
      <t>ガイトウ</t>
    </rPh>
    <phoneticPr fontId="10"/>
  </si>
  <si>
    <t>会場使用料155,000円
机借料350円/台
椅子借料140円/台</t>
    <rPh sb="0" eb="2">
      <t>カイジョウ</t>
    </rPh>
    <rPh sb="2" eb="5">
      <t>シヨウリョウ</t>
    </rPh>
    <rPh sb="8" eb="13">
      <t>０００エン</t>
    </rPh>
    <rPh sb="14" eb="15">
      <t>ツクエ</t>
    </rPh>
    <rPh sb="15" eb="17">
      <t>シャクリョウ</t>
    </rPh>
    <rPh sb="20" eb="21">
      <t>エン</t>
    </rPh>
    <rPh sb="22" eb="23">
      <t>ダイ</t>
    </rPh>
    <rPh sb="24" eb="26">
      <t>イス</t>
    </rPh>
    <rPh sb="26" eb="28">
      <t>シャクリョウ</t>
    </rPh>
    <rPh sb="31" eb="32">
      <t>エン</t>
    </rPh>
    <rPh sb="33" eb="34">
      <t>ダイ</t>
    </rPh>
    <phoneticPr fontId="11"/>
  </si>
  <si>
    <t>平成27年度エルガーラ賃貸借契約(1201)（ハローワークプラザ福岡及び福岡わかものハローワーク）</t>
    <phoneticPr fontId="11"/>
  </si>
  <si>
    <t>支出負担行為担当官
福岡労働局総務部長
山口　宏之
福岡市博多区博多駅東2-11-1</t>
    <rPh sb="20" eb="22">
      <t>ヤマグチ</t>
    </rPh>
    <rPh sb="23" eb="25">
      <t>ヒロユキ</t>
    </rPh>
    <phoneticPr fontId="11"/>
  </si>
  <si>
    <t>公益財団法人ＪＫＡ
東京都千代田区六番町4-6
法人番号5010005012043</t>
    <rPh sb="24" eb="26">
      <t>ホウジン</t>
    </rPh>
    <rPh sb="26" eb="28">
      <t>バンゴウ</t>
    </rPh>
    <phoneticPr fontId="11"/>
  </si>
  <si>
    <t>会計法第29条の3第4項
予算決算及び会計令第102条の4第3号
民間ビル賃貸借料及び共益費</t>
    <phoneticPr fontId="11"/>
  </si>
  <si>
    <t>平成27年度エルガーラ賃貸借契約(1202)(マザーズハローワーク天神及び福岡学生職業センター）</t>
    <phoneticPr fontId="11"/>
  </si>
  <si>
    <t>レセプト情報の提供</t>
    <rPh sb="4" eb="6">
      <t>ジョウホウ</t>
    </rPh>
    <rPh sb="7" eb="9">
      <t>テイキョウ</t>
    </rPh>
    <phoneticPr fontId="14"/>
  </si>
  <si>
    <t>会計法第29条の3第4項及び国の物品等又は特定役務の調達手続の特例を定める政令第13条</t>
    <rPh sb="3" eb="4">
      <t>ダイ</t>
    </rPh>
    <phoneticPr fontId="11"/>
  </si>
  <si>
    <t>農林水産省</t>
    <rPh sb="0" eb="2">
      <t>ノウリン</t>
    </rPh>
    <rPh sb="2" eb="5">
      <t>スイサンショウ</t>
    </rPh>
    <phoneticPr fontId="1"/>
  </si>
  <si>
    <t>支出負担行為担当官　農林水産省消費・安全局長　小風茂
東京都千代田区霞が関1-2-1</t>
    <rPh sb="23" eb="24">
      <t>コ</t>
    </rPh>
    <rPh sb="24" eb="25">
      <t>カゼ</t>
    </rPh>
    <rPh sb="25" eb="26">
      <t>シゲ</t>
    </rPh>
    <phoneticPr fontId="3"/>
  </si>
  <si>
    <t>平成27年度牛肉トレーサビリティ業務委託事業（DNA鑑定照合用サンプル採取）</t>
  </si>
  <si>
    <t>公益社団法人日本食肉格付協会
東京都千代田区神田淡路町2-1-2
法人番号8010005016652</t>
    <rPh sb="0" eb="2">
      <t>コウエキ</t>
    </rPh>
    <rPh sb="2" eb="6">
      <t>シャダンホウジン</t>
    </rPh>
    <rPh sb="6" eb="8">
      <t>ニホン</t>
    </rPh>
    <rPh sb="8" eb="10">
      <t>ショクニク</t>
    </rPh>
    <rPh sb="10" eb="12">
      <t>カクヅケ</t>
    </rPh>
    <rPh sb="12" eb="14">
      <t>キョウカイ</t>
    </rPh>
    <rPh sb="22" eb="24">
      <t>カンダ</t>
    </rPh>
    <rPh sb="33" eb="37">
      <t>ホウジンバンゴウ</t>
    </rPh>
    <phoneticPr fontId="1"/>
  </si>
  <si>
    <t>会計法第29条の3第4項（公募）</t>
  </si>
  <si>
    <t>4月1日契約額　7,778,075（暫定）
4月9日契約額　189,608,965（本予算）</t>
    <rPh sb="1" eb="2">
      <t>ガツ</t>
    </rPh>
    <rPh sb="3" eb="4">
      <t>ニチ</t>
    </rPh>
    <rPh sb="4" eb="7">
      <t>ケイヤクガク</t>
    </rPh>
    <rPh sb="18" eb="20">
      <t>ザンテイ</t>
    </rPh>
    <rPh sb="23" eb="24">
      <t>ガツ</t>
    </rPh>
    <rPh sb="25" eb="26">
      <t>カ</t>
    </rPh>
    <rPh sb="26" eb="29">
      <t>ケイヤクガク</t>
    </rPh>
    <rPh sb="42" eb="45">
      <t>ホンヨサン</t>
    </rPh>
    <phoneticPr fontId="1"/>
  </si>
  <si>
    <t>つくばWAN回線提供業務</t>
  </si>
  <si>
    <t>支出負担行為担当官　農林水産技術会議事務局筑波事務所長　栁原清
茨城県つくば市観音台2-1-9</t>
    <rPh sb="0" eb="2">
      <t>シシュツ</t>
    </rPh>
    <rPh sb="2" eb="4">
      <t>フタン</t>
    </rPh>
    <rPh sb="4" eb="6">
      <t>コウイ</t>
    </rPh>
    <rPh sb="6" eb="9">
      <t>タントウカン</t>
    </rPh>
    <rPh sb="10" eb="12">
      <t>ノウリン</t>
    </rPh>
    <rPh sb="12" eb="14">
      <t>スイサン</t>
    </rPh>
    <rPh sb="14" eb="16">
      <t>ギジュツ</t>
    </rPh>
    <rPh sb="16" eb="18">
      <t>カイギ</t>
    </rPh>
    <rPh sb="18" eb="21">
      <t>ジムキョク</t>
    </rPh>
    <rPh sb="21" eb="23">
      <t>ツクバ</t>
    </rPh>
    <rPh sb="23" eb="26">
      <t>ジムショ</t>
    </rPh>
    <rPh sb="26" eb="27">
      <t>チョウ</t>
    </rPh>
    <rPh sb="28" eb="30">
      <t>ヤナギハラ</t>
    </rPh>
    <rPh sb="30" eb="31">
      <t>キヨシ</t>
    </rPh>
    <phoneticPr fontId="4"/>
  </si>
  <si>
    <t>公益財団法人国際科学振興財団
茨城県つくば市春日3-24-16
法人番号6050005008697</t>
    <rPh sb="32" eb="36">
      <t>ホウジンバンゴウ</t>
    </rPh>
    <phoneticPr fontId="1"/>
  </si>
  <si>
    <t>会計法第29条の3第4項（光熱費等）
提供可能な業者が一に特定されるため</t>
    <phoneticPr fontId="1"/>
  </si>
  <si>
    <t>平成27年度農林水産政策科学研究委託事業（継続課題）</t>
  </si>
  <si>
    <t>支出負担行為担当官　農林水産政策研究所長　山下正行
東京都千代田区霞が関3-1-1</t>
    <rPh sb="0" eb="2">
      <t>シシュツ</t>
    </rPh>
    <rPh sb="2" eb="4">
      <t>フタン</t>
    </rPh>
    <rPh sb="4" eb="6">
      <t>コウイ</t>
    </rPh>
    <rPh sb="6" eb="9">
      <t>タントウカン</t>
    </rPh>
    <rPh sb="10" eb="12">
      <t>ノウリン</t>
    </rPh>
    <rPh sb="12" eb="14">
      <t>スイサン</t>
    </rPh>
    <rPh sb="14" eb="16">
      <t>セイサク</t>
    </rPh>
    <rPh sb="16" eb="19">
      <t>ケンキュウジョ</t>
    </rPh>
    <rPh sb="19" eb="20">
      <t>チョウ</t>
    </rPh>
    <rPh sb="21" eb="23">
      <t>ヤマシタ</t>
    </rPh>
    <rPh sb="23" eb="25">
      <t>マサユキ</t>
    </rPh>
    <phoneticPr fontId="1"/>
  </si>
  <si>
    <t>公益財団法人流通経済研究所
東京都千代田区九段南4-8-21
法人番号2010005019116</t>
    <rPh sb="0" eb="2">
      <t>コウエキ</t>
    </rPh>
    <rPh sb="2" eb="6">
      <t>ザイダンホウジン</t>
    </rPh>
    <rPh sb="6" eb="8">
      <t>リュウツウ</t>
    </rPh>
    <rPh sb="8" eb="10">
      <t>ケイザイ</t>
    </rPh>
    <rPh sb="10" eb="13">
      <t>ケンキュウジョ</t>
    </rPh>
    <rPh sb="31" eb="35">
      <t>ホウジンバンゴウ</t>
    </rPh>
    <phoneticPr fontId="1"/>
  </si>
  <si>
    <t>初年度（平成25年度）に委託事業の期間を原則3年として公募した</t>
    <rPh sb="4" eb="6">
      <t>ヘイセイ</t>
    </rPh>
    <rPh sb="8" eb="10">
      <t>ネンド</t>
    </rPh>
    <rPh sb="12" eb="14">
      <t>イタク</t>
    </rPh>
    <rPh sb="27" eb="29">
      <t>コウボ</t>
    </rPh>
    <phoneticPr fontId="1"/>
  </si>
  <si>
    <t>第8回東アジア地域包括的経済連携（RCEP）交渉会合開催に係る会議会場の提供及び一部会議補助業務</t>
    <rPh sb="0" eb="1">
      <t>ダイ</t>
    </rPh>
    <rPh sb="2" eb="3">
      <t>カイ</t>
    </rPh>
    <rPh sb="3" eb="4">
      <t>ヒガシ</t>
    </rPh>
    <rPh sb="7" eb="9">
      <t>チイキ</t>
    </rPh>
    <rPh sb="9" eb="12">
      <t>ホウカツテキ</t>
    </rPh>
    <rPh sb="12" eb="14">
      <t>ケイザイ</t>
    </rPh>
    <rPh sb="14" eb="16">
      <t>レンケイ</t>
    </rPh>
    <rPh sb="22" eb="24">
      <t>コウショウ</t>
    </rPh>
    <rPh sb="24" eb="26">
      <t>カイゴウ</t>
    </rPh>
    <rPh sb="26" eb="28">
      <t>カイサイ</t>
    </rPh>
    <rPh sb="29" eb="30">
      <t>カカ</t>
    </rPh>
    <rPh sb="31" eb="33">
      <t>カイギ</t>
    </rPh>
    <rPh sb="33" eb="35">
      <t>カイジョウ</t>
    </rPh>
    <rPh sb="36" eb="38">
      <t>テイキョウ</t>
    </rPh>
    <rPh sb="38" eb="39">
      <t>オヨ</t>
    </rPh>
    <rPh sb="40" eb="42">
      <t>イチブ</t>
    </rPh>
    <rPh sb="42" eb="44">
      <t>カイギ</t>
    </rPh>
    <rPh sb="44" eb="46">
      <t>ホジョ</t>
    </rPh>
    <rPh sb="46" eb="48">
      <t>ギョウム</t>
    </rPh>
    <phoneticPr fontId="1"/>
  </si>
  <si>
    <t>支出負担行為担当官　農林水産省大臣官房経理課長　石上和夫
東京都千代田区霞が関1-2-1</t>
    <rPh sb="0" eb="2">
      <t>シシュツ</t>
    </rPh>
    <rPh sb="2" eb="4">
      <t>フタン</t>
    </rPh>
    <rPh sb="4" eb="6">
      <t>コウイ</t>
    </rPh>
    <rPh sb="6" eb="9">
      <t>タントウカン</t>
    </rPh>
    <rPh sb="10" eb="12">
      <t>ノウリン</t>
    </rPh>
    <rPh sb="12" eb="15">
      <t>スイサンショウ</t>
    </rPh>
    <rPh sb="15" eb="17">
      <t>ダイジン</t>
    </rPh>
    <rPh sb="17" eb="19">
      <t>カンボウ</t>
    </rPh>
    <rPh sb="19" eb="23">
      <t>ケイリカチョウ</t>
    </rPh>
    <rPh sb="24" eb="26">
      <t>イシガミ</t>
    </rPh>
    <rPh sb="26" eb="28">
      <t>カズオ</t>
    </rPh>
    <phoneticPr fontId="1"/>
  </si>
  <si>
    <t>公益財団法人国立京都国際会館
京都府京都市左京区岩倉大鷺町422
法人番号1130005012365</t>
    <rPh sb="0" eb="2">
      <t>コウエキ</t>
    </rPh>
    <rPh sb="2" eb="6">
      <t>ザイダンホウジン</t>
    </rPh>
    <rPh sb="6" eb="8">
      <t>コクリツ</t>
    </rPh>
    <rPh sb="8" eb="10">
      <t>キョウト</t>
    </rPh>
    <rPh sb="10" eb="12">
      <t>コクサイ</t>
    </rPh>
    <rPh sb="12" eb="14">
      <t>カイカン</t>
    </rPh>
    <rPh sb="33" eb="37">
      <t>ホウジンバンゴウ</t>
    </rPh>
    <phoneticPr fontId="1"/>
  </si>
  <si>
    <t>共同調達（外務省）で公募実施</t>
    <rPh sb="0" eb="2">
      <t>キョウドウ</t>
    </rPh>
    <rPh sb="2" eb="4">
      <t>チョウタツ</t>
    </rPh>
    <rPh sb="5" eb="8">
      <t>ガイムショウ</t>
    </rPh>
    <rPh sb="10" eb="12">
      <t>コウボ</t>
    </rPh>
    <rPh sb="12" eb="14">
      <t>ジッシ</t>
    </rPh>
    <phoneticPr fontId="1"/>
  </si>
  <si>
    <t>経済産業省</t>
    <rPh sb="0" eb="2">
      <t>ケイザイ</t>
    </rPh>
    <rPh sb="2" eb="5">
      <t>サンギョウショウ</t>
    </rPh>
    <phoneticPr fontId="1"/>
  </si>
  <si>
    <t>経済産業本省  千代田区霞が関１－３－１  支出負担行為担当官　経済産業省大臣官房会計課長  吉本　豊</t>
    <phoneticPr fontId="1"/>
  </si>
  <si>
    <t>経済産業本省  千代田区霞が関１－３－１  支出負担行為担当官　経済産業省大臣官房会計課長  吉本豊</t>
    <phoneticPr fontId="1"/>
  </si>
  <si>
    <t>経済産業本省　千代田区霞が関１－３－１　支出負担行為担当官　経済産業省大臣官房会計課長　吉本　豊</t>
    <rPh sb="44" eb="46">
      <t>ヨシモト</t>
    </rPh>
    <phoneticPr fontId="1"/>
  </si>
  <si>
    <t>資源エネルギー庁　千代田区霞が関１－３－１　支出負担行為担当官　資源エネルギー庁長官官房総合政策課長　松尾　剛彦</t>
    <rPh sb="51" eb="53">
      <t>マツオ</t>
    </rPh>
    <rPh sb="54" eb="56">
      <t>タケヒコ</t>
    </rPh>
    <phoneticPr fontId="1"/>
  </si>
  <si>
    <t>特許庁　千代田区霞が関３－４－３　支出負担行為担当官　特許庁総務部会計課長　波留　静哉</t>
    <rPh sb="38" eb="39">
      <t>ナミ</t>
    </rPh>
    <rPh sb="39" eb="40">
      <t>ト</t>
    </rPh>
    <rPh sb="41" eb="42">
      <t>シズ</t>
    </rPh>
    <phoneticPr fontId="6"/>
  </si>
  <si>
    <t>九州経済産業局　福岡県福岡市博多区博多駅東２－１１－１　総務企画部長　多田俊樹</t>
    <rPh sb="0" eb="2">
      <t>キュウシュウ</t>
    </rPh>
    <rPh sb="2" eb="4">
      <t>ケイザイ</t>
    </rPh>
    <rPh sb="4" eb="6">
      <t>サンギョウ</t>
    </rPh>
    <rPh sb="6" eb="7">
      <t>キョク</t>
    </rPh>
    <rPh sb="8" eb="11">
      <t>フクオカケン</t>
    </rPh>
    <rPh sb="11" eb="14">
      <t>フクオカシ</t>
    </rPh>
    <rPh sb="14" eb="17">
      <t>ハカタク</t>
    </rPh>
    <rPh sb="17" eb="21">
      <t>ハカタエキヒガシ</t>
    </rPh>
    <phoneticPr fontId="1"/>
  </si>
  <si>
    <t>平成２７年度戦略産業支援のための基盤整備事業　（戦略分野コーディネータ事業（素材分野））</t>
  </si>
  <si>
    <t>経済産業本省 千代田区霞が関１－３－１ 支出負担行為担当官　経済産業省大臣官房会計課長 濱野幸一</t>
    <rPh sb="4" eb="5">
      <t>ホン</t>
    </rPh>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</si>
  <si>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phoneticPr fontId="1"/>
  </si>
  <si>
    <t>平成２７年度貿易投資促進事業（制度・事業環境整備）</t>
  </si>
  <si>
    <t>経済産業本省  千代田区霞が関１－３－１  支出負担行為担当官　経済産業省大臣官房会計課長  吉本　豊</t>
    <rPh sb="4" eb="5">
      <t>ホン</t>
    </rPh>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</si>
  <si>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phoneticPr fontId="1"/>
  </si>
  <si>
    <t>平成２７年度二酸化炭素回収・貯蔵安全性評価技術開発事業</t>
    <phoneticPr fontId="1"/>
  </si>
  <si>
    <t>経済産業本省  千代田区霞が関１－３－１  支出負担行為担当官　経済産業省大臣官房会計課長  吉本　豊</t>
    <rPh sb="4" eb="5">
      <t>ホン</t>
    </rPh>
    <phoneticPr fontId="1"/>
  </si>
  <si>
    <t>本事業は、複数年度に亘る事業の継続を通じて単一の成果を求める必要があり、毎年度の成果を通じて翌年度以降の成果の要件定義を見直すことが不可欠なため、平成２４年度から４年間継続した事業の実施が必要となる。以上のことから、本年度においても、会計法第２９条の３第４項の随意契約を行うこととする。</t>
    <phoneticPr fontId="1"/>
  </si>
  <si>
    <t>平成２７年度地球環境国際連携事業（地球環境技術普及促進事業）</t>
    <phoneticPr fontId="1"/>
  </si>
  <si>
    <t>本事業は、CTI（気候変動イニシアティブ）執行委員会における取決めにて実施主体が定められている。このことから、会計法第２９条の３第４項の随意契約を行うこととする。</t>
    <phoneticPr fontId="1"/>
  </si>
  <si>
    <t>平成２７年度二酸化炭素回収技術実用化研究事業（先進的二酸化炭素固体吸収材実用化研究開発事業）</t>
    <phoneticPr fontId="1"/>
  </si>
  <si>
    <t>平成２７年度工業標準化推進事業委託費（戦略的国際標準化加速事業（国際標準共同研究開発・普及基盤構築事業：アクセシブルデザイン（ＡＤ）製品及びその認証に関する国際標準化・普及基盤構築））</t>
    <phoneticPr fontId="1"/>
  </si>
  <si>
    <t>本事業は、複数年度に亘る事業の継続を通じて単一の成果を求める必要があり、毎年度の成果を通じて翌年度以降の成果の要件定義を見直すことが不可欠なため、平成２６年度から３年間継続した事業の実施が必要となる。以上のことから、本年度においても、会計法第２９条の３第４項の随意契約を行うこととする。</t>
    <phoneticPr fontId="1"/>
  </si>
  <si>
    <t>連名契約（公益法人以外への支出を含めた契約総金額は、39,998,121円）</t>
    <rPh sb="0" eb="2">
      <t>レンメイ</t>
    </rPh>
    <rPh sb="2" eb="4">
      <t>ケイヤク</t>
    </rPh>
    <rPh sb="5" eb="7">
      <t>コウエキ</t>
    </rPh>
    <rPh sb="7" eb="9">
      <t>ホウジン</t>
    </rPh>
    <rPh sb="9" eb="11">
      <t>イガイ</t>
    </rPh>
    <rPh sb="13" eb="15">
      <t>シシュツ</t>
    </rPh>
    <rPh sb="16" eb="17">
      <t>フク</t>
    </rPh>
    <rPh sb="19" eb="21">
      <t>ケイヤク</t>
    </rPh>
    <rPh sb="21" eb="24">
      <t>ソウキンガク</t>
    </rPh>
    <rPh sb="36" eb="37">
      <t>エン</t>
    </rPh>
    <phoneticPr fontId="1"/>
  </si>
  <si>
    <t>平成２７年度エネルギー使用合理化国際標準化推進事業委託費（省エネルギー等国際標準共同研究開発・普及基盤構築事業：自動走行システムの基礎的要素技術に関する国際標準化・普及基盤構築）</t>
    <phoneticPr fontId="1"/>
  </si>
  <si>
    <t xml:space="preserve">連名契約（公益法人以外への支出を含めた契約総金額は、
99,931,073円） </t>
    <rPh sb="37" eb="38">
      <t>エン</t>
    </rPh>
    <phoneticPr fontId="1"/>
  </si>
  <si>
    <t>平成２７年度地球環境国際連携事業（地球環境技術国際普及促進事業（クリーン技術ビジネスネットワークプログラム構築事業））</t>
    <phoneticPr fontId="1"/>
  </si>
  <si>
    <t>経済産業本省  千代田区霞が関１－３－１  支出負担行為担当官　経済産業省大臣官房会計課長  濱野 幸一</t>
    <phoneticPr fontId="1"/>
  </si>
  <si>
    <t xml:space="preserve">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
</t>
    <phoneticPr fontId="1"/>
  </si>
  <si>
    <t>平成２７年度地球環境国際連携事業（CCSの経済性評価）</t>
    <phoneticPr fontId="1"/>
  </si>
  <si>
    <t>本事業は平成２７年度に一般競争入札（９月１８日公告、１０月１５日締切）を実施したが、入札は公益財団法人　地球環境産業技術研究機構のみであり、入札金額が予定価格に未達であったため、入札は不落となった。その後、再度の同機構の見積もりを行い、見積額が予定金額に達したことから、令９９条の２に基づき、同機構と随意契約を行う。</t>
    <phoneticPr fontId="1"/>
  </si>
  <si>
    <t>平成27年度革新的エネルギー技術国際共同研究開発事業(セルロース系バイオマス利用技術開発)</t>
  </si>
  <si>
    <t>経済産業本省  千代田区霞が関１－３－１  支出負担行為担当官　経済産業省大臣官房会計課長　濱野　幸一</t>
    <rPh sb="46" eb="48">
      <t>ハマノ</t>
    </rPh>
    <rPh sb="49" eb="51">
      <t>コウイチ</t>
    </rPh>
    <phoneticPr fontId="1"/>
  </si>
  <si>
    <t>本事業は、複数者同時落札を要することから競争入札に適さないため、企画競争を実施したうえで、会計法第２９条の３第４項の随意契約を行うこととする。</t>
    <phoneticPr fontId="1"/>
  </si>
  <si>
    <t>平成２７年度コンテンツ産業強化対策支援事業（若手人材発掘育成・国際ネットワーク構築事業）</t>
  </si>
  <si>
    <t>本事業の実施
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phoneticPr fontId="1"/>
  </si>
  <si>
    <t>平成27年度コンテンツ産業強化対策支援事業（国際取引市場創設事業）</t>
    <phoneticPr fontId="1"/>
  </si>
  <si>
    <t>経済産業本省  千代田区　霞が関１－３－１  支出負担行為担当官　経済産業省大臣官房会計課長  濱野幸一</t>
    <phoneticPr fontId="1"/>
  </si>
  <si>
    <t>連名契約（公益法人以外への支出を含めた契約総金額は、360,000,000円、落札率は100%）</t>
    <rPh sb="37" eb="38">
      <t>エン</t>
    </rPh>
    <rPh sb="39" eb="41">
      <t>ラクサツ</t>
    </rPh>
    <rPh sb="41" eb="42">
      <t>リツ</t>
    </rPh>
    <phoneticPr fontId="1"/>
  </si>
  <si>
    <t>平成２７年度経済連携促進のための産業高度化推進事業（アジア地域におけるコンテンツビジネス連携促進支援事業）</t>
  </si>
  <si>
    <t>平成２７年度火薬類爆発影響低減化技術基準検討事業</t>
    <phoneticPr fontId="1"/>
  </si>
  <si>
    <t>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３の第４項の随意契約を行うこととする。</t>
    <phoneticPr fontId="1"/>
  </si>
  <si>
    <t>平成２７年度火薬類国際化対策事業</t>
    <phoneticPr fontId="1"/>
  </si>
  <si>
    <t>平成２７年度安全性向上原子力人材育成委託費事業（公益財団法人若狭湾エネルギー研究センター）</t>
  </si>
  <si>
    <t xml:space="preserve">本事業は、複数者同時落札を要することから競争入札に適さないため、企画競争を実施したうえで、会計法第29条の3第4項の随意契約を行うこととする。 </t>
    <phoneticPr fontId="1"/>
  </si>
  <si>
    <t>平成２７年度安全性向上原子力人材育成委託費事業（公益財団法人原子力安全技術センター）</t>
  </si>
  <si>
    <t>本事業は、複数者同時落札を要することから競争入札に適さないため、企画競争を実施したうえで、会計法第29条の3第4項の随意契約を行うこととする。</t>
    <phoneticPr fontId="1"/>
  </si>
  <si>
    <t>平成２７年度地層処分技術調査等事業（沿岸部処分システム高度化開発）</t>
    <phoneticPr fontId="1"/>
  </si>
  <si>
    <t>資源エネルギー庁　千代田区霞が関１－３－１　支出負担行為担当官　資源エネルギー庁長官官房総合政策課長　村瀬　佳史</t>
    <rPh sb="51" eb="53">
      <t>ムラセ</t>
    </rPh>
    <rPh sb="54" eb="56">
      <t>ヨシフミ</t>
    </rPh>
    <phoneticPr fontId="1"/>
  </si>
  <si>
    <t>本事業の実施にあたっては、極めて高度な技術、知識又は設備等が必要。また、複数の事業者が共同研究することでより高度な技術的知見を集積して事業目的を達成するため、受託者の決定に際して国が複数の提案者間で研究内容や研究体制等につき調整することが不可欠であるため、企画競争を実施したうえで、会計法第29条の3第4項の随意契約を行うこととする。</t>
    <phoneticPr fontId="1"/>
  </si>
  <si>
    <t xml:space="preserve">
連名契約（公益法人以外への支出を含めた契約総金額は、32,594,414円）</t>
    <rPh sb="37" eb="38">
      <t>エン</t>
    </rPh>
    <phoneticPr fontId="1"/>
  </si>
  <si>
    <t>平成２７年度台湾における産業財産権制度基盤整備事業　一式</t>
    <rPh sb="23" eb="25">
      <t>ジギョウ</t>
    </rPh>
    <phoneticPr fontId="32"/>
  </si>
  <si>
    <t>本件は、行政目的を達成するために不可欠な情報の提供を受けるものであり、当該情報を提供できるのは一者に限られることから、会計法第２９条の３第４項の随意契約を行うこととする。</t>
    <phoneticPr fontId="11"/>
  </si>
  <si>
    <t>平成２７年度下請かけこみ寺（相談・ADR業務）事業</t>
    <phoneticPr fontId="1"/>
  </si>
  <si>
    <t>経済産業本省  千代田区霞が関１－３－１  支出負担行為担当官　中小企業庁長官官房参事官　米村　猛</t>
    <rPh sb="32" eb="34">
      <t>チュウショウ</t>
    </rPh>
    <rPh sb="34" eb="37">
      <t>キギョウチョウ</t>
    </rPh>
    <rPh sb="37" eb="39">
      <t>チョウカン</t>
    </rPh>
    <rPh sb="39" eb="41">
      <t>カンボウ</t>
    </rPh>
    <rPh sb="41" eb="44">
      <t>サンジカン</t>
    </rPh>
    <rPh sb="45" eb="47">
      <t>ヨネムラ</t>
    </rPh>
    <rPh sb="48" eb="49">
      <t>タケシ</t>
    </rPh>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</si>
  <si>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29条の3第4項の随意契約を行うこととする。</t>
    <phoneticPr fontId="1"/>
  </si>
  <si>
    <t>平成２７年度「企業向け人権啓発活動支援事業」</t>
    <phoneticPr fontId="1"/>
  </si>
  <si>
    <t>本件は、行政目的を達成するために不可欠な情報の提供を受けるものであり、当該情報を提供できるのは一者に限られることから、会計法第29条の3第4項の随意契約を行うこととする。</t>
    <phoneticPr fontId="1"/>
  </si>
  <si>
    <t>平成２７年度企業向け人権啓発活動支援事業「情報モラル啓発事業」</t>
    <phoneticPr fontId="1"/>
  </si>
  <si>
    <t>平成２７年度価格交渉サポート事業（下請かけこみ寺機能拡充）個別相談及び講習会事業</t>
    <phoneticPr fontId="1"/>
  </si>
  <si>
    <t>経済産業本省  千代田区霞が関１－３－１  支出負担行為担当官　中小企業庁長官官房参事官　信谷　和重</t>
    <rPh sb="32" eb="34">
      <t>チュウショウ</t>
    </rPh>
    <rPh sb="34" eb="37">
      <t>キギョウチョウ</t>
    </rPh>
    <rPh sb="37" eb="39">
      <t>チョウカン</t>
    </rPh>
    <rPh sb="39" eb="41">
      <t>カンボウ</t>
    </rPh>
    <rPh sb="41" eb="44">
      <t>サンジカン</t>
    </rPh>
    <rPh sb="45" eb="47">
      <t>ノブタニ</t>
    </rPh>
    <rPh sb="48" eb="50">
      <t>カズシゲ</t>
    </rPh>
    <phoneticPr fontId="1"/>
  </si>
  <si>
    <t>平成２７年度戦略的基盤技術高度化支援事業（金型の６０％長寿命化を実現するニュートラル窒化処理装置の開発とユニット交換方式を採用したドライプレス金型の開発、および両者を活用した量産システムの確立による加工油洗浄工程の削減））</t>
    <phoneticPr fontId="1"/>
  </si>
  <si>
    <t>中部経済産業局  愛知県名古屋市中区三の丸2-5-2  支出負担行為担当官　中部経済産業局総務企画部長  籔内　雅幸</t>
    <phoneticPr fontId="1"/>
  </si>
  <si>
    <t>事業は、複数年度に亘る事業の継続を通じて単一の成果を求める必要があり、毎年度の成果を通じて翌年度以降の成果の要件定義を見直すことが不可欠なため、平成２５年度から３年間継続した事業の実施が必要となる。以上のことから、本年度においても、会計法第２９条の３第４項の随意契約を行うこととする。</t>
    <phoneticPr fontId="1"/>
  </si>
  <si>
    <t>平成２７年度戦略的基盤技術高度化支援事業（スライド構造を持つ超微細なカテーテルを実現する細径加工技術、極小被覆技術の研究開発）</t>
    <phoneticPr fontId="1"/>
  </si>
  <si>
    <t>平成２７年度戦略的基盤技術高度化支援事業（レーザとプラズマによる異種材料直接接合装置の開発）</t>
    <phoneticPr fontId="1"/>
  </si>
  <si>
    <t>平成２７年度新分野進出支援事業（地域イノベーション創出促進事業：環境産業振興事業Ｂ）</t>
    <phoneticPr fontId="1"/>
  </si>
  <si>
    <t>本事業の実施にあたっては、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</si>
  <si>
    <t>平成２７年度革新的ものづくり産業創出連携促進事業（戦略的基盤技術高度化支援事業）（世界最大出力レーザによる次世代重電産業での超厚板溶接技術開発）</t>
    <phoneticPr fontId="1"/>
  </si>
  <si>
    <t>大阪市中央区大手前１丁目５番４４号　支出負担行為担当官　近畿経済産業局総務企画部長　青木朋人</t>
    <phoneticPr fontId="1"/>
  </si>
  <si>
    <t>本事業は、複数年度に亘る事業の継続を通じて単一の成果を求める必要があり、毎年度の成果を通じて翌年度以降の成果の要件定義を見直すことが不可欠なため、平成２５年度から３年間継続した事業の実施が必要となる。以上のことから、本年度においても、会計法第２９条の３第４項の随意契約を行うこととする。</t>
    <phoneticPr fontId="1"/>
  </si>
  <si>
    <t>平成２７年度新分野進出支援事業（地域イノベーション創出促進事業）（環境・エネルギー・資源リサイクル分野における先導的プロジェクト支援による国際ビジネス・アライアンス創出支援と基盤整備（国際ネットワーク形成）促進事業）</t>
    <phoneticPr fontId="1"/>
  </si>
  <si>
    <t>本事業の実施にあたっては、地域の実情、世界市場の動向、実施する事業分野等に関する高い知見、高度な技術、知識又は設備等が必要となるため、契約の性質及び目的が価格のみによる競争を許さない上、事業の特性により、契約の仕様が事前に確定できないことから、企画競争を実施したうえで、会計法第２９条の３第４項の随意契約を行うこととする。</t>
    <rPh sb="0" eb="1">
      <t>ホン</t>
    </rPh>
    <rPh sb="1" eb="3">
      <t>ジギョウ</t>
    </rPh>
    <rPh sb="4" eb="6">
      <t>ジッシ</t>
    </rPh>
    <rPh sb="13" eb="15">
      <t>チイキ</t>
    </rPh>
    <phoneticPr fontId="1"/>
  </si>
  <si>
    <t>寝屋川公務員宿舎所管換に係る境界確定・登記業務</t>
    <rPh sb="0" eb="3">
      <t>ネヤガワ</t>
    </rPh>
    <rPh sb="3" eb="6">
      <t>コウムイン</t>
    </rPh>
    <rPh sb="6" eb="8">
      <t>シュクシャ</t>
    </rPh>
    <rPh sb="8" eb="11">
      <t>ショカンガ</t>
    </rPh>
    <rPh sb="12" eb="13">
      <t>カカ</t>
    </rPh>
    <rPh sb="14" eb="16">
      <t>キョウカイ</t>
    </rPh>
    <rPh sb="16" eb="18">
      <t>カクテイ</t>
    </rPh>
    <rPh sb="19" eb="21">
      <t>トウキ</t>
    </rPh>
    <rPh sb="21" eb="23">
      <t>ギョウム</t>
    </rPh>
    <phoneticPr fontId="32"/>
  </si>
  <si>
    <t>会計法第29条の3第4項及び予算決算及び会計令第102条の4第4号ロの規定に基づき契約を行うこととする。</t>
    <phoneticPr fontId="1"/>
  </si>
  <si>
    <t>平成２７年度新分野進出支援事業（地域イノベーション創出促進事業）「ものづくり技術の医療関連分野への横展開支援事業」</t>
    <phoneticPr fontId="1"/>
  </si>
  <si>
    <t>中国経済産業局  広島市中区上八丁堀６番３０号  支出負担行為担当官　総務企画部長  島上聖司</t>
    <phoneticPr fontId="1"/>
  </si>
  <si>
    <t>平成27年度新分野進出支援事業（地域イノベーション創出促進事業）「次世代グリーンデバイス関連産業創出事業」</t>
    <phoneticPr fontId="1"/>
  </si>
  <si>
    <t>平成２７年度革新的ものづくり産業創出連携促進事業　戦略的基盤技術高度化支援事業（ミニマル多層薄膜形成イオンビームスパッタ装置の開発）</t>
    <phoneticPr fontId="1"/>
  </si>
  <si>
    <t>ＪＣＩＦ（国際金融情報センター）オンラインサービスに関する情報提供</t>
  </si>
  <si>
    <t>経済産業本省  千代田区霞が関１－３－１  支出負担行為担当官　経済産業省大臣官房会計課長  須藤　治</t>
    <rPh sb="47" eb="49">
      <t>スドウ</t>
    </rPh>
    <rPh sb="50" eb="51">
      <t>オサム</t>
    </rPh>
    <phoneticPr fontId="1"/>
  </si>
  <si>
    <t xml:space="preserve">本件は、行政目的を達成するために不可欠な情報の提供を受けるものであり、当該情報を提供できるのは一者に限られることから、会計法第２９条の３第４項の随意契約を行うこととする。
</t>
    <phoneticPr fontId="1"/>
  </si>
  <si>
    <t>ワシントン条約に基づく動物の寄託管理契約</t>
    <phoneticPr fontId="1"/>
  </si>
  <si>
    <t>ワシントン条約に基づく植物の寄託管理契約</t>
    <phoneticPr fontId="1"/>
  </si>
  <si>
    <t>平成２７年度地層処分技術調査等事業（処分システム工学確証技術開発）</t>
    <phoneticPr fontId="1"/>
  </si>
  <si>
    <t>本事業は、複数年度に亘る事業の継続を通じて単一の成果を求める必要があり、毎年度の成果を通じて翌年度以降の成果の要件定義を見直すことが不可欠なため、平成２５年度から５年間継続した事業の実施が必要となる。以上のことから、本年度においても、会計法第２９条の３第４項の随意契約を行うこととする。</t>
    <phoneticPr fontId="1"/>
  </si>
  <si>
    <t>平成２７年度地層処分技術調査等事業（ＴＲＵ廃棄物処理・処分技術高度化開発）</t>
    <phoneticPr fontId="1"/>
  </si>
  <si>
    <t>国土交通省</t>
    <rPh sb="0" eb="2">
      <t>コクド</t>
    </rPh>
    <rPh sb="2" eb="5">
      <t>コウツウショウ</t>
    </rPh>
    <phoneticPr fontId="11"/>
  </si>
  <si>
    <t>非公表</t>
    <rPh sb="0" eb="3">
      <t>ヒコウヒョウ</t>
    </rPh>
    <phoneticPr fontId="11"/>
  </si>
  <si>
    <t>支出負担行為担当官　
国土交通省自動車局長　田端　浩
東京都千代田区霞が関２－１－３</t>
    <rPh sb="0" eb="2">
      <t>シシュツ</t>
    </rPh>
    <rPh sb="2" eb="4">
      <t>フタン</t>
    </rPh>
    <rPh sb="4" eb="6">
      <t>コウイ</t>
    </rPh>
    <rPh sb="6" eb="9">
      <t>タントウカン</t>
    </rPh>
    <rPh sb="11" eb="13">
      <t>コクド</t>
    </rPh>
    <rPh sb="13" eb="16">
      <t>コウツウショウ</t>
    </rPh>
    <rPh sb="16" eb="19">
      <t>ジドウシャ</t>
    </rPh>
    <rPh sb="19" eb="20">
      <t>キョク</t>
    </rPh>
    <rPh sb="20" eb="21">
      <t>チョウ</t>
    </rPh>
    <rPh sb="22" eb="24">
      <t>タバタ</t>
    </rPh>
    <rPh sb="25" eb="26">
      <t>ヒロシ</t>
    </rPh>
    <rPh sb="27" eb="30">
      <t>トウキョウト</t>
    </rPh>
    <rPh sb="30" eb="34">
      <t>チヨダク</t>
    </rPh>
    <rPh sb="34" eb="35">
      <t>カスミ</t>
    </rPh>
    <rPh sb="36" eb="37">
      <t>セキ</t>
    </rPh>
    <phoneticPr fontId="11"/>
  </si>
  <si>
    <t>支出負担行為担当官　瓦林　康人
国土交通省大臣官房会計課
東京都千代田区霞が関２－１－３</t>
    <rPh sb="0" eb="2">
      <t>シシュツ</t>
    </rPh>
    <rPh sb="2" eb="4">
      <t>フタン</t>
    </rPh>
    <rPh sb="4" eb="6">
      <t>コウイ</t>
    </rPh>
    <rPh sb="6" eb="9">
      <t>タントウカン</t>
    </rPh>
    <rPh sb="10" eb="12">
      <t>カワラバヤシ</t>
    </rPh>
    <rPh sb="13" eb="15">
      <t>ヤスト</t>
    </rPh>
    <rPh sb="16" eb="18">
      <t>コクド</t>
    </rPh>
    <rPh sb="18" eb="21">
      <t>コウツウショウ</t>
    </rPh>
    <rPh sb="21" eb="23">
      <t>ダイジン</t>
    </rPh>
    <rPh sb="23" eb="25">
      <t>カンボウ</t>
    </rPh>
    <rPh sb="25" eb="28">
      <t>カイケイカ</t>
    </rPh>
    <rPh sb="29" eb="32">
      <t>トウキョウト</t>
    </rPh>
    <rPh sb="32" eb="36">
      <t>チヨダク</t>
    </rPh>
    <rPh sb="36" eb="37">
      <t>カスミ</t>
    </rPh>
    <rPh sb="38" eb="39">
      <t>セキ</t>
    </rPh>
    <phoneticPr fontId="11"/>
  </si>
  <si>
    <t>支出負担行為担当官
土地・建設産業局長　谷脇　暁
東京都千代田区霞が関２－１－３</t>
    <rPh sb="20" eb="22">
      <t>タニワキ</t>
    </rPh>
    <rPh sb="23" eb="24">
      <t>アカツキ</t>
    </rPh>
    <phoneticPr fontId="11"/>
  </si>
  <si>
    <t>道路交通情報に関する業務</t>
    <phoneticPr fontId="11"/>
  </si>
  <si>
    <t>支出負担行為担当官　深澤　淳志
国土交通省道路局
東京都千代田区霞が関２－１－３</t>
    <rPh sb="10" eb="12">
      <t>フカサワ</t>
    </rPh>
    <rPh sb="13" eb="14">
      <t>アツシ</t>
    </rPh>
    <rPh sb="14" eb="15">
      <t>シ</t>
    </rPh>
    <phoneticPr fontId="11"/>
  </si>
  <si>
    <t>本業務は、道路工事等による通行規制に関する情報等について収集整理し、道路利用者への提供等を行うことを主な内容としている。
具体的には、委託業務実施要領の第５（１）に記載された情報について、各地方整備局に配置された職員や各地方整備局との機器接続により収集し、これらの情報を道路利用者に対して、適時適切に提供するものである。
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例えば、災害や異常気象に伴う通行止め等が発生した場合には、必要な情報収集を実施し、ラジオ、テレビ、直接電話等を通じて重大な事象が発生している旨の情報提供に努めることが求められる。公益財団法人日本道路交通情報センターは、道路交通情報提供業務の充実強化の必要性を背景に、警察・道路管理者両者において情報を一元的に収集し、正確かつ迅速に情報提供することによって交通の安全及び円滑化を図るために設立された法人である。設立以来、当センターは、情報収集・提供のコンピュータシステム及び全国ネットワークを構築し、また全国各地に配置している職員は、情報の収集及び電話、ラジオ、テレビ等の複数の媒体を通した情報の提供に不可欠な専門的かつ高度な知識、技術及び技能を習得している。このように、当センターは、収集業務に関して、各地方整備局から情報を随時収集し、他の管理者と比較し確認できる体制を有している唯一の団体である。
本業務は災害時においても、業務を遂行することが求められるが、同団体は、電気通信事業法に基づき、災害時優先通信ができる「輸送の確保に直接関係がある機関」として総務大臣からの指定を受けている。
以上のことから、会計法第２９条の３第４項及び予決令第１０２条の４第３号の規定により随意契約を締結するものである。</t>
    <phoneticPr fontId="11"/>
  </si>
  <si>
    <t>道路交通情報に関する業務委託</t>
    <rPh sb="0" eb="2">
      <t>ドウロ</t>
    </rPh>
    <rPh sb="2" eb="4">
      <t>コウツウ</t>
    </rPh>
    <rPh sb="4" eb="6">
      <t>ジョウホウ</t>
    </rPh>
    <rPh sb="7" eb="8">
      <t>カン</t>
    </rPh>
    <rPh sb="10" eb="12">
      <t>ギョウム</t>
    </rPh>
    <rPh sb="12" eb="14">
      <t>イタク</t>
    </rPh>
    <phoneticPr fontId="11"/>
  </si>
  <si>
    <t>山﨑　弘善
北海道開発局
札幌市北区北８条西２丁目</t>
    <rPh sb="0" eb="2">
      <t>ヤマザキ</t>
    </rPh>
    <rPh sb="3" eb="4">
      <t>ヒロシ</t>
    </rPh>
    <rPh sb="4" eb="5">
      <t>ゼン</t>
    </rPh>
    <rPh sb="6" eb="9">
      <t>ホッカイドウ</t>
    </rPh>
    <rPh sb="9" eb="12">
      <t>カイハツキョク</t>
    </rPh>
    <rPh sb="13" eb="16">
      <t>サッポロシ</t>
    </rPh>
    <rPh sb="16" eb="18">
      <t>キタク</t>
    </rPh>
    <rPh sb="18" eb="19">
      <t>キタ</t>
    </rPh>
    <rPh sb="20" eb="21">
      <t>ジョウ</t>
    </rPh>
    <rPh sb="21" eb="22">
      <t>ニシ</t>
    </rPh>
    <rPh sb="23" eb="25">
      <t>チョウメ</t>
    </rPh>
    <phoneticPr fontId="11"/>
  </si>
  <si>
    <t>・会計法第２９条の３第４項
・本業務は、道路工事等による通行規制に関する情報等について収集整理し、道路利用者への提供等を行うことを主な内容としている。本業務の実施にあたっては、道路管理者等の管理業務の一部である道路及び道路交通の現況把握及び道路利用者への周知を行うものであることから、受託者には道路管理者等と同等の専門的かつ高度な情報収集能力と発信能力を有することが必要であり、災害や異常気象に伴う通行止め等が発生した場合においては、必要な情報収集を実施し、ラジオ、テレビ、直接電話等を通じて重大な事象が発生している旨の情報提供に努めることが求められる。公益財団法人日本道路交通情報センターは、道路交通情報提供業務の充実強化の必要性を背景に、警察･道路管理者両者において情報を一元的に収集し、正確かつ迅速に情報提供することによって交通の安全及び円滑化を図るために設立された法人である。設立以来、同センターは、情報収集・提供のコンピュータシステム及び全国ネットワークを構築し、また全国各地に配置している職員は、情報の収集及び電話、ラジオ、テレビ等の複数の媒体を通した情報の提供に不可欠な専門的かつ高度な知識、技術及び技能を習得している。
　このように、同センターは、収集業務に関して、各地方整備局等から情報を随時収集し、他の管理者と比較し確認できる体制を有している唯一の団体である。
　また、本業務は災害時においても、業務を遂行することが求められるが、同センターは、電気通信事業法に基づき、災害時優先通信ができる「輸送の確保に直接関係がある機関」として総務大臣からの指定を受けている。以上のことから、会計法第２９条の３第４項及び予決令第１０２条の４第３号の規定により随意契約を締結するものである。</t>
    <rPh sb="1" eb="4">
      <t>カイケイホウ</t>
    </rPh>
    <rPh sb="4" eb="5">
      <t>ダイ</t>
    </rPh>
    <rPh sb="7" eb="8">
      <t>ジョウ</t>
    </rPh>
    <rPh sb="10" eb="11">
      <t>ダイ</t>
    </rPh>
    <rPh sb="12" eb="13">
      <t>コウ</t>
    </rPh>
    <phoneticPr fontId="11"/>
  </si>
  <si>
    <t>１３号地信号所建物、ケーブル管路用地借上</t>
    <rPh sb="2" eb="3">
      <t>ゴウ</t>
    </rPh>
    <rPh sb="3" eb="4">
      <t>チ</t>
    </rPh>
    <rPh sb="4" eb="6">
      <t>シンゴウ</t>
    </rPh>
    <rPh sb="6" eb="7">
      <t>ショ</t>
    </rPh>
    <rPh sb="7" eb="9">
      <t>タテモノ</t>
    </rPh>
    <rPh sb="14" eb="16">
      <t>カンロ</t>
    </rPh>
    <rPh sb="16" eb="18">
      <t>ヨウチ</t>
    </rPh>
    <rPh sb="18" eb="19">
      <t>シャク</t>
    </rPh>
    <rPh sb="19" eb="20">
      <t>ジョウ</t>
    </rPh>
    <phoneticPr fontId="11"/>
  </si>
  <si>
    <t>支出負担行為担当官
第三管区海上保安本部長
大久保　安広
神奈川県横浜市中区北仲通5-57</t>
    <rPh sb="0" eb="2">
      <t>シシュツ</t>
    </rPh>
    <rPh sb="2" eb="4">
      <t>フタン</t>
    </rPh>
    <rPh sb="4" eb="6">
      <t>コウイ</t>
    </rPh>
    <rPh sb="6" eb="9">
      <t>タントウカン</t>
    </rPh>
    <rPh sb="10" eb="11">
      <t>ダイ</t>
    </rPh>
    <rPh sb="11" eb="14">
      <t>サンカンク</t>
    </rPh>
    <rPh sb="14" eb="16">
      <t>カイジョウ</t>
    </rPh>
    <rPh sb="16" eb="18">
      <t>ホアン</t>
    </rPh>
    <rPh sb="18" eb="21">
      <t>ホンブチョウ</t>
    </rPh>
    <rPh sb="22" eb="25">
      <t>オオクボ</t>
    </rPh>
    <rPh sb="26" eb="28">
      <t>ヤスヒロ</t>
    </rPh>
    <rPh sb="29" eb="33">
      <t>カナガワケン</t>
    </rPh>
    <rPh sb="33" eb="36">
      <t>ヨコハマシ</t>
    </rPh>
    <rPh sb="36" eb="38">
      <t>ナカク</t>
    </rPh>
    <rPh sb="38" eb="41">
      <t>キタナカドオリ</t>
    </rPh>
    <phoneticPr fontId="11"/>
  </si>
  <si>
    <t>会計法第２９条の３第４項　契約の性質又は目的が競争を許さない場合</t>
    <rPh sb="0" eb="3">
      <t>カイケイホウ</t>
    </rPh>
    <rPh sb="3" eb="4">
      <t>ダイ</t>
    </rPh>
    <rPh sb="6" eb="7">
      <t>ジョウ</t>
    </rPh>
    <rPh sb="9" eb="10">
      <t>ダイ</t>
    </rPh>
    <rPh sb="11" eb="12">
      <t>コウ</t>
    </rPh>
    <rPh sb="13" eb="15">
      <t>ケイヤク</t>
    </rPh>
    <rPh sb="16" eb="18">
      <t>セイシツ</t>
    </rPh>
    <rPh sb="18" eb="19">
      <t>マタ</t>
    </rPh>
    <rPh sb="20" eb="22">
      <t>モクテキ</t>
    </rPh>
    <rPh sb="23" eb="25">
      <t>キョウソウ</t>
    </rPh>
    <rPh sb="26" eb="27">
      <t>ユル</t>
    </rPh>
    <rPh sb="30" eb="32">
      <t>バアイ</t>
    </rPh>
    <phoneticPr fontId="11"/>
  </si>
  <si>
    <t>電気・水道料　東京１３号地船舶通航信号所</t>
    <rPh sb="0" eb="2">
      <t>デンキ</t>
    </rPh>
    <rPh sb="3" eb="6">
      <t>スイドウリョウ</t>
    </rPh>
    <rPh sb="7" eb="9">
      <t>トウキョウ</t>
    </rPh>
    <rPh sb="11" eb="12">
      <t>ゴウ</t>
    </rPh>
    <rPh sb="12" eb="13">
      <t>チ</t>
    </rPh>
    <rPh sb="13" eb="15">
      <t>センパク</t>
    </rPh>
    <rPh sb="15" eb="17">
      <t>ツウコウ</t>
    </rPh>
    <rPh sb="17" eb="19">
      <t>シンゴウ</t>
    </rPh>
    <rPh sb="19" eb="20">
      <t>ショ</t>
    </rPh>
    <phoneticPr fontId="11"/>
  </si>
  <si>
    <t>国際園芸博覧会出展による造園緑化技術の海外展開調査</t>
  </si>
  <si>
    <t>支出負担行為担当官　小関　正彦
国土交通省都市局
東京都千代田区霞が関２－１－３</t>
    <rPh sb="10" eb="12">
      <t>オゼキ</t>
    </rPh>
    <rPh sb="13" eb="15">
      <t>マサヒコ</t>
    </rPh>
    <phoneticPr fontId="11"/>
  </si>
  <si>
    <t>本業務は、我が国の緑化技術の発信と海外展開の促進を図るため、2016（平成28）年にトルコ共和国アンタルヤ市において開催が予定されている『アンタルヤ国際園芸博覧会』に出展するにあたっての出展内容等に関する企画及び調査検討を行うものである。
本業務の履行にあたっては、我が国の造園緑化技術を幅広く紹介するための展示内容の企画検討や園芸博開催期間中の造園緑化技術の普及啓発の企画検討を行うための能力を有していることが必要である。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７年２月１３日から平成２７年３月１０日までの期間、庁舎内掲示板及び調達情報公開システムにて本調査に関する企画を募集したところ、５者が業務説明書の交付を求め、２者から企画提案書の提出があった。提出のあった２者の企画提案書の内容について、評価者３名による匿名審査方式による書類審査を行い、「企画競争実施委員会」及び「都市局企画競争有識者委員会」に諮った結果、公益財団法人　都市緑化機構の企画提案が特定された。
その内容は、業務の理解度が高く、特定テーマに対する企画提案についても的確性があり、本業務の遂行に当たって十分な専門性、経験を有していると判断されることから、会計法第２９条の３第４項及び予算決算及び会計令第１０２条の４第３号に基づき、同法人と随意契約を行うものである。
（企画競争）</t>
    <rPh sb="674" eb="676">
      <t>キカク</t>
    </rPh>
    <rPh sb="676" eb="678">
      <t>キョウソウ</t>
    </rPh>
    <phoneticPr fontId="11"/>
  </si>
  <si>
    <t>海洋開発技術者育成のための基盤整備業務</t>
  </si>
  <si>
    <t>支出負担行為担当官　石田　優
国土交通省大臣官房会計課
東京都千代田区霞が関２－１－３</t>
    <rPh sb="10" eb="11">
      <t>イシ</t>
    </rPh>
    <rPh sb="11" eb="12">
      <t>タ</t>
    </rPh>
    <rPh sb="13" eb="14">
      <t>ヤサ</t>
    </rPh>
    <phoneticPr fontId="11"/>
  </si>
  <si>
    <t xml:space="preserve">  周辺海域に開発現場のない我が国においては、これまで、海洋開発技術者を育成するための産学による育成システムが確立しておらず、このため、産業界のニーズをふまえた育成カリキュラム・教材の整備や、実習機会の確保など、海洋開発技術者の確保・育成に向けたシステムの構築が必要である。このため、本事業では、海洋開発技術者育成のための基盤整備として、専門カリキュラム・教材の開発及び、海洋資源開発に用いられる船舶等の構造物（以下、「海洋構造物」という。）のオペレーションを理解するためのシミュレーションシステムの開発を行い、人材育成システムの基盤を整備することを目的としている。
  海洋開発に必要な技術は、機械、電気、化学、造船、資源、土木等多岐にわたるが、これらの技術を包括的に取り扱い、教育を行っている大学の学部・学科は日本には存在しない。このため、専門カリキュラム・教材やシミュレーションシステムは、これまで我が国において開発・策定されたものがなく、本事業の実施にあたって、その検討・開発業務を最適に実施するために、事前に開発手法等の仕様を確定することは困難である。
  その結果、当該法人は、業務内容の理解度、提案内容の的確性、業務遂行の確実性、業務実施の効率性等において、最も高い評価を受け選定された法人であり、会計法第２９条の３第４項の契約の性質又は目的が競争を許さない場合に該当する。
</t>
  </si>
  <si>
    <t>海洋開発技術者育成のための海外連携体制構築のための調査</t>
  </si>
  <si>
    <t>平成２７年度　地積測量図作成等業務（その１）
地積測量図作成等一式</t>
    <rPh sb="23" eb="28">
      <t>チセキソクリョウズ</t>
    </rPh>
    <rPh sb="28" eb="30">
      <t>サクセイ</t>
    </rPh>
    <rPh sb="30" eb="31">
      <t>トウ</t>
    </rPh>
    <phoneticPr fontId="11"/>
  </si>
  <si>
    <t>分任支出負担行為担当官　四国地方整備局　土佐国道事務所長　横地　和彦
土佐国道事務所　高知県高知市江陽町２－２</t>
  </si>
  <si>
    <t>本業務は、公共用地の取得に伴う分筆登記、地積更正登記等の土地の表示登記を行うために必要となる地積測量図の作成等を行うものである。  地積測量図は土地の表示登記の中核となる書類であり、高知地方法務局が定めた「不動産の表示に関する登記事務取扱要領(以下「要領」という。)」第6条に作成方法が定められている。
  要領第６条第１６項において「地積測量図に作成者として署名又は記名押印すべき者は、当該土地を調査、測量した者とする。」と定められている。
  従って、本業務の対象となる土地について地積測量図の作成を行える者は、当該土地の調査等を実施した上記の相手方に限定される。　よって会計法２９条の３第４項及び、予算決算及び会計令第１０２条の４第３号により、随意契約を行うものである。</t>
    <phoneticPr fontId="11"/>
  </si>
  <si>
    <t>単価契約
最終契約金額は617,251円</t>
  </si>
  <si>
    <t>平成２７年度　地積測量図作成等業務（その１）
地積測量図作成等一式</t>
    <phoneticPr fontId="11"/>
  </si>
  <si>
    <t>分任支出負担行為担当官　四国地方整備局　中村河川国道事務所長　石田　和敏
中村河川国道事務所　高知県四万十市右山２０３３－１４</t>
  </si>
  <si>
    <t>本業務は、公共用地の取得に伴う分筆登記、地積更正登記等の土地の表示登記を行うために必要となる地積測量図の作成を行うものである。地積測量図は土地の表示登記の中核となる書類であり、高知地方法務局が定めた「不動産の表示に関する登記事務取扱要領（以下「要領」という。）」第６条に作成方法が定められている。要領第６条第１６項において「地積測量図に作成者として署名し、又は記名押印すべき者は、当該土地を調査し、及び測量した者とする。」と定められている。従って、本業務の対象となる土地について地積測量図の作成を行える者は、過年度実施の嘱託登記において当該土地の調査等を実施した上記の相手方に限定される。よって会計法２９条の３第４項及び、予算決算及び会計令第１０２条の４第３号により、随意契約を行うものである。</t>
    <phoneticPr fontId="11"/>
  </si>
  <si>
    <t>単価契約
最終契約金額は1,963,276円</t>
  </si>
  <si>
    <t>平成２７年度　地積測量図作成等業務
地積測量図作成等一式</t>
    <phoneticPr fontId="11"/>
  </si>
  <si>
    <t>分任支出負担行為担当官　四国地方整備局　大洲河川国道事務所長　上林　正幸
大洲河川国道事務所　愛媛県大洲市中村２１０</t>
  </si>
  <si>
    <t>　本業務は、公共用地の取得に伴う分筆登記、地積更正登記等の土地の表示登記を行うために必要となる地積測量図の作成等を行うものである。公益社団法人愛媛県公共嘱託登記土地家屋調査士協会は、社員である土地家屋調査士及び土地家屋調査士法人がその専門的能力を結合して、官公署等による不動産の表示に関する登記に必要な調査・測量、登記の嘱託(申請）の適正かつ迅速な実施に寄与することを目的に設立された。
地積測量図は土地の表示登記の中核となる書類であり、松山地方法務局が定めた「不動産の表示に関する登記事務取扱要領(以下「要領」という。）」第５条に作成方法が定められている。要領第６条第１６項において「地積測量図に作成者として署名又は記名押印すべき者は、
当該土地を調査、測量した者とする。」と定められている。　従って、本業務の対象となる土地について地積測量図の作成を行える者は、当該土地の調査等を実施した上記の相手方に限定されるため、上記の相手方と地積測量図の作成及びこれに付随する諸業務について、会計法２９条の３第４項及び、予算決算及び会計令第
１０２条の４第３号により、随意契約を行うものである。</t>
    <phoneticPr fontId="11"/>
  </si>
  <si>
    <t>単価契約
最終契約金額は3,564,645円</t>
  </si>
  <si>
    <t>事業用自動車の重大事故に関する事故調査分析研究業務　一式</t>
    <rPh sb="0" eb="3">
      <t>ジギョウヨウ</t>
    </rPh>
    <rPh sb="3" eb="6">
      <t>ジドウシャ</t>
    </rPh>
    <rPh sb="7" eb="9">
      <t>ジュウダイ</t>
    </rPh>
    <rPh sb="9" eb="11">
      <t>ジコ</t>
    </rPh>
    <rPh sb="12" eb="13">
      <t>カン</t>
    </rPh>
    <rPh sb="15" eb="17">
      <t>ジコ</t>
    </rPh>
    <rPh sb="17" eb="19">
      <t>チョウサ</t>
    </rPh>
    <rPh sb="19" eb="21">
      <t>ブンセキ</t>
    </rPh>
    <rPh sb="21" eb="23">
      <t>ケンキュウ</t>
    </rPh>
    <rPh sb="23" eb="25">
      <t>ギョウム</t>
    </rPh>
    <rPh sb="26" eb="28">
      <t>イッシキ</t>
    </rPh>
    <phoneticPr fontId="11"/>
  </si>
  <si>
    <t>本業務について、参加意思確認書の提出を招請する公募を実施した結果、参加意思確認書の提出者はいなかったことから、会計法第２９条の３第４項及び予算決算及び会計令第１０２条の４第３項の規定により、当該契約の相手方と委託契約を締結したものである。
なお、当該契約の相手方は、道路交通法第１０８条の１３に基づく交通事故調査分析センターとして指定を受け、事故調査を実施している唯一の法人である。</t>
    <rPh sb="0" eb="1">
      <t>ホン</t>
    </rPh>
    <rPh sb="1" eb="3">
      <t>ギョウム</t>
    </rPh>
    <rPh sb="30" eb="32">
      <t>ケッカ</t>
    </rPh>
    <rPh sb="95" eb="97">
      <t>トウガイ</t>
    </rPh>
    <rPh sb="97" eb="99">
      <t>ケイヤク</t>
    </rPh>
    <rPh sb="100" eb="103">
      <t>アイテカタ</t>
    </rPh>
    <rPh sb="123" eb="125">
      <t>トウガイ</t>
    </rPh>
    <rPh sb="125" eb="127">
      <t>ケイヤク</t>
    </rPh>
    <rPh sb="128" eb="131">
      <t>アイテカタ</t>
    </rPh>
    <rPh sb="150" eb="152">
      <t>コウツウ</t>
    </rPh>
    <rPh sb="152" eb="154">
      <t>ジコ</t>
    </rPh>
    <rPh sb="154" eb="156">
      <t>チョウサ</t>
    </rPh>
    <rPh sb="156" eb="158">
      <t>ブンセキ</t>
    </rPh>
    <rPh sb="165" eb="167">
      <t>シテイ</t>
    </rPh>
    <rPh sb="168" eb="169">
      <t>ウ</t>
    </rPh>
    <rPh sb="171" eb="173">
      <t>ジコ</t>
    </rPh>
    <rPh sb="173" eb="175">
      <t>チョウサ</t>
    </rPh>
    <rPh sb="176" eb="178">
      <t>ジッシ</t>
    </rPh>
    <rPh sb="182" eb="184">
      <t>ユイイツ</t>
    </rPh>
    <rPh sb="185" eb="187">
      <t>ホウジン</t>
    </rPh>
    <phoneticPr fontId="11"/>
  </si>
  <si>
    <t>土地基本調査確報に係る復元倍率作成等業務</t>
    <rPh sb="0" eb="2">
      <t>トチ</t>
    </rPh>
    <rPh sb="2" eb="4">
      <t>キホン</t>
    </rPh>
    <rPh sb="4" eb="6">
      <t>チョウサ</t>
    </rPh>
    <rPh sb="6" eb="8">
      <t>カクホウ</t>
    </rPh>
    <rPh sb="9" eb="10">
      <t>カカ</t>
    </rPh>
    <rPh sb="11" eb="13">
      <t>フクゲン</t>
    </rPh>
    <rPh sb="13" eb="15">
      <t>バイリツ</t>
    </rPh>
    <rPh sb="15" eb="17">
      <t>サクセイ</t>
    </rPh>
    <rPh sb="17" eb="18">
      <t>トウ</t>
    </rPh>
    <rPh sb="18" eb="20">
      <t>ギョウム</t>
    </rPh>
    <phoneticPr fontId="11"/>
  </si>
  <si>
    <t>支出負担行為担当官
土地・建設産業局長　毛利　信二
東京都千代田区霞が関２－１－３</t>
  </si>
  <si>
    <t xml:space="preserve">【理由】
本業務は、法人土地・建物基本調査及び総務省が実施した住宅・土地統計調査結果を再集計して作成する世帯に係る土地基本統計について、確報結果の集計に用いる集計用復元倍率（乗率）の作成、標本誤差の算出及び検証等を行うものであり、本業務を適切に遂行するためには、推計手法等の統計理論に対する知見を有するとともに、業務内容を十分理解した上で、業務を効果的・効率的に実施できるノウハウを有している者であることが必要である。
このことから、本業務の実施者の選定においては企画競争を実施することがふさわしいと判断し、企画提案書の募集について公示を行ったところ、公益財団法人統計情報研究開発センター１社から企画提案書が提出された。
公益財団法人統計情報研究開発センターから提出された企画提案書の内容を審査した結果、業務内容を十分理解していると同時に、統計理論に対する豊富な知識を有していることから、本業務を実施するための適切な業務遂行能力があると判断し、契約の相手方として公益財団法人統計情報研究開発センターとの随意契約を行うこととした。
【根拠】
会計法第29条の３第４項、予算決算及び会計令第102条の４第３号
</t>
    <rPh sb="1" eb="3">
      <t>リユウ</t>
    </rPh>
    <rPh sb="467" eb="469">
      <t>コンキョ</t>
    </rPh>
    <phoneticPr fontId="17"/>
  </si>
  <si>
    <t>分任支出負担行為担当官　四国地方整備局　山鳥坂ダム工事事務所長　西澤　洋行
山鳥坂ダム工事事務所　愛媛県大洲市肱川町予子林６－４</t>
  </si>
  <si>
    <t>　本業務は、山鳥坂ダム事業において、過年度に（公社）愛媛県公共嘱託登記土地家屋調査士協会が調査等を行った土地について、公共用地の取得に伴う分筆登記、地積更正登記等、土地の表示登記を行うために必要となる地積測量図の作成等を行うものである。　地積測量図は土地の表示登記の中核となる書類であるが、その作成方法は松山地方法務局が定めた「不動産の表示に関する登記事務取扱要領」第６条第１６項において「地積測量図に作成者として署名し、又は記名押印すべき者は、当該土地を調査し、測量した者とする。」と定められている。従って、本業務の対象となる土地について地積測量図の作成を行える者は、当該土地の調査等を実施した上記の相手方に限定される。　よって会計法２９条の３第４項及び、予算決算及び会計令第１０２条の４第３号により、随意契約を行うものである。</t>
    <phoneticPr fontId="11"/>
  </si>
  <si>
    <t>単価契約
最終契約金額は1,896,337円</t>
  </si>
  <si>
    <t>屋上緑化等に関する実績分析及び技術推進方策検討調査</t>
    <rPh sb="0" eb="2">
      <t>オクジョウ</t>
    </rPh>
    <rPh sb="2" eb="4">
      <t>リョッカ</t>
    </rPh>
    <rPh sb="4" eb="5">
      <t>トウ</t>
    </rPh>
    <rPh sb="6" eb="7">
      <t>カン</t>
    </rPh>
    <rPh sb="9" eb="11">
      <t>ジッセキ</t>
    </rPh>
    <rPh sb="11" eb="13">
      <t>ブンセキ</t>
    </rPh>
    <rPh sb="13" eb="14">
      <t>オヨ</t>
    </rPh>
    <rPh sb="15" eb="17">
      <t>ギジュツ</t>
    </rPh>
    <rPh sb="17" eb="19">
      <t>スイシン</t>
    </rPh>
    <rPh sb="19" eb="21">
      <t>ホウサク</t>
    </rPh>
    <rPh sb="21" eb="23">
      <t>ケントウ</t>
    </rPh>
    <rPh sb="23" eb="25">
      <t>チョウサ</t>
    </rPh>
    <phoneticPr fontId="11"/>
  </si>
  <si>
    <t>本業務は、屋上緑化や壁面緑化に関する施工実績等の傾向を把握するとともに、民間事業者等が実施する緑化技術開発の取組の動向の把握・分析を通じた緑化技術開発の推進方策のあり方について検討を行うものである。
本業務の履行にあたっては、屋上緑化・壁面緑化の施工実績の増減の要因分析や民間事業者等が実施する技術開発に関する今後の推進方策検討するための能力が必要である。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７年３月２５日から４月１０日までの期間、庁舎内掲示板及び調達情報公開システムにて本業務に係る企画を募集したところ、４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は、業務の理解度が高く、特定テーマに対する企画提案についても的確性があり、本業務の遂行に当たって十分な専門性、経験を有していると判断されることから、会計法第２９条の３第４項及び予算決算及び会計令第１０２条の４第３号に基づき、同法人と随意契約を行うものである。（企画競争）</t>
    <rPh sb="625" eb="627">
      <t>キカク</t>
    </rPh>
    <rPh sb="627" eb="629">
      <t>キョウソウ</t>
    </rPh>
    <phoneticPr fontId="11"/>
  </si>
  <si>
    <t>日本庭園の普及啓発等に関する検討調査業務</t>
    <rPh sb="0" eb="2">
      <t>ニホン</t>
    </rPh>
    <rPh sb="2" eb="4">
      <t>テイエン</t>
    </rPh>
    <rPh sb="5" eb="7">
      <t>フキュウ</t>
    </rPh>
    <rPh sb="7" eb="9">
      <t>ケイハツ</t>
    </rPh>
    <rPh sb="9" eb="10">
      <t>トウ</t>
    </rPh>
    <rPh sb="11" eb="12">
      <t>カン</t>
    </rPh>
    <rPh sb="14" eb="16">
      <t>ケントウ</t>
    </rPh>
    <rPh sb="16" eb="18">
      <t>チョウサ</t>
    </rPh>
    <rPh sb="18" eb="20">
      <t>ギョウム</t>
    </rPh>
    <phoneticPr fontId="11"/>
  </si>
  <si>
    <t>本業務は、国内外に存在する主要な日本庭園について、その適切な維持管理や利活用が進められるよう、日本庭園の設置状況等の把握を行うとともに、維持管理等に関する課題を抽出し、今後の日本庭園の維持管理や普及啓発事業のあり方等に関する検討を行うものである。
本業務の履行にあたっては、国内外の日本庭園における維持管理上の課題に関する把握方法及び整理や、海外日本庭園における日本からの技術支援を含めた持続的な維持管理方策の検討を行うための能力を有していること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７年３月３０日から平成２７年４月１３日までの期間、庁舎内掲示板及び調達情報公開システムにて本調査に関する企画を募集したところ、１１者が業務説明書の交付を求め、３者から企画提案書の提出があった。提出のあった３者の企画提案書の内容について、評価者３名による匿名審査方式による書類審査を行い、「企画競争実施委員会」及び「都市局企画競争有識者委員会」に諮った結果、公益財団法人 都市緑化機構の企画提案が特定された。
その内容は、業務の理解度が高く、特定テーマに対する企画提案についても的確性があり、本業務の遂行に当たって十分な専門性、経験を有していると判断されることから、会計法第２９条の３第４項及び予算決算及び会計令第１０２条の４第３号に基づき、同法人と随意契約を行うものである。
（企画競争）</t>
    <rPh sb="693" eb="695">
      <t>キカク</t>
    </rPh>
    <rPh sb="695" eb="697">
      <t>キョウソウ</t>
    </rPh>
    <phoneticPr fontId="11"/>
  </si>
  <si>
    <t>踏切対策促進のための連続立体交差事業等の効率的な推進方策検討業務</t>
  </si>
  <si>
    <t>本業務は、連続立体交差事業における関係者間の協議・調整の円滑化のための改善策や民間活力の活用等による事業推進方策を検討するとともに、地域の特性をふまえた連続立体交差事業等の進め方について検討を行うことを目的とする。本業務を行うにあたっては、連続立体交差事業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業務に応用可能な業務実績を有しており、さらに、仕様書での記載を具体化したキーワードが網羅されており、また、事業区間、関係主体、事業時期の各区分を明確にした検討アプローチが提案されていること、地域区分、事業区間の二面から捉えた検討アプローチが提案されていることから、的確性、実現性及び独創性があるものと判断し、企画競争実施委員会及び企画競争有識者委員会にて当該共同提案体を特定したものである。したがって本調査については、会計法第２９条の３第４項及び予決令第１０２条の４第３号に基づき、踏切対策促進のための連続立体交差事業等の効率的な推進方策検討業務公益社団法人日本交通計画協会・株式会社国際開発コンサルタンツ・株式会社トーニチコンサルタント・株式会社復建エンジニヤリング共同提案体と随意契約を行うものである。（企画競争）</t>
    <rPh sb="680" eb="682">
      <t>キカク</t>
    </rPh>
    <rPh sb="682" eb="684">
      <t>キョウソウ</t>
    </rPh>
    <phoneticPr fontId="11"/>
  </si>
  <si>
    <t>新興国における都市交通システム導入促進に向けた調査・支援業務</t>
  </si>
  <si>
    <t>本業務は、日本が高度経済成長期以降に都市開発と一体となって導入されてきた都市交通システムについて、日本の技術的優位性を整理したうえで、カンボジアなどのアジア新興国における都市交通システム導入に向けた調査を行う。さらに、現地において日本の都市交通システムの技術をＰＲするためのセミナーを開催し、交通分野における民間企業の海外展開を推進することを目的とする。本業務の履行にあたっては、日本の都市交通システムに関する法制度および技術的観点から優位点等を整理し、今後の対応方針について整理するため、およびカンボジアなどのアジア新興国を対象に、交通渋滞等の都市問題を解決可能な都市交通システムの整備手法、路線構想の策定等の検討を行うための高度な知識・技術を有していることなどが必要であり、本件は価格中心による一般競争に馴染まず、配置予定者の経験及び能力、実施方針・実施フロー・工程表・その他、特定テーマに対する企画提案等を評価し、請負者を選定できる企画競争により発注することが適切であり、その手続きを行ったところである。企画競争実施のため、平成27年3月10日から3月30日までの期間、庁舎内掲示板及び調達情報公開システムにて本調査に関する企画を募集したところ、12者が業務説明書の交付を求め、3月30日までに2者から企画書の提出があった。提出のあった2者の企画書の内容について、評価者3名による書類審査を行い、｢企画競争実施委員会｣及び｢企画競争有識者委員会｣に諮った結果、新興国における都市交通システム導入促進に向けた調査・支援業務公益社団法人日本交通計画協会・株式会社メッツ研究所共同提案体が、本業務について適切な企画提案が行われており、本調査を確実に遂行できる能力を有していると判断できることから同者が特定された。したがって本業務については、会計法29条の3第4項および予算決算及び会計令第102条の4第3号に基づき、同者と随意契約を行うものである。</t>
    <rPh sb="5" eb="7">
      <t>ニホン</t>
    </rPh>
    <rPh sb="8" eb="10">
      <t>コウド</t>
    </rPh>
    <rPh sb="10" eb="12">
      <t>ケイザイ</t>
    </rPh>
    <rPh sb="12" eb="15">
      <t>セイチョウキ</t>
    </rPh>
    <rPh sb="15" eb="17">
      <t>イコウ</t>
    </rPh>
    <rPh sb="18" eb="20">
      <t>トシ</t>
    </rPh>
    <rPh sb="20" eb="22">
      <t>カイハツ</t>
    </rPh>
    <rPh sb="23" eb="25">
      <t>イッタイ</t>
    </rPh>
    <rPh sb="29" eb="31">
      <t>ドウニュウ</t>
    </rPh>
    <rPh sb="36" eb="38">
      <t>トシ</t>
    </rPh>
    <rPh sb="38" eb="40">
      <t>コウツウ</t>
    </rPh>
    <rPh sb="49" eb="51">
      <t>ニホン</t>
    </rPh>
    <rPh sb="52" eb="55">
      <t>ギジュツテキ</t>
    </rPh>
    <rPh sb="55" eb="58">
      <t>ユウイセイ</t>
    </rPh>
    <rPh sb="59" eb="61">
      <t>セイリ</t>
    </rPh>
    <rPh sb="78" eb="81">
      <t>シンコウコク</t>
    </rPh>
    <rPh sb="85" eb="87">
      <t>トシ</t>
    </rPh>
    <rPh sb="87" eb="89">
      <t>コウツウ</t>
    </rPh>
    <rPh sb="93" eb="95">
      <t>ドウニュウ</t>
    </rPh>
    <rPh sb="96" eb="97">
      <t>ム</t>
    </rPh>
    <rPh sb="99" eb="101">
      <t>チョウサ</t>
    </rPh>
    <rPh sb="102" eb="103">
      <t>オコナ</t>
    </rPh>
    <rPh sb="109" eb="111">
      <t>ゲンチ</t>
    </rPh>
    <rPh sb="115" eb="117">
      <t>ニホン</t>
    </rPh>
    <rPh sb="118" eb="120">
      <t>トシ</t>
    </rPh>
    <rPh sb="120" eb="122">
      <t>コウツウ</t>
    </rPh>
    <rPh sb="127" eb="129">
      <t>ギジュツ</t>
    </rPh>
    <rPh sb="142" eb="144">
      <t>カイサイ</t>
    </rPh>
    <rPh sb="146" eb="148">
      <t>コウツウ</t>
    </rPh>
    <rPh sb="148" eb="150">
      <t>ブンヤ</t>
    </rPh>
    <rPh sb="154" eb="156">
      <t>ミンカン</t>
    </rPh>
    <rPh sb="156" eb="158">
      <t>キギョウ</t>
    </rPh>
    <rPh sb="159" eb="161">
      <t>カイガイ</t>
    </rPh>
    <rPh sb="161" eb="163">
      <t>テンカイ</t>
    </rPh>
    <rPh sb="164" eb="166">
      <t>スイシン</t>
    </rPh>
    <rPh sb="171" eb="173">
      <t>モクテキ</t>
    </rPh>
    <rPh sb="190" eb="192">
      <t>ニホン</t>
    </rPh>
    <rPh sb="193" eb="195">
      <t>トシ</t>
    </rPh>
    <rPh sb="195" eb="197">
      <t>コウツウ</t>
    </rPh>
    <rPh sb="202" eb="203">
      <t>カン</t>
    </rPh>
    <rPh sb="205" eb="208">
      <t>ホウセイド</t>
    </rPh>
    <rPh sb="211" eb="214">
      <t>ギジュツテキ</t>
    </rPh>
    <rPh sb="214" eb="216">
      <t>カンテン</t>
    </rPh>
    <rPh sb="218" eb="220">
      <t>ユウイ</t>
    </rPh>
    <rPh sb="220" eb="222">
      <t>テントウ</t>
    </rPh>
    <rPh sb="223" eb="225">
      <t>セイリ</t>
    </rPh>
    <rPh sb="227" eb="229">
      <t>コンゴ</t>
    </rPh>
    <rPh sb="230" eb="232">
      <t>タイオウ</t>
    </rPh>
    <rPh sb="232" eb="234">
      <t>ホウシン</t>
    </rPh>
    <rPh sb="238" eb="240">
      <t>セイリ</t>
    </rPh>
    <rPh sb="259" eb="262">
      <t>シンコウコク</t>
    </rPh>
    <rPh sb="263" eb="265">
      <t>タイショウ</t>
    </rPh>
    <rPh sb="267" eb="269">
      <t>コウツウ</t>
    </rPh>
    <rPh sb="269" eb="271">
      <t>ジュウタイ</t>
    </rPh>
    <rPh sb="271" eb="272">
      <t>トウ</t>
    </rPh>
    <rPh sb="273" eb="275">
      <t>トシ</t>
    </rPh>
    <rPh sb="275" eb="277">
      <t>モンダイ</t>
    </rPh>
    <rPh sb="278" eb="280">
      <t>カイケツ</t>
    </rPh>
    <rPh sb="280" eb="282">
      <t>カノウ</t>
    </rPh>
    <rPh sb="283" eb="285">
      <t>トシ</t>
    </rPh>
    <rPh sb="285" eb="287">
      <t>コウツウ</t>
    </rPh>
    <rPh sb="292" eb="294">
      <t>セイビ</t>
    </rPh>
    <rPh sb="294" eb="296">
      <t>シュホウ</t>
    </rPh>
    <rPh sb="297" eb="299">
      <t>ロセン</t>
    </rPh>
    <rPh sb="299" eb="301">
      <t>コウソウ</t>
    </rPh>
    <rPh sb="302" eb="304">
      <t>サクテイ</t>
    </rPh>
    <rPh sb="304" eb="305">
      <t>トウ</t>
    </rPh>
    <rPh sb="306" eb="308">
      <t>ケントウ</t>
    </rPh>
    <rPh sb="309" eb="310">
      <t>オコナ</t>
    </rPh>
    <rPh sb="314" eb="316">
      <t>コウド</t>
    </rPh>
    <rPh sb="317" eb="319">
      <t>チシキ</t>
    </rPh>
    <rPh sb="320" eb="322">
      <t>ギジュツ</t>
    </rPh>
    <rPh sb="323" eb="324">
      <t>ユウ</t>
    </rPh>
    <rPh sb="365" eb="367">
      <t>ケイケン</t>
    </rPh>
    <rPh sb="367" eb="368">
      <t>オヨ</t>
    </rPh>
    <rPh sb="369" eb="371">
      <t>ノウリョク</t>
    </rPh>
    <rPh sb="377" eb="379">
      <t>ジッシ</t>
    </rPh>
    <rPh sb="383" eb="386">
      <t>コウテイヒョウ</t>
    </rPh>
    <rPh sb="389" eb="390">
      <t>タ</t>
    </rPh>
    <rPh sb="695" eb="696">
      <t>ホン</t>
    </rPh>
    <rPh sb="696" eb="698">
      <t>ギョウム</t>
    </rPh>
    <rPh sb="702" eb="704">
      <t>テキセツ</t>
    </rPh>
    <rPh sb="710" eb="711">
      <t>オコナ</t>
    </rPh>
    <rPh sb="717" eb="720">
      <t>ホンチョウサ</t>
    </rPh>
    <rPh sb="721" eb="723">
      <t>カクジツ</t>
    </rPh>
    <rPh sb="724" eb="726">
      <t>スイコウ</t>
    </rPh>
    <rPh sb="729" eb="731">
      <t>ノウリョク</t>
    </rPh>
    <rPh sb="732" eb="733">
      <t>ユウ</t>
    </rPh>
    <rPh sb="738" eb="740">
      <t>ハンダン</t>
    </rPh>
    <rPh sb="747" eb="749">
      <t>ドウシャ</t>
    </rPh>
    <rPh sb="750" eb="752">
      <t>トクテイ</t>
    </rPh>
    <rPh sb="809" eb="810">
      <t>シャ</t>
    </rPh>
    <phoneticPr fontId="11"/>
  </si>
  <si>
    <t>市街地部における自転車利用の促進方策に関する検討調査業務</t>
  </si>
  <si>
    <t>本業務は、コンパクトシティにおける自転車施策、駐輪場の配置、コミュニティサイクルの利用促進等について、先進的な取組事例の収集及び課題の抽出・整理等を行い、市街地部における自転車利用の促進方策について検討することを目的とする。本業務を行うにあたっては、自転車施策に関する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上記相手方の企画提案は、本業務の趣旨を的確に理解し、妥当性の高い実施手順を提示し、特定テーマに対する企画提案についても、仕様書での記載を具体化したキーワードが網羅されていること、将来の市街地形成のあり方を視野に入れた検討が提案されていること、また、分析テーマ、分析・整理項目、情報収集方法等が具体的に記載されていることから、的確性、実現性があるものと判断し、企画競争実施委員会及び企画競争有識者委員会にて当該法人を特定したものである。したがって本調査については、会計法第２９条の３第４項及び予決令第１０２条の４第３号に基づき、市街地部における自転車利用の促進方策に関する検討調査業務公益社団法人日本交通計画協会・株式会社ドーコン東京支店・株式会社日本能率協会総合研究所共同提案体と随意契約を行うものである。（企画競争）</t>
    <rPh sb="621" eb="623">
      <t>キカク</t>
    </rPh>
    <rPh sb="623" eb="625">
      <t>キョウソウ</t>
    </rPh>
    <phoneticPr fontId="11"/>
  </si>
  <si>
    <t>特殊空間緑化ガイドライン策定検討調査</t>
    <rPh sb="0" eb="2">
      <t>トクシュ</t>
    </rPh>
    <rPh sb="2" eb="4">
      <t>クウカン</t>
    </rPh>
    <rPh sb="4" eb="6">
      <t>リョッカ</t>
    </rPh>
    <rPh sb="12" eb="14">
      <t>サクテイ</t>
    </rPh>
    <rPh sb="14" eb="16">
      <t>ケントウ</t>
    </rPh>
    <rPh sb="16" eb="18">
      <t>チョウサ</t>
    </rPh>
    <phoneticPr fontId="11"/>
  </si>
  <si>
    <t>本業務は、屋上緑化・壁面緑化等に関する新たな取組みの普及や、発注者の緑化に対する意欲を高めることにより、都市における緑化空間の更なる拡大を図るため、新たな緑化の取組みの優良事例を示すとともに、その施工や永続的な運営管理を実施する際の技術的配慮事項をとりまとめた特殊空間緑化ガイドライン（仮称）を策定することを目的とするものである。
本業務の履行にあたっては、特殊空間緑化の優良事例の収集、事例の技術的分析、特殊空間緑化ガイドライン（仮称）策定に向けた検討を行うための能力が必要である。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７年３月１７日から４月８日までの期間、庁舎内掲示板及び調達情報公開システムにて本業務に係る企画を募集したところ、７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は、業務の理解度が高く、特定テーマに対する企画提案についても的確性があり、本業務の遂行に当たって十分な専門性、経験を有していると判断されることから、会計法第２９条の３第４項及び予算決算及び会計令第１０２条の４第３号に基づき、同法人と随意契約を行うものである。
(企画競争）</t>
    <rPh sb="689" eb="691">
      <t>キカク</t>
    </rPh>
    <rPh sb="691" eb="693">
      <t>キョウソウ</t>
    </rPh>
    <phoneticPr fontId="11"/>
  </si>
  <si>
    <t>集約型都市構造の実現に向けた土地利用・開発許可にかかる制度・運用のあり方に関する検討調査業務</t>
    <rPh sb="0" eb="3">
      <t>シュウヤクガタ</t>
    </rPh>
    <rPh sb="3" eb="5">
      <t>トシ</t>
    </rPh>
    <rPh sb="5" eb="7">
      <t>コウゾウ</t>
    </rPh>
    <rPh sb="8" eb="10">
      <t>ジツゲン</t>
    </rPh>
    <rPh sb="11" eb="12">
      <t>ム</t>
    </rPh>
    <rPh sb="14" eb="16">
      <t>トチ</t>
    </rPh>
    <rPh sb="16" eb="18">
      <t>リヨウ</t>
    </rPh>
    <rPh sb="19" eb="21">
      <t>カイハツ</t>
    </rPh>
    <rPh sb="21" eb="23">
      <t>キョカ</t>
    </rPh>
    <rPh sb="27" eb="29">
      <t>セイド</t>
    </rPh>
    <rPh sb="30" eb="32">
      <t>ウンヨウ</t>
    </rPh>
    <rPh sb="35" eb="36">
      <t>カタ</t>
    </rPh>
    <rPh sb="37" eb="38">
      <t>カン</t>
    </rPh>
    <rPh sb="40" eb="42">
      <t>ケントウ</t>
    </rPh>
    <rPh sb="42" eb="44">
      <t>チョウサ</t>
    </rPh>
    <rPh sb="44" eb="46">
      <t>ギョウム</t>
    </rPh>
    <phoneticPr fontId="11"/>
  </si>
  <si>
    <t>本業務では、集約型都市構造の実現に向け、土地利用制度・開発許可制度による土地利用の誘導機能を充実強化していくため、①市街化調整区域等における地区計画等の土地利用制度及び②開発許可に係る制度･運用のあり方に関する調査を実施し、その制度･運用について、コンパクトなまちづくりを推進する観点から、中長期的に改善すべき課題等に関する分析･検討を行うものである。
　本業務では、各制度の運用実態調査･分析等に主眼を置くため、請負者の選定にあたっては、業務趣旨を的確に踏まえた妥当性･実効性の高い調査手法の提案、及び、調査の実行能力･都市計画に係る過去の類似業務経験等を重視した。このため、本件は価格中心による一般競争に馴染まず、配置予定者の経験及び能力、実施方針・実施フロー・行程表・その他、特定テーマに対する企画提案等を評価し請負者を選定できる企画競争により発注することが適切であり、その手続きを行った。
　企画競争実施のため、平成27年3月6日から3月25日までの期間、庁舎内掲示板及び調達情報公開システムにて本調査に関する企画を募集したところ、14者が業務説明書の交付を求め、3月25日までに3者から企画書の提出があった。提出のあった3者の企画書の内容について、評価者3名による匿名審査方式による書類審査を行い、｢企画競争実施委員会｣および｢都市局企画競争有識者委員会｣に諮った結果、公益財団法人都市計画協会の企画提案が、業務趣旨を的確に理解したうえで妥当性・実効性の高い調査手法を提示しているほか、業務遂行能力があり調査実施内容の実現性が高いものと認められ、他社と比べて優れていることから、同者が特定された。
よって、本業務について、会計法第29条の3第4項および予算決算及び会計令第102条の4第3号に基づき、同者と随意契約を行うこととする。</t>
    <rPh sb="6" eb="9">
      <t>シュウヤクガタ</t>
    </rPh>
    <rPh sb="9" eb="11">
      <t>トシ</t>
    </rPh>
    <rPh sb="11" eb="13">
      <t>コウゾウ</t>
    </rPh>
    <rPh sb="14" eb="16">
      <t>ジツゲン</t>
    </rPh>
    <rPh sb="17" eb="18">
      <t>ム</t>
    </rPh>
    <rPh sb="20" eb="24">
      <t>トチリヨウ</t>
    </rPh>
    <rPh sb="24" eb="26">
      <t>セイド</t>
    </rPh>
    <rPh sb="27" eb="29">
      <t>カイハツ</t>
    </rPh>
    <rPh sb="29" eb="31">
      <t>キョカ</t>
    </rPh>
    <rPh sb="31" eb="33">
      <t>セイド</t>
    </rPh>
    <rPh sb="36" eb="40">
      <t>トチリヨウ</t>
    </rPh>
    <rPh sb="41" eb="43">
      <t>ユウドウ</t>
    </rPh>
    <rPh sb="43" eb="45">
      <t>キノウ</t>
    </rPh>
    <rPh sb="46" eb="48">
      <t>ジュウジツ</t>
    </rPh>
    <rPh sb="48" eb="50">
      <t>キョウカ</t>
    </rPh>
    <rPh sb="58" eb="61">
      <t>シガイカ</t>
    </rPh>
    <rPh sb="61" eb="63">
      <t>チョウセイ</t>
    </rPh>
    <rPh sb="63" eb="65">
      <t>クイキ</t>
    </rPh>
    <rPh sb="65" eb="66">
      <t>トウ</t>
    </rPh>
    <rPh sb="70" eb="72">
      <t>チク</t>
    </rPh>
    <rPh sb="72" eb="74">
      <t>ケイカク</t>
    </rPh>
    <rPh sb="74" eb="75">
      <t>トウ</t>
    </rPh>
    <rPh sb="76" eb="80">
      <t>トチリヨウ</t>
    </rPh>
    <rPh sb="80" eb="82">
      <t>セイド</t>
    </rPh>
    <rPh sb="82" eb="83">
      <t>オヨ</t>
    </rPh>
    <rPh sb="85" eb="87">
      <t>カイハツ</t>
    </rPh>
    <rPh sb="87" eb="89">
      <t>キョカ</t>
    </rPh>
    <rPh sb="90" eb="91">
      <t>カカ</t>
    </rPh>
    <rPh sb="92" eb="94">
      <t>セイド</t>
    </rPh>
    <rPh sb="95" eb="97">
      <t>ウンヨウ</t>
    </rPh>
    <rPh sb="100" eb="101">
      <t>カタ</t>
    </rPh>
    <rPh sb="102" eb="103">
      <t>カン</t>
    </rPh>
    <rPh sb="105" eb="107">
      <t>チョウサ</t>
    </rPh>
    <rPh sb="108" eb="110">
      <t>ジッシ</t>
    </rPh>
    <rPh sb="114" eb="116">
      <t>セイド</t>
    </rPh>
    <rPh sb="117" eb="119">
      <t>ウンヨウ</t>
    </rPh>
    <rPh sb="136" eb="138">
      <t>スイシン</t>
    </rPh>
    <rPh sb="140" eb="142">
      <t>カンテン</t>
    </rPh>
    <rPh sb="145" eb="149">
      <t>チュウチョウキテキ</t>
    </rPh>
    <rPh sb="150" eb="152">
      <t>カイゼン</t>
    </rPh>
    <rPh sb="155" eb="157">
      <t>カダイ</t>
    </rPh>
    <rPh sb="157" eb="158">
      <t>トウ</t>
    </rPh>
    <rPh sb="159" eb="160">
      <t>カン</t>
    </rPh>
    <rPh sb="162" eb="164">
      <t>ブンセキ</t>
    </rPh>
    <rPh sb="165" eb="167">
      <t>ケントウ</t>
    </rPh>
    <rPh sb="168" eb="169">
      <t>オコナ</t>
    </rPh>
    <rPh sb="184" eb="187">
      <t>カクセイド</t>
    </rPh>
    <rPh sb="188" eb="190">
      <t>ウンヨウ</t>
    </rPh>
    <rPh sb="190" eb="192">
      <t>ジッタイ</t>
    </rPh>
    <rPh sb="192" eb="194">
      <t>チョウサ</t>
    </rPh>
    <rPh sb="195" eb="197">
      <t>ブンセキ</t>
    </rPh>
    <rPh sb="197" eb="198">
      <t>トウ</t>
    </rPh>
    <rPh sb="199" eb="201">
      <t>シュガン</t>
    </rPh>
    <rPh sb="202" eb="203">
      <t>オ</t>
    </rPh>
    <rPh sb="207" eb="210">
      <t>ウケオイシャ</t>
    </rPh>
    <rPh sb="211" eb="213">
      <t>センテイ</t>
    </rPh>
    <rPh sb="220" eb="222">
      <t>ギョウム</t>
    </rPh>
    <rPh sb="222" eb="224">
      <t>シュシ</t>
    </rPh>
    <rPh sb="225" eb="227">
      <t>テキカク</t>
    </rPh>
    <rPh sb="228" eb="229">
      <t>フ</t>
    </rPh>
    <rPh sb="232" eb="235">
      <t>ダトウセイ</t>
    </rPh>
    <rPh sb="236" eb="239">
      <t>ジッコウセイ</t>
    </rPh>
    <rPh sb="240" eb="241">
      <t>タカ</t>
    </rPh>
    <rPh sb="242" eb="244">
      <t>チョウサ</t>
    </rPh>
    <rPh sb="244" eb="246">
      <t>シュホウ</t>
    </rPh>
    <rPh sb="247" eb="249">
      <t>テイアン</t>
    </rPh>
    <rPh sb="250" eb="251">
      <t>オヨ</t>
    </rPh>
    <rPh sb="253" eb="255">
      <t>チョウサ</t>
    </rPh>
    <rPh sb="256" eb="258">
      <t>ジッコウ</t>
    </rPh>
    <rPh sb="258" eb="260">
      <t>ノウリョク</t>
    </rPh>
    <rPh sb="261" eb="263">
      <t>トシ</t>
    </rPh>
    <rPh sb="263" eb="265">
      <t>ケイカク</t>
    </rPh>
    <rPh sb="266" eb="267">
      <t>カカ</t>
    </rPh>
    <rPh sb="268" eb="270">
      <t>カコ</t>
    </rPh>
    <rPh sb="271" eb="273">
      <t>ルイジ</t>
    </rPh>
    <rPh sb="273" eb="275">
      <t>ギョウム</t>
    </rPh>
    <rPh sb="275" eb="277">
      <t>ケイケン</t>
    </rPh>
    <rPh sb="277" eb="278">
      <t>トウ</t>
    </rPh>
    <rPh sb="279" eb="281">
      <t>ジュウシ</t>
    </rPh>
    <rPh sb="317" eb="318">
      <t>オヨ</t>
    </rPh>
    <rPh sb="319" eb="321">
      <t>ノウリョク</t>
    </rPh>
    <rPh sb="327" eb="329">
      <t>ジッシ</t>
    </rPh>
    <rPh sb="333" eb="336">
      <t>コウテイヒョウ</t>
    </rPh>
    <rPh sb="339" eb="340">
      <t>タ</t>
    </rPh>
    <rPh sb="590" eb="592">
      <t>コウエキ</t>
    </rPh>
    <rPh sb="592" eb="596">
      <t>ザイダンホウジン</t>
    </rPh>
    <rPh sb="596" eb="598">
      <t>トシ</t>
    </rPh>
    <rPh sb="598" eb="600">
      <t>ケイカク</t>
    </rPh>
    <rPh sb="600" eb="602">
      <t>キョウカイ</t>
    </rPh>
    <rPh sb="609" eb="611">
      <t>ギョウム</t>
    </rPh>
    <rPh sb="611" eb="613">
      <t>シュシ</t>
    </rPh>
    <rPh sb="614" eb="616">
      <t>テキカク</t>
    </rPh>
    <rPh sb="617" eb="619">
      <t>リカイ</t>
    </rPh>
    <rPh sb="624" eb="627">
      <t>ダトウセイ</t>
    </rPh>
    <rPh sb="628" eb="631">
      <t>ジッコウセイ</t>
    </rPh>
    <rPh sb="632" eb="633">
      <t>タカ</t>
    </rPh>
    <rPh sb="634" eb="636">
      <t>チョウサ</t>
    </rPh>
    <rPh sb="636" eb="638">
      <t>シュホウ</t>
    </rPh>
    <rPh sb="639" eb="641">
      <t>テイジ</t>
    </rPh>
    <rPh sb="648" eb="650">
      <t>ギョウム</t>
    </rPh>
    <rPh sb="650" eb="652">
      <t>スイコウ</t>
    </rPh>
    <rPh sb="652" eb="654">
      <t>ノウリョク</t>
    </rPh>
    <rPh sb="657" eb="659">
      <t>チョウサ</t>
    </rPh>
    <rPh sb="659" eb="661">
      <t>ジッシ</t>
    </rPh>
    <rPh sb="661" eb="663">
      <t>ナイヨウ</t>
    </rPh>
    <rPh sb="664" eb="667">
      <t>ジツゲンセイ</t>
    </rPh>
    <rPh sb="668" eb="669">
      <t>タカ</t>
    </rPh>
    <rPh sb="673" eb="674">
      <t>ミト</t>
    </rPh>
    <rPh sb="678" eb="680">
      <t>タシャ</t>
    </rPh>
    <rPh sb="681" eb="682">
      <t>クラ</t>
    </rPh>
    <rPh sb="684" eb="685">
      <t>スグ</t>
    </rPh>
    <rPh sb="694" eb="696">
      <t>ドウシャ</t>
    </rPh>
    <rPh sb="697" eb="699">
      <t>トクテイ</t>
    </rPh>
    <rPh sb="708" eb="709">
      <t>ホン</t>
    </rPh>
    <rPh sb="709" eb="711">
      <t>ギョウム</t>
    </rPh>
    <rPh sb="756" eb="757">
      <t>シャ</t>
    </rPh>
    <phoneticPr fontId="11"/>
  </si>
  <si>
    <t>分任支出負担行為担当官　四国地方整備局　松山河川国道事務所長　横尾　和博
松山河川国道事務所　愛媛県松山市土居田町７９７－２</t>
    <rPh sb="20" eb="22">
      <t>マツヤマ</t>
    </rPh>
    <rPh sb="31" eb="33">
      <t>ヨコオ</t>
    </rPh>
    <rPh sb="34" eb="35">
      <t>カズ</t>
    </rPh>
    <rPh sb="35" eb="36">
      <t>ハク</t>
    </rPh>
    <rPh sb="37" eb="39">
      <t>マツヤマ</t>
    </rPh>
    <rPh sb="50" eb="52">
      <t>マツヤマ</t>
    </rPh>
    <rPh sb="53" eb="54">
      <t>ツチ</t>
    </rPh>
    <phoneticPr fontId="11"/>
  </si>
  <si>
    <t>本業務は、公共用地の取得に伴う分筆登記、地積更正登記など、土地の表示登記を行うために必要となる地積測量図の作成等を行うものである。
地積測量図は土地の表示登記の中核となる書類であり、「不動産の表示に関する登記事務取扱要領（平成２３年９月２１日付け松山地方法務局訓令第２７号）」に次のとおり定められている。
「（地積測量図）第６条　１６　地積測量図に作成者として署名し、又は記名・押印すべき者は、当該土地を調査し、及び測量した者とする。」
よって、本業務の対象となる土地について地積測量図の作成を行うことができる者は、当該土地の調査等を実施した上記の相手方に限定されるため、上記の相手方と地積測量図の作成及びこれに付随する諸業務について会計法２９条の３第４項及び、予算決算及び会計令第１０２条の４第３号により、随意契約を行うものである。</t>
    <phoneticPr fontId="11"/>
  </si>
  <si>
    <t>単価契約
最終契約金額は1,218,053円</t>
  </si>
  <si>
    <t>平成２８年地価調査業務</t>
    <rPh sb="0" eb="2">
      <t>ヘイセイ</t>
    </rPh>
    <rPh sb="4" eb="5">
      <t>ネン</t>
    </rPh>
    <rPh sb="5" eb="7">
      <t>チカ</t>
    </rPh>
    <rPh sb="7" eb="9">
      <t>チョウサ</t>
    </rPh>
    <rPh sb="9" eb="11">
      <t>ギョウム</t>
    </rPh>
    <phoneticPr fontId="11"/>
  </si>
  <si>
    <t>本件は、地価公示法の規定に基づき標準地の正常な価格を公示するために行う業務であり、その結果は国民の社会・経済生活に重大な影響を及ぼすことから、標準地の選定、鑑定評価等にあたっては、実施についての基準等を定め全国的な整合を図る必要がある。また、標準地が全国の23,380地点に設定され、鑑定評価業務等に従事する約2,600人の鑑定評価員（以下「評価員」という。）も全国４７都道府県に所在していることから、契約の相手方としては、本業務に関する必要な事項を全国の各評価員に効率的かつ正確に周知徹底することが必須であり、地域ごとの事情に応じて全評価員の業務の進行管理等を円滑に行うことができる連絡体制が必要である。
このことから、本業務の実施者の選定においては企画競争を実施することがふさわしいと判断し、企画提案書の募集について公示を行ったところ、公益社団法人日本不動産鑑定士協会連合会１者から企画提案書が提出された。
公益社団法人日本不動産鑑定士協会連合会から提出された企画提案書の内容を評価基準に基づき評価を行い、企画競争有識者委員会からの意見聴取を踏まえた上で企画競争実施委員会で審議した結果、分科会の運営手法・手順について、支部などを通じた連絡・調整など効率的かつ有効的な運営手法が提案されているとともに、地価公示作業に必要な情報の整理・提供について具体的な提案が行われていると認められ、人口減少・高齢化等による地価下落や地域の活性化を背景とした地価動向など情報については、独自知見にもとづき、具体的な整理や提供の手法、手順が示されている。
また、担当予定職員の業務経歴等をみると、同種・類似の業務の経験があることから、公益社団法人日本不動産鑑定士協会連合会を契約の相手方として最適格者であると判断し、特定したものである。
よって、本業務は、会計法第29条の3第4項及び予算決算及び会計令第102条の4第三号により、公益社団法人日本不動産鑑定士協会連合会と契約締結するものである。</t>
  </si>
  <si>
    <t>鉄道施設の液状化被害の軽減に向けた地盤改良工法の開発および実用化</t>
    <phoneticPr fontId="11"/>
  </si>
  <si>
    <t>支出負担行為担当官　石田　優
国土交通省大臣官房会計課
東京都千代田区霞が関２－１－３</t>
    <rPh sb="0" eb="2">
      <t>シシュツ</t>
    </rPh>
    <rPh sb="2" eb="4">
      <t>フタン</t>
    </rPh>
    <rPh sb="4" eb="6">
      <t>コウイ</t>
    </rPh>
    <rPh sb="6" eb="9">
      <t>タントウカン</t>
    </rPh>
    <rPh sb="10" eb="14">
      <t>イ</t>
    </rPh>
    <rPh sb="15" eb="17">
      <t>コクド</t>
    </rPh>
    <rPh sb="17" eb="20">
      <t>コウツウショウ</t>
    </rPh>
    <rPh sb="20" eb="22">
      <t>ダイジン</t>
    </rPh>
    <rPh sb="22" eb="24">
      <t>カンボウ</t>
    </rPh>
    <rPh sb="24" eb="27">
      <t>カイケイカ</t>
    </rPh>
    <rPh sb="28" eb="43">
      <t>ト</t>
    </rPh>
    <phoneticPr fontId="11"/>
  </si>
  <si>
    <t>　本事業は、国土交通省技術基本計画等に位置付けられている国土交通省の交通運輸分野に係る政策課題の解決に資する研究開発を重点的に実施するものである。具体的には有識者から構成される「交通運輸技術開発推進委員会」において審議・決定された研究テーマである「交通インフラにおける老朽化対策、事前防災・減災対策及び的確な維持管理・更新－2020年オリンピック・パラリンピック東京大会に向けた強靱化対応－」について、対応する研究課題を設定し、研究開発を実施する。
　本事業を実施するにあたって、国土交通省の交通運輸分野に係る政策課題の解決に資する研究開発について、最も有効なものを実施するためには、有効な提案の中から最も優れた提案を選定する必要がある。
　企画競争を実施した結果、「鉄道施設の液状化被害の軽減に向けた地盤改良工法の開発および実用化」を提案した当該法人は、高い評価を受けて選定された法人であり、会計法第２９条の３第４項の契約の性質又は目的が競争を許さない場合に該当するため、当該法人を委託先として選定するものである。</t>
    <phoneticPr fontId="11"/>
  </si>
  <si>
    <t>河川等の水分野をとりまく諸活動の活性化に関する情報発信業務</t>
  </si>
  <si>
    <t>支出負担行為担当官  水管理・国土保全局長　池内　幸司
千代田区霞が関２－１－３</t>
  </si>
  <si>
    <t>根拠条文： 会計法第２９条の３第４項、予決令第１０２条の４第３号
本業務は、水管理・国土保全行政を推進していく上でカウンターパートとなり得る団体の活動内容の活性化、活動主体数の増加、活動主体同士の交流を促進させることを目的に、表彰制度の企画・運営を通じて、より効果的な広報方策を検討し、広報活動を行うものである。
  本業務の実施において、流域連携や次世代への活動の継承について着目し、国の施策との整合や活動特性に応じた分類を行う能力が必要となり、豊かな経験と高度な知識が求められることから、今般、企画競争による手続きを行った。
　その結果、上記相手方の提案は、「実施方針・実施フロー・工程表等」、「特定テーマに対する提案」で優れており、当該業務の遂行に十分な能力を有すると企画競争等審査委員会において認められた。
　よって、本業務を最も適切に行える唯一の者として、上記相手方と随意契約を締結するものである。</t>
  </si>
  <si>
    <t>港湾を核とした物流体系の構築による産業の活性化に向けた検討業務</t>
  </si>
  <si>
    <t>支出負担行為担当官　大脇　崇
国土交通省港湾局長
東京都千代田区霞が関２－１－３</t>
  </si>
  <si>
    <t>道路情報等の効率的な提供方法に関する検討業務</t>
  </si>
  <si>
    <t>支出負担行為担当官　深澤　淳志
国土交通省道路局
東京都千代田区霞が関２－１－３</t>
  </si>
  <si>
    <t>公共的空間における諸機能の確保方策検討業務</t>
    <rPh sb="0" eb="3">
      <t>コウキョウテキ</t>
    </rPh>
    <rPh sb="3" eb="5">
      <t>クウカン</t>
    </rPh>
    <rPh sb="9" eb="10">
      <t>ショ</t>
    </rPh>
    <rPh sb="10" eb="12">
      <t>キノウ</t>
    </rPh>
    <rPh sb="13" eb="15">
      <t>カクホ</t>
    </rPh>
    <rPh sb="15" eb="17">
      <t>ホウサク</t>
    </rPh>
    <rPh sb="17" eb="19">
      <t>ケントウ</t>
    </rPh>
    <rPh sb="19" eb="21">
      <t>ギョウム</t>
    </rPh>
    <phoneticPr fontId="33"/>
  </si>
  <si>
    <t>　都市施設については、公共が整備する施設等に加え近年では、民間が整備する公共的な空間や施設が増加している。このような都市施設の機能は、都市マネジメントの観点からも公共空間等と民間が所有する空間・施設とを一体的に確保していく必要があり、民間所有の空間・施設については、計画としての一体性と合わせ、安全・快適な空間等としての機能の確保を図ることが求められている。本業務は、民間が所有する空間・施設と公共空間を一体的に活用した空間における安全性等の諸機能確保に関する方策を検討するとともに、快適な歩行空間の諸機能確保に関する評価・検討を行い、効率的で魅力ある都市を確立するための方策について検討するものである。
本業務を行うにあたっては、交通計画に関する検討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上記相手方の企画提案は、歩行空間の諸機能確保に関する評価について、評価手法と簡便な計測手法を組み合わせた作業方針が提案されており、さらに、特定テーマに対する企画提案についても、海外・国内基準等の設定根拠から歩行特性や高齢化に対応した歩行者サービス水準の見直しが着眼点として含まれていることから、有益性、的確性において優れていると判断し、企画競争実施委員会及び企画競争有識者委員会にて当該共同提案体を特定したものである。したがって本業務については、会計法第２９条の３第４項及び予決令第１０２条の４第３号に基づき、公共的空間の活用推進共同提案体と随意契約を行うものである。（企画競争）</t>
    <rPh sb="744" eb="746">
      <t>キカク</t>
    </rPh>
    <rPh sb="746" eb="748">
      <t>キョウソウ</t>
    </rPh>
    <phoneticPr fontId="11"/>
  </si>
  <si>
    <t>BRT導入にむけた都市の交通戦略作成に関する調査検討業務</t>
    <rPh sb="3" eb="5">
      <t>ドウニュウ</t>
    </rPh>
    <rPh sb="9" eb="11">
      <t>トシ</t>
    </rPh>
    <rPh sb="12" eb="14">
      <t>コウツウ</t>
    </rPh>
    <rPh sb="14" eb="16">
      <t>センリャク</t>
    </rPh>
    <rPh sb="16" eb="18">
      <t>サクセイ</t>
    </rPh>
    <rPh sb="19" eb="20">
      <t>カン</t>
    </rPh>
    <rPh sb="22" eb="24">
      <t>チョウサ</t>
    </rPh>
    <rPh sb="24" eb="26">
      <t>ケントウ</t>
    </rPh>
    <rPh sb="26" eb="28">
      <t>ギョウム</t>
    </rPh>
    <phoneticPr fontId="10"/>
  </si>
  <si>
    <t>本業務は、コンパクト＋ネットワークの実現に資する都市･地域総合交通戦略に関する検討と、ＢＲＴ導入手法に関する検討・分析を行い、自治体における交通施策の取組を支援する手引き案等を作成することを目的とする。本業務を行うにあたっては、ＢＲＴ等の交通施設導入に関する調査・検討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業務に応用可能な業務実績を有しており、さらに、各種計画（地域公共交通網形成計画等）との整合性の検討や都市の特性に応じた検討・自治体アンケートなどの提案がされており、また、都市・地域総合交通戦略の検討内容の反映や構想・計画・実施の各段階に分けた検討などの提案がされ、業務目的や課題・社会情勢等を理解した着眼点・作業方針となっていることから、的確性及び実現性があるものと判断し、企画競争実施委員会及び企画競争有識者委員会にて当該共同提案体を特定したものである。したがって本調査については、会計法第２９条の３第４項及び予決令第１０２条の４第３号に基づき、BRT等導入推進共同提案体と随意契約を行うものである。（企画競争）</t>
    <rPh sb="630" eb="632">
      <t>キカク</t>
    </rPh>
    <rPh sb="632" eb="634">
      <t>キョウソウ</t>
    </rPh>
    <phoneticPr fontId="11"/>
  </si>
  <si>
    <t>都市地域におけるみどりによる防災・減災対策の推進調査</t>
    <rPh sb="0" eb="2">
      <t>トシ</t>
    </rPh>
    <rPh sb="2" eb="4">
      <t>チイキ</t>
    </rPh>
    <rPh sb="14" eb="16">
      <t>ボウサイ</t>
    </rPh>
    <rPh sb="17" eb="19">
      <t>ゲンサイ</t>
    </rPh>
    <rPh sb="19" eb="21">
      <t>タイサク</t>
    </rPh>
    <rPh sb="22" eb="24">
      <t>スイシン</t>
    </rPh>
    <rPh sb="24" eb="26">
      <t>チョウサ</t>
    </rPh>
    <phoneticPr fontId="11"/>
  </si>
  <si>
    <t>今日の課題に対応した既成市街地の再整備のための土地区画整理事業制度の改善方策検討業務</t>
    <rPh sb="0" eb="2">
      <t>キョウ</t>
    </rPh>
    <rPh sb="3" eb="5">
      <t>カダイ</t>
    </rPh>
    <rPh sb="6" eb="8">
      <t>タイオウ</t>
    </rPh>
    <rPh sb="10" eb="11">
      <t>キ</t>
    </rPh>
    <rPh sb="11" eb="12">
      <t>セイ</t>
    </rPh>
    <rPh sb="12" eb="15">
      <t>シガイチ</t>
    </rPh>
    <rPh sb="16" eb="19">
      <t>サイセイビ</t>
    </rPh>
    <rPh sb="23" eb="25">
      <t>トチ</t>
    </rPh>
    <rPh sb="25" eb="27">
      <t>クカク</t>
    </rPh>
    <rPh sb="27" eb="29">
      <t>セイリ</t>
    </rPh>
    <rPh sb="29" eb="31">
      <t>ジギョウ</t>
    </rPh>
    <rPh sb="31" eb="33">
      <t>セイド</t>
    </rPh>
    <rPh sb="34" eb="36">
      <t>カイゼン</t>
    </rPh>
    <rPh sb="36" eb="38">
      <t>ホウサク</t>
    </rPh>
    <rPh sb="38" eb="40">
      <t>ケントウ</t>
    </rPh>
    <rPh sb="40" eb="42">
      <t>ギョウム</t>
    </rPh>
    <phoneticPr fontId="17"/>
  </si>
  <si>
    <t>　本業務は、土地区画整理事業を用いて、官民の適切な役割分担のもと、土地の集約と都市機能誘導、土地の有効利用と公共施設再編等を推進し、既成市街地を再整備するためには、制度の改善等の検討が必要となっている中で、将来のあるべき都市構造や市街地整備のあり方を見据えつつ、既成市街地の再整備等における今日の課題を踏まえ、課題を解決するための土地区画整理事業制度等の改善検討等を行うことを目的とする。本業務の履行にあたっては、既成市街地の再整備等に関する土地区画整理事業制度等の改善のための情報収集並びに整理・分析、検討資料の作成を行う能力を有していることに加え、既成市街地の再整備等にあたり必要となる、土地区画整理事業制度等の改善のためのケーススタディを通した検討・分析を行う能力を有していることが必要である。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企画競争実施のため、平成２７年４月１４日から４月３０日までの期間、庁舎内掲示板および調達情報公開システムにて本調査に関する企画を募集したところ、１２者が業務説明書の交付を求め、１者から企画書の提出があった。提出のあった１者の企画書の内容について、評価者３名による匿名審査方式で書類審査を行い、「企画競争実施委員会」および「都市局企画競争有識者委員会」に諮った結果、土地区画整理事業制度の改善方策検討業務共同提案体の企画提案が特定に値するものであると評価されたことから、同共同提案体が特定された。その内容は、目的・条件・内容の理解度が高く、本調査を確実に遂行できると判断されることから、会計法第２９条の３第４項及び予算決算及び会計令第１０２条の４第３号に基づき、同社と随意契約を行うものである。（企画競争）</t>
    <rPh sb="6" eb="8">
      <t>トチ</t>
    </rPh>
    <rPh sb="8" eb="10">
      <t>クカク</t>
    </rPh>
    <rPh sb="10" eb="12">
      <t>セイリ</t>
    </rPh>
    <rPh sb="12" eb="14">
      <t>ジギョウ</t>
    </rPh>
    <rPh sb="15" eb="16">
      <t>モチ</t>
    </rPh>
    <rPh sb="100" eb="101">
      <t>ナカ</t>
    </rPh>
    <rPh sb="188" eb="190">
      <t>モクテキ</t>
    </rPh>
    <rPh sb="671" eb="673">
      <t>トクテイ</t>
    </rPh>
    <rPh sb="674" eb="675">
      <t>アタイ</t>
    </rPh>
    <rPh sb="683" eb="685">
      <t>ヒョウカ</t>
    </rPh>
    <rPh sb="693" eb="694">
      <t>ドウ</t>
    </rPh>
    <rPh sb="694" eb="696">
      <t>キョウドウ</t>
    </rPh>
    <rPh sb="696" eb="698">
      <t>テイアン</t>
    </rPh>
    <rPh sb="698" eb="699">
      <t>タイ</t>
    </rPh>
    <rPh sb="806" eb="810">
      <t>キカクキョウソウ</t>
    </rPh>
    <phoneticPr fontId="11"/>
  </si>
  <si>
    <t>都市緑化等による温室効果ガス吸収源対策の推進等に関する調査</t>
    <rPh sb="0" eb="2">
      <t>トシ</t>
    </rPh>
    <rPh sb="2" eb="4">
      <t>リョッカ</t>
    </rPh>
    <rPh sb="4" eb="5">
      <t>トウ</t>
    </rPh>
    <rPh sb="8" eb="10">
      <t>オンシツ</t>
    </rPh>
    <rPh sb="10" eb="12">
      <t>コウカ</t>
    </rPh>
    <rPh sb="14" eb="16">
      <t>キュウシュウ</t>
    </rPh>
    <rPh sb="16" eb="17">
      <t>ゲン</t>
    </rPh>
    <rPh sb="17" eb="19">
      <t>タイサク</t>
    </rPh>
    <rPh sb="20" eb="22">
      <t>スイシン</t>
    </rPh>
    <rPh sb="22" eb="23">
      <t>トウ</t>
    </rPh>
    <rPh sb="24" eb="25">
      <t>カン</t>
    </rPh>
    <rPh sb="27" eb="29">
      <t>チョウサ</t>
    </rPh>
    <phoneticPr fontId="11"/>
  </si>
  <si>
    <t>本業務は、第二約束期間において、条約事務局に提出する保全系緑化等による温室効果ガスの吸収量の算出に係るデータ作成や、都市緑化等による温室効果ガス吸収量の算定方法の精度向上のための調査等を行うことにより、都市緑化等による地球温暖化対策への貢献を促進することを目的とするものである。
本業務の履行にあたっては、我が国固有の樹種の年間バイオマス生長量の算定方法について新たな樹種を報告対象として追加することに向けた調査検討や、植生管理活動の対象となる活動面積の把握及び吸収係数設定に向けた調査検討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７年３月２０日から５月１１日までの期間、庁舎内掲示板及び調達情報公開システムにて本業務に係る企画を募集したところ、５者が業務説明書の交付を求め、期限までに１者から企画提案書の提出があった。提出のあった１者の企画提案書の内容について、評価者３名による匿名審査方式による書類審査を行い、「企画競争実施委員会」及び「都市局企画競争有識者委員会」に諮った結果、公益財団法人都市緑化機構の企画提案は、業務の理解度が高く、特定テーマに対する企画提案についても的確性があり、本業務の遂行に当たって十分な専門性、経験を有していると判断されることから、会計法第２９条の３第４項及び予算決算及び会計令第１０２条の４第３号に基づき、同法人と随意契約を行うものである。</t>
  </si>
  <si>
    <t>都市のユニバーサルに対応したまちづくりのあり方検討業務</t>
    <rPh sb="0" eb="2">
      <t>トシ</t>
    </rPh>
    <rPh sb="10" eb="12">
      <t>タイオウ</t>
    </rPh>
    <rPh sb="22" eb="23">
      <t>カタ</t>
    </rPh>
    <rPh sb="23" eb="25">
      <t>ケントウ</t>
    </rPh>
    <rPh sb="25" eb="27">
      <t>ギョウム</t>
    </rPh>
    <phoneticPr fontId="10"/>
  </si>
  <si>
    <t>まちづくりにおいては、「どこでも、だれでも、自由に、使いやすく」というユニバーサルデザインの考え方を踏まえた、多様な人々が利用しやすいよう都市や生活環境をデザインする取組を推進していくことが求められている。また、本業務は、ユニバーサルデザインの視点をより高めた移動機能の充実や移動性の確保方策についての検討、都市及び交通に関するデータと健康に関するデータ、医療情報、福祉情報との関連性についての分析、健康・医療・福祉のまちづくりにあたっての課題の抽出方法等についての検討により、｢健康・医療・福祉のまちづくり｣の普及促進に必要な方策等の検討を行うことを目的とする。
本業務を行うにあたっては、健康、医療及び福祉施策に関する検討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その結果、上記相手方の企画提案は、本業務の趣旨を理解し、特定テーマに対する企画提案についても、ユニバーサルデザインの視点を高めた移動機能の充実や移動性の確保方策、また、各種データを活用した課題分析に対し、段階的に詳細な検討を実施して進める手法で提案していることから、実現性において優れていると判断し、企画競争実施委員会及び企画競争有識者委員会にて当該法人を特定したものである。したがって本調査については、会計法第２９条の３第４項及び予決令第１０２条の４第３号に基づき都市のユニバーサルデザインに対応したまちづくりのあり方検討業務都市づくりパブリックデザインセンター・国際開発コンサルタンツ共同提案体と随意契約を行うものである。（企画競争）</t>
    <rPh sb="755" eb="757">
      <t>キカク</t>
    </rPh>
    <rPh sb="757" eb="759">
      <t>キョウソウ</t>
    </rPh>
    <phoneticPr fontId="11"/>
  </si>
  <si>
    <t>新技術の導入による公共交通の利用促進に関する調査検討業務</t>
    <rPh sb="0" eb="3">
      <t>シンギジュツ</t>
    </rPh>
    <rPh sb="4" eb="6">
      <t>ドウニュウ</t>
    </rPh>
    <rPh sb="9" eb="11">
      <t>コウキョウ</t>
    </rPh>
    <rPh sb="11" eb="13">
      <t>コウツウ</t>
    </rPh>
    <rPh sb="14" eb="16">
      <t>リヨウ</t>
    </rPh>
    <rPh sb="16" eb="18">
      <t>ソクシン</t>
    </rPh>
    <rPh sb="19" eb="20">
      <t>カン</t>
    </rPh>
    <rPh sb="22" eb="24">
      <t>チョウサ</t>
    </rPh>
    <rPh sb="24" eb="26">
      <t>ケントウ</t>
    </rPh>
    <rPh sb="26" eb="28">
      <t>ギョウム</t>
    </rPh>
    <phoneticPr fontId="11"/>
  </si>
  <si>
    <t>本業務は、BRT導入に向けて、停留所のバリアフリー技術等の有効性や課題を整理したうえで、縁石改良による技術検証の社会実験を実施し、バス停留所の構造に関する課題と方策の検討を目的とする。
　本業務を行うにあたっては、交通施設導入に関する調査・検討業務を行った実績を有していることなど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特定テーマに対する企画提案についても、業務に応用可能な業務実績を有しており、さらに、縁石の構造検討に加えて、主体別（事業者、利用者等、道路管理者）の運用上の課題検討やアンケートの実施などの提案がされており、また、運用上の具体的な課題（タイヤ摩耗）の検証や国内での試作品による検証等の提案がされ、業務目的や関係制度・課題を理解した着眼点・作業方針となっており、自主研究による社会実験の実績もあることから、的確性、実現性及び独創性があるものと判断し、企画競争実施委員会及び企画競争有識者委員会にて当該法人を特定したものである。
　したがって本調査については、会計法第２９条の３第４項及び予決令第１０２条の４第３号に基づき、公益社団法人日本交通計画協会と随意契約を行うものである。
（企画競争）</t>
    <rPh sb="637" eb="639">
      <t>キカク</t>
    </rPh>
    <rPh sb="639" eb="641">
      <t>キョウソウ</t>
    </rPh>
    <phoneticPr fontId="11"/>
  </si>
  <si>
    <t>東日本大震災の津波により被災した市町村における市街地整備事業の調査業務</t>
    <rPh sb="0" eb="1">
      <t>ヒガシ</t>
    </rPh>
    <rPh sb="1" eb="3">
      <t>ニホン</t>
    </rPh>
    <rPh sb="3" eb="6">
      <t>ダイシンサイ</t>
    </rPh>
    <rPh sb="7" eb="9">
      <t>ツナミ</t>
    </rPh>
    <rPh sb="12" eb="14">
      <t>ヒサイ</t>
    </rPh>
    <rPh sb="16" eb="19">
      <t>シチョウソン</t>
    </rPh>
    <rPh sb="23" eb="26">
      <t>シガイチ</t>
    </rPh>
    <rPh sb="26" eb="28">
      <t>セイビ</t>
    </rPh>
    <rPh sb="28" eb="30">
      <t>ジギョウ</t>
    </rPh>
    <rPh sb="31" eb="33">
      <t>チョウサ</t>
    </rPh>
    <rPh sb="33" eb="35">
      <t>ギョウム</t>
    </rPh>
    <phoneticPr fontId="17"/>
  </si>
  <si>
    <t>　本業務では東日本大震災の津波により被災した市町村における円滑な市街地整備事業のさらなる進捗を図るため、復興に係る土地区画整理事業及び津波復興拠点整備事業の進捗状況を調査し、両事業の基盤整備後に立地を予定している具体的な施設の内容や計画策定までのプロセスを調査するとともに、施設立地に関する基盤整備の課題を抽出し、要因の分析、解決方法の検討を行うことを目的としている。また、これらの課題は南海トラフ地震の津波による甚大な被害が想定されている地域における、津波被害に強い地域づくりを進めていくための課題にも共通することから、上記調査等を踏まえて津波防災拠点整備事業の計画策定に関するガイドラインとして整理するものである。　本業務の履行にあたっては、土地区画整理事業及び津波復興拠点整備事業の施設立地に関する基盤整備の課題を抽出する上で各々の事業の特性を理解していることや、津波防災拠点整備事業の計画策定に関するガイドラインを検討するにあたり、既成市街地外に防災拠点を整備する場合における都市のコンパクト化の観点からの課題を認識している必要が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企画競争実施のため、平成２７年４月２２日から５月１２日までの期間、庁舎内掲示板および調達情報公開システムにて本調査に関する企画を募集したところ、１３者が業務説明書の交付を求め、２者から企画書の提出があった。提出のあった２者の企画書の内容について、評価者３名による匿名審査方式で書類審査を行い、「企画競争実施委員会」および「都市局企画競争有識者委員会」に諮った結果、東日本大震災津波被災市町村における市街地整備事業調査共同提案体の企画提案が、他者と比べて優れていることから、同共同提案体が特定された。その内容は、目的・条件・内容の理解度が高く、本調査を確実に遂行できると判断されることから、会計法第２９条の３第４項及び予算決算及び会計令第１０２条の４第３号に基づき、同社と随意契約を行うものである。（企画競争）</t>
    <rPh sb="818" eb="819">
      <t>ドウ</t>
    </rPh>
    <rPh sb="819" eb="821">
      <t>キョウドウ</t>
    </rPh>
    <rPh sb="821" eb="823">
      <t>テイアン</t>
    </rPh>
    <rPh sb="823" eb="824">
      <t>タイ</t>
    </rPh>
    <rPh sb="931" eb="935">
      <t>キカクキョウソウ</t>
    </rPh>
    <phoneticPr fontId="11"/>
  </si>
  <si>
    <t>臨海部における防災拠点の整備・運用方策検討業務</t>
  </si>
  <si>
    <t xml:space="preserve">  本業務では、南海トラフ地震等の津波を伴う大規模地震に備え、東日本大震災の教訓等を踏まえた臨海部防災拠点の課題整理を行う。また、既存の臨海部防災拠点の整備の基本方針の見直しのための検討を行うとともに、有識者のご意見を伺いながら、津波を伴う大規模地震に対しても効果的な運用を担保するソフト施策や早期復旧に資する事前対策を含む「臨海部防災拠点マニュアル」の改訂案を作成するものである。
防災拠点の整備の基本方針の検討にあたって、必要な機能や構成施設の規模の考え方について検討すべき項目が明確でなく、事前に仕様を確定することが困難である。
　このため、港湾の防災拠点に関する専門的知見を有するものから検討の着眼点について企画提案を募り、評価を行った上で採用するとともに、提出された技術提案に基づいて仕様を作成する方が最も優れた成果を期待できるため、企画競争方式により発注することが適切と考え、国土交通省港湾局企画競争等実施要領に基づき企画競争を実施した結果、当該法人が最も高い評価を得て特定されたため、会計法第２９条の３第４項の契約の性質又は目的が競争を許さない場合に該当する。
</t>
  </si>
  <si>
    <t>平成２７年度　事業用自動車等にかかるマクロ並びにミクロの観点からの交通事故分析並びに交通安全対策検討業務</t>
  </si>
  <si>
    <t>本業務は、事業用自動車、高齢者、歩行者等、集中的な交通安全対策が必要な属性についてマクロ分析から抽出するとともに、これら属性についてミクロ分析を行うことで属性毎の交通事故の特徴を把握し、道路構造面での交通安全施策の検討を行うものである。
本検討にあたっては、事業用自動車等事故と事故発生要因の因果関係並びに事故要因と効果的な対策の関係について十分な知識を有することが必要であるとともに、それらの裏付けとなる過去の事故に関するデータを有することが必要となる。
事業用自動車等の交通事故に関するデータについては、道路交通法第百八条の十六により交通事故の発生に関する情報を有しているのは（公財）交通事故総合分析センターのみである。
　また、（公財）交通事故総合分析センターは道路交通法第百八条の十四により
　①　交通事故の実例に即して、道路交通や運転者の状況、その他の交通事故に関係する事項について、その原因等に関する科学的な研究に資するための調査を行うこと
　②　交通事故の原因等に関する科学的な研究を目的として、事故事例調査に係る情報又は資料その他の個別の交通事故に係る情報又は資料を分析すること
　③　交通事故一般に関する情報又は資料を収集し、及び分析し、その他交通事故に関する科学的な調査研究を行うこと
等を業務とし、本業務の遂行にあたっての十分な知識及び専門的な技術を有している唯一の機関である。
従って、会計法第29条の3第4項、予決令第102条の4第3号により、（公財）交通事故総合分析センターと随意契約を行うものである。</t>
  </si>
  <si>
    <t>軌道におけるバリアフリー化のための新技術等に対する許認可方針等に関する検討業務</t>
  </si>
  <si>
    <t xml:space="preserve">本業務は、軌道敷設形態の多様化に合わせて、歩行者等の安全対策やバリアフリー化の観点から、新技術等を用いた軌道構造等の課題検討、許認可上の課題整理及び検証並びにたわみ軌道に対応した舗装構造の検討を行うものである。
実施にあたっては、軌道についての社会的ニーズや技術動向、関係法令等の位置づけ、課題とその対策に関する豊かな経験と高度な知識が必要である。
このことから、技術者の知識や経験及び本業務のテーマ等の検討方法について広く提案をしていただき、それを評価し、優れた提案を特定する企画競争に基づき提案書の審査を行った。その結果、実務実施能力における総合的評価において優れており、本業務を遂行し得る十分な能力を有する業者であると認められた。
以上の理由から、上記業者は本業務を実施し得る唯一の者であると判断し、会計法第２９条の３第４項及び予決令第１０２条の４第３号の規定により、随意契約を行うものである。
</t>
  </si>
  <si>
    <t>東京湾における管制一元化に係る調査・研究</t>
  </si>
  <si>
    <t>支出負担行為担当官　海上保安庁次長　佐藤　善信　海上保安庁　東京都千代田区霞が関２－１－３</t>
    <rPh sb="0" eb="9">
      <t>フタン</t>
    </rPh>
    <rPh sb="10" eb="12">
      <t>カイジョウ</t>
    </rPh>
    <rPh sb="12" eb="14">
      <t>ホアン</t>
    </rPh>
    <rPh sb="14" eb="15">
      <t>チョウ</t>
    </rPh>
    <rPh sb="15" eb="17">
      <t>ジチョウ</t>
    </rPh>
    <rPh sb="18" eb="20">
      <t>サトウ</t>
    </rPh>
    <rPh sb="21" eb="23">
      <t>ヨシノブ</t>
    </rPh>
    <rPh sb="24" eb="26">
      <t>カイジョウ</t>
    </rPh>
    <rPh sb="26" eb="28">
      <t>ホアン</t>
    </rPh>
    <rPh sb="28" eb="29">
      <t>チョウ</t>
    </rPh>
    <rPh sb="30" eb="33">
      <t>トウキョウト</t>
    </rPh>
    <rPh sb="33" eb="37">
      <t>チヨダク</t>
    </rPh>
    <rPh sb="37" eb="38">
      <t>カスミ</t>
    </rPh>
    <rPh sb="39" eb="40">
      <t>セキ</t>
    </rPh>
    <phoneticPr fontId="11"/>
  </si>
  <si>
    <t>会計法第２９条の３第４項、予算決算及び会計令１０２条の４第３号（企画競争）</t>
    <rPh sb="0" eb="3">
      <t>カイケイホウ</t>
    </rPh>
    <rPh sb="3" eb="4">
      <t>ダイ</t>
    </rPh>
    <rPh sb="6" eb="7">
      <t>ジョウ</t>
    </rPh>
    <rPh sb="9" eb="10">
      <t>ダイ</t>
    </rPh>
    <rPh sb="11" eb="12">
      <t>コウ</t>
    </rPh>
    <rPh sb="13" eb="15">
      <t>ヨサン</t>
    </rPh>
    <rPh sb="15" eb="17">
      <t>ケッサン</t>
    </rPh>
    <rPh sb="17" eb="18">
      <t>オヨ</t>
    </rPh>
    <rPh sb="19" eb="21">
      <t>カイケイ</t>
    </rPh>
    <rPh sb="21" eb="22">
      <t>レイ</t>
    </rPh>
    <rPh sb="25" eb="26">
      <t>ジョウ</t>
    </rPh>
    <rPh sb="28" eb="29">
      <t>ダイ</t>
    </rPh>
    <rPh sb="30" eb="31">
      <t>ゴウ</t>
    </rPh>
    <rPh sb="32" eb="34">
      <t>キカク</t>
    </rPh>
    <rPh sb="34" eb="36">
      <t>キョウソウ</t>
    </rPh>
    <phoneticPr fontId="11"/>
  </si>
  <si>
    <t>国際コンテナ戦略港湾貨物積替機能強化に関する検討業務</t>
    <rPh sb="0" eb="2">
      <t>コクサイ</t>
    </rPh>
    <rPh sb="6" eb="8">
      <t>センリャク</t>
    </rPh>
    <rPh sb="8" eb="10">
      <t>コウワン</t>
    </rPh>
    <rPh sb="10" eb="12">
      <t>カモツ</t>
    </rPh>
    <rPh sb="12" eb="13">
      <t>セキ</t>
    </rPh>
    <rPh sb="13" eb="14">
      <t>タイ</t>
    </rPh>
    <rPh sb="14" eb="16">
      <t>キノウ</t>
    </rPh>
    <rPh sb="16" eb="18">
      <t>キョウカ</t>
    </rPh>
    <rPh sb="19" eb="20">
      <t>カン</t>
    </rPh>
    <rPh sb="22" eb="24">
      <t>ケントウ</t>
    </rPh>
    <rPh sb="24" eb="26">
      <t>ギョウム</t>
    </rPh>
    <phoneticPr fontId="11"/>
  </si>
  <si>
    <t>鑑定評価制度の信頼性の向上に資する試験制度のあり方等に関する検討業務</t>
    <rPh sb="0" eb="2">
      <t>カンテイ</t>
    </rPh>
    <rPh sb="2" eb="4">
      <t>ヒョウカ</t>
    </rPh>
    <rPh sb="4" eb="6">
      <t>セイド</t>
    </rPh>
    <rPh sb="7" eb="10">
      <t>シンライセイ</t>
    </rPh>
    <rPh sb="11" eb="13">
      <t>コウジョウ</t>
    </rPh>
    <rPh sb="14" eb="15">
      <t>シ</t>
    </rPh>
    <rPh sb="17" eb="19">
      <t>シケン</t>
    </rPh>
    <rPh sb="19" eb="21">
      <t>セイド</t>
    </rPh>
    <rPh sb="24" eb="25">
      <t>カタ</t>
    </rPh>
    <rPh sb="25" eb="26">
      <t>トウ</t>
    </rPh>
    <rPh sb="27" eb="28">
      <t>カン</t>
    </rPh>
    <rPh sb="30" eb="32">
      <t>ケントウ</t>
    </rPh>
    <rPh sb="32" eb="34">
      <t>ギョウム</t>
    </rPh>
    <phoneticPr fontId="11"/>
  </si>
  <si>
    <t>支出負担行為担当官
土地・建設産業局長　毛利　信二
東京都千代田区霞が関２－１－３</t>
    <rPh sb="20" eb="22">
      <t>モウリ</t>
    </rPh>
    <rPh sb="23" eb="25">
      <t>シンジ</t>
    </rPh>
    <phoneticPr fontId="11"/>
  </si>
  <si>
    <t>本業務は、不動産鑑定士の知名度向上のための方策の検討、効果的な広報ツールの作成、不動産鑑定士試験論文式試験問題の具体的な改善案の作成を行うものである。
本業務の実施にあたり、企画競争の実施について（平成１８年１１月１６日付国官会第９３６号）に基づき企画提案書の応募を行ったところ、企画提案書を提出した者は（公社）日本不動産鑑定士協会連合会のみであった。
企画競争有識者委員会及び企画競争実施委員会の審議の結果、企画提案の的確性、調査手法における的確性と具体性について差し支え無いものであると認められた。
よって（公社）日本不動産鑑定士協会連合会を委託するにあたっての適格者と判断し特定したものである。
上記の理由により本業務は、会計法２９条の３第４項及び予算決算及び会計令第１０２条の４第三号により、（公社）日本不動産鑑定士協会連合会と随意契約を行うものである。</t>
    <rPh sb="0" eb="1">
      <t>ホン</t>
    </rPh>
    <rPh sb="1" eb="3">
      <t>ギョウム</t>
    </rPh>
    <rPh sb="5" eb="8">
      <t>フドウサン</t>
    </rPh>
    <rPh sb="8" eb="11">
      <t>カンテイシ</t>
    </rPh>
    <rPh sb="12" eb="15">
      <t>チメイド</t>
    </rPh>
    <rPh sb="15" eb="17">
      <t>コウジョウ</t>
    </rPh>
    <rPh sb="21" eb="23">
      <t>ホウサク</t>
    </rPh>
    <rPh sb="24" eb="26">
      <t>ケントウ</t>
    </rPh>
    <rPh sb="27" eb="30">
      <t>コウカテキ</t>
    </rPh>
    <rPh sb="31" eb="33">
      <t>コウホウ</t>
    </rPh>
    <rPh sb="37" eb="39">
      <t>サクセイ</t>
    </rPh>
    <rPh sb="40" eb="43">
      <t>フドウサン</t>
    </rPh>
    <rPh sb="43" eb="46">
      <t>カンテイシ</t>
    </rPh>
    <rPh sb="46" eb="48">
      <t>シケン</t>
    </rPh>
    <rPh sb="48" eb="51">
      <t>ロンブンシキ</t>
    </rPh>
    <rPh sb="51" eb="53">
      <t>シケン</t>
    </rPh>
    <rPh sb="53" eb="55">
      <t>モンダイ</t>
    </rPh>
    <rPh sb="56" eb="59">
      <t>グタイテキ</t>
    </rPh>
    <rPh sb="60" eb="63">
      <t>カイゼンアン</t>
    </rPh>
    <rPh sb="64" eb="66">
      <t>サクセイ</t>
    </rPh>
    <rPh sb="67" eb="68">
      <t>オコナ</t>
    </rPh>
    <rPh sb="76" eb="77">
      <t>ホン</t>
    </rPh>
    <rPh sb="77" eb="79">
      <t>ギョウム</t>
    </rPh>
    <rPh sb="80" eb="82">
      <t>ジッシ</t>
    </rPh>
    <rPh sb="87" eb="89">
      <t>キカク</t>
    </rPh>
    <rPh sb="89" eb="91">
      <t>キョウソウ</t>
    </rPh>
    <rPh sb="92" eb="94">
      <t>ジッシ</t>
    </rPh>
    <rPh sb="99" eb="101">
      <t>ヘイセイ</t>
    </rPh>
    <rPh sb="103" eb="104">
      <t>ネン</t>
    </rPh>
    <rPh sb="106" eb="107">
      <t>ガツ</t>
    </rPh>
    <rPh sb="109" eb="110">
      <t>ニチ</t>
    </rPh>
    <rPh sb="110" eb="111">
      <t>ツ</t>
    </rPh>
    <rPh sb="111" eb="112">
      <t>クニ</t>
    </rPh>
    <rPh sb="112" eb="113">
      <t>カン</t>
    </rPh>
    <rPh sb="113" eb="114">
      <t>カイ</t>
    </rPh>
    <rPh sb="114" eb="115">
      <t>ダイ</t>
    </rPh>
    <rPh sb="118" eb="119">
      <t>ゴウ</t>
    </rPh>
    <rPh sb="121" eb="122">
      <t>モト</t>
    </rPh>
    <rPh sb="124" eb="126">
      <t>キカク</t>
    </rPh>
    <rPh sb="126" eb="129">
      <t>テイアンショ</t>
    </rPh>
    <rPh sb="130" eb="132">
      <t>オウボ</t>
    </rPh>
    <rPh sb="133" eb="134">
      <t>オコナ</t>
    </rPh>
    <rPh sb="140" eb="142">
      <t>キカク</t>
    </rPh>
    <rPh sb="142" eb="145">
      <t>テイアンショ</t>
    </rPh>
    <rPh sb="146" eb="148">
      <t>テイシュツ</t>
    </rPh>
    <rPh sb="150" eb="151">
      <t>モノ</t>
    </rPh>
    <phoneticPr fontId="11"/>
  </si>
  <si>
    <t>洋上風力発電の導入に対応した港湾区域の管理方策検討業務</t>
    <rPh sb="0" eb="2">
      <t>ヨウジョウ</t>
    </rPh>
    <rPh sb="2" eb="4">
      <t>フウリョク</t>
    </rPh>
    <rPh sb="4" eb="6">
      <t>ハツデン</t>
    </rPh>
    <rPh sb="7" eb="9">
      <t>ドウニュウ</t>
    </rPh>
    <rPh sb="10" eb="12">
      <t>タイオウ</t>
    </rPh>
    <rPh sb="14" eb="16">
      <t>コウワン</t>
    </rPh>
    <rPh sb="16" eb="18">
      <t>クイキ</t>
    </rPh>
    <rPh sb="19" eb="21">
      <t>カンリ</t>
    </rPh>
    <rPh sb="21" eb="23">
      <t>ホウサク</t>
    </rPh>
    <rPh sb="23" eb="25">
      <t>ケントウ</t>
    </rPh>
    <rPh sb="25" eb="27">
      <t>ギョウム</t>
    </rPh>
    <phoneticPr fontId="11"/>
  </si>
  <si>
    <t>　本業務では、洋上風力発電の導入に対応する港湾区域の標準的な管理方策を検討することとなるが、我が国では洋上風力発電の導入が進んでいないことから、実例が少なく、検討方法が明確ではないため、仕様を確定することが困難である。
　以上により、専門的知識を有する者から業務提案を募り、評価を行った上で採用するとともに、提出された技術提案に基づいて仕様を作成する方が最も優れた成果を期待できるため、企画競争方式により発注することが適切と考え、国土交通省港湾局企画競争実施要領に基づき企画競争を実施した結果、当該法人が特定されたため、会計法第２９条の３第４項の契約の性質又は目的が競争を許さない場合に該当する。</t>
  </si>
  <si>
    <t>最終契約金額は13,176,000円</t>
  </si>
  <si>
    <t>防災教育及び河川環境教育を普及するための広報検討業務</t>
    <rPh sb="0" eb="2">
      <t>ボウサイ</t>
    </rPh>
    <rPh sb="2" eb="4">
      <t>キョウイク</t>
    </rPh>
    <rPh sb="4" eb="5">
      <t>オヨ</t>
    </rPh>
    <rPh sb="6" eb="8">
      <t>カセン</t>
    </rPh>
    <rPh sb="8" eb="10">
      <t>カンキョウ</t>
    </rPh>
    <rPh sb="10" eb="12">
      <t>キョウイク</t>
    </rPh>
    <rPh sb="13" eb="15">
      <t>フキュウ</t>
    </rPh>
    <rPh sb="20" eb="22">
      <t>コウホウ</t>
    </rPh>
    <rPh sb="22" eb="24">
      <t>ケントウ</t>
    </rPh>
    <rPh sb="24" eb="26">
      <t>ギョウム</t>
    </rPh>
    <phoneticPr fontId="17"/>
  </si>
  <si>
    <t>東京都千代田区霞が関２－１－３
支出負担行為担当官　国土交通省水管理・国土保全局長　池内　幸司</t>
    <phoneticPr fontId="11"/>
  </si>
  <si>
    <t>根拠条文：会計法第２９条の３第４項、予決令第１０２条の４第３号
　本業務の実施に当たっては、防災教育と河川環境教育に関する学習内容について、分かり易く効果的に結びつけた広報資料(案)の検討するにあたり、学習内容を横断的に系統立てて整理する必要があること、また、防災教育と河川環境教育を普及するための方策を検討するうえで、学校教育等における周知方法や工夫などについて、豊かな経験と高度な知識が求められることから、企画提案させる必要があった。
　　今般、企画競争による手続きを行い、その結果、上記相手方の提案は、業務内容を的確に把握しており、教育関係者へ働きかける方策や広報資料(案)検討に関し、教育現場の実状に適合させる具体的な提案があり、的確性、実現性ともに他社と比べて優れていると企画競争等審査委員会において特定された。</t>
    <phoneticPr fontId="11"/>
  </si>
  <si>
    <t>多自然川づくりに有効な河道掘削の技術検討業務</t>
  </si>
  <si>
    <t>東京都千代田区霞が関２－１－３
支出負担行為担当官　国土交通省水管理・国土保全局長　池内　幸司</t>
    <rPh sb="0" eb="3">
      <t>トウキョウト</t>
    </rPh>
    <rPh sb="3" eb="7">
      <t>チヨダク</t>
    </rPh>
    <rPh sb="7" eb="8">
      <t>カスミ</t>
    </rPh>
    <rPh sb="9" eb="10">
      <t>セキ</t>
    </rPh>
    <rPh sb="16" eb="18">
      <t>シシュツ</t>
    </rPh>
    <rPh sb="18" eb="20">
      <t>フタン</t>
    </rPh>
    <rPh sb="20" eb="22">
      <t>コウイ</t>
    </rPh>
    <rPh sb="22" eb="25">
      <t>タントウカン</t>
    </rPh>
    <rPh sb="26" eb="28">
      <t>コクド</t>
    </rPh>
    <rPh sb="28" eb="31">
      <t>コウツウショウ</t>
    </rPh>
    <rPh sb="31" eb="32">
      <t>ミズ</t>
    </rPh>
    <rPh sb="32" eb="34">
      <t>カンリ</t>
    </rPh>
    <rPh sb="35" eb="37">
      <t>コクド</t>
    </rPh>
    <rPh sb="37" eb="39">
      <t>ホゼン</t>
    </rPh>
    <rPh sb="39" eb="41">
      <t>キョクチョウ</t>
    </rPh>
    <rPh sb="42" eb="44">
      <t>イケウチ</t>
    </rPh>
    <rPh sb="45" eb="47">
      <t>コウジ</t>
    </rPh>
    <phoneticPr fontId="17"/>
  </si>
  <si>
    <t xml:space="preserve">根拠条文：会計法第２９条の３第４項、予決令第１０２条の４第３号
　本業務の実施に当たっては、河道掘削事例における地形・生物相を整理し、河道掘削パターンと地形及び生物相との関係の分析を行い、最適な河道掘削手法を検討した上で、全国の河川技術者の資質向上に資するものを検討するにあたっては、豊かな経験と高度な知識が求められることから、企画提案させる必要があった。
　　今般、企画競争による手続きを行い、その結果、上記相手方の提案は、業務内容を適切に把握しており、実務者が活用できる河道掘削手法の提案であり、かつ、専門的な知識や最新の技術知見を幅広く取り入れる提案であり、実現性・独創性に優れていると企画競争等審査委員会において特定された。
</t>
    <phoneticPr fontId="11"/>
  </si>
  <si>
    <t>ミズベリング・プロジェクトの推進に係る方策検討業務</t>
  </si>
  <si>
    <t>根拠条文：会計法第２９条の３第４項、予決令第１０２条の４第３号
　本業務の実施に当たっては、魅力ある河川空間を創出するための課題等を整理し、　河川の活用方策の検討、さらに、活用方策の実現可能性の検証について、豊かな経験と高度な知識が求められることから、企画提案させる必要があった。
　　今般、企画競争による手続きを行い、その結果、上記相手方の提案は、業務内容を　適切に把握しており、魅力ある河川空間の創出に取り組むために民間資金の調達手法や河川以外の他分野の事例も把握するなど、具体的かつ幅広く把握する検討の提案であり、実現性・独創性に優れていると企画競争等審査委員会において特定された。
   よって、本業務を履行できるのは上記相手方のみであるため、随意契約を締結する ものである。</t>
    <rPh sb="0" eb="2">
      <t>コンキョ</t>
    </rPh>
    <rPh sb="2" eb="4">
      <t>ジョウブン</t>
    </rPh>
    <phoneticPr fontId="11"/>
  </si>
  <si>
    <t>機械式立体駐車場の安全対策の推進に係る検討調査業務</t>
    <rPh sb="0" eb="3">
      <t>キカイシキ</t>
    </rPh>
    <rPh sb="3" eb="5">
      <t>リッタイ</t>
    </rPh>
    <rPh sb="5" eb="8">
      <t>チュウシャジョウ</t>
    </rPh>
    <rPh sb="9" eb="11">
      <t>アンゼン</t>
    </rPh>
    <rPh sb="11" eb="13">
      <t>タイサク</t>
    </rPh>
    <rPh sb="14" eb="16">
      <t>スイシン</t>
    </rPh>
    <rPh sb="17" eb="18">
      <t>カカ</t>
    </rPh>
    <rPh sb="19" eb="21">
      <t>ケントウ</t>
    </rPh>
    <rPh sb="21" eb="23">
      <t>チョウサ</t>
    </rPh>
    <rPh sb="23" eb="25">
      <t>ギョウム</t>
    </rPh>
    <phoneticPr fontId="11"/>
  </si>
  <si>
    <t>支出負担行為担当官　小関　正彦
国土交通省都市局
東京都千代田区霞が関２－１－３</t>
    <rPh sb="0" eb="2">
      <t>シシュツ</t>
    </rPh>
    <rPh sb="2" eb="4">
      <t>フタン</t>
    </rPh>
    <rPh sb="4" eb="6">
      <t>コウイ</t>
    </rPh>
    <rPh sb="6" eb="9">
      <t>タントウカン</t>
    </rPh>
    <rPh sb="10" eb="12">
      <t>オゼキ</t>
    </rPh>
    <rPh sb="13" eb="15">
      <t>マサヒコ</t>
    </rPh>
    <rPh sb="16" eb="18">
      <t>コクド</t>
    </rPh>
    <rPh sb="18" eb="21">
      <t>コウツウショウ</t>
    </rPh>
    <rPh sb="21" eb="24">
      <t>トシキョク</t>
    </rPh>
    <rPh sb="25" eb="28">
      <t>トウキョウト</t>
    </rPh>
    <rPh sb="28" eb="32">
      <t>チヨダク</t>
    </rPh>
    <rPh sb="32" eb="33">
      <t>カスミ</t>
    </rPh>
    <rPh sb="34" eb="35">
      <t>セキ</t>
    </rPh>
    <phoneticPr fontId="11"/>
  </si>
  <si>
    <t>　機械式立体駐車場は、都市の限られた空間に自動車の駐車場所を提供するという都市機能の一端を担っており、暮らしを支える身近な設備として日常的に利用されている。しかしその一方で、昨今、利用者等の事故が発生していることから、国土交通省は平成２６年に「機械式立体駐車場の安全対策に関するガイドライン」（以下「ガイドライン」という。）を策定・公表し、関係主体に対して安全対策の推進を要請している。
　このような背景から、本業務は、ガイドラインに示された取組事項について具体的な実施方法等の検討・整理を行うとともに、ガイドラインに基づく具体的取組の支援等を通じて先導事例の収集・分析・整理を行うことにより、機械式立体駐車場の安全対策の一層の推進を図るものである。
　本業務を行うにあたっては、機械装置の安全性に関する検討業務を行った実績等を有していることが必要であり、担当者の知識や経験及び本業務のテーマ等の検討方法についての幅広い提案を評価し、優れた提案を選定する企画競争を経て発注することが適切であるため、価格中心による一般競争ではなく、当該手続きを行ったところである。
　その結果、上記相手方の企画提案は、本業務の趣旨を的確に理解し、妥当性の高い実施手順を提示したものであり、特定テーマに対する企画提案についても、社会情勢等との整合性が高く、的確性及び実現性において本業務の遂行能力があると判断し、企画競争実施委員会及び企画競争有識者委員会にて当該業者を特定したものである。
　したがって、本調査については、会計法第２９条の３第４項及び予決令第１０２条の４第３号に基づき、公益社団法人 立体駐車場工業会と随意契約を行うものである。
　（企画競争）</t>
    <rPh sb="715" eb="717">
      <t>キカク</t>
    </rPh>
    <rPh sb="717" eb="719">
      <t>キョウソウ</t>
    </rPh>
    <phoneticPr fontId="11"/>
  </si>
  <si>
    <t>水辺整備の推進に関する検討業務</t>
  </si>
  <si>
    <t xml:space="preserve">水域の早期水質改善に向けた段階的高度処理推進検討業務
</t>
  </si>
  <si>
    <t>東京都千代田区霞が関２－１－３
支出負担行為担当官　国土交通省水管理・国土保全局長　金尾　健司</t>
    <rPh sb="0" eb="3">
      <t>トウキョウト</t>
    </rPh>
    <rPh sb="3" eb="7">
      <t>チヨダク</t>
    </rPh>
    <rPh sb="7" eb="8">
      <t>カスミ</t>
    </rPh>
    <rPh sb="9" eb="10">
      <t>セキ</t>
    </rPh>
    <rPh sb="16" eb="18">
      <t>シシュツ</t>
    </rPh>
    <rPh sb="18" eb="20">
      <t>フタン</t>
    </rPh>
    <rPh sb="20" eb="22">
      <t>コウイ</t>
    </rPh>
    <rPh sb="22" eb="25">
      <t>タントウカン</t>
    </rPh>
    <rPh sb="26" eb="28">
      <t>コクド</t>
    </rPh>
    <rPh sb="28" eb="31">
      <t>コウツウショウ</t>
    </rPh>
    <rPh sb="31" eb="32">
      <t>ミズ</t>
    </rPh>
    <rPh sb="32" eb="34">
      <t>カンリ</t>
    </rPh>
    <rPh sb="35" eb="37">
      <t>コクド</t>
    </rPh>
    <rPh sb="37" eb="39">
      <t>ホゼン</t>
    </rPh>
    <rPh sb="39" eb="41">
      <t>キョクチョウ</t>
    </rPh>
    <phoneticPr fontId="17"/>
  </si>
  <si>
    <t>下水道分野の気候変動による影響検討業務</t>
  </si>
  <si>
    <t xml:space="preserve">根拠条文：会計法第２９条の３第４項、予決令第１０２条の４第３号
   本業務では、下水道が関係する気候変動による影響を整理し、その対応方策を検討するとともに、今後の技術開発の方向性を示すことにより、地方公共団体による予防保全型の浸水対策を支援することを目的とする。
本業務の実施に当たっては、下水道分野の気候変動による影響検討を行う上での高度な専門的知見等を必要とするため、企画競争する必要があった。
今般、企画競争による手続きを行い、その結果、上記相手方の提案は、気候変動のリスク評価手法について、学識経験者からの意見聴取を行うこととしており、特定テーマに関する企画提案の実現性の観点等から妥当であるとして、企画競争等審査委員会において特定された。
よって、本業務を最も適切に行える唯一の者として、上記相手方と随意契約を締結するものである。
</t>
    <phoneticPr fontId="11"/>
  </si>
  <si>
    <t>下水道の雨水対策に資する情報基盤の構築検討業務</t>
  </si>
  <si>
    <t xml:space="preserve">根拠条文：会計法第２９条の３第４項、予決令第１０２条の４第３号
   本業務では、下水道による浸水対策の計画から設計、施工、維持管理等の各段階で、各都市の取り組みの好事例、課題等を地方公共団体職員で共有する情報基盤を整備し、地方公共団体の浸水対策に係る人材育成を促進することを目的とする。
本業務の実施に当たっては、雨水対策に資する情報基盤の構築に関する検討する上での高度な専門的知見等を必要とするため、企画競争する必要があった。
今般、企画競争による手続きを行い、その結果、上記相手方の提案は、情報基盤に実装する情報を整理しよく理解した実現性が高い提案がなされていることから、特定テーマに関する企画提案の実現性の観点等から妥当であるとして、企画競争等審査委員会において特定された。
よって、本業務を最も適切に行える唯一の者として、上記相手方と随意契約を締結するものである。
</t>
    <phoneticPr fontId="11"/>
  </si>
  <si>
    <t>平成２７年度地域活性化に資する所有者不明の土地の活用に関する検討調査</t>
    <phoneticPr fontId="11"/>
  </si>
  <si>
    <t>支出負担行為担当官
国土政策局長　本東　信
東京都千代田区霞が関２－１－２</t>
    <phoneticPr fontId="11"/>
  </si>
  <si>
    <t>会計法第２９条の３第４項、予算決算及び会計令第１０２条の４第３号
本調査では、持続可能な国土管理の支障となっている所有者不明の土地の利活用等を推進するため、所有者情報調査の方法や所有者が不明である場合の解決手法等を整理したガイドラインの作成や、所有者不明化の予防策の検討等を行い、もって持続可能な国土管理に資することを目的とする
本調査の実施にあたっては、所有者情報調査の方法や所有者が不明である場合の解決手法等について、具体の事例を添付した、実務に携わる担当者が参考にすることができるガイドラインの作成のほか、市町村、都道府県、森林組合等へのアンケート調査やヒアリングの実施、ならびに有識者を交えての検討会の開催等により所有者不明化の予防策の検討等を行うことから、実施者については、これらの検討に資する経験と能力を十分に有した上での高い専門性が必要である。
このため、調査の実施にあたり、国土政策局企画競争有識者委員会（以下、「有識者委員会」という。）における審議も経て、企画提案書の募集を広く募ったところ、６者が企画提案書作成要領を受領した。
この結果、公益財団法人日本生態系協会を含む２者から応募があり、有識者委員会で審議の上、企画競争実施委員会で審査したところ、公益財団法人日本生態系協会の提案は、
①ガイドラインの作成について、その整理方法が分かりやすく提示されている他、項目についても本調査の目的に対して的確であることから、実務に携わる担当者が参考にできるガイドラインを作成するという目的を達成できると期待される。
②所有者不明化の予防に関する調査について、アンケート調査の対象に当方から提示した市町村の他、森林組合や都道府県等も追加するなど意欲的な提案がされており、所有者不明化の予防に関する基礎的情報を把握できると期待される。
③有識者検討会の実施について、検討会のスケジュール、運営案等について、具体的に提案されており、内容も的確である。また、追加すべき分野の委員について、理由も添えて具体的に提案されている。
ことから、同社の提案は他社に比べて高い評価を得たものであり、同社を契約相手先と特定し、その企画提案をふまえ仕様書を作成し契約手続きを行うものである。</t>
    <phoneticPr fontId="11"/>
  </si>
  <si>
    <t>既存住宅の鑑定評価に関する検討業務</t>
    <rPh sb="0" eb="2">
      <t>キゾン</t>
    </rPh>
    <rPh sb="2" eb="4">
      <t>ジュウタク</t>
    </rPh>
    <rPh sb="5" eb="7">
      <t>カンテイ</t>
    </rPh>
    <rPh sb="7" eb="9">
      <t>ヒョウカ</t>
    </rPh>
    <rPh sb="10" eb="11">
      <t>カン</t>
    </rPh>
    <rPh sb="13" eb="15">
      <t>ケントウ</t>
    </rPh>
    <rPh sb="15" eb="17">
      <t>ギョウム</t>
    </rPh>
    <phoneticPr fontId="11"/>
  </si>
  <si>
    <t>地域資源を活用した観光地魅力創造事業「三河湾の離島活用および『三河屋』ブランド調査事業」に係る請負契約</t>
    <rPh sb="0" eb="2">
      <t>チイキ</t>
    </rPh>
    <rPh sb="2" eb="4">
      <t>シゲン</t>
    </rPh>
    <rPh sb="5" eb="7">
      <t>カツヨウ</t>
    </rPh>
    <rPh sb="9" eb="12">
      <t>カンコウチ</t>
    </rPh>
    <rPh sb="12" eb="14">
      <t>ミリョク</t>
    </rPh>
    <rPh sb="14" eb="16">
      <t>ソウゾウ</t>
    </rPh>
    <rPh sb="16" eb="18">
      <t>ジギョウ</t>
    </rPh>
    <rPh sb="19" eb="22">
      <t>ミカワワン</t>
    </rPh>
    <rPh sb="23" eb="25">
      <t>リトウ</t>
    </rPh>
    <rPh sb="25" eb="27">
      <t>カツヨウ</t>
    </rPh>
    <rPh sb="31" eb="34">
      <t>ミカワヤ</t>
    </rPh>
    <rPh sb="39" eb="41">
      <t>チョウサ</t>
    </rPh>
    <rPh sb="41" eb="43">
      <t>ジギョウ</t>
    </rPh>
    <rPh sb="45" eb="46">
      <t>カカ</t>
    </rPh>
    <rPh sb="47" eb="49">
      <t>ウケオイ</t>
    </rPh>
    <rPh sb="49" eb="51">
      <t>ケイヤク</t>
    </rPh>
    <phoneticPr fontId="11"/>
  </si>
  <si>
    <t>支出負担行為担当官
　中部運輸局長　鈴木　昭久
中部運輸局
　名古屋市中区三の丸2－2－1</t>
    <rPh sb="18" eb="20">
      <t>スズキ</t>
    </rPh>
    <rPh sb="21" eb="23">
      <t>アキヒサ</t>
    </rPh>
    <phoneticPr fontId="11"/>
  </si>
  <si>
    <t>地域資源を活用した観光地魅力想像事業「三河湾の離島活用および『三河屋』ブランド調査事業」における企画競争委員会設置要綱の規程に基づき、企画競争を実施した結果、左記法人が公平かつ事業効果を高めることができる受託事業者として特定され、随意契約に至ったもの。
会計法第29条の3第4項の契約の性質又は目的が競争を許さない場合に該当する。</t>
    <phoneticPr fontId="11"/>
  </si>
  <si>
    <t>観光戦略の策定に係るマーケティング調査業務</t>
    <phoneticPr fontId="11"/>
  </si>
  <si>
    <t>支出負担行為担当官
九州運輸局長
竹田　浩三
福岡市博多区博多駅東２－１１－１</t>
    <rPh sb="0" eb="2">
      <t>シシュツ</t>
    </rPh>
    <rPh sb="2" eb="4">
      <t>フタン</t>
    </rPh>
    <rPh sb="4" eb="6">
      <t>コウイ</t>
    </rPh>
    <rPh sb="6" eb="9">
      <t>タントウカン</t>
    </rPh>
    <rPh sb="10" eb="12">
      <t>キュウシュウ</t>
    </rPh>
    <rPh sb="12" eb="14">
      <t>ウンユ</t>
    </rPh>
    <rPh sb="14" eb="16">
      <t>キョクチョウ</t>
    </rPh>
    <rPh sb="17" eb="19">
      <t>タケダ</t>
    </rPh>
    <rPh sb="20" eb="22">
      <t>コウゾウ</t>
    </rPh>
    <rPh sb="23" eb="26">
      <t>フクオカシ</t>
    </rPh>
    <rPh sb="26" eb="29">
      <t>ハカタク</t>
    </rPh>
    <rPh sb="29" eb="32">
      <t>ハカタエキ</t>
    </rPh>
    <rPh sb="32" eb="33">
      <t>ヒガシ</t>
    </rPh>
    <phoneticPr fontId="11"/>
  </si>
  <si>
    <t>会計法第29条の3第4項　契約の性質又は目的が競争を許さない場合
本業務遂行には、国内旅行に関する専門的知識、調査業務に関する経験等が要求されることから企画競争を実施し、業務内容の理解度等において提案内容の審査を行った結果、左記相手方が特定され、随意契約に至ったもの。</t>
    <rPh sb="0" eb="3">
      <t>カイケイホウ</t>
    </rPh>
    <rPh sb="3" eb="4">
      <t>ダイ</t>
    </rPh>
    <rPh sb="6" eb="7">
      <t>ジョウ</t>
    </rPh>
    <rPh sb="9" eb="10">
      <t>ダイ</t>
    </rPh>
    <rPh sb="11" eb="12">
      <t>コウ</t>
    </rPh>
    <rPh sb="13" eb="15">
      <t>ケイヤク</t>
    </rPh>
    <rPh sb="16" eb="18">
      <t>セイシツ</t>
    </rPh>
    <rPh sb="18" eb="19">
      <t>マタ</t>
    </rPh>
    <rPh sb="20" eb="22">
      <t>モクテキ</t>
    </rPh>
    <rPh sb="23" eb="25">
      <t>キョウソウ</t>
    </rPh>
    <rPh sb="26" eb="27">
      <t>ユル</t>
    </rPh>
    <rPh sb="30" eb="32">
      <t>バアイ</t>
    </rPh>
    <rPh sb="33" eb="34">
      <t>ホン</t>
    </rPh>
    <rPh sb="34" eb="36">
      <t>ギョウム</t>
    </rPh>
    <rPh sb="36" eb="38">
      <t>スイコウ</t>
    </rPh>
    <rPh sb="65" eb="66">
      <t>トウ</t>
    </rPh>
    <rPh sb="67" eb="69">
      <t>ヨウキュウ</t>
    </rPh>
    <rPh sb="87" eb="89">
      <t>ナイヨウ</t>
    </rPh>
    <rPh sb="90" eb="93">
      <t>リカイド</t>
    </rPh>
    <rPh sb="103" eb="105">
      <t>シンサ</t>
    </rPh>
    <rPh sb="106" eb="107">
      <t>オコナ</t>
    </rPh>
    <rPh sb="109" eb="111">
      <t>ケッカ</t>
    </rPh>
    <rPh sb="112" eb="114">
      <t>サキ</t>
    </rPh>
    <rPh sb="114" eb="117">
      <t>アイテガタ</t>
    </rPh>
    <rPh sb="118" eb="120">
      <t>トクテイ</t>
    </rPh>
    <rPh sb="123" eb="125">
      <t>ズイイ</t>
    </rPh>
    <rPh sb="125" eb="127">
      <t>ケイヤク</t>
    </rPh>
    <rPh sb="128" eb="129">
      <t>イタ</t>
    </rPh>
    <phoneticPr fontId="11"/>
  </si>
  <si>
    <t>下水道事業における汚泥腐敗防止技術の適用性検討業務</t>
  </si>
  <si>
    <t>下水道資源の利活用を推進するための調査検討業務</t>
  </si>
  <si>
    <t>平成２７年度　三遠地域道路整備効果広報検討業務
平成27年10月22日～平成28年2月26日
役務の提供等</t>
    <rPh sb="47" eb="49">
      <t>エキム</t>
    </rPh>
    <rPh sb="50" eb="52">
      <t>テイキョウ</t>
    </rPh>
    <rPh sb="52" eb="53">
      <t>トウ</t>
    </rPh>
    <phoneticPr fontId="11"/>
  </si>
  <si>
    <t>会計法第２９条の３第４項　予算決算及び会計令第１０２条の４第３号
  本業務は、三遠地域（主に三河港を中心とした東三河地域から西遠地域）における国道２３号名豊道路等の幹線道路整備によるストック効果について、地域産業･企業等からの意見の発信･議論の場を設け、意見等を取りまとめることにより、道路整備のストック効果として整理するとともに、ストック効果の広報手法について検討するものである。
　公益社団法人東三河地域研究センターは、企画提案書の提出があつた唯一の者であり企画提案書の内容、企業及び予定担当者の業務実績について総合的に評価を行った結果求める業務内容に合致し優れていることから特定したものである。</t>
    <phoneticPr fontId="11"/>
  </si>
  <si>
    <t>平成２７年度　トンネルの設計に関する調査研究</t>
  </si>
  <si>
    <t xml:space="preserve">
 本業務は、トンネルを設計する指針である鉄道構造物等設計標準について、各種トンネル工法の最新知見を取り入れ、性能照査型設計法へ移行するため、トンネルの設計に関する調査研究を行うことを目的としており、国の技術基準として基準策定に耐えうる信頼性の高い調査の実施が必要であり、鉄道トンネルの工法及び維持管理に精通し、必要な調査研究、及びデータ解析が可能な知見を有することが求められる。
 当該法人は、提案要領に基づき企画競争を実施し評価した結果、高い評価を受けて選定された法人であり、会計法第２９条の３第４項の契約の性質又は目的が競争を許さない場合に該当する。
</t>
  </si>
  <si>
    <t>平成２７年度　鉄道構造物（鋼橋りょう）の維持管理に関する調査研究</t>
  </si>
  <si>
    <t xml:space="preserve">
 本業務は、鋼橋りょうの構造に応じた列車の運行に大きな影響を及ぼす変状の把握方法から対策の選定までの体系、鋼橋りょうの耐震診断方法とその補強技術に係る体系等を整理し、維持管理の実務者が理解しやすい鉄道構造物等維持管理標準の手引きとして取りまとめることを目的に平成25年度より調査研究を進めている。
 国の維持管理の基準である鉄道構造物等維持管理標準の手引きとして耐えうる調査研究を実施するためには、鉄道の維持管理の特殊性を理解した上で、鋼橋りょうの構造に応じた変状や対策工等の膨大なデータ集積とその解析及び分析を行うための豊富な知見を有している必要がある。
 当該法人は、提案要領に基づき企画競争を実施し評価した結果、高い評価を受けて選定された法人であり、会計法第２９条の３第４項の契約の性質又は目的が競争を許さない場合に該当する。
</t>
  </si>
  <si>
    <t>平成２７年度　欧州における鉄道輸送トラブル等に対する安全管理手法の調査</t>
  </si>
  <si>
    <t>河川行政に係る知見の収集・整理及び普及方策に関する検討業務</t>
  </si>
  <si>
    <t>下水道管渠内の水理を応用したストック活用方策検討業務</t>
  </si>
  <si>
    <t>下水道ＢＣＰの図上訓練展示支援と全国展開及び精度向上に関する検討業務</t>
    <rPh sb="0" eb="3">
      <t>ゲスイドウ</t>
    </rPh>
    <rPh sb="7" eb="9">
      <t>ズジョウ</t>
    </rPh>
    <rPh sb="9" eb="11">
      <t>クンレン</t>
    </rPh>
    <rPh sb="11" eb="13">
      <t>テンジ</t>
    </rPh>
    <rPh sb="13" eb="15">
      <t>シエン</t>
    </rPh>
    <rPh sb="16" eb="18">
      <t>ゼンコク</t>
    </rPh>
    <rPh sb="18" eb="20">
      <t>テンカイ</t>
    </rPh>
    <rPh sb="20" eb="21">
      <t>オヨ</t>
    </rPh>
    <rPh sb="22" eb="24">
      <t>セイド</t>
    </rPh>
    <rPh sb="24" eb="26">
      <t>コウジョウ</t>
    </rPh>
    <rPh sb="27" eb="28">
      <t>カン</t>
    </rPh>
    <rPh sb="30" eb="32">
      <t>ケントウ</t>
    </rPh>
    <rPh sb="32" eb="34">
      <t>ギョウム</t>
    </rPh>
    <phoneticPr fontId="17"/>
  </si>
  <si>
    <t>会計法第２９条の３第４項、予決令第１０２条の４第３号
　平成26年7月に策定された新下水道ビジョンでは、全事業主体で下水道ＢＣＰを平成28年度末までに策定することを目標として示しているが、平成25年度末時点での策定率は約2割に止まっている。
このため、本業務では、下水道ＢＣＰ図上訓練の視察等を通じて早期策定を促すことや、ブラッシュアップに必要な訓練の事例や手順を取りまとめ、下水道ＢＣＰ策定率の向上や、実効性の高い下水道ＢＣＰの策定につなげることを目的とする。
本業務の実施に当たっては、下水道の防災・耐震事業に関する幅広い知見の他、豊富な施工経験、高度な調整能力、適切な判断力等が必要であり、企画競争する必要があった。
その結果、上記相手方の企画提案書は、具体的な下水道ＢＣＰ図上訓練の方法案の提示など、本業務の実施にあたり実現性が高い提案を行っているとの観点等から妥当であるとして、企画競争等審査委員会において特定された。
よって、本業務を最も適切に行える唯一の者として上記相手方と随意契約を締結するものである。</t>
    <phoneticPr fontId="11"/>
  </si>
  <si>
    <t>広域観光周遊ルート「昇龍道」形成計画の磨き上げに向けた事業計画策定に関する調査業務に係る請負契約</t>
    <rPh sb="0" eb="2">
      <t>コウイキ</t>
    </rPh>
    <rPh sb="2" eb="4">
      <t>カンコウ</t>
    </rPh>
    <rPh sb="4" eb="6">
      <t>シュウユウ</t>
    </rPh>
    <rPh sb="10" eb="12">
      <t>ショウリュウ</t>
    </rPh>
    <rPh sb="12" eb="13">
      <t>ドウ</t>
    </rPh>
    <rPh sb="14" eb="16">
      <t>ケイセイ</t>
    </rPh>
    <rPh sb="16" eb="18">
      <t>ケイカク</t>
    </rPh>
    <rPh sb="19" eb="20">
      <t>ミガ</t>
    </rPh>
    <rPh sb="21" eb="22">
      <t>ア</t>
    </rPh>
    <rPh sb="24" eb="25">
      <t>ム</t>
    </rPh>
    <rPh sb="27" eb="29">
      <t>ジギョウ</t>
    </rPh>
    <rPh sb="29" eb="31">
      <t>ケイカク</t>
    </rPh>
    <rPh sb="31" eb="33">
      <t>サクテイ</t>
    </rPh>
    <rPh sb="34" eb="35">
      <t>カン</t>
    </rPh>
    <rPh sb="37" eb="39">
      <t>チョウサ</t>
    </rPh>
    <rPh sb="39" eb="41">
      <t>ギョウム</t>
    </rPh>
    <rPh sb="42" eb="43">
      <t>カカ</t>
    </rPh>
    <rPh sb="44" eb="46">
      <t>ウケオイ</t>
    </rPh>
    <rPh sb="46" eb="48">
      <t>ケイヤク</t>
    </rPh>
    <phoneticPr fontId="11"/>
  </si>
  <si>
    <t>広域観光周遊ルート「昇龍道」形成計画の磨き上げに向けた事業計画策定に関する調査業務に係る請負契約</t>
    <phoneticPr fontId="11"/>
  </si>
  <si>
    <t>「温泉アイランド九州」広域観光周遊ルート形成計画磨き上げに向けた調査事業</t>
    <phoneticPr fontId="11"/>
  </si>
  <si>
    <t>会計法第29条の3第4項　契約の性質又は目的が競争を許さない場合
本業務遂行には、海外における九州観光イメージの把握やプロモーション手法等に関する専門的知識及び国内外の関係者との調整能力等がが要求されることから企画競争を実施し、業務内容の理解度等において提案内容の審査を行った結果、左記相手方が特定され、随意契約に至ったもの。</t>
    <rPh sb="0" eb="3">
      <t>カイケイホウ</t>
    </rPh>
    <rPh sb="3" eb="4">
      <t>ダイ</t>
    </rPh>
    <rPh sb="6" eb="7">
      <t>ジョウ</t>
    </rPh>
    <rPh sb="9" eb="10">
      <t>ダイ</t>
    </rPh>
    <rPh sb="11" eb="12">
      <t>コウ</t>
    </rPh>
    <rPh sb="13" eb="15">
      <t>ケイヤク</t>
    </rPh>
    <rPh sb="16" eb="18">
      <t>セイシツ</t>
    </rPh>
    <rPh sb="18" eb="19">
      <t>マタ</t>
    </rPh>
    <rPh sb="20" eb="22">
      <t>モクテキ</t>
    </rPh>
    <rPh sb="23" eb="25">
      <t>キョウソウ</t>
    </rPh>
    <rPh sb="26" eb="27">
      <t>ユル</t>
    </rPh>
    <rPh sb="30" eb="32">
      <t>バアイ</t>
    </rPh>
    <rPh sb="33" eb="34">
      <t>ホン</t>
    </rPh>
    <rPh sb="34" eb="36">
      <t>ギョウム</t>
    </rPh>
    <rPh sb="36" eb="38">
      <t>スイコウ</t>
    </rPh>
    <rPh sb="41" eb="43">
      <t>カイガイ</t>
    </rPh>
    <rPh sb="47" eb="49">
      <t>キュウシュウ</t>
    </rPh>
    <rPh sb="49" eb="51">
      <t>カンコウ</t>
    </rPh>
    <rPh sb="56" eb="58">
      <t>ハアク</t>
    </rPh>
    <rPh sb="66" eb="68">
      <t>シュホウ</t>
    </rPh>
    <rPh sb="68" eb="69">
      <t>ナド</t>
    </rPh>
    <rPh sb="70" eb="71">
      <t>カン</t>
    </rPh>
    <rPh sb="73" eb="76">
      <t>センモンテキ</t>
    </rPh>
    <rPh sb="76" eb="78">
      <t>チシキ</t>
    </rPh>
    <rPh sb="78" eb="79">
      <t>オヨ</t>
    </rPh>
    <rPh sb="80" eb="83">
      <t>コクナイガイ</t>
    </rPh>
    <rPh sb="84" eb="87">
      <t>カンケイシャ</t>
    </rPh>
    <rPh sb="89" eb="91">
      <t>チョウセイ</t>
    </rPh>
    <rPh sb="91" eb="94">
      <t>ノウリョクトウ</t>
    </rPh>
    <rPh sb="96" eb="98">
      <t>ヨウキュウ</t>
    </rPh>
    <rPh sb="114" eb="116">
      <t>ギョウム</t>
    </rPh>
    <rPh sb="116" eb="118">
      <t>ナイヨウ</t>
    </rPh>
    <rPh sb="119" eb="122">
      <t>リカイド</t>
    </rPh>
    <rPh sb="132" eb="134">
      <t>シンサ</t>
    </rPh>
    <rPh sb="135" eb="136">
      <t>オコナ</t>
    </rPh>
    <rPh sb="138" eb="140">
      <t>ケッカ</t>
    </rPh>
    <rPh sb="141" eb="143">
      <t>サキ</t>
    </rPh>
    <rPh sb="143" eb="146">
      <t>アイテガタ</t>
    </rPh>
    <rPh sb="147" eb="149">
      <t>トクテイ</t>
    </rPh>
    <rPh sb="152" eb="154">
      <t>ズイイ</t>
    </rPh>
    <rPh sb="154" eb="156">
      <t>ケイヤク</t>
    </rPh>
    <rPh sb="157" eb="158">
      <t>イタ</t>
    </rPh>
    <phoneticPr fontId="11"/>
  </si>
  <si>
    <t>平成２７年度　車両機器に係る振動の影響に関する調査研究</t>
  </si>
  <si>
    <t xml:space="preserve">
 鉄道の技術基準においては、列車の安全な走行を確保するため、過去の事故等を踏まえ施設や車両との関係について種々規定が設けられているところである。
 このような中、平成23年5月にＪＲ北海道石勝線において、列車が脱線した。その後、運輸安全委員会より公表された事故調査報告書において、脱線の原因は、車輪踏面の円周形状不整による著大な振動が関与したことにより、減速機吊りピンが脱落したものと指摘されている。輪軸からの入力により各部に発生する振動が車両機器に与える影響については、振動伝達特性の詳細が明らかになっていない部分もあることから、改めて検証を行う必要がある。平成26年度においては、過去に発生した車両機器の落下事例について調査及び分析を実施して、発生部位や損傷形態を整理するとともに、要注意箇所を抽出した。また、輪軸からの入力により台車各部に発生する振動を簡便に推定する手法について基本的な検討を行ってきた。今年度は、台車内における振動環境推定手法の精度向上を図る。本業務の実施にあたっては、鉄道技術について豊富な知識及び経験を有している必要があり、さらに、当該調査報告をまとめるにあたっては、鉄道事業者からの協力を得ることができる体制を有することが必要である。
 当該法人は、提案要領に基づき企画競争を実施し評価した結果、高い評価を受けて選定された法人であり、会計法第２９条の３第４項の契約の性質又は目的が競争を許さない場合に該当する。
</t>
  </si>
  <si>
    <t>平成２７年度　鉄道車両ブレーキ用制輪子に関する調査研究</t>
  </si>
  <si>
    <t xml:space="preserve">
　鉄道の技術基準においては、列車の安全な走行を確保するため、過去の事故等を踏まえ施設や車両との関係について種々規定が設けられているところである。
　このような中、平成26年2月に東京急行電鉄において、降雪時にブレーキ時に必要な制動力が得られず、先行列車に衝突する事故が発生した。その後、運輸安全委員会により公表された調査報告書によると「車輪と制輪子の間に、線路内の積雪、車輪フランジ部に残っていた油分、制輪子に付着していた塵埃などが液体状に混ざり合って供給されたことが関与した可能性がある」と指摘されたところである。このため、本調査研究においては、鉄道事業者単独で様々な気象条件、走行条件等に合った制輪子を適切に選択することが容易となるよう、低温環境下における制輪子の性能にかかる基礎データを取得し、制輪子の評価手法の構築に資する検討を行う。
　本業務の実施にあたっては、鉄道技術について豊富な知識及び経験を有している必要があり、さらに、当該調査報告をまとめるにあたっては、鉄道事業者からの協力を得ることができる体制を有することが必要である。
　当該法人は、提案要領に基づき企画競争を実施し評価した結果、高い評価を受けて選定された法人であり、会計法第２９条の３第４項の契約の性質又は目的が競争を許さない場合に該当する。
</t>
  </si>
  <si>
    <t>不動産鑑定評価の信頼性向上に向けた調査検討業務</t>
    <rPh sb="0" eb="3">
      <t>フドウサン</t>
    </rPh>
    <rPh sb="3" eb="5">
      <t>カンテイ</t>
    </rPh>
    <rPh sb="5" eb="7">
      <t>ヒョウカ</t>
    </rPh>
    <rPh sb="8" eb="10">
      <t>シンライ</t>
    </rPh>
    <rPh sb="10" eb="11">
      <t>セイ</t>
    </rPh>
    <rPh sb="11" eb="13">
      <t>コウジョウ</t>
    </rPh>
    <rPh sb="14" eb="15">
      <t>ム</t>
    </rPh>
    <rPh sb="17" eb="19">
      <t>チョウサ</t>
    </rPh>
    <rPh sb="19" eb="21">
      <t>ケントウ</t>
    </rPh>
    <rPh sb="21" eb="23">
      <t>ギョウム</t>
    </rPh>
    <phoneticPr fontId="11"/>
  </si>
  <si>
    <t xml:space="preserve">本業務は、不動産鑑定評価に対する信頼性の更なる向上を目的として、証券化対象不動産の評価等に必要な高度な専門性を有する不動産鑑定士の確保・育成方策等に関する検討を行うものである。
本業務の実施にあたり、企画競争の実施について（平成18年11月16日付国官会第936号）に基づき企画提案書の募集を行ったところ、公益社団法人日本不動産鑑定士協会連合会から企画提案書が提出された。
企画競争有識者委員会及び企画競争実施委員会の審議の結果、実施方針、特定テーマに係る提案、実施体制の充実度、担当予定職員の適性等が的確であると認められたことから、公益社団法人日本不動産鑑定士協会連合会を委託するにあたっての最適格者と判断し特定したものである。
よって、本業務は、会計法第29条の3第4項及び予算決算及び会計令第102条の4第三号により、公益社団法人日本不動産鑑定士協会連合会と随意契約を行うこととした。
</t>
    <rPh sb="387" eb="388">
      <t>オコナ</t>
    </rPh>
    <phoneticPr fontId="11"/>
  </si>
  <si>
    <t xml:space="preserve">平成２７年度大型車両の通行の適正化に関する広報検討業務
</t>
    <phoneticPr fontId="11"/>
  </si>
  <si>
    <t>支出負担行為担当官
関東地方整備局長　石川　雄一
埼玉県さいたま市中央区新都心２番地１</t>
    <phoneticPr fontId="11"/>
  </si>
  <si>
    <t>会計法第２９条の３第４項
国の物品等又は特定役務の調達手続きの特例を定める政令第13条第１項第１号
政府調達に関する協定第１５条第１項（ｂ）
　本業務は、大型車両の通行の適正化に向けた取り組みについて、大型車両を取り巻く情勢や課題等を踏まえた広報を中心とした取り組みの具体的内容の提案及びその効果検証を実施するとともに、官民のパートナーが連携する「大型車通行適正化に向けた関東地域連絡協議会（案）」の運営支援を行うものである。
　本業務を遂行するに当たっては、その企画内容等により大きく成果が左右されると考えられることから、 大型車両の適正かつ安全な走行を図るための広報における課題及び検討手法について企画提案を求め、公平性、透明性及び客観性が確保される企画競争方式により業者選定をおこなった。
　公益財団法人　日本道路交通情報センターは、企画提案書において総合的に最も優れた提案を行った業者であるため、上記業者と契約を行うものである。</t>
    <phoneticPr fontId="11"/>
  </si>
  <si>
    <t>最終契約金額は24,202,800円</t>
  </si>
  <si>
    <t>港湾関連映像機器高度化検討業務</t>
    <rPh sb="0" eb="2">
      <t>コウワン</t>
    </rPh>
    <rPh sb="2" eb="4">
      <t>カンレン</t>
    </rPh>
    <rPh sb="4" eb="6">
      <t>エイゾウ</t>
    </rPh>
    <rPh sb="6" eb="8">
      <t>キキ</t>
    </rPh>
    <rPh sb="8" eb="11">
      <t>コウドカ</t>
    </rPh>
    <rPh sb="11" eb="13">
      <t>ケントウ</t>
    </rPh>
    <rPh sb="13" eb="15">
      <t>ギョウム</t>
    </rPh>
    <phoneticPr fontId="11"/>
  </si>
  <si>
    <t>支出負担行為担当官　菊地　身智雄
国土交通省港湾局長
東京都千代田区霞が関２－１－３</t>
    <rPh sb="10" eb="12">
      <t>キクチ</t>
    </rPh>
    <rPh sb="13" eb="16">
      <t>ミチオ</t>
    </rPh>
    <phoneticPr fontId="11"/>
  </si>
  <si>
    <t>図書「河川事業関係例規集（平成２７年度版）」購入</t>
    <phoneticPr fontId="11"/>
  </si>
  <si>
    <t>支出負担行為担当官
中国地方整備局長
丸山　隆英
広島県広島市中区上八丁堀６－３０</t>
    <phoneticPr fontId="11"/>
  </si>
  <si>
    <t>会計法第29条の3第4項及び予決令第102条の4第3号
本案件の実施においては当該業者が契約を履行できる唯一無二の業者であることから、契約を締結するものである。</t>
    <rPh sb="0" eb="3">
      <t>カイケイホウ</t>
    </rPh>
    <rPh sb="3" eb="4">
      <t>ダイ</t>
    </rPh>
    <rPh sb="6" eb="7">
      <t>ジョウ</t>
    </rPh>
    <rPh sb="9" eb="10">
      <t>ダイ</t>
    </rPh>
    <rPh sb="11" eb="12">
      <t>コウ</t>
    </rPh>
    <rPh sb="12" eb="13">
      <t>オヨ</t>
    </rPh>
    <rPh sb="14" eb="17">
      <t>ヨケツレイ</t>
    </rPh>
    <rPh sb="17" eb="18">
      <t>ダイ</t>
    </rPh>
    <rPh sb="21" eb="22">
      <t>ジョウ</t>
    </rPh>
    <rPh sb="24" eb="25">
      <t>ダイ</t>
    </rPh>
    <rPh sb="26" eb="27">
      <t>ゴウ</t>
    </rPh>
    <rPh sb="28" eb="30">
      <t>ホンアン</t>
    </rPh>
    <rPh sb="30" eb="31">
      <t>ケン</t>
    </rPh>
    <rPh sb="32" eb="34">
      <t>ジッシ</t>
    </rPh>
    <rPh sb="39" eb="41">
      <t>トウガイ</t>
    </rPh>
    <rPh sb="41" eb="43">
      <t>ギョウシャ</t>
    </rPh>
    <rPh sb="44" eb="46">
      <t>ケイヤク</t>
    </rPh>
    <rPh sb="47" eb="49">
      <t>リコウ</t>
    </rPh>
    <rPh sb="52" eb="56">
      <t>ユイツムニ</t>
    </rPh>
    <rPh sb="57" eb="59">
      <t>ギョウシャ</t>
    </rPh>
    <rPh sb="67" eb="69">
      <t>ケイヤク</t>
    </rPh>
    <rPh sb="70" eb="72">
      <t>テイケツ</t>
    </rPh>
    <phoneticPr fontId="11"/>
  </si>
  <si>
    <t>物品購入（河川事業関係例規集　平成２７年度版）</t>
    <rPh sb="0" eb="2">
      <t>ブッピン</t>
    </rPh>
    <rPh sb="2" eb="4">
      <t>コウニュウ</t>
    </rPh>
    <rPh sb="5" eb="7">
      <t>カセン</t>
    </rPh>
    <rPh sb="7" eb="9">
      <t>ジギョウ</t>
    </rPh>
    <rPh sb="9" eb="11">
      <t>カンケイ</t>
    </rPh>
    <rPh sb="11" eb="14">
      <t>レイキシュウ</t>
    </rPh>
    <rPh sb="15" eb="17">
      <t>ヘイセイ</t>
    </rPh>
    <rPh sb="19" eb="21">
      <t>ネンド</t>
    </rPh>
    <rPh sb="21" eb="22">
      <t>バン</t>
    </rPh>
    <phoneticPr fontId="10"/>
  </si>
  <si>
    <t>　本図書については、出版元である上記法人のみが販売しており、一般書店では取り扱っていない。
　よって、会計法第２９条の３第４項及び予算決算及び会計令第１０２条の４第３号により、随意契約を締結するものである。</t>
  </si>
  <si>
    <t>環境省</t>
    <rPh sb="0" eb="3">
      <t>カンキョウショウ</t>
    </rPh>
    <phoneticPr fontId="1"/>
  </si>
  <si>
    <t>支出負担行為担当官　環境省地球環境局長　梶原　成元
東京都千代田区霞が関1-4-2</t>
  </si>
  <si>
    <t>支出負担行為担当官
環境省大臣官房会計課長
正田　寛
東京都千代田区霞が関1-2-2</t>
  </si>
  <si>
    <t>公益社団法人日本環境教育フォーラム
 東京都荒川区西日暮里5－38－5　日能研ビル1階 
法人番号6011105004508</t>
  </si>
  <si>
    <t>支出負担行為担当官　環境省地球環境局長　梶原　成元
東京都千代田区霞が関1-4-2</t>
    <rPh sb="20" eb="22">
      <t>カジワラ</t>
    </rPh>
    <rPh sb="23" eb="25">
      <t>シゲモト</t>
    </rPh>
    <phoneticPr fontId="0"/>
  </si>
  <si>
    <t>平成27年度G7富山環境大臣会合等資料作成業務</t>
    <rPh sb="0" eb="2">
      <t>ヘイセイ</t>
    </rPh>
    <rPh sb="4" eb="6">
      <t>ネンド</t>
    </rPh>
    <rPh sb="8" eb="10">
      <t>トヤマ</t>
    </rPh>
    <rPh sb="10" eb="12">
      <t>カンキョウ</t>
    </rPh>
    <rPh sb="12" eb="14">
      <t>ダイジン</t>
    </rPh>
    <rPh sb="14" eb="16">
      <t>カイゴウ</t>
    </rPh>
    <rPh sb="16" eb="17">
      <t>トウ</t>
    </rPh>
    <rPh sb="17" eb="19">
      <t>シリョウ</t>
    </rPh>
    <rPh sb="19" eb="21">
      <t>サクセイ</t>
    </rPh>
    <rPh sb="21" eb="23">
      <t>ギョウム</t>
    </rPh>
    <phoneticPr fontId="32"/>
  </si>
  <si>
    <t>支出負担行為担当官　環境省大臣官房会計課長　正田　寛
東京都千代田区霞が関1-2-2</t>
    <rPh sb="0" eb="2">
      <t>シシュツ</t>
    </rPh>
    <rPh sb="2" eb="4">
      <t>フタン</t>
    </rPh>
    <rPh sb="4" eb="6">
      <t>コウイ</t>
    </rPh>
    <rPh sb="6" eb="9">
      <t>タントウカン</t>
    </rPh>
    <rPh sb="10" eb="13">
      <t>カンキョウショウ</t>
    </rPh>
    <rPh sb="13" eb="15">
      <t>ダイジン</t>
    </rPh>
    <rPh sb="15" eb="17">
      <t>カンボウ</t>
    </rPh>
    <rPh sb="17" eb="19">
      <t>カイケイ</t>
    </rPh>
    <rPh sb="19" eb="21">
      <t>カチョウ</t>
    </rPh>
    <rPh sb="22" eb="24">
      <t>ショウダ</t>
    </rPh>
    <rPh sb="25" eb="26">
      <t>ユタカ</t>
    </rPh>
    <rPh sb="27" eb="30">
      <t>トウキョウト</t>
    </rPh>
    <rPh sb="30" eb="34">
      <t>チヨダク</t>
    </rPh>
    <rPh sb="34" eb="35">
      <t>カスミ</t>
    </rPh>
    <rPh sb="36" eb="37">
      <t>セキ</t>
    </rPh>
    <phoneticPr fontId="0"/>
  </si>
  <si>
    <t>公益財団法人地球環境戦略研究機関
神奈川県三浦郡葉山町上山口２１０８－１１
法人番号8021005009182</t>
    <rPh sb="40" eb="42">
      <t>ホウジン</t>
    </rPh>
    <rPh sb="42" eb="44">
      <t>バンゴウ</t>
    </rPh>
    <phoneticPr fontId="1"/>
  </si>
  <si>
    <t>本業務に係る業者を選定するため、企画書募集要領に従い企画書を公募したところ、有効な応募者は１者であった。企画審査委員会において企画書の内容を審査した結果、公益財団法人地球環境戦略研究機関は、本業務の内容を的確に捉えており、業務の全体を統括する実施体制や仕様書の骨子にあたる部分について具体的な提案を示している点で高く評価され、提出された企画書が本業務を行う上で十分な内容であったことから、当方の提示した業務目的に合致し、審査基準を満たしていたことを確認した。
以上の理由により、本請負業務の契約相手方として、公益財団法人地球環境戦略研究機関を選定し、会計法第29条の3第4項の規定に基づき、随意契約を締結するものである。</t>
  </si>
  <si>
    <t>平成27年度アジア水環境改善モデル事業（マレーシアにおける浄化槽整備による生活排水処理事業）業務</t>
    <rPh sb="0" eb="2">
      <t>ヘイセイ</t>
    </rPh>
    <rPh sb="4" eb="6">
      <t>ネンド</t>
    </rPh>
    <rPh sb="9" eb="12">
      <t>ミズカンキョウ</t>
    </rPh>
    <rPh sb="12" eb="14">
      <t>カイゼン</t>
    </rPh>
    <rPh sb="17" eb="19">
      <t>ジギョウ</t>
    </rPh>
    <rPh sb="29" eb="32">
      <t>ジョウカソウ</t>
    </rPh>
    <rPh sb="32" eb="34">
      <t>セイビ</t>
    </rPh>
    <rPh sb="37" eb="39">
      <t>セイカツ</t>
    </rPh>
    <rPh sb="39" eb="41">
      <t>ハイスイ</t>
    </rPh>
    <rPh sb="41" eb="43">
      <t>ショリ</t>
    </rPh>
    <rPh sb="43" eb="45">
      <t>ジギョウ</t>
    </rPh>
    <rPh sb="46" eb="48">
      <t>ギョウム</t>
    </rPh>
    <phoneticPr fontId="32"/>
  </si>
  <si>
    <t>支出負担行為担当官
環境省大臣官房会計課長
正田　寛
東京都千代田区霞が関1-2-2</t>
    <rPh sb="22" eb="24">
      <t>ショウダ</t>
    </rPh>
    <rPh sb="25" eb="26">
      <t>ヒロシ</t>
    </rPh>
    <phoneticPr fontId="32"/>
  </si>
  <si>
    <t>公益財団法人日本環境整備教育センター
東京都墨田区菊川2-23-3
法人番号8010605002531</t>
    <rPh sb="0" eb="2">
      <t>コウエキ</t>
    </rPh>
    <rPh sb="2" eb="6">
      <t>ザイダンホウジン</t>
    </rPh>
    <rPh sb="6" eb="8">
      <t>ニホン</t>
    </rPh>
    <rPh sb="8" eb="10">
      <t>カンキョウ</t>
    </rPh>
    <rPh sb="10" eb="12">
      <t>セイビ</t>
    </rPh>
    <rPh sb="12" eb="14">
      <t>キョウイク</t>
    </rPh>
    <rPh sb="36" eb="38">
      <t>ホウジン</t>
    </rPh>
    <rPh sb="38" eb="40">
      <t>バンゴウ</t>
    </rPh>
    <phoneticPr fontId="32"/>
  </si>
  <si>
    <t xml:space="preserve">政府の新成長戦略の戦略分野の一つとして「アジア経済戦略」が位置付けられるなど、アジアの水ビジネス市場は将来的に大きな成長が見込まれていることから、我が国企業の保有する高い環境技術を活かした海外水ビジネス市場への参入が期待されている。本業務の実施に際しては、海外においてビジネスとして将来的に持続可能な水環境改善技術を有し、かつその技術を用いた実用可能な処理施設を用いて現場において実証試験を実施することが可能な技術力を有する者を選定する必要がある。したがって、複数の者にプロジェクト応募票等の提出を求め、候補となるアジアの特定地域での水環境改善プロジェクトに関し、最も水環境改善効果が高く、かつ事業としての実現性や将来の発展性の高い提案等を提出させ、技術を選定する方法が最も有効である。
本事業者は「平成26年度アジア水環境改善モデル事業」の公募要領に従い公募（平成26年度から3年を想定）したところ、外部有識者等で構成される「アジア水環境改善ビジネス展開促進方策検討会（以下「検討会」という。）」において、FS調査対象事業として選定され、平成26年度に実施したものである。
平成26年度の事業実施報告を検討会で報告した結果、(公財)日本環境整備教育センターの浄化槽整備技術については、特に事業の水環境改善効果、当該国での普及可能性と実証の意義等が高く評価され、平成27年度も引き続き契約する者として相応しいものと検討会で判断された。
このため、(公財)日本環境整備教育センターを本請負業務の契約相手方として選定し、会計法第２９条の３第４項の規定に基づき随意契約を締結するものである。
</t>
    <rPh sb="345" eb="348">
      <t>ジギョウシャ</t>
    </rPh>
    <rPh sb="470" eb="472">
      <t>ヘイセイ</t>
    </rPh>
    <rPh sb="474" eb="476">
      <t>ネンド</t>
    </rPh>
    <rPh sb="477" eb="479">
      <t>ジッシ</t>
    </rPh>
    <rPh sb="514" eb="516">
      <t>コウザイ</t>
    </rPh>
    <rPh sb="517" eb="519">
      <t>ニホン</t>
    </rPh>
    <rPh sb="519" eb="521">
      <t>カンキョウ</t>
    </rPh>
    <rPh sb="521" eb="523">
      <t>セイビ</t>
    </rPh>
    <rPh sb="523" eb="525">
      <t>キョウイク</t>
    </rPh>
    <rPh sb="530" eb="533">
      <t>ジョウカソウ</t>
    </rPh>
    <rPh sb="533" eb="535">
      <t>セイビ</t>
    </rPh>
    <rPh sb="535" eb="537">
      <t>ギジュツ</t>
    </rPh>
    <rPh sb="543" eb="544">
      <t>トク</t>
    </rPh>
    <rPh sb="545" eb="547">
      <t>ジギョウ</t>
    </rPh>
    <rPh sb="548" eb="551">
      <t>ミズカンキョウ</t>
    </rPh>
    <rPh sb="551" eb="553">
      <t>カイゼン</t>
    </rPh>
    <rPh sb="553" eb="555">
      <t>コウカ</t>
    </rPh>
    <rPh sb="556" eb="559">
      <t>トウガイコク</t>
    </rPh>
    <rPh sb="561" eb="563">
      <t>フキュウ</t>
    </rPh>
    <rPh sb="563" eb="566">
      <t>カノウセイ</t>
    </rPh>
    <rPh sb="567" eb="569">
      <t>ジッショウ</t>
    </rPh>
    <rPh sb="570" eb="572">
      <t>イギ</t>
    </rPh>
    <rPh sb="572" eb="573">
      <t>トウ</t>
    </rPh>
    <rPh sb="574" eb="575">
      <t>タカ</t>
    </rPh>
    <rPh sb="576" eb="578">
      <t>ヒョウカ</t>
    </rPh>
    <rPh sb="624" eb="626">
      <t>コウザイ</t>
    </rPh>
    <rPh sb="627" eb="629">
      <t>ニホン</t>
    </rPh>
    <rPh sb="629" eb="631">
      <t>カンキョウ</t>
    </rPh>
    <rPh sb="631" eb="633">
      <t>セイビ</t>
    </rPh>
    <rPh sb="633" eb="635">
      <t>キョウイク</t>
    </rPh>
    <phoneticPr fontId="32"/>
  </si>
  <si>
    <t>公益財団法人国際科学振興財団
茨城県つくば市春日3-24-16
法人番号6050005008697</t>
    <rPh sb="0" eb="2">
      <t>コウエキ</t>
    </rPh>
    <rPh sb="2" eb="6">
      <t>ザイダンホウジン</t>
    </rPh>
    <rPh sb="6" eb="8">
      <t>コクサイ</t>
    </rPh>
    <rPh sb="8" eb="10">
      <t>カガク</t>
    </rPh>
    <rPh sb="10" eb="12">
      <t>シンコウ</t>
    </rPh>
    <rPh sb="12" eb="14">
      <t>ザイダン</t>
    </rPh>
    <rPh sb="34" eb="36">
      <t>ホウジン</t>
    </rPh>
    <rPh sb="36" eb="38">
      <t>バンゴウ</t>
    </rPh>
    <phoneticPr fontId="32"/>
  </si>
  <si>
    <t>政府の新成長戦略の戦略分野の一つとして「アジア経済戦略」が位置付けられるなど、アジアの水ビジネス市場は将来的に大きな成長が見込まれていることから、我が国企業の保有する高い環境技術を活かした海外水ビジネス市場への参入が期待されている。
本業務の実施に際しては、海外においてビジネスとして将来的に持続可能な水環境改善技術を有し、かつその技術を用いた実用可能な処理施設を用いて現場において実証試験を実施することが可能な技術力を有する者を選定する必要がある。
したがって、複数の者にプロジェクト応募票等の提出を求め、候補となるアジアの特定地域での水環境改善プロジェクトに関し、最も水環境改善効果が高く、かつ事業としての実現性や将来の発展性の高い提案等を提出させ、技術を選定する方法が最も有効である。
本業務に係る業者を選定するため、「平成27年度アジア水環境改善モデル事業」公募要領に従い公募（平成27年度から3年を想定）したところ、有効な応募者は7者であった。
外部有識者等で構成される「アジア水環境改善ビジネス展開促進方策検討会」等において申請書の内容を審査した結果、（公財）国際科学振興財団の排水の有用微生物処理技術については、特に期待される水環境改善効果が高く評価され、契約候補者として相応しいものと判断された。
このため、（公財）国際科学振興財団を本請負業務の契約相手方として選定し、会計法第２９条の３第４項の規定に基づき随意契約を締結するものである。</t>
    <rPh sb="483" eb="485">
      <t>コウザイ</t>
    </rPh>
    <rPh sb="486" eb="488">
      <t>コクサイ</t>
    </rPh>
    <rPh sb="488" eb="490">
      <t>カガク</t>
    </rPh>
    <rPh sb="490" eb="492">
      <t>シンコウ</t>
    </rPh>
    <rPh sb="492" eb="494">
      <t>ザイダン</t>
    </rPh>
    <rPh sb="495" eb="497">
      <t>ハイスイ</t>
    </rPh>
    <phoneticPr fontId="32"/>
  </si>
  <si>
    <t>平成27年度環境放射線等モニタリング調査等業務</t>
    <rPh sb="0" eb="2">
      <t>ヘイセイ</t>
    </rPh>
    <rPh sb="4" eb="6">
      <t>ネンド</t>
    </rPh>
    <rPh sb="6" eb="8">
      <t>カンキョウ</t>
    </rPh>
    <rPh sb="8" eb="11">
      <t>ホウシャセン</t>
    </rPh>
    <rPh sb="11" eb="12">
      <t>トウ</t>
    </rPh>
    <rPh sb="18" eb="20">
      <t>チョウサ</t>
    </rPh>
    <rPh sb="20" eb="21">
      <t>トウ</t>
    </rPh>
    <rPh sb="21" eb="23">
      <t>ギョウム</t>
    </rPh>
    <phoneticPr fontId="32"/>
  </si>
  <si>
    <t>支出負担行為担当官
環境省大臣官房会計課長
正田　寛　
東京都千代田区霞が関1-2-2</t>
    <rPh sb="22" eb="24">
      <t>マサダ</t>
    </rPh>
    <rPh sb="25" eb="26">
      <t>ヒロシ</t>
    </rPh>
    <phoneticPr fontId="32"/>
  </si>
  <si>
    <t>公益財団法人日本分析センター
千葉県千葉市稲毛区山王町295-3
法人番号6040005001380</t>
    <rPh sb="0" eb="2">
      <t>コウエキ</t>
    </rPh>
    <rPh sb="2" eb="4">
      <t>ザイダン</t>
    </rPh>
    <rPh sb="4" eb="6">
      <t>ホウジン</t>
    </rPh>
    <rPh sb="6" eb="8">
      <t>ニホン</t>
    </rPh>
    <rPh sb="8" eb="10">
      <t>ブンセキ</t>
    </rPh>
    <rPh sb="35" eb="37">
      <t>ホウジン</t>
    </rPh>
    <rPh sb="37" eb="39">
      <t>バンゴウ</t>
    </rPh>
    <phoneticPr fontId="32"/>
  </si>
  <si>
    <t>本業務は、環境省が北海道利尻（国設利尻酸性雨測定所）等、全国10ヶ所の国設酸性雨測定所に設置している環境放射線等測定機器で収集した測定データや、各測定所の周辺で採取した環境試料の核種分析結果を専用のデータベースに蓄積し、測定所及びその周辺ごとの放射線レベルやその変動パターンを把握することを目的とする。
また、本業務によって得られた測定データのうち、大気浮遊じん、大気降下物及び空間放射線（ガンマ線）線量率については、大気汚染防止法第22条第3項の規定に基づく放射性物質の常時監視の測定データとしても使用することを目的とする。
従って、本業務を請け負う者については、これらの目的を達成するため、放射能等の測定・分析について、技術力に関する要件、業務実施体制に関する要件、業務実績に関する要件を満たしていることが必要である。
平成26年度における業務の実施にあたり、「参加者確認公募方式による調達手続について」に基づき公募をかけたところ、提出期限までに参加希望書類を提出した者は１者のみであり、応募要件を満たしているか否かの審査を行った結果、提出のあった公益財団法人日本分析センターは応募要件を満たしていた。
平成27年度業務においても、平成26年度に引き続き、原子力規制委員会が福島第一原発事故後に設置した250ヶ所の空間放射線量率データ及び大気浮遊じん等のデータの提供を受けて、環境放射線等モニタリング調査結果と併せて評価を行うことを予定している。そのため本業務では、平成26年度と同レベルでの評価基準及び評価方法により平成27年度に得られたデータを評価する必要があることから、本業務を実施可能な契約相手は平成26年度において環境放射線等モニタリング調査の試料分析を行った公益財団法人日本分析センター以外にない。
以上の理由により、公益財団法人日本分析センターを本業務の契約相手方として選定し、会計法第29条の3第4項の規程に基づき随意契約を締結するものである。</t>
    <rPh sb="0" eb="1">
      <t>ホン</t>
    </rPh>
    <rPh sb="1" eb="3">
      <t>ギョウム</t>
    </rPh>
    <rPh sb="5" eb="8">
      <t>カンキョウショウ</t>
    </rPh>
    <rPh sb="9" eb="12">
      <t>ホッカイドウ</t>
    </rPh>
    <rPh sb="12" eb="14">
      <t>リシリ</t>
    </rPh>
    <rPh sb="15" eb="17">
      <t>コクセツ</t>
    </rPh>
    <rPh sb="17" eb="19">
      <t>リシリ</t>
    </rPh>
    <rPh sb="19" eb="22">
      <t>サンセイウ</t>
    </rPh>
    <rPh sb="22" eb="24">
      <t>ソクテイ</t>
    </rPh>
    <rPh sb="24" eb="25">
      <t>ショ</t>
    </rPh>
    <rPh sb="26" eb="27">
      <t>トウ</t>
    </rPh>
    <rPh sb="28" eb="30">
      <t>ゼンコク</t>
    </rPh>
    <rPh sb="33" eb="34">
      <t>ショ</t>
    </rPh>
    <rPh sb="35" eb="37">
      <t>コクセツ</t>
    </rPh>
    <rPh sb="37" eb="40">
      <t>サンセイウ</t>
    </rPh>
    <rPh sb="40" eb="42">
      <t>ソクテイ</t>
    </rPh>
    <rPh sb="42" eb="43">
      <t>ショ</t>
    </rPh>
    <rPh sb="44" eb="46">
      <t>セッチ</t>
    </rPh>
    <rPh sb="50" eb="52">
      <t>カンキョウ</t>
    </rPh>
    <rPh sb="52" eb="55">
      <t>ホウシャセン</t>
    </rPh>
    <rPh sb="55" eb="56">
      <t>トウ</t>
    </rPh>
    <rPh sb="56" eb="58">
      <t>ソクテイ</t>
    </rPh>
    <rPh sb="58" eb="60">
      <t>キキ</t>
    </rPh>
    <rPh sb="61" eb="63">
      <t>シュウシュウ</t>
    </rPh>
    <rPh sb="65" eb="67">
      <t>ソクテイ</t>
    </rPh>
    <rPh sb="72" eb="73">
      <t>カク</t>
    </rPh>
    <rPh sb="73" eb="75">
      <t>ソクテイ</t>
    </rPh>
    <rPh sb="75" eb="76">
      <t>ショ</t>
    </rPh>
    <rPh sb="77" eb="79">
      <t>シュウヘン</t>
    </rPh>
    <rPh sb="80" eb="82">
      <t>サイシュ</t>
    </rPh>
    <rPh sb="84" eb="86">
      <t>カンキョウ</t>
    </rPh>
    <rPh sb="86" eb="88">
      <t>シリョウ</t>
    </rPh>
    <rPh sb="89" eb="91">
      <t>カクシュ</t>
    </rPh>
    <rPh sb="91" eb="93">
      <t>ブンセキ</t>
    </rPh>
    <rPh sb="93" eb="95">
      <t>ケッカ</t>
    </rPh>
    <rPh sb="96" eb="98">
      <t>センヨウ</t>
    </rPh>
    <rPh sb="106" eb="108">
      <t>チクセキ</t>
    </rPh>
    <rPh sb="110" eb="112">
      <t>ソクテイ</t>
    </rPh>
    <rPh sb="112" eb="113">
      <t>ショ</t>
    </rPh>
    <rPh sb="113" eb="114">
      <t>オヨ</t>
    </rPh>
    <rPh sb="117" eb="119">
      <t>シュウヘン</t>
    </rPh>
    <rPh sb="122" eb="125">
      <t>ホウシャセン</t>
    </rPh>
    <rPh sb="131" eb="133">
      <t>ヘンドウ</t>
    </rPh>
    <rPh sb="138" eb="140">
      <t>ハアク</t>
    </rPh>
    <rPh sb="145" eb="147">
      <t>モクテキ</t>
    </rPh>
    <rPh sb="155" eb="156">
      <t>ホン</t>
    </rPh>
    <rPh sb="156" eb="158">
      <t>ギョウム</t>
    </rPh>
    <rPh sb="162" eb="163">
      <t>エ</t>
    </rPh>
    <rPh sb="166" eb="168">
      <t>ソクテイ</t>
    </rPh>
    <rPh sb="175" eb="177">
      <t>タイキ</t>
    </rPh>
    <rPh sb="177" eb="179">
      <t>フユウ</t>
    </rPh>
    <rPh sb="182" eb="184">
      <t>タイキ</t>
    </rPh>
    <rPh sb="184" eb="187">
      <t>コウカブツ</t>
    </rPh>
    <rPh sb="187" eb="188">
      <t>オヨ</t>
    </rPh>
    <rPh sb="189" eb="191">
      <t>クウカン</t>
    </rPh>
    <rPh sb="191" eb="194">
      <t>ホウシャセン</t>
    </rPh>
    <rPh sb="198" eb="199">
      <t>セン</t>
    </rPh>
    <rPh sb="200" eb="203">
      <t>センリョウリツ</t>
    </rPh>
    <rPh sb="209" eb="211">
      <t>タイキ</t>
    </rPh>
    <rPh sb="211" eb="213">
      <t>オセン</t>
    </rPh>
    <rPh sb="213" eb="216">
      <t>ボウシホウ</t>
    </rPh>
    <rPh sb="216" eb="217">
      <t>ダイ</t>
    </rPh>
    <rPh sb="219" eb="220">
      <t>ジョウ</t>
    </rPh>
    <rPh sb="220" eb="221">
      <t>ダイ</t>
    </rPh>
    <rPh sb="222" eb="223">
      <t>コウ</t>
    </rPh>
    <rPh sb="224" eb="226">
      <t>キテイ</t>
    </rPh>
    <rPh sb="227" eb="228">
      <t>モト</t>
    </rPh>
    <rPh sb="230" eb="233">
      <t>ホウシャセイ</t>
    </rPh>
    <rPh sb="233" eb="235">
      <t>ブッシツ</t>
    </rPh>
    <rPh sb="236" eb="238">
      <t>ジョウジ</t>
    </rPh>
    <rPh sb="238" eb="240">
      <t>カンシ</t>
    </rPh>
    <rPh sb="241" eb="243">
      <t>ソクテイ</t>
    </rPh>
    <rPh sb="250" eb="252">
      <t>シヨウ</t>
    </rPh>
    <rPh sb="257" eb="259">
      <t>モクテキ</t>
    </rPh>
    <rPh sb="264" eb="265">
      <t>シタガ</t>
    </rPh>
    <rPh sb="268" eb="269">
      <t>ホン</t>
    </rPh>
    <rPh sb="269" eb="271">
      <t>ギョウム</t>
    </rPh>
    <rPh sb="272" eb="273">
      <t>ウ</t>
    </rPh>
    <rPh sb="274" eb="275">
      <t>オ</t>
    </rPh>
    <rPh sb="276" eb="277">
      <t>シャ</t>
    </rPh>
    <rPh sb="287" eb="289">
      <t>モクテキ</t>
    </rPh>
    <rPh sb="290" eb="292">
      <t>タッセイ</t>
    </rPh>
    <rPh sb="297" eb="300">
      <t>ホウシャノウ</t>
    </rPh>
    <rPh sb="300" eb="301">
      <t>トウ</t>
    </rPh>
    <rPh sb="302" eb="304">
      <t>ソクテイ</t>
    </rPh>
    <rPh sb="305" eb="307">
      <t>ブンセキ</t>
    </rPh>
    <rPh sb="312" eb="314">
      <t>ギジュツ</t>
    </rPh>
    <rPh sb="314" eb="315">
      <t>リョク</t>
    </rPh>
    <rPh sb="316" eb="317">
      <t>カン</t>
    </rPh>
    <rPh sb="319" eb="321">
      <t>ヨウケン</t>
    </rPh>
    <rPh sb="322" eb="324">
      <t>ギョウム</t>
    </rPh>
    <rPh sb="324" eb="326">
      <t>ジッシ</t>
    </rPh>
    <rPh sb="326" eb="328">
      <t>タイセイ</t>
    </rPh>
    <rPh sb="329" eb="330">
      <t>カン</t>
    </rPh>
    <rPh sb="332" eb="334">
      <t>ヨウケン</t>
    </rPh>
    <rPh sb="335" eb="337">
      <t>ギョウム</t>
    </rPh>
    <rPh sb="337" eb="339">
      <t>ジッセキ</t>
    </rPh>
    <rPh sb="340" eb="341">
      <t>カン</t>
    </rPh>
    <rPh sb="343" eb="345">
      <t>ヨウケン</t>
    </rPh>
    <rPh sb="346" eb="347">
      <t>ミ</t>
    </rPh>
    <rPh sb="355" eb="357">
      <t>ヒツヨウ</t>
    </rPh>
    <rPh sb="362" eb="364">
      <t>ヘイセイ</t>
    </rPh>
    <rPh sb="366" eb="367">
      <t>ネン</t>
    </rPh>
    <rPh sb="367" eb="368">
      <t>ド</t>
    </rPh>
    <rPh sb="372" eb="374">
      <t>ギョウム</t>
    </rPh>
    <rPh sb="375" eb="377">
      <t>ジッシ</t>
    </rPh>
    <rPh sb="383" eb="386">
      <t>サンカシャ</t>
    </rPh>
    <rPh sb="386" eb="388">
      <t>カクニン</t>
    </rPh>
    <rPh sb="388" eb="390">
      <t>コウボ</t>
    </rPh>
    <rPh sb="390" eb="392">
      <t>ホウシキ</t>
    </rPh>
    <rPh sb="395" eb="397">
      <t>チョウタツ</t>
    </rPh>
    <rPh sb="397" eb="399">
      <t>テツヅ</t>
    </rPh>
    <rPh sb="405" eb="406">
      <t>モト</t>
    </rPh>
    <rPh sb="408" eb="410">
      <t>コウボ</t>
    </rPh>
    <rPh sb="418" eb="420">
      <t>テイシュツ</t>
    </rPh>
    <rPh sb="420" eb="422">
      <t>キゲン</t>
    </rPh>
    <rPh sb="425" eb="427">
      <t>サンカ</t>
    </rPh>
    <rPh sb="427" eb="429">
      <t>キボウ</t>
    </rPh>
    <rPh sb="429" eb="431">
      <t>ショルイ</t>
    </rPh>
    <rPh sb="432" eb="434">
      <t>テイシュツ</t>
    </rPh>
    <rPh sb="436" eb="437">
      <t>シャ</t>
    </rPh>
    <rPh sb="439" eb="440">
      <t>シャ</t>
    </rPh>
    <rPh sb="446" eb="448">
      <t>オウボ</t>
    </rPh>
    <rPh sb="448" eb="450">
      <t>ヨウケン</t>
    </rPh>
    <rPh sb="451" eb="452">
      <t>ミ</t>
    </rPh>
    <rPh sb="458" eb="459">
      <t>イナ</t>
    </rPh>
    <rPh sb="461" eb="463">
      <t>シンサ</t>
    </rPh>
    <rPh sb="464" eb="465">
      <t>オコナ</t>
    </rPh>
    <rPh sb="467" eb="469">
      <t>ケッカ</t>
    </rPh>
    <rPh sb="470" eb="472">
      <t>テイシュツ</t>
    </rPh>
    <rPh sb="491" eb="493">
      <t>オウボ</t>
    </rPh>
    <rPh sb="493" eb="495">
      <t>ヨウケン</t>
    </rPh>
    <rPh sb="496" eb="497">
      <t>ミ</t>
    </rPh>
    <rPh sb="504" eb="506">
      <t>ヘイセイ</t>
    </rPh>
    <rPh sb="508" eb="510">
      <t>ネンド</t>
    </rPh>
    <rPh sb="510" eb="512">
      <t>ギョウム</t>
    </rPh>
    <rPh sb="518" eb="520">
      <t>ヘイセイ</t>
    </rPh>
    <rPh sb="522" eb="524">
      <t>ネンド</t>
    </rPh>
    <rPh sb="525" eb="526">
      <t>ヒ</t>
    </rPh>
    <rPh sb="527" eb="528">
      <t>ツヅ</t>
    </rPh>
    <rPh sb="530" eb="533">
      <t>ゲンシリョク</t>
    </rPh>
    <rPh sb="533" eb="535">
      <t>キセイ</t>
    </rPh>
    <rPh sb="535" eb="538">
      <t>イインカイ</t>
    </rPh>
    <rPh sb="539" eb="541">
      <t>フクシマ</t>
    </rPh>
    <rPh sb="541" eb="543">
      <t>ダイイチ</t>
    </rPh>
    <rPh sb="543" eb="545">
      <t>ゲンパツ</t>
    </rPh>
    <rPh sb="545" eb="547">
      <t>ジコ</t>
    </rPh>
    <rPh sb="547" eb="548">
      <t>ゴ</t>
    </rPh>
    <rPh sb="549" eb="551">
      <t>セッチ</t>
    </rPh>
    <rPh sb="557" eb="558">
      <t>ショ</t>
    </rPh>
    <rPh sb="559" eb="561">
      <t>クウカン</t>
    </rPh>
    <rPh sb="561" eb="564">
      <t>ホウシャセン</t>
    </rPh>
    <rPh sb="564" eb="565">
      <t>リョウ</t>
    </rPh>
    <rPh sb="565" eb="566">
      <t>リツ</t>
    </rPh>
    <rPh sb="569" eb="570">
      <t>オヨ</t>
    </rPh>
    <rPh sb="571" eb="573">
      <t>タイキ</t>
    </rPh>
    <rPh sb="573" eb="575">
      <t>フユウ</t>
    </rPh>
    <rPh sb="577" eb="578">
      <t>トウ</t>
    </rPh>
    <rPh sb="583" eb="585">
      <t>テイキョウ</t>
    </rPh>
    <rPh sb="586" eb="587">
      <t>ウ</t>
    </rPh>
    <rPh sb="590" eb="592">
      <t>カンキョウ</t>
    </rPh>
    <rPh sb="592" eb="595">
      <t>ホウシャセン</t>
    </rPh>
    <rPh sb="595" eb="596">
      <t>トウ</t>
    </rPh>
    <rPh sb="602" eb="604">
      <t>チョウサ</t>
    </rPh>
    <rPh sb="604" eb="606">
      <t>ケッカ</t>
    </rPh>
    <rPh sb="607" eb="608">
      <t>アワ</t>
    </rPh>
    <rPh sb="610" eb="612">
      <t>ヒョウカ</t>
    </rPh>
    <rPh sb="613" eb="614">
      <t>オコナ</t>
    </rPh>
    <rPh sb="618" eb="620">
      <t>ヨテイ</t>
    </rPh>
    <rPh sb="629" eb="630">
      <t>ホン</t>
    </rPh>
    <rPh sb="630" eb="632">
      <t>ギョウム</t>
    </rPh>
    <rPh sb="635" eb="637">
      <t>ヘイセイ</t>
    </rPh>
    <rPh sb="639" eb="641">
      <t>ネンド</t>
    </rPh>
    <rPh sb="642" eb="643">
      <t>オナ</t>
    </rPh>
    <rPh sb="648" eb="650">
      <t>ヒョウカ</t>
    </rPh>
    <rPh sb="650" eb="652">
      <t>キジュン</t>
    </rPh>
    <rPh sb="652" eb="653">
      <t>オヨ</t>
    </rPh>
    <rPh sb="654" eb="656">
      <t>ヒョウカ</t>
    </rPh>
    <rPh sb="656" eb="658">
      <t>ホウホウ</t>
    </rPh>
    <rPh sb="661" eb="663">
      <t>ヘイセイ</t>
    </rPh>
    <rPh sb="665" eb="667">
      <t>ネンド</t>
    </rPh>
    <rPh sb="668" eb="669">
      <t>エ</t>
    </rPh>
    <rPh sb="676" eb="678">
      <t>ヒョウカ</t>
    </rPh>
    <rPh sb="680" eb="682">
      <t>ヒツヨウ</t>
    </rPh>
    <rPh sb="690" eb="691">
      <t>ホン</t>
    </rPh>
    <rPh sb="691" eb="693">
      <t>ギョウム</t>
    </rPh>
    <rPh sb="694" eb="696">
      <t>ジッシ</t>
    </rPh>
    <rPh sb="696" eb="698">
      <t>カノウ</t>
    </rPh>
    <rPh sb="699" eb="701">
      <t>ケイヤク</t>
    </rPh>
    <rPh sb="701" eb="703">
      <t>アイテ</t>
    </rPh>
    <rPh sb="704" eb="706">
      <t>ヘイセイ</t>
    </rPh>
    <rPh sb="708" eb="710">
      <t>ネンド</t>
    </rPh>
    <rPh sb="729" eb="731">
      <t>シリョウ</t>
    </rPh>
    <rPh sb="731" eb="733">
      <t>ブンセキ</t>
    </rPh>
    <rPh sb="734" eb="735">
      <t>オコナ</t>
    </rPh>
    <rPh sb="751" eb="753">
      <t>イガイ</t>
    </rPh>
    <rPh sb="782" eb="783">
      <t>ホン</t>
    </rPh>
    <phoneticPr fontId="32"/>
  </si>
  <si>
    <t>平成27年度自然公園等における外国人利用者数の推計手法検討調査業務</t>
    <rPh sb="0" eb="2">
      <t>ヘイセイ</t>
    </rPh>
    <rPh sb="4" eb="6">
      <t>ネンド</t>
    </rPh>
    <rPh sb="6" eb="8">
      <t>シゼン</t>
    </rPh>
    <rPh sb="8" eb="10">
      <t>コウエン</t>
    </rPh>
    <rPh sb="10" eb="11">
      <t>トウ</t>
    </rPh>
    <rPh sb="15" eb="18">
      <t>ガイコクジン</t>
    </rPh>
    <rPh sb="18" eb="21">
      <t>リヨウシャ</t>
    </rPh>
    <rPh sb="21" eb="22">
      <t>スウ</t>
    </rPh>
    <rPh sb="23" eb="25">
      <t>スイケイ</t>
    </rPh>
    <rPh sb="25" eb="27">
      <t>シュホウ</t>
    </rPh>
    <rPh sb="27" eb="29">
      <t>ケントウ</t>
    </rPh>
    <rPh sb="29" eb="31">
      <t>チョウサ</t>
    </rPh>
    <rPh sb="31" eb="33">
      <t>ギョウム</t>
    </rPh>
    <phoneticPr fontId="5"/>
  </si>
  <si>
    <t>支出負担行為担当官
大臣官房会計課長
正田　　寛　
東京都千代田区霞が関1-2-2</t>
    <rPh sb="0" eb="2">
      <t>シシュツ</t>
    </rPh>
    <rPh sb="2" eb="4">
      <t>フタン</t>
    </rPh>
    <rPh sb="4" eb="6">
      <t>コウイ</t>
    </rPh>
    <rPh sb="6" eb="9">
      <t>タントウカン</t>
    </rPh>
    <rPh sb="19" eb="21">
      <t>ショウダ</t>
    </rPh>
    <rPh sb="23" eb="24">
      <t>ヒロシ</t>
    </rPh>
    <phoneticPr fontId="5"/>
  </si>
  <si>
    <t>公益財団法人日本交通公社
東京都千代田区大手町2-6-1
法人番号5010005018866</t>
    <rPh sb="0" eb="2">
      <t>コウエキ</t>
    </rPh>
    <rPh sb="2" eb="6">
      <t>ザイダンホウジン</t>
    </rPh>
    <rPh sb="6" eb="8">
      <t>ニホン</t>
    </rPh>
    <rPh sb="8" eb="10">
      <t>コウツウ</t>
    </rPh>
    <rPh sb="10" eb="12">
      <t>コウシャ</t>
    </rPh>
    <rPh sb="31" eb="33">
      <t>ホウジン</t>
    </rPh>
    <rPh sb="33" eb="35">
      <t>バンゴウ</t>
    </rPh>
    <phoneticPr fontId="5"/>
  </si>
  <si>
    <t>本業務は、国立公園の管理等自然公園行政の推進に必要な基礎資料を把握するために、国立公園を訪れる訪日外国人の利用者数の推計手法について調査検討を行うものである。事業者の企画内容に応じて自然公園等における外国人利用者数の利用動態、利用者数の推計などの手法等が多種多様に想定され、「業務の概要」に基づいて事業者が業務に要する費用を推計することは困難であるため、総合評価落札方式による一般競争方式によることができず、企画競争方式を適用するものとする。</t>
  </si>
  <si>
    <t>平成27年度シマフクロウ保護増殖事業（管内生息地確立及び拡大業務）</t>
    <rPh sb="0" eb="2">
      <t>ヘイセイ</t>
    </rPh>
    <rPh sb="4" eb="6">
      <t>ネンド</t>
    </rPh>
    <rPh sb="12" eb="14">
      <t>ホゴ</t>
    </rPh>
    <rPh sb="14" eb="16">
      <t>ゾウショク</t>
    </rPh>
    <rPh sb="16" eb="18">
      <t>ジギョウ</t>
    </rPh>
    <rPh sb="19" eb="21">
      <t>カンナイ</t>
    </rPh>
    <rPh sb="21" eb="24">
      <t>セイソクチ</t>
    </rPh>
    <rPh sb="24" eb="26">
      <t>カクリツ</t>
    </rPh>
    <rPh sb="26" eb="27">
      <t>オヨ</t>
    </rPh>
    <rPh sb="28" eb="30">
      <t>カクダイ</t>
    </rPh>
    <rPh sb="30" eb="32">
      <t>ギョウム</t>
    </rPh>
    <phoneticPr fontId="32"/>
  </si>
  <si>
    <t>支出負担行為担当官
北海道地方環境事務所総務課長　
松浦　明
北海道札幌市中央区北8条西2丁目</t>
    <rPh sb="26" eb="28">
      <t>マツウラ</t>
    </rPh>
    <rPh sb="29" eb="30">
      <t>アキラ</t>
    </rPh>
    <phoneticPr fontId="32"/>
  </si>
  <si>
    <t>公益財団法人日本鳥類保護連盟
東京都杉並区和田３丁目５４番５号第１０田中ビル３階
法人番号1011305001870</t>
    <rPh sb="0" eb="2">
      <t>コウエキ</t>
    </rPh>
    <rPh sb="2" eb="6">
      <t>ザイダンホウジン</t>
    </rPh>
    <rPh sb="6" eb="8">
      <t>ニホン</t>
    </rPh>
    <rPh sb="8" eb="10">
      <t>チョウルイ</t>
    </rPh>
    <rPh sb="10" eb="12">
      <t>ホゴ</t>
    </rPh>
    <rPh sb="12" eb="14">
      <t>レンメイ</t>
    </rPh>
    <rPh sb="16" eb="19">
      <t>トウキョウト</t>
    </rPh>
    <rPh sb="43" eb="45">
      <t>ホウジン</t>
    </rPh>
    <rPh sb="45" eb="47">
      <t>バンゴウ</t>
    </rPh>
    <phoneticPr fontId="32"/>
  </si>
  <si>
    <t>（参加者確認型公募方式）
公募審査委員会において参加希望書類を審査したところ、応募要件を満たしており、かつ参加希望書類の提出が1者のみであったため</t>
    <rPh sb="13" eb="15">
      <t>コウボ</t>
    </rPh>
    <rPh sb="15" eb="17">
      <t>シンサ</t>
    </rPh>
    <rPh sb="17" eb="20">
      <t>イインカイ</t>
    </rPh>
    <rPh sb="24" eb="26">
      <t>サンカ</t>
    </rPh>
    <rPh sb="26" eb="28">
      <t>キボウ</t>
    </rPh>
    <rPh sb="28" eb="30">
      <t>ショルイ</t>
    </rPh>
    <rPh sb="31" eb="33">
      <t>シンサ</t>
    </rPh>
    <rPh sb="39" eb="41">
      <t>オウボ</t>
    </rPh>
    <rPh sb="41" eb="43">
      <t>ヨウケン</t>
    </rPh>
    <rPh sb="44" eb="45">
      <t>ミ</t>
    </rPh>
    <rPh sb="53" eb="55">
      <t>サンカ</t>
    </rPh>
    <rPh sb="55" eb="57">
      <t>キボウ</t>
    </rPh>
    <rPh sb="57" eb="59">
      <t>ショルイ</t>
    </rPh>
    <rPh sb="60" eb="62">
      <t>テイシュツ</t>
    </rPh>
    <rPh sb="64" eb="65">
      <t>シャ</t>
    </rPh>
    <phoneticPr fontId="32"/>
  </si>
  <si>
    <t>平成27年度第21回気候変動枠組条約締約国会議における情報発信事業委託業務</t>
    <rPh sb="0" eb="2">
      <t>ヘイセイ</t>
    </rPh>
    <rPh sb="4" eb="6">
      <t>ネンド</t>
    </rPh>
    <rPh sb="6" eb="7">
      <t>ダイ</t>
    </rPh>
    <rPh sb="9" eb="10">
      <t>カイ</t>
    </rPh>
    <rPh sb="10" eb="12">
      <t>キコウ</t>
    </rPh>
    <rPh sb="12" eb="14">
      <t>ヘンドウ</t>
    </rPh>
    <rPh sb="14" eb="16">
      <t>ワクグ</t>
    </rPh>
    <rPh sb="16" eb="18">
      <t>ジョウヤク</t>
    </rPh>
    <rPh sb="18" eb="21">
      <t>テイヤクコク</t>
    </rPh>
    <rPh sb="21" eb="23">
      <t>カイギ</t>
    </rPh>
    <rPh sb="27" eb="29">
      <t>ジョウホウ</t>
    </rPh>
    <rPh sb="29" eb="31">
      <t>ハッシン</t>
    </rPh>
    <rPh sb="31" eb="33">
      <t>ジギョウ</t>
    </rPh>
    <rPh sb="33" eb="35">
      <t>イタク</t>
    </rPh>
    <rPh sb="35" eb="37">
      <t>ギョウム</t>
    </rPh>
    <phoneticPr fontId="32"/>
  </si>
  <si>
    <t>支出負担行為担当官
環境省地球環境局長
梶原　成元
東京都千代田区霞が関1-2-2</t>
    <rPh sb="10" eb="13">
      <t>カンキョウショウ</t>
    </rPh>
    <rPh sb="13" eb="15">
      <t>チキュウ</t>
    </rPh>
    <rPh sb="15" eb="18">
      <t>カンキョウキョク</t>
    </rPh>
    <rPh sb="18" eb="19">
      <t>チョウ</t>
    </rPh>
    <rPh sb="20" eb="22">
      <t>カジワラ</t>
    </rPh>
    <rPh sb="23" eb="24">
      <t>ナリ</t>
    </rPh>
    <rPh sb="24" eb="25">
      <t>ゲン</t>
    </rPh>
    <phoneticPr fontId="32"/>
  </si>
  <si>
    <t>公益財団法人地球環境戦略研究機関
神奈川県三浦郡葉山町上山口2108-11
法人番号8021005009182</t>
    <rPh sb="0" eb="2">
      <t>コウエキ</t>
    </rPh>
    <rPh sb="2" eb="6">
      <t>ザイダンホウジン</t>
    </rPh>
    <rPh sb="6" eb="8">
      <t>チキュウ</t>
    </rPh>
    <rPh sb="8" eb="10">
      <t>カンキョウ</t>
    </rPh>
    <rPh sb="10" eb="12">
      <t>センリャク</t>
    </rPh>
    <rPh sb="12" eb="14">
      <t>ケンキュウ</t>
    </rPh>
    <rPh sb="14" eb="16">
      <t>キカン</t>
    </rPh>
    <rPh sb="40" eb="42">
      <t>ホウジン</t>
    </rPh>
    <rPh sb="42" eb="44">
      <t>バンゴウ</t>
    </rPh>
    <phoneticPr fontId="32"/>
  </si>
  <si>
    <t>本業務においては、我が国の取組が国際的に認知され、新たな枠組みにおいても適切に位置づけられること目的としている。
本業務に係る業者を選定するため、企画書募集要領に従い企画書を公募したところ、有効な応募者は１者であった。書類審査の結果、業務実施方法等の企画書のCOP21において我が国政府の施策内容や国内民間事業者の優良事例等に関し発信を行うことへの提案の妥当性、具体性及び確実性と業務内容ごとの業務従事者の配置や役割分担等において高い評価を得ていることから、当該者を本委託業務の契約相手方として選定し会計法第２９条の３第４項に基づき随意契約を締結するものである。</t>
    <rPh sb="0" eb="1">
      <t>ホン</t>
    </rPh>
    <rPh sb="1" eb="3">
      <t>ギョウム</t>
    </rPh>
    <rPh sb="9" eb="10">
      <t>ワ</t>
    </rPh>
    <rPh sb="11" eb="12">
      <t>クニ</t>
    </rPh>
    <rPh sb="13" eb="14">
      <t>ト</t>
    </rPh>
    <rPh sb="14" eb="15">
      <t>ク</t>
    </rPh>
    <rPh sb="16" eb="19">
      <t>コクサイテキ</t>
    </rPh>
    <rPh sb="20" eb="22">
      <t>ニンチ</t>
    </rPh>
    <rPh sb="25" eb="26">
      <t>アラ</t>
    </rPh>
    <rPh sb="28" eb="30">
      <t>ワクグ</t>
    </rPh>
    <rPh sb="36" eb="38">
      <t>テキセツ</t>
    </rPh>
    <rPh sb="39" eb="41">
      <t>イチ</t>
    </rPh>
    <rPh sb="48" eb="50">
      <t>モクテキ</t>
    </rPh>
    <rPh sb="57" eb="58">
      <t>ホン</t>
    </rPh>
    <rPh sb="58" eb="60">
      <t>ギョウム</t>
    </rPh>
    <rPh sb="61" eb="62">
      <t>カカ</t>
    </rPh>
    <rPh sb="63" eb="65">
      <t>ギョウシャ</t>
    </rPh>
    <rPh sb="66" eb="68">
      <t>センテイ</t>
    </rPh>
    <rPh sb="73" eb="75">
      <t>キカク</t>
    </rPh>
    <rPh sb="75" eb="76">
      <t>ショ</t>
    </rPh>
    <rPh sb="76" eb="78">
      <t>ボシュウ</t>
    </rPh>
    <rPh sb="78" eb="80">
      <t>ヨウリョウ</t>
    </rPh>
    <rPh sb="81" eb="82">
      <t>シタガ</t>
    </rPh>
    <rPh sb="83" eb="86">
      <t>キカクショ</t>
    </rPh>
    <rPh sb="87" eb="89">
      <t>コウボ</t>
    </rPh>
    <rPh sb="95" eb="97">
      <t>ユウコウ</t>
    </rPh>
    <rPh sb="98" eb="101">
      <t>オウボシャ</t>
    </rPh>
    <rPh sb="103" eb="104">
      <t>シャ</t>
    </rPh>
    <rPh sb="109" eb="111">
      <t>ショルイ</t>
    </rPh>
    <rPh sb="111" eb="113">
      <t>シンサ</t>
    </rPh>
    <rPh sb="114" eb="116">
      <t>ケッカ</t>
    </rPh>
    <rPh sb="117" eb="119">
      <t>ギョウム</t>
    </rPh>
    <rPh sb="119" eb="121">
      <t>ジッシ</t>
    </rPh>
    <rPh sb="121" eb="123">
      <t>ホウホウ</t>
    </rPh>
    <rPh sb="123" eb="124">
      <t>トウ</t>
    </rPh>
    <rPh sb="125" eb="128">
      <t>キカクショ</t>
    </rPh>
    <rPh sb="138" eb="139">
      <t>ワ</t>
    </rPh>
    <rPh sb="140" eb="141">
      <t>クニ</t>
    </rPh>
    <rPh sb="141" eb="143">
      <t>セイフ</t>
    </rPh>
    <rPh sb="144" eb="146">
      <t>シサク</t>
    </rPh>
    <rPh sb="146" eb="148">
      <t>ナイヨウ</t>
    </rPh>
    <rPh sb="149" eb="151">
      <t>コクナイ</t>
    </rPh>
    <rPh sb="151" eb="153">
      <t>ミンカン</t>
    </rPh>
    <rPh sb="153" eb="156">
      <t>ジギョウシャ</t>
    </rPh>
    <rPh sb="157" eb="159">
      <t>ユウリョウ</t>
    </rPh>
    <rPh sb="159" eb="161">
      <t>ジレイ</t>
    </rPh>
    <rPh sb="161" eb="162">
      <t>トウ</t>
    </rPh>
    <rPh sb="163" eb="164">
      <t>カン</t>
    </rPh>
    <rPh sb="165" eb="167">
      <t>ハッシン</t>
    </rPh>
    <rPh sb="168" eb="169">
      <t>オコナ</t>
    </rPh>
    <rPh sb="174" eb="176">
      <t>テイアン</t>
    </rPh>
    <rPh sb="177" eb="180">
      <t>ダトウセイ</t>
    </rPh>
    <rPh sb="181" eb="184">
      <t>グタイセイ</t>
    </rPh>
    <rPh sb="184" eb="185">
      <t>オヨ</t>
    </rPh>
    <rPh sb="186" eb="189">
      <t>カクジツセイ</t>
    </rPh>
    <rPh sb="190" eb="192">
      <t>ギョウム</t>
    </rPh>
    <rPh sb="192" eb="194">
      <t>ナイヨウ</t>
    </rPh>
    <rPh sb="197" eb="199">
      <t>ギョウム</t>
    </rPh>
    <rPh sb="199" eb="202">
      <t>ジュウジシャ</t>
    </rPh>
    <rPh sb="203" eb="205">
      <t>ハイチ</t>
    </rPh>
    <rPh sb="206" eb="208">
      <t>ヤクワリ</t>
    </rPh>
    <rPh sb="208" eb="210">
      <t>ブンタン</t>
    </rPh>
    <rPh sb="210" eb="211">
      <t>トウ</t>
    </rPh>
    <rPh sb="215" eb="216">
      <t>タカ</t>
    </rPh>
    <rPh sb="217" eb="219">
      <t>ヒョウカ</t>
    </rPh>
    <rPh sb="220" eb="221">
      <t>エ</t>
    </rPh>
    <phoneticPr fontId="32"/>
  </si>
  <si>
    <t>平成27年度大気汚染経験等情報発信業務</t>
    <rPh sb="0" eb="2">
      <t>ヘイセイ</t>
    </rPh>
    <rPh sb="4" eb="6">
      <t>ネンド</t>
    </rPh>
    <rPh sb="6" eb="8">
      <t>タイキ</t>
    </rPh>
    <rPh sb="8" eb="10">
      <t>オセン</t>
    </rPh>
    <rPh sb="10" eb="12">
      <t>ケイケン</t>
    </rPh>
    <rPh sb="12" eb="13">
      <t>トウ</t>
    </rPh>
    <rPh sb="13" eb="15">
      <t>ジョウホウ</t>
    </rPh>
    <rPh sb="15" eb="17">
      <t>ハッシン</t>
    </rPh>
    <rPh sb="17" eb="19">
      <t>ギョウム</t>
    </rPh>
    <phoneticPr fontId="32"/>
  </si>
  <si>
    <t>公益財団法人公害地域再生センター
大阪府大阪市西淀川区千舟1-1-1
法人番号8120005014744</t>
    <phoneticPr fontId="32"/>
  </si>
  <si>
    <t>　本業務は、中国の草の根、市民レベルにおいて日本の公害経験の実態や未然防止、被害救済などの情報を提供し、情報交換を行うことにより、中国国内における環境保全の気運を醸成することを目的としたものであり、以下の条件を満たすことが必須である。 １．業務の実施に当たっては、大気汚染関連の資料等を所有し、西淀川大気汚染公害をはじめとする裁判記録や公害被害の実態、特に①公害被害者の実体験、②大気汚染と健康被害、③公害被害救済・大気汚染問題の解決に向けた取組み、に関する既存の文献や映像資料（DVD）の著作を有していること又は利用できること、２．認定患者（公害被害者）及びその関係者等との連携・協力・信頼関係を得られているなど、広範なネットワークにより、被害者の立場にたった貴重な公害体験と教訓、地域再生の取組みの情報を効果的に発信できること、３．我が国とは体制・社会慣習等の異なる中国における円滑な事業の実施を図るため、中国において大気汚染に関する専門家及び環境NGO団体等と緊密な人脈・ネットワークを有し、かつ十分な信頼関係が構築されていること。           
　そのため、「参加者確認公募方式による調達手続について」（平成21年1月28日付け環境会発第090128003号：大臣官房会計課長通知）に基づき公募をかけたところ、提出期限までに参加希望書類を提出した者は１者のみであり、応募要件を満たしているか否かの審査を行った結果、提出のあった公益財団法人公害地域再生センターは応募要件を満たしていたことから、本業務について実施可能な契約相手は公益財団法人公害地域再生センター以外にない。
　以上の理由により、会計法第２９条の３第４項の規定に基づき、契約の性質、目的が競争を許さないため、本業務の請負者として公益財団法人公害地域再生センターと随意契約するものである。</t>
    <phoneticPr fontId="1"/>
  </si>
  <si>
    <t>平成27年度地域活性化に向けた協働事業の加速化事業業務（真鶴町「魚つき保安林」保全プロジェクト）</t>
    <rPh sb="0" eb="2">
      <t>ヘイセイ</t>
    </rPh>
    <rPh sb="4" eb="6">
      <t>ネンド</t>
    </rPh>
    <rPh sb="6" eb="8">
      <t>チイキ</t>
    </rPh>
    <rPh sb="8" eb="11">
      <t>カッセイカ</t>
    </rPh>
    <rPh sb="12" eb="13">
      <t>ム</t>
    </rPh>
    <rPh sb="15" eb="19">
      <t>キョウドウジギョウ</t>
    </rPh>
    <rPh sb="20" eb="23">
      <t>カソクカ</t>
    </rPh>
    <rPh sb="23" eb="25">
      <t>ジギョウ</t>
    </rPh>
    <rPh sb="25" eb="27">
      <t>ギョウム</t>
    </rPh>
    <rPh sb="28" eb="31">
      <t>マナヅルマチ</t>
    </rPh>
    <rPh sb="32" eb="33">
      <t>ウオ</t>
    </rPh>
    <rPh sb="35" eb="38">
      <t>ホアンリン</t>
    </rPh>
    <rPh sb="39" eb="41">
      <t>ホゼン</t>
    </rPh>
    <phoneticPr fontId="32"/>
  </si>
  <si>
    <t>支出負担行為担当官
関東地方環境事務所総務課長
須藤　伸一
さいたま市中央区新都心11-2　明治安田生命さいたま新都心ビル19階</t>
  </si>
  <si>
    <t>公益財団法人オイスカ
東京都杉並区和泉2-17-5
法人番号8011305001749</t>
    <rPh sb="0" eb="2">
      <t>コウエキ</t>
    </rPh>
    <rPh sb="2" eb="6">
      <t>ザイダンホウジン</t>
    </rPh>
    <rPh sb="28" eb="30">
      <t>ホウジン</t>
    </rPh>
    <rPh sb="30" eb="32">
      <t>バンゴウ</t>
    </rPh>
    <phoneticPr fontId="32"/>
  </si>
  <si>
    <t>本業務に係る業者を選定するため、公募要領に従い対象となる事業を公募したところ、当事務所管轄区域については15事業の応募があり、外部有識者による第三者委員会で審査した結果、公益財団法人オイスカ他１社について契約候補者として選定された。その結果を企画審査委員会で審査した結果、同社を本請負業務の契約相手方として選定し、会計法第29条の３第４項の規定に基づき随意契約を締結するものである。</t>
    <rPh sb="0" eb="1">
      <t>ホン</t>
    </rPh>
    <rPh sb="1" eb="3">
      <t>ギョウム</t>
    </rPh>
    <rPh sb="95" eb="96">
      <t>ホカ</t>
    </rPh>
    <rPh sb="97" eb="98">
      <t>シャ</t>
    </rPh>
    <rPh sb="137" eb="138">
      <t>シャ</t>
    </rPh>
    <phoneticPr fontId="32"/>
  </si>
  <si>
    <t>平成27年度鳥類標識足環等の購入</t>
    <rPh sb="0" eb="2">
      <t>ヘイセイ</t>
    </rPh>
    <rPh sb="4" eb="6">
      <t>ネンド</t>
    </rPh>
    <rPh sb="6" eb="8">
      <t>チョウルイ</t>
    </rPh>
    <rPh sb="8" eb="10">
      <t>ヒョウシキ</t>
    </rPh>
    <rPh sb="10" eb="11">
      <t>アシ</t>
    </rPh>
    <rPh sb="11" eb="12">
      <t>ワ</t>
    </rPh>
    <rPh sb="12" eb="13">
      <t>トウ</t>
    </rPh>
    <rPh sb="14" eb="16">
      <t>コウニュウ</t>
    </rPh>
    <phoneticPr fontId="32"/>
  </si>
  <si>
    <t>分任支出負担行為担当官環境省自然環境局生物多様性センター長　中山　隆治
山梨県富士吉田市上吉田剣丸尾5597-6</t>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ナカヤマ</t>
    </rPh>
    <rPh sb="33" eb="35">
      <t>タカハル</t>
    </rPh>
    <rPh sb="36" eb="39">
      <t>ヤマナシケン</t>
    </rPh>
    <rPh sb="39" eb="44">
      <t>フジヨシダシ</t>
    </rPh>
    <rPh sb="44" eb="47">
      <t>カミヨシダ</t>
    </rPh>
    <rPh sb="47" eb="48">
      <t>ケン</t>
    </rPh>
    <rPh sb="48" eb="49">
      <t>マル</t>
    </rPh>
    <rPh sb="49" eb="50">
      <t>オ</t>
    </rPh>
    <phoneticPr fontId="32"/>
  </si>
  <si>
    <t>公益財団法人山階鳥類研究所
千葉県我孫子市高野山115
法人番号2040005016886</t>
    <rPh sb="6" eb="8">
      <t>ヤマシナ</t>
    </rPh>
    <rPh sb="8" eb="10">
      <t>チョウルイ</t>
    </rPh>
    <rPh sb="10" eb="13">
      <t>ケンキュウジョ</t>
    </rPh>
    <rPh sb="30" eb="32">
      <t>ホウジン</t>
    </rPh>
    <rPh sb="32" eb="34">
      <t>バンゴウ</t>
    </rPh>
    <phoneticPr fontId="32"/>
  </si>
  <si>
    <t>会計法29条の3第4項
本件において購入すべき物品は、諸外国でも使用されており、安全性が確認されている鳥類標識リングを使用する必要があるため、各国の標識調査機関で一般的に用いられている英国Porzana社製でなければならないが、この英国Porzana社の足環については、山階鳥類研究所が日本国内での独占販売契約を結んでいることから、同研究所以外に購入できる者はいない。</t>
  </si>
  <si>
    <t>平成27年度鳥類標識調査委託業務</t>
    <rPh sb="0" eb="2">
      <t>ヘイセイ</t>
    </rPh>
    <rPh sb="4" eb="6">
      <t>ネンド</t>
    </rPh>
    <rPh sb="6" eb="8">
      <t>チョウルイ</t>
    </rPh>
    <rPh sb="8" eb="10">
      <t>ヒョウシキ</t>
    </rPh>
    <rPh sb="10" eb="12">
      <t>チョウサ</t>
    </rPh>
    <rPh sb="12" eb="14">
      <t>イタク</t>
    </rPh>
    <rPh sb="14" eb="16">
      <t>ギョウム</t>
    </rPh>
    <phoneticPr fontId="32"/>
  </si>
  <si>
    <t>分任支出負担行為担当官環境省自然環境局生物多様性センター長　中山　隆治
山梨県富士吉田市上吉田剣丸尾5597-14</t>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ナカヤマ</t>
    </rPh>
    <rPh sb="33" eb="35">
      <t>タカハル</t>
    </rPh>
    <rPh sb="36" eb="39">
      <t>ヤマナシケン</t>
    </rPh>
    <rPh sb="39" eb="44">
      <t>フジヨシダシ</t>
    </rPh>
    <rPh sb="44" eb="47">
      <t>カミヨシダ</t>
    </rPh>
    <rPh sb="47" eb="48">
      <t>ケン</t>
    </rPh>
    <rPh sb="48" eb="49">
      <t>マル</t>
    </rPh>
    <rPh sb="49" eb="50">
      <t>オ</t>
    </rPh>
    <phoneticPr fontId="32"/>
  </si>
  <si>
    <t>会計法29条の3第4項
当該団体は、我が国唯一の鳥類の専門研究機関として、また、標識調査に不可欠なバンディング技術を認定、普及する機関として、国際的な標識調査機関であるEuringにおいて我が国の標識調査機関として位置付けられるなどにより、海外において標識調査を実施する団体とネットワークを構築している国内唯一の団体であり、これに代わる団体は存在しない。</t>
  </si>
  <si>
    <t>平成27年度適応イニシアティブ推進のための地域横断的人材育成等に向けた調査・検討業務</t>
    <rPh sb="0" eb="2">
      <t>ヘイセイ</t>
    </rPh>
    <rPh sb="4" eb="6">
      <t>ネンド</t>
    </rPh>
    <rPh sb="6" eb="8">
      <t>テキオウ</t>
    </rPh>
    <rPh sb="15" eb="17">
      <t>スイシン</t>
    </rPh>
    <rPh sb="21" eb="23">
      <t>チイキ</t>
    </rPh>
    <rPh sb="23" eb="26">
      <t>オウダンテキ</t>
    </rPh>
    <rPh sb="26" eb="28">
      <t>ジンザイ</t>
    </rPh>
    <rPh sb="28" eb="30">
      <t>イクセイ</t>
    </rPh>
    <rPh sb="30" eb="31">
      <t>トウ</t>
    </rPh>
    <rPh sb="32" eb="33">
      <t>ム</t>
    </rPh>
    <rPh sb="35" eb="37">
      <t>チョウサ</t>
    </rPh>
    <rPh sb="38" eb="40">
      <t>ケントウ</t>
    </rPh>
    <rPh sb="40" eb="42">
      <t>ギョウム</t>
    </rPh>
    <phoneticPr fontId="0"/>
  </si>
  <si>
    <t>支出負担行為担当官　環境省大臣官房会計課長　正田　寛
東京都千代田区霞が関1-2-2</t>
    <rPh sb="13" eb="15">
      <t>ダイジン</t>
    </rPh>
    <rPh sb="15" eb="17">
      <t>カンボウ</t>
    </rPh>
    <rPh sb="17" eb="19">
      <t>カイケイ</t>
    </rPh>
    <rPh sb="19" eb="21">
      <t>カチョウ</t>
    </rPh>
    <rPh sb="22" eb="24">
      <t>ショウダ</t>
    </rPh>
    <rPh sb="25" eb="26">
      <t>ヒロシ</t>
    </rPh>
    <phoneticPr fontId="0"/>
  </si>
  <si>
    <t>本業務の実施に当たっては、気候変動影響評価のため、気候データモデルの取り扱いを始め、農業、水資源、生態系、経済等各分野における影響評価の理論、手法、モデルの取り扱い、データ収集／利用等に関する専門的知識や高い技術力を必要とし、また、各国独自の法制度や規制等の下で横断的に対応できる部分と個別対応が必要な部分等複雑化している状況の下で、業務を実施する必要がある。さらに、アジア太平洋地域を中心とした広い範囲にわたる業務であるため、現地での業務遂行能力も重視される。
本業務に係る業者を選定するため、企画書募集要領に従い企画書を公募したところ、有効な応募者は２者であった。企画審査委員会において企画書の内容を審査した結果、（公財）地球環境戦略研究機関は、本業務の内容を的確に捉えており、業務の全体を統括する実施体制や仕様書の骨子にあたる部分について具体的な提案を示している点で高く評価され、提出された企画書が本業務を行う上で十分な内容であったことから、当方の提示した業務目的に合致し、審査基準を満たしていたことを確認した。
以上の理由により、本請負業務の契約相手方として、（公財）地球環境戦略研究機関を選定し、会計法第29条の3第4項の規定に基づき、随意契約を締結するものである。</t>
    <phoneticPr fontId="1"/>
  </si>
  <si>
    <t>出水市におけるナベヅル、マナヅルの新越冬地形成等に関わる合意形成検討調査業務</t>
  </si>
  <si>
    <t>支出負担行為担当官　　　　　　　　　　　　　　　　　　　　　　　　　　　　　　　　　　　　　　　　　　　　　　　　　　　　　　　　　　　　　　　　　　　　　　　　　　　　　　　　　　　　　　　　　　　　九州地方環境事務所総務課長　　　　　　　　　　　　　　　　　　　　　　　　　　　　　　　　　　　　　　　　　　　　　　　　　　　　　　　　　　　　　　　　　　　　　　　　　　　　　　　　　　　　　　　　柳田敏久
熊本県熊本市西区春日２－１０－１</t>
    <rPh sb="0" eb="2">
      <t>シシュツ</t>
    </rPh>
    <rPh sb="2" eb="4">
      <t>フタン</t>
    </rPh>
    <rPh sb="4" eb="6">
      <t>コウイ</t>
    </rPh>
    <rPh sb="6" eb="9">
      <t>タントウカン</t>
    </rPh>
    <rPh sb="101" eb="103">
      <t>キュウシュウ</t>
    </rPh>
    <rPh sb="103" eb="105">
      <t>チホウ</t>
    </rPh>
    <rPh sb="105" eb="107">
      <t>カンキョウ</t>
    </rPh>
    <rPh sb="107" eb="110">
      <t>ジムショ</t>
    </rPh>
    <rPh sb="110" eb="112">
      <t>ソウム</t>
    </rPh>
    <rPh sb="112" eb="114">
      <t>カチョウ</t>
    </rPh>
    <rPh sb="202" eb="204">
      <t>ヤナギダ</t>
    </rPh>
    <rPh sb="204" eb="206">
      <t>トシヒサ</t>
    </rPh>
    <phoneticPr fontId="32"/>
  </si>
  <si>
    <t>公益財団法人日本生態系協会
東京都豊島区西池袋２－３０－２０音羽ビル
法人番号6013305001887</t>
    <rPh sb="0" eb="2">
      <t>コウエキ</t>
    </rPh>
    <rPh sb="2" eb="6">
      <t>ザイダンホウジン</t>
    </rPh>
    <rPh sb="37" eb="39">
      <t>ホウジン</t>
    </rPh>
    <rPh sb="39" eb="41">
      <t>バンゴウ</t>
    </rPh>
    <phoneticPr fontId="32"/>
  </si>
  <si>
    <t>本業務は、事業者の企画内容に応じて、業務の実施方法が多種多様に想定され、企画内容により費用が決定することから、最低価格入札により契約を定めた場合には、この業務の目的を果たすのが困難である。また、本業務の目的である合意形成に向けた意見の収集や課題の整理等を円滑に、且つ、的確に行うためには、関係者との信頼関係や柔軟な業務実施が必要で有り、一定の時間をかけて実施する必要がある。よって、本業務については、２カ年の業務計画の企画提案を求め、その評価結果により受託者を選定することとし、２７年度の業務成果が妥当と評価され、且つ、２８年度において所要の予算が確保できた場合には、２８年度の業務についても２７年度受託者と契約を継続することを見込むものとする。
本業務に係る業者を選定するため、企画公募方式により企画書を公募したところ、１者より提出のあった。提案書を審査し、適正な内容と認められたことから、企画書を提出した、公益財団法人　日本生態系協会を本業務の契約相手方として選定し、会計法第２９条の３第４項の規程に基づき随意契約を締結するものである。</t>
    <rPh sb="0" eb="1">
      <t>ホン</t>
    </rPh>
    <rPh sb="1" eb="3">
      <t>ギョウム</t>
    </rPh>
    <rPh sb="5" eb="8">
      <t>ジギョウシャ</t>
    </rPh>
    <rPh sb="9" eb="11">
      <t>キカク</t>
    </rPh>
    <rPh sb="11" eb="13">
      <t>ナイヨウ</t>
    </rPh>
    <rPh sb="14" eb="15">
      <t>オウ</t>
    </rPh>
    <rPh sb="18" eb="20">
      <t>ギョウム</t>
    </rPh>
    <rPh sb="21" eb="23">
      <t>ジッシ</t>
    </rPh>
    <rPh sb="23" eb="25">
      <t>ホウホウ</t>
    </rPh>
    <rPh sb="26" eb="28">
      <t>タシュ</t>
    </rPh>
    <rPh sb="28" eb="30">
      <t>タヨウ</t>
    </rPh>
    <rPh sb="31" eb="33">
      <t>ソウテイ</t>
    </rPh>
    <rPh sb="36" eb="38">
      <t>キカク</t>
    </rPh>
    <rPh sb="38" eb="40">
      <t>ナイヨウ</t>
    </rPh>
    <rPh sb="43" eb="45">
      <t>ヒヨウ</t>
    </rPh>
    <rPh sb="46" eb="48">
      <t>ケッテイ</t>
    </rPh>
    <rPh sb="55" eb="57">
      <t>サイテイ</t>
    </rPh>
    <rPh sb="57" eb="59">
      <t>カカク</t>
    </rPh>
    <rPh sb="59" eb="61">
      <t>ニュウサツ</t>
    </rPh>
    <rPh sb="64" eb="66">
      <t>ケイヤク</t>
    </rPh>
    <rPh sb="67" eb="68">
      <t>サダ</t>
    </rPh>
    <rPh sb="70" eb="72">
      <t>バアイ</t>
    </rPh>
    <rPh sb="77" eb="79">
      <t>ギョウム</t>
    </rPh>
    <rPh sb="80" eb="82">
      <t>モクテキ</t>
    </rPh>
    <rPh sb="83" eb="84">
      <t>ハ</t>
    </rPh>
    <rPh sb="88" eb="90">
      <t>コンナン</t>
    </rPh>
    <rPh sb="97" eb="98">
      <t>ホン</t>
    </rPh>
    <rPh sb="98" eb="100">
      <t>ギョウム</t>
    </rPh>
    <rPh sb="101" eb="103">
      <t>モクテキ</t>
    </rPh>
    <rPh sb="106" eb="108">
      <t>ゴウイ</t>
    </rPh>
    <rPh sb="108" eb="110">
      <t>ケイセイ</t>
    </rPh>
    <rPh sb="111" eb="112">
      <t>ム</t>
    </rPh>
    <rPh sb="114" eb="116">
      <t>イケン</t>
    </rPh>
    <rPh sb="117" eb="119">
      <t>シュウシュウ</t>
    </rPh>
    <rPh sb="120" eb="122">
      <t>カダイ</t>
    </rPh>
    <rPh sb="123" eb="125">
      <t>セイリ</t>
    </rPh>
    <rPh sb="125" eb="126">
      <t>トウ</t>
    </rPh>
    <rPh sb="127" eb="129">
      <t>エンカツ</t>
    </rPh>
    <rPh sb="131" eb="132">
      <t>カ</t>
    </rPh>
    <rPh sb="134" eb="136">
      <t>テキカク</t>
    </rPh>
    <rPh sb="137" eb="138">
      <t>オコナ</t>
    </rPh>
    <rPh sb="144" eb="147">
      <t>カンケイシャ</t>
    </rPh>
    <rPh sb="149" eb="151">
      <t>シンライ</t>
    </rPh>
    <rPh sb="151" eb="153">
      <t>カンケイ</t>
    </rPh>
    <rPh sb="154" eb="156">
      <t>ジュウナン</t>
    </rPh>
    <rPh sb="157" eb="159">
      <t>ギョウム</t>
    </rPh>
    <rPh sb="159" eb="161">
      <t>ジッシ</t>
    </rPh>
    <rPh sb="162" eb="164">
      <t>ヒツヨウ</t>
    </rPh>
    <rPh sb="165" eb="166">
      <t>ア</t>
    </rPh>
    <rPh sb="168" eb="170">
      <t>イッテイ</t>
    </rPh>
    <rPh sb="171" eb="173">
      <t>ジカン</t>
    </rPh>
    <rPh sb="177" eb="179">
      <t>ジッシ</t>
    </rPh>
    <rPh sb="181" eb="183">
      <t>ヒツヨウ</t>
    </rPh>
    <rPh sb="191" eb="192">
      <t>ホン</t>
    </rPh>
    <rPh sb="192" eb="194">
      <t>ギョウム</t>
    </rPh>
    <rPh sb="202" eb="203">
      <t>ネン</t>
    </rPh>
    <rPh sb="204" eb="206">
      <t>ギョウム</t>
    </rPh>
    <rPh sb="206" eb="208">
      <t>ケイカク</t>
    </rPh>
    <rPh sb="209" eb="211">
      <t>キカク</t>
    </rPh>
    <rPh sb="211" eb="213">
      <t>テイアン</t>
    </rPh>
    <rPh sb="214" eb="215">
      <t>モト</t>
    </rPh>
    <rPh sb="219" eb="221">
      <t>ヒョウカ</t>
    </rPh>
    <rPh sb="221" eb="223">
      <t>ケッカ</t>
    </rPh>
    <rPh sb="226" eb="229">
      <t>ジュタクシャ</t>
    </rPh>
    <rPh sb="230" eb="232">
      <t>センテイ</t>
    </rPh>
    <rPh sb="241" eb="243">
      <t>ネンド</t>
    </rPh>
    <rPh sb="244" eb="246">
      <t>ギョウム</t>
    </rPh>
    <rPh sb="246" eb="248">
      <t>セイカ</t>
    </rPh>
    <rPh sb="249" eb="251">
      <t>ダトウ</t>
    </rPh>
    <rPh sb="252" eb="254">
      <t>ヒョウカ</t>
    </rPh>
    <rPh sb="257" eb="258">
      <t>カ</t>
    </rPh>
    <rPh sb="262" eb="264">
      <t>ネンド</t>
    </rPh>
    <rPh sb="268" eb="270">
      <t>ショヨウ</t>
    </rPh>
    <rPh sb="271" eb="273">
      <t>ヨサン</t>
    </rPh>
    <rPh sb="274" eb="276">
      <t>カクホ</t>
    </rPh>
    <rPh sb="279" eb="281">
      <t>バアイ</t>
    </rPh>
    <rPh sb="286" eb="288">
      <t>ネンド</t>
    </rPh>
    <rPh sb="289" eb="291">
      <t>ギョウム</t>
    </rPh>
    <rPh sb="298" eb="300">
      <t>ネンド</t>
    </rPh>
    <rPh sb="300" eb="303">
      <t>ジュタクシャ</t>
    </rPh>
    <rPh sb="304" eb="306">
      <t>ケイヤク</t>
    </rPh>
    <rPh sb="307" eb="309">
      <t>ケイゾク</t>
    </rPh>
    <rPh sb="314" eb="316">
      <t>ミコ</t>
    </rPh>
    <rPh sb="362" eb="363">
      <t>シャ</t>
    </rPh>
    <rPh sb="365" eb="367">
      <t>テイシュツ</t>
    </rPh>
    <rPh sb="372" eb="375">
      <t>テイアンショ</t>
    </rPh>
    <rPh sb="376" eb="378">
      <t>シンサ</t>
    </rPh>
    <rPh sb="380" eb="382">
      <t>テキセイ</t>
    </rPh>
    <rPh sb="383" eb="385">
      <t>ナイヨウ</t>
    </rPh>
    <rPh sb="386" eb="387">
      <t>ミト</t>
    </rPh>
    <rPh sb="396" eb="399">
      <t>キカクショ</t>
    </rPh>
    <rPh sb="400" eb="402">
      <t>テイシュツ</t>
    </rPh>
    <rPh sb="405" eb="407">
      <t>コウエキ</t>
    </rPh>
    <rPh sb="407" eb="411">
      <t>ザイダンホウジン</t>
    </rPh>
    <rPh sb="412" eb="414">
      <t>ニホン</t>
    </rPh>
    <rPh sb="414" eb="417">
      <t>セイタイケイ</t>
    </rPh>
    <rPh sb="417" eb="419">
      <t>キョウカイ</t>
    </rPh>
    <rPh sb="420" eb="421">
      <t>ホン</t>
    </rPh>
    <rPh sb="421" eb="423">
      <t>ギョウム</t>
    </rPh>
    <rPh sb="424" eb="426">
      <t>ケイヤク</t>
    </rPh>
    <rPh sb="426" eb="429">
      <t>アイテカタ</t>
    </rPh>
    <rPh sb="432" eb="434">
      <t>センテイ</t>
    </rPh>
    <rPh sb="436" eb="439">
      <t>カイケイホウ</t>
    </rPh>
    <rPh sb="439" eb="440">
      <t>ダイ</t>
    </rPh>
    <rPh sb="442" eb="443">
      <t>ジョウ</t>
    </rPh>
    <rPh sb="445" eb="446">
      <t>ダイ</t>
    </rPh>
    <rPh sb="447" eb="448">
      <t>コウ</t>
    </rPh>
    <rPh sb="449" eb="451">
      <t>キテイ</t>
    </rPh>
    <rPh sb="452" eb="453">
      <t>モト</t>
    </rPh>
    <rPh sb="455" eb="457">
      <t>ズイイ</t>
    </rPh>
    <rPh sb="457" eb="459">
      <t>ケイヤク</t>
    </rPh>
    <rPh sb="460" eb="462">
      <t>テイケツ</t>
    </rPh>
    <phoneticPr fontId="32"/>
  </si>
  <si>
    <t>平成27年度地域活性化に向けた協働取組の加速化事業（深化する協働「新しい学びのしくみ」で地域と対話し発信する～世界一の環境学習のまち、みずしまを目指して～）</t>
  </si>
  <si>
    <t>支出負担行為担当官 
中国四国地方環境事務所総務課長　吉成　信行
岡山県岡山市北区下石井1-4-1</t>
    <rPh sb="0" eb="2">
      <t>シシュツ</t>
    </rPh>
    <rPh sb="2" eb="4">
      <t>フタン</t>
    </rPh>
    <rPh sb="4" eb="6">
      <t>コウイ</t>
    </rPh>
    <rPh sb="6" eb="9">
      <t>タントウカン</t>
    </rPh>
    <rPh sb="11" eb="13">
      <t>チュウゴク</t>
    </rPh>
    <rPh sb="13" eb="15">
      <t>シコク</t>
    </rPh>
    <rPh sb="15" eb="17">
      <t>チホウ</t>
    </rPh>
    <rPh sb="17" eb="19">
      <t>カンキョウ</t>
    </rPh>
    <rPh sb="19" eb="21">
      <t>ジム</t>
    </rPh>
    <rPh sb="21" eb="22">
      <t>ジョ</t>
    </rPh>
    <rPh sb="22" eb="24">
      <t>ソウム</t>
    </rPh>
    <rPh sb="24" eb="26">
      <t>カチョウ</t>
    </rPh>
    <rPh sb="27" eb="29">
      <t>ヨシナリ</t>
    </rPh>
    <rPh sb="30" eb="32">
      <t>ノブユキ</t>
    </rPh>
    <rPh sb="39" eb="41">
      <t>キタク</t>
    </rPh>
    <rPh sb="41" eb="42">
      <t>シタ</t>
    </rPh>
    <rPh sb="42" eb="44">
      <t>イシイ</t>
    </rPh>
    <phoneticPr fontId="3"/>
  </si>
  <si>
    <t>公益財団法人水島地域環境再生財団
岡山県倉敷市水島西栄町13-23
法人番号1260005008895</t>
    <rPh sb="0" eb="2">
      <t>コウエキ</t>
    </rPh>
    <rPh sb="2" eb="4">
      <t>ザイダン</t>
    </rPh>
    <rPh sb="4" eb="6">
      <t>ホウジン</t>
    </rPh>
    <rPh sb="6" eb="8">
      <t>ミズシマ</t>
    </rPh>
    <rPh sb="8" eb="10">
      <t>チイキ</t>
    </rPh>
    <rPh sb="10" eb="12">
      <t>カンキョウ</t>
    </rPh>
    <rPh sb="12" eb="14">
      <t>サイセイ</t>
    </rPh>
    <rPh sb="14" eb="16">
      <t>ザイダン</t>
    </rPh>
    <rPh sb="36" eb="38">
      <t>ホウジン</t>
    </rPh>
    <rPh sb="38" eb="40">
      <t>バンゴウ</t>
    </rPh>
    <phoneticPr fontId="32"/>
  </si>
  <si>
    <t>会計法29条の3第4項
本事業は、環境省が定めた「平成27年度地域活性化に向けた協働取組の加速化事業公募要領」により実施することとされており、採択事業は、中国四国地方環境事務所が設置した「平成27年度地域活性化に向けた協働取組の加速化事業審査委員会」において決定し、地方環境事務所と採択事業者との間で契約を締結することが同公募要領に定められている。平成27年5月22日に開催した、同委員会において、公益財団法人水島地域環境再生財団が申請した「深化する協働「新しい学びのしくみ」で地域と対話し、発信する～世界一の環境学習のまち、みずしまを目指して～」が他の１者と共に採択された。</t>
    <phoneticPr fontId="1"/>
  </si>
  <si>
    <t>平成27年度「自然とふれあうみどりの日」行事開催業務</t>
  </si>
  <si>
    <t xml:space="preserve">   本業務は、「みどりの日」について国民の関心と理解を一層深め、「みどりの日」についての国民の造詣を深めるため、平成27年4月22日に自然環境の保全分野で顕著な功績のあった者を顕彰する「『みどりの日』自然環境功労者環境大臣表彰」、4月29日に野外活動の行事である「2015新宿御苑みどりフェスタ」を開催するものである。
　 当該行事は、年度開けて直ぐの４月に開催するものであり、26年度内に式典及び野外の普及啓発イベントに係る台本、広報物の作成等に着手した後、式典及び行事の準備、開催にあたっては継続して関係団体との連絡調整を行う必要があることから、円滑な業務の遂行には年度をまたいだ業務の実施が必要であり、当該業務については同一の事業者が2ヶ年にわたり一貫した計画に基づいて業務を行うことが不可欠である。
　当該業務は、初年度の業務を履行した者が2ヶ年にわたり業務を実施することが適切な成果を得るために必要となることから、事業者の選定においては単年度の事業計画の内容だけではなく、2ヶ年を通しての事業計画の内容や2年目の予定経費についても評価の対象とする複数年の事業実施を見通した総合評価落札方式として実施したところ、もっとも高い総合評価点を得た（公社）日本環境教育フォーラムが落札者となり平成26年度業務を実施したところである。
　今般、平成27年度においても当該業務に係る予算が措置されたことを受け、引き続き業務を実施するにあたり、平成26年度の履行状況の確認や平成27年度の業務が当初計画に基づいて実施出来るか等、履行状況を確認した結果、平成26年度業務は適切に履行されていることが確認され、また、平成27年度は引き続き当初計画に基づいて業務が遂行することが適切であると判断された。
　よって、当該業務は平成26年度に（公社）日本環境教育フォーラムが提案した計画に基づき平成27年度業務を実施することとするが、計画に基づいて業務を遂行できるのは提案した者以外になく、また、上記のとおり、前年度の履行状況等から、引き続き（公社）日本環境教育フォーラムが引き続き当該業務を適切に遂行できると判断された。
 以上のことから、公益社団法人　日本環境教育フォーラムを本業務の契約相手方として選定し、会計法第２９条の３第４項の規定に基づき随意契約を行うものである。</t>
    <phoneticPr fontId="1"/>
  </si>
  <si>
    <t>平成27年度ＩＴを活用した循環型地域づくり基盤整備事業委託業務</t>
  </si>
  <si>
    <t>支出負担行為担当官
環境省大臣官房廃棄物・リサイクル対策部長
鎌形　浩史
東京都千代田区霞が関1-2-2</t>
  </si>
  <si>
    <t>公益財団法人日本産業廃棄物処理振興センター
東京都千代田区二番町3番地　麹町スクエア 7階
法人番号8010005018905</t>
    <rPh sb="48" eb="50">
      <t>ホウジン</t>
    </rPh>
    <rPh sb="50" eb="52">
      <t>バンゴウ</t>
    </rPh>
    <phoneticPr fontId="1"/>
  </si>
  <si>
    <t xml:space="preserve">  公益財団法人日本産業廃棄物処理振興センターは、廃棄物の処理及び清掃に関する法律第13条の２に基づき、平成９年に全国唯一の情報処理センターとして指定されており、電子マニフェストシステムの運営、管理及びシステムに係るプログラム、データの作成等を行っている。また、同法第12条の５の規定等により、電子マニフェストの業務を行うことができるのは情報処理センターとして指定されている当センターのみとなっている。
  以上のことから、平成18年８月25日付財務大臣通知「公共調達の適正化について」（財計第2017号）の１．(2)①「競争性のない随意契約によらざるを得ない場合」のイ(イ)「法令の規定により、契約の相手方が一に定められているもの」に準ずるものと認められる。（会計法第29条の３第４項）</t>
  </si>
  <si>
    <t>平成27年度アジアの低炭素社会実現のためのJCM案件形成可能性調査事業委託業務（バンドン市・川崎市の都市間連携による低炭素都市形成支援事業：二国間クレジット事業を用いた商業施設におけるエネルギー管理システム（EMS）導入）</t>
  </si>
  <si>
    <t>本業務は、平成２７年度アジアの低炭素社会実現のためのJCM案件形成可能性調査事業委託業務の採択案件であり、平成２７年度アジアの低炭素社会実現のためのJCM案件形成可能性調査事業委託業務公募要領に基づき公募を行い、応募のあった８件の中から外部専門家等からなる平成２７年度アジアの低炭素社会実現のためのJCM案件形成可能性調査事業委託業務評価委員会の審査を経て採択され、委員会より良好の評価を得ている。
以上の理由により、公益財団法人地球環境戦略研究機関を本委託業務の契約相手方として選定し、会計法第２９条の３第４項の規定に基づき、随意契約を締結するものである。</t>
    <rPh sb="209" eb="211">
      <t>コウエキ</t>
    </rPh>
    <rPh sb="211" eb="215">
      <t>ザイダンホウジン</t>
    </rPh>
    <rPh sb="215" eb="217">
      <t>チキュウ</t>
    </rPh>
    <rPh sb="217" eb="219">
      <t>カンキョウ</t>
    </rPh>
    <rPh sb="219" eb="221">
      <t>センリャク</t>
    </rPh>
    <rPh sb="221" eb="223">
      <t>ケンキュウ</t>
    </rPh>
    <rPh sb="223" eb="225">
      <t>キカン</t>
    </rPh>
    <phoneticPr fontId="32"/>
  </si>
  <si>
    <t>平成27年度アジアの低炭素社会実現のためのJCM案件形成可能性調査事業委託業務（ホーチミン市・大阪市連携による低炭素都市形成支援調査事業）</t>
  </si>
  <si>
    <t>公益財団法人地球環境センター
大阪府大阪市鶴見区緑地公園2-110
法人番号9120005012202</t>
    <rPh sb="36" eb="38">
      <t>ホウジン</t>
    </rPh>
    <rPh sb="38" eb="40">
      <t>バンゴウ</t>
    </rPh>
    <phoneticPr fontId="1"/>
  </si>
  <si>
    <t>本業務は、平成２７年度アジアの低炭素社会実現のためのJCM案件形成可能性調査事業委託業務の採択案件であり、平成２７年度アジアの低炭素社会実現のためのJCM案件形成可能性調査事業委託業務公募要領に基づき公募を行い、応募のあった８件の中から外部専門家等からなる平成２７年度アジアの低炭素社会実現のためのJCM案件形成可能性調査事業委託業務評価委員会の審査を経て採択され、委員会より良好の評価を得ている。
以上の理由により、公益財団法人地球環境センターを本委託業務の契約相手方として選定し、会計法第２９条の３第４項の規定に基づき、随意契約を締結するものである。</t>
    <phoneticPr fontId="1"/>
  </si>
  <si>
    <t>平成27年度アジアの低炭素社会実現のためのJCM案件形成可能性調査事業委託業務（横浜市・ダナン市の「持続可能な都市発展に向けた技術協力」によるJCM案件形成支援調査事業）</t>
  </si>
  <si>
    <t>本業務は、平成２７年度アジアの低炭素社会実現のためのJCM案件形成可能性調査事業委託業務の採択案件であり、平成２７年度アジアの低炭素社会実現のためのJCM案件形成可能性調査事業委託業務公募要領に基づき公募を行い、応募のあった８件の中から外部専門家等からなる平成２７年度アジアの低炭素社会実現のためのJCM案件形成可能性調査事業委託業務評価委員会の審査を経て採択され、委員会より良好の評価を得ている。
以上の理由により、公益財団法人地球環境戦略研究機関を本委託業務の契約相手方として選定し、会計法第２９条の３第４項の規定に基づき、随意契約を締結するものである。</t>
    <phoneticPr fontId="1"/>
  </si>
  <si>
    <t>平成27年度アジアの低炭素社会実現のためのJCM案件形成可能性調査事業委託業務（横浜市・バタム市の都市間連携によるJCM案件形成支援事業）</t>
    <rPh sb="67" eb="68">
      <t>ギョウ</t>
    </rPh>
    <phoneticPr fontId="32"/>
  </si>
  <si>
    <t>本業務は、平成２７年度アジアの低炭素社会実現のためのJCM案件形成可能性調査事業委託業務の採択案件であり、平成２７年度アジアの低炭素社会実現のためのJCM案件形成可能性調査事業委託業務公募要領に基づき公募を行い、応募のあった８件の中から外部専門家等からなる平成２７年度アジアの低炭素社会実現のためのJCM案件形成可能性調査事業委託業務評価委員会の審査を経て採択され、委員会より良好の評価を得ている。
以上の理由により、株式会社三菱総合研究所を本委託業務の契約相手方として選定し、会計法第２９条の３第４項の規定に基づき、随意契約を締結するものである。</t>
    <phoneticPr fontId="1"/>
  </si>
  <si>
    <t>平成27年度アジアの低炭素社会実現のためのJCM案件形成可能性調査事業委託業務（横浜市・バタム市の都市間連携によるJCM案件形成支援調査事業）</t>
    <rPh sb="69" eb="70">
      <t>ギョウ</t>
    </rPh>
    <phoneticPr fontId="32"/>
  </si>
  <si>
    <t>本業務は、平成２７年度アジアの低炭素社会実現のためのJCM案件形成可能性調査事業委託業務の採択案件であり、平成２７年度アジアの低炭素社会実現のためのJCM案件形成可能性調査事業委託業務公募要領に基づき公募を行い、応募のあった２１件の中から外部専門家等からなる平成２７年度アジアの低炭素社会実現のためのJCM案件形成可能性調査事業委託業務評価委員会の審査を経て採択され、委員会より良好の評価を得ている。
以上の理由により、公益財団法人地球環境戦略研究機関を本委託業務の契約相手方として選定し、会計法第２９条の３第４項の規定に基づき、随意契約を締結するものである。</t>
    <rPh sb="210" eb="212">
      <t>コウエキ</t>
    </rPh>
    <rPh sb="212" eb="216">
      <t>ザイダンホウジン</t>
    </rPh>
    <rPh sb="216" eb="218">
      <t>チキュウ</t>
    </rPh>
    <rPh sb="218" eb="220">
      <t>カンキョウ</t>
    </rPh>
    <rPh sb="220" eb="222">
      <t>センリャク</t>
    </rPh>
    <rPh sb="222" eb="224">
      <t>ケンキュウ</t>
    </rPh>
    <rPh sb="224" eb="226">
      <t>キカン</t>
    </rPh>
    <phoneticPr fontId="32"/>
  </si>
  <si>
    <t>平成27年度アジアの低炭素社会実現のためのJCM案件形成可能性調査事業委託業務（首都ビエンチャン市・京都市連携による低炭素歴史都市形成支援調査事業）</t>
  </si>
  <si>
    <t>平成27年度シギ・チドリ類追跡業務</t>
  </si>
  <si>
    <t>支出負担行為担当官
大臣官房会計課長
正田　寛　
東京都千代田区霞が関1-2-2</t>
    <rPh sb="19" eb="21">
      <t>ショウダ</t>
    </rPh>
    <rPh sb="22" eb="23">
      <t>ヒロシ</t>
    </rPh>
    <phoneticPr fontId="5"/>
  </si>
  <si>
    <t>本業務は、シギ・チドリ類に標識用色足環を装着するとともに、過年度業務及び本業務による標識個体並びに他国による標識個体の渡りの経路を追跡すること等により、保全のための基礎情報を構築することを目的とするものである。本業務を実施するに当たっては以下の各事項を条件とする必要がある。
・標識捕獲調査員の資格者であって、干潟等におけるシギ・チドリ類の捕獲及び足輪装着の経験を持つ者を有していること。
・東アジア・オーストラリア地域フライウェイ・パートナーシップ（EAAFP）の下でのシギ・チドリ類への標識用色足環の各国における装着方法に係るルールを熟知し、かつ、当該ルールに変更が生じた場合にその情報を即座に取得できる者を有していること。
・色足環を装着したシギ・チドリ類の個体の回収記録・目視情報を広く国内外から収集できる体制を持つこと。
当該調査業務は平成２１～２６年度の各年度において、一般競争入札により請負者を決定しており、そのすべてが公益財団法人山階鳥類研究所となったが、上記の技術、知見等の条件をすべて有する者が公益財団法人山階鳥類研究所の一者のみ又は複数者存在するかを確認する必要があるため、契約相手方の選定に当たっては、参加者確認公募方式を適用することとしたい。</t>
  </si>
  <si>
    <t>平成27年度シマフクロウ保護増殖事業（給餌・監視・生息状況調査・巣箱設置等業務</t>
  </si>
  <si>
    <t xml:space="preserve">分任支出負担行為担当官
北海道地方環境事務所
釧路自然環境事務所長
西山　理行
北海道釧路市幸町10-3釧路地方合同庁舎4階
</t>
    <rPh sb="34" eb="36">
      <t>ニシヤマ</t>
    </rPh>
    <rPh sb="37" eb="39">
      <t>ミチユキ</t>
    </rPh>
    <rPh sb="40" eb="43">
      <t>ホッカイドウ</t>
    </rPh>
    <rPh sb="43" eb="46">
      <t>クシロシ</t>
    </rPh>
    <rPh sb="46" eb="48">
      <t>サイワイマチ</t>
    </rPh>
    <rPh sb="52" eb="54">
      <t>クシロ</t>
    </rPh>
    <rPh sb="54" eb="56">
      <t>チホウ</t>
    </rPh>
    <rPh sb="56" eb="58">
      <t>ゴウドウ</t>
    </rPh>
    <rPh sb="58" eb="60">
      <t>チョウシャ</t>
    </rPh>
    <rPh sb="61" eb="62">
      <t>カイ</t>
    </rPh>
    <phoneticPr fontId="32"/>
  </si>
  <si>
    <t>本業務では、シマフクロウ保護増殖事業の適切かつ効果的な実施のために、本種の分布、行動圏、生息・繁殖状況等に関して継続的な調査を行う。そのため、標識の装着により個体を識別し、性別、行動圏及び来歴等、個体の生態情報の収集・整備を進める。また、河川環境等、生息環境が改善するまでの暫定的措置として給餌を行うとともに、根室管内においてシマフクロウ生息地として関係者に周知されている２地域について巡視等する。さらに、シマフクロウ用の巣箱の設置等を行うものである。
  本業務の実施に当たっては、シマフクロウの生態や生息状況に精通し、シマフクロウの繁殖等に影響を及ぼさないように事業を実施することができる高い技術力が求められる。
　シマフクロウの生態・生息状況に精通する関係者との情報網を持ち、シマフクロウの生態に関して助言等を行う立場の専門家や、シマフクロウの行動予測を適切に行える技術者を有する者が一者のみ又は複数者存在するかを確認する必要があるため、契約相手方の選定に当たって参加者確認公募方式を適用したところ、一者のみ応募があり、この１者は応募要件を満たしていた。
　以上の理由により、会計法第29条の３第４項の規定に基づき、受負契約の相手先として公益財団法人日本鳥類保護連盟と随意契約を締結することとする。</t>
  </si>
  <si>
    <t>平成27年度屋久島世界自然遺産地域における利用の適正化に向けた検討及び利用に関するモニタリング実施業務</t>
    <rPh sb="28" eb="29">
      <t>ム</t>
    </rPh>
    <rPh sb="31" eb="33">
      <t>ケントウ</t>
    </rPh>
    <rPh sb="33" eb="34">
      <t>オヨ</t>
    </rPh>
    <rPh sb="35" eb="37">
      <t>リヨウ</t>
    </rPh>
    <rPh sb="38" eb="39">
      <t>カン</t>
    </rPh>
    <phoneticPr fontId="32"/>
  </si>
  <si>
    <t>公益財団法人日本交通公社
東京都千代田区大手町２－６－１
法人番号5010005018866</t>
    <rPh sb="31" eb="33">
      <t>ホウジン</t>
    </rPh>
    <rPh sb="33" eb="35">
      <t>バンゴウ</t>
    </rPh>
    <phoneticPr fontId="1"/>
  </si>
  <si>
    <t>本業務は、企画競争により平成２６年～２７年度に２カ年度に渡る業務として、平成２６年度から実施している業務である。平成２７年度は平成２６年度中に策定した計画に基づいて２カ年計画の２年目として業務を実施するものである。
企画審査委員会において平成２６年度報告書の内容を審査した結果、公益社団法人日本交通公社の、前年度の業務成果の成績は良好であったことから、本年度の契約相手方として相応しいと判断された。
このため、公益社団法人日本交通公社を本業務の契約相手方として選定し、会計法第２９条の３第４項の規程に基づき随意契約を締結するものである。</t>
    <rPh sb="0" eb="1">
      <t>ホン</t>
    </rPh>
    <rPh sb="1" eb="3">
      <t>ギョウム</t>
    </rPh>
    <rPh sb="5" eb="7">
      <t>キカク</t>
    </rPh>
    <rPh sb="7" eb="9">
      <t>キョウソウ</t>
    </rPh>
    <rPh sb="12" eb="14">
      <t>ヘイセイ</t>
    </rPh>
    <rPh sb="16" eb="17">
      <t>ネン</t>
    </rPh>
    <rPh sb="20" eb="22">
      <t>ネンド</t>
    </rPh>
    <rPh sb="25" eb="26">
      <t>ネン</t>
    </rPh>
    <rPh sb="26" eb="27">
      <t>ド</t>
    </rPh>
    <rPh sb="28" eb="29">
      <t>ワタル</t>
    </rPh>
    <rPh sb="30" eb="32">
      <t>ギョウム</t>
    </rPh>
    <rPh sb="36" eb="38">
      <t>ヘイセイ</t>
    </rPh>
    <rPh sb="40" eb="42">
      <t>ネンド</t>
    </rPh>
    <rPh sb="44" eb="46">
      <t>ジッシ</t>
    </rPh>
    <rPh sb="50" eb="52">
      <t>ギョウム</t>
    </rPh>
    <rPh sb="56" eb="58">
      <t>ヘイセイ</t>
    </rPh>
    <rPh sb="60" eb="62">
      <t>ネンド</t>
    </rPh>
    <rPh sb="63" eb="65">
      <t>ヘイセイ</t>
    </rPh>
    <rPh sb="67" eb="69">
      <t>ネンド</t>
    </rPh>
    <rPh sb="69" eb="70">
      <t>チュウ</t>
    </rPh>
    <rPh sb="71" eb="73">
      <t>サクテイ</t>
    </rPh>
    <rPh sb="75" eb="77">
      <t>ケイカク</t>
    </rPh>
    <rPh sb="78" eb="79">
      <t>モト</t>
    </rPh>
    <rPh sb="84" eb="85">
      <t>ネン</t>
    </rPh>
    <rPh sb="85" eb="87">
      <t>ケイカク</t>
    </rPh>
    <rPh sb="89" eb="91">
      <t>ネンメ</t>
    </rPh>
    <rPh sb="94" eb="96">
      <t>ギョウム</t>
    </rPh>
    <rPh sb="97" eb="99">
      <t>ジッシ</t>
    </rPh>
    <rPh sb="108" eb="110">
      <t>キカク</t>
    </rPh>
    <rPh sb="110" eb="112">
      <t>シンサ</t>
    </rPh>
    <rPh sb="112" eb="114">
      <t>イイン</t>
    </rPh>
    <rPh sb="114" eb="115">
      <t>カイ</t>
    </rPh>
    <rPh sb="119" eb="121">
      <t>ヘイセイ</t>
    </rPh>
    <rPh sb="123" eb="125">
      <t>ネンド</t>
    </rPh>
    <rPh sb="125" eb="128">
      <t>ホウコクショ</t>
    </rPh>
    <rPh sb="129" eb="131">
      <t>ナイヨウ</t>
    </rPh>
    <rPh sb="132" eb="134">
      <t>シンサ</t>
    </rPh>
    <rPh sb="136" eb="138">
      <t>ケッカ</t>
    </rPh>
    <rPh sb="139" eb="141">
      <t>コウエキ</t>
    </rPh>
    <rPh sb="141" eb="145">
      <t>シャダンホウジン</t>
    </rPh>
    <rPh sb="145" eb="147">
      <t>ニホン</t>
    </rPh>
    <rPh sb="147" eb="149">
      <t>コウツウ</t>
    </rPh>
    <rPh sb="149" eb="151">
      <t>コウシャ</t>
    </rPh>
    <rPh sb="153" eb="156">
      <t>ゼンネンド</t>
    </rPh>
    <rPh sb="157" eb="159">
      <t>ギョウム</t>
    </rPh>
    <rPh sb="159" eb="161">
      <t>セイカ</t>
    </rPh>
    <rPh sb="162" eb="164">
      <t>セイセキ</t>
    </rPh>
    <rPh sb="165" eb="167">
      <t>リョウコウ</t>
    </rPh>
    <rPh sb="176" eb="179">
      <t>ホンネンド</t>
    </rPh>
    <rPh sb="180" eb="182">
      <t>ケイヤク</t>
    </rPh>
    <rPh sb="182" eb="185">
      <t>アイテカタ</t>
    </rPh>
    <rPh sb="188" eb="190">
      <t>フサワ</t>
    </rPh>
    <rPh sb="193" eb="195">
      <t>ハンダン</t>
    </rPh>
    <rPh sb="205" eb="207">
      <t>コウエキ</t>
    </rPh>
    <rPh sb="207" eb="211">
      <t>シャダンホウジン</t>
    </rPh>
    <rPh sb="211" eb="213">
      <t>ニホン</t>
    </rPh>
    <rPh sb="213" eb="215">
      <t>コウツウ</t>
    </rPh>
    <rPh sb="215" eb="217">
      <t>コウシャ</t>
    </rPh>
    <rPh sb="218" eb="219">
      <t>ホン</t>
    </rPh>
    <rPh sb="219" eb="221">
      <t>ギョウム</t>
    </rPh>
    <rPh sb="222" eb="224">
      <t>ケイヤク</t>
    </rPh>
    <rPh sb="224" eb="227">
      <t>アイテカタ</t>
    </rPh>
    <rPh sb="230" eb="232">
      <t>センテイ</t>
    </rPh>
    <rPh sb="234" eb="237">
      <t>カイケイホウ</t>
    </rPh>
    <rPh sb="237" eb="238">
      <t>ダイ</t>
    </rPh>
    <rPh sb="240" eb="241">
      <t>ジョウ</t>
    </rPh>
    <rPh sb="243" eb="244">
      <t>ダイ</t>
    </rPh>
    <rPh sb="245" eb="246">
      <t>コウ</t>
    </rPh>
    <rPh sb="247" eb="249">
      <t>キテイ</t>
    </rPh>
    <rPh sb="250" eb="251">
      <t>モト</t>
    </rPh>
    <rPh sb="253" eb="255">
      <t>ズイイ</t>
    </rPh>
    <rPh sb="255" eb="257">
      <t>ケイヤク</t>
    </rPh>
    <rPh sb="258" eb="260">
      <t>テイケツ</t>
    </rPh>
    <phoneticPr fontId="32"/>
  </si>
  <si>
    <t>平成27年度環境研究総合推進費（持続可能な開発目標実現のためのガバナンスの研究）による研究委託業務</t>
  </si>
  <si>
    <t>環境研究総合推進費では､様々な分野における研究者の総力を結集して､学際的､国際的な観点から総合的に調査研究及び技術開発を推進し､もって環境の保全に資することを目的としている｡
環境研究総合推進費は､競争的資金であり､研究開発課題は公募のあった課題の中から､外部有識者からなる環境研究企画委員会の評価を踏まえて選定している｡当該課題は､標記環境研究企画委員会において、実施することが適切である旨､あわせて評価がなされている。
以上の理由により、当該者を本委託業務の契約相手方として選定し、会計法第２９条の３第４項の規定に基づき、随意契約を締結するものである。</t>
    <rPh sb="168" eb="170">
      <t>ヒョウキ</t>
    </rPh>
    <rPh sb="170" eb="172">
      <t>カンキョウ</t>
    </rPh>
    <rPh sb="172" eb="174">
      <t>ケンキュウ</t>
    </rPh>
    <rPh sb="174" eb="176">
      <t>キカク</t>
    </rPh>
    <rPh sb="176" eb="179">
      <t>イインカイ</t>
    </rPh>
    <rPh sb="223" eb="225">
      <t>トウガイ</t>
    </rPh>
    <rPh sb="225" eb="226">
      <t>シャ</t>
    </rPh>
    <phoneticPr fontId="0"/>
  </si>
  <si>
    <t>平成27年度浄化槽情報基盤整備支援事業（その２）</t>
  </si>
  <si>
    <t>公益財団法人日本環境整備教育センター
東京都墨田区菊川２－２３－３
法人番号8010605002531</t>
    <rPh sb="36" eb="38">
      <t>ホウジン</t>
    </rPh>
    <rPh sb="38" eb="40">
      <t>バンゴウ</t>
    </rPh>
    <phoneticPr fontId="1"/>
  </si>
  <si>
    <t>　本業務を実施する業者を選定するため、企画競争により、企画書の公募を実施したところ、公益財団法人日本環境整備教育センター１社のみの提出であり、提案内容も妥当であると認められた。
　以上のことから、公益財団法人日本環境整備教育センターの企画書を選定するとともに本業務の契約相手方とし、随意契約を締結するものである。（会計法第２９条の３第４項）</t>
  </si>
  <si>
    <t>平成27年度全国野鳥保護のつどい記念式典実施業務</t>
  </si>
  <si>
    <t>支出負担行為担当官
大臣官房会計課長
正田　寛
東京都千代田区霞が関1-2-2</t>
    <rPh sb="19" eb="21">
      <t>ショウダ</t>
    </rPh>
    <rPh sb="22" eb="23">
      <t>ヒロシ</t>
    </rPh>
    <phoneticPr fontId="5"/>
  </si>
  <si>
    <t>公益財団法人日本鳥類保護連盟
東京都杉並区和田3-54-5 第10田中ビル3階
法人番号1011305001870</t>
    <rPh sb="0" eb="2">
      <t>コウエキ</t>
    </rPh>
    <rPh sb="2" eb="6">
      <t>ザイダンホウジン</t>
    </rPh>
    <rPh sb="42" eb="44">
      <t>ホウジン</t>
    </rPh>
    <rPh sb="44" eb="46">
      <t>バンゴウ</t>
    </rPh>
    <phoneticPr fontId="5"/>
  </si>
  <si>
    <t>本業務は愛鳥週間の中核行事として、(公財)日本鳥類保護連盟が主催して昭和３６年から行われてきた。環境庁設置後の昭和４７年からは同連盟・環境庁及び開催県の共催で行われ今日に至っている。
本業務の実施にあたっては、野鳥の保護に関する充分な知識を有するとともに、普及啓発活動を継続的に行っていることが必要とされ、式典には常陸宮殿下の御臨席を仰いで行われるものであるため、皇室が出席する同様の式典を開催した実績を有すること、式典に深く関連する野生生物保護功労者表彰等の表彰者の決定、次年度の全国野鳥保護のつどいの計画など年間を通じて運営ができることが本業務を行うにあたり必須の条件である。
（公財）日本鳥類保護連盟は普及啓発活動に十分な知見があり、当該業務においてこれまでも野生生物保護功労者表彰の事務などを共同で行っているところ。また、宮家との調整についても、本つどいでの御臨席を円滑に調整していることから、本業務を遂行することのできる唯一の団体である。
以上の理由により、会計法第２９条の３第４項の規定に基づき（公財）日本鳥類保護連盟を契約の相手方とするものである。</t>
  </si>
  <si>
    <t>平成27年度調査用具（かすみ網）の調達及び管理業務</t>
  </si>
  <si>
    <t>分任支出負担行為担当官環境省自然環境局生物多様性センター長　中山　隆治
山梨県富士吉田市上吉田剣丸尾5597-11</t>
    <rPh sb="0" eb="1">
      <t>ブン</t>
    </rPh>
    <rPh sb="1" eb="2">
      <t>ニン</t>
    </rPh>
    <rPh sb="2" eb="4">
      <t>シシュツ</t>
    </rPh>
    <rPh sb="4" eb="6">
      <t>フタン</t>
    </rPh>
    <rPh sb="6" eb="8">
      <t>コウイ</t>
    </rPh>
    <rPh sb="8" eb="11">
      <t>タントウカン</t>
    </rPh>
    <rPh sb="11" eb="14">
      <t>カンキョウショウ</t>
    </rPh>
    <rPh sb="14" eb="16">
      <t>シゼン</t>
    </rPh>
    <rPh sb="16" eb="19">
      <t>カンキョウキョク</t>
    </rPh>
    <rPh sb="19" eb="21">
      <t>セイブツ</t>
    </rPh>
    <rPh sb="21" eb="24">
      <t>タヨウセイ</t>
    </rPh>
    <rPh sb="28" eb="29">
      <t>チョウ</t>
    </rPh>
    <rPh sb="30" eb="32">
      <t>ナカヤマ</t>
    </rPh>
    <rPh sb="33" eb="35">
      <t>タカハル</t>
    </rPh>
    <rPh sb="36" eb="39">
      <t>ヤマナシケン</t>
    </rPh>
    <rPh sb="39" eb="44">
      <t>フジヨシダシ</t>
    </rPh>
    <rPh sb="44" eb="47">
      <t>カミヨシダ</t>
    </rPh>
    <rPh sb="47" eb="48">
      <t>ケン</t>
    </rPh>
    <rPh sb="48" eb="49">
      <t>マル</t>
    </rPh>
    <rPh sb="49" eb="50">
      <t>オ</t>
    </rPh>
    <phoneticPr fontId="32"/>
  </si>
  <si>
    <t>会計法第29条の３第４項
かすみ網については、鳥獣の保護及び狩猟の適正化に関する法律の規定により、かすみ網の所持及び販売が規制されているが、公益財団法人山階鳥類研究所は、平成26年度鳥類標識調査の実施者であり、調査を実施するためのかすみ網の所持の許可を既に得ており、調査の目的でかすみ網を調達できる唯一の者である。</t>
    <phoneticPr fontId="1"/>
  </si>
  <si>
    <t>平成27年度鳥類標識足環の追加購入</t>
  </si>
  <si>
    <t>会計法29条の3第4項
本件において購入すべき物品は、諸外国でも使用されており、安全性が確認されている鳥類標識リングを使用する必要があるため、各国の標識調査機関で一般的に用いられている英国Porzana社製でなければならないが、この英国Porzana社の足環については、山階鳥類研究所が日本国内での独占販売契約を結んでいることから、同研究所以外に購入できる者はいない。</t>
    <phoneticPr fontId="1"/>
  </si>
  <si>
    <t>平成27年度二国間クレジット制度(JCM)資金支援事業を利用した案件実施への参画促進事業委託業務</t>
  </si>
  <si>
    <t>支出負担行為担当官　環境省地球環境局長　梶原　成元
東京都千代田区霞が関1-2-2</t>
    <rPh sb="0" eb="2">
      <t>シシュツ</t>
    </rPh>
    <rPh sb="2" eb="4">
      <t>フタン</t>
    </rPh>
    <rPh sb="4" eb="6">
      <t>コウイ</t>
    </rPh>
    <rPh sb="6" eb="9">
      <t>タントウカン</t>
    </rPh>
    <rPh sb="10" eb="13">
      <t>カンキョウショウ</t>
    </rPh>
    <rPh sb="13" eb="15">
      <t>チキュウ</t>
    </rPh>
    <rPh sb="15" eb="17">
      <t>カンキョウ</t>
    </rPh>
    <rPh sb="17" eb="19">
      <t>キョクチョウ</t>
    </rPh>
    <rPh sb="20" eb="22">
      <t>カジハラ</t>
    </rPh>
    <rPh sb="23" eb="24">
      <t>ナ</t>
    </rPh>
    <rPh sb="24" eb="25">
      <t>モト</t>
    </rPh>
    <rPh sb="26" eb="29">
      <t>トウキョウト</t>
    </rPh>
    <rPh sb="29" eb="33">
      <t>チヨダク</t>
    </rPh>
    <rPh sb="33" eb="34">
      <t>カスミ</t>
    </rPh>
    <rPh sb="35" eb="36">
      <t>セキ</t>
    </rPh>
    <phoneticPr fontId="0"/>
  </si>
  <si>
    <t>公益財団法人地球環境センター
大阪府大阪市鶴見区緑地公園2番110号
法人番号9120005012202</t>
    <rPh sb="0" eb="2">
      <t>コウエキ</t>
    </rPh>
    <rPh sb="2" eb="4">
      <t>ザイダン</t>
    </rPh>
    <rPh sb="4" eb="6">
      <t>ホウジン</t>
    </rPh>
    <rPh sb="6" eb="8">
      <t>チキュウ</t>
    </rPh>
    <rPh sb="8" eb="10">
      <t>カンキョウ</t>
    </rPh>
    <rPh sb="37" eb="39">
      <t>ホウジン</t>
    </rPh>
    <rPh sb="39" eb="41">
      <t>バンゴウ</t>
    </rPh>
    <phoneticPr fontId="32"/>
  </si>
  <si>
    <t>本業務は我が国の実施する二国間クレジット制度（JCM）への民間事業者等の参画を一層促進することを目的として、民間事業者等へのJCMの普及・啓発に資する各種資料の作成や説明会等の企画・運営等やそれらの活動を通じた具体的な排出削減プロジェクトの実施等に係る需要の掘り起こし及び投資促進に資する取組を行うものである。
本業務に係る業者を選定するため、企画書募集要領に従い企画書を公募したところ、有効な応募者は1者であった。
提出された有効な企画書につき、地球環境局内に設置した企画審査委員会において書面審査を行った。厳正な選考の結果、JCMへの民間事業者等の参画の一層の促進に向けた効果的・効率的な取組実施のために必要と考えられる、業務に対する十分な理解度が認められ、JCMの普及・啓発に資する各種資料の作成や説明会・個別相談会の実施手法等についての提案が高く評価された公益財団法人地球環境センターによる提案が、当該業務の目的に合致し、優秀であると判断した。
このため、公益財団法人地球環境センターを本業務の契約相手方として選定し、会計法第29条の3第４項の規定に基づき随意契約を締結するものである。</t>
    <phoneticPr fontId="1"/>
  </si>
  <si>
    <t>平成27年度日中トキ生息保護協力業務</t>
  </si>
  <si>
    <t>公益財団法人日本鳥類保護連盟
東京都杉並区和田3-54-5 第10田中ビル3階
法人番号1011305001870</t>
    <rPh sb="42" eb="44">
      <t>ホウジン</t>
    </rPh>
    <rPh sb="44" eb="46">
      <t>バンゴウ</t>
    </rPh>
    <phoneticPr fontId="1"/>
  </si>
  <si>
    <t>本業務の実施に当たっては、
①　トキ保護増殖事業計画、日中共同トキ保護計画及び日中トキ保護協力の経緯等について理解している者やトキの生態やそれを取り巻く生息環境等に関する経験及び知識を持つとともに、トキの保護に向けた科学的知見を持っている者を有していること、
②　我が国とは体制・社会慣習等の異なる中国における円滑な業務の実施を図るため、中国のトキ保護増殖にかかる団体、専門家等と緊密な人脈・ネットワークを有し、かつ十分な信頼関係が構築され、中国への渡航経験を有し、社会環境等にも精通した者を有していること。
③トキを含めた希少鳥類の輸出入、運搬等に関する業務や関与の実績を有することが必要である。
公益財団法人　日本鳥類保護連盟は、トキを始めとする鳥類に関する専門家を有し、平成７年度～平成１０年度中国トキの生息環境保護に関する調査協力事業及び平成１１年度～平成２４年度日中トキ生息保護協力業務を実施し、また、これまでわが国と中国とのトキ個体の交換の全てを実施しているため、上記の要件を十分に満たしている。
また、上記の条件を満たす者が１者のみ又は複数者存在するかを確認する必要があるため、契約相手方の選定に当たっては、平成19年度から参加者確認公募方式を適用したところ、参加希望書類については、公益財団法人日本鳥類保護連盟1者のみから提出があった。過去６回参加者確認公募方式により、公益財団法人日本鳥類保護連盟以外に契約相手方となり得る業者を公募によって確認したが、公益財団法人日本鳥類保護連盟以外の応募は皆無であったため、本業務を実施できる者は、公益財団法人日本鳥類保護連盟のみであると判断される。
　以上により、契約の性質又は目的が競争を許さない場合と判断されるので、会計法第29条の３第４項の規定に基づき、本業務の契約者として、公益財団法人日本鳥類保護連盟と随意契約を結ぶものである。</t>
  </si>
  <si>
    <t>平成27年度日中韓ズグロカモメ共同調査業務</t>
  </si>
  <si>
    <t>本業務を実施するに当たっては、標識捕獲調査員の資格を有しており、かつ、ズグロカモメ等の希少カモメ類の捕獲及び足輪装着の経験を有していることが必要である。
加えて、ズグロカモメの生態やその生息環境等に関する経験及び知識を持つとともに、ズグロカモメの保護に向けた科学的知見を持つことが必要である。
また、中国及び韓国におけるズグロカモメの保護に関わる団体、専門家等と緊密な人脈・ネットワークを有し、かつ、十分な信頼関係が構築されていることが必要である。
更に、ズグロカモメ等の希少鳥類について衛星追跡を行った経験を有することが求められる。
本業務は平成２２年度から開始し、一般競争入札を平成２６年度まで行ってきたが、公益財団法人　山階鳥類研究所が継続して受託してきたことから、上記の技術、知見等をすべて有する者が山階鳥類研究所以外にも存在するかを確認する必要があるため、契約相手方の選定に当たっては、参加者確認公募方式を適用することとしたい。</t>
  </si>
  <si>
    <t>平成27年度日米アホウドリ人工衛星追跡共同事業</t>
  </si>
  <si>
    <t>本業務は、日米渡り鳥等保護条約に基づき、平成15年10月に開催された第３回日米渡り鳥等保護条約会議において実施することが合意され、以降の日米渡り鳥等保護条約会議においてもその継続が確認されている、日米が共同して行う人工衛星追跡によるアホウドリの行動圏調査である。
　公益財団法人山階鳥類研究所は、絶滅危惧種であるアホウドリの取扱及び調査研究実績に関し米国の信頼を得て、平成13年度以降、米国が行う調査の日本側カウンターパートとして日米共同の人工衛星を用いたアホウドリの行動追跡調査を行っており、調査日や調査方法の調整、データの共有化等を図りながら米国とアホウドリの共同研究が行える唯一の機関であり、平成15年の条約会議の合意は、この調査実績を踏まえて行われたものである。
　以上の理由により、平成18年8月25日付財務大臣通知の「競争性のない随意契約によらざるを得ない場合イの（ロ）条約等の国際的取り決めにより、契約の相手方が一に定められているもの」に準ずると認められるので、契約の性質又は目的が競争を許さない場合として、公益財団法人山階鳥類研究所と随意契約することとしたい。</t>
  </si>
  <si>
    <t>平成27年度北西太平洋地域海行動計画活動推進業務</t>
  </si>
  <si>
    <t>公益財団法人環日本海環境協力センター
富山県富山市牛島新町5-5
法人番号5230005000125</t>
    <rPh sb="0" eb="2">
      <t>コウエキ</t>
    </rPh>
    <rPh sb="2" eb="6">
      <t>ザイダンホウジン</t>
    </rPh>
    <rPh sb="6" eb="10">
      <t>カンニホンカイ</t>
    </rPh>
    <rPh sb="10" eb="12">
      <t>カンキョウ</t>
    </rPh>
    <rPh sb="12" eb="14">
      <t>キョウリョク</t>
    </rPh>
    <rPh sb="35" eb="37">
      <t>ホウジン</t>
    </rPh>
    <rPh sb="37" eb="39">
      <t>バンゴウ</t>
    </rPh>
    <phoneticPr fontId="32"/>
  </si>
  <si>
    <t>　北西太平洋地域海行動計画（以下「NOWPAP」という。）とは、閉鎖性の高い国際海域の環境保全のため、国連環境計画(UNEP)が推進する「地域海計画」の一つである。
　NOWPAPは日本海及び黄海をその対象海域とし、1994年（平成６年）９月に韓国で開催された第１回政府間会合において、日本、中国、韓国及びロシアの４カ国によってその設立が採択され、その後各種活動が進められている。
　1999年４月の第４回政府間会合において、地域活動センター（RAC）の配置が決定され、我が国においては、富山県にリモートセンシングや新しいモニタリング技術を活用して海洋環境を評価し管理するための「特殊モニタリング・沿岸環境評価に関する地域活動センター」(以下「CEARAC」という。）が設置された。
　富山県を本拠地とする公益財団法人「環日本海環境協力センター」は、海洋における環境モニタリング、リモートセンシング、環境影響評価、コンピューターサイエンスなどを含む様々な科学分野の熟練者や専門家を擁していることが評価され、第４回政府間会合においてCEARACに指定され、今日に至るまでその活動を継続してきている。
　以上のような経緯から、本事業は平成18年8月25日付財務大臣通知（財計第2017号）の競争性のない随意契約によらざるを得ない場合のイの（ロ）「条約等の国際的取決めにより、契約の相手が一に定められているもの」に該当し、会計法第29条の３第４項の規定に基づき「契約の性質又は目的が競争を許さない場合」に当たることから、随意契約を行うものである。</t>
  </si>
  <si>
    <t>平成27年度里地里山における持続的な地域創生を推進する人材育成拠点形成モデル事業（木質バイオマス）委託業務</t>
  </si>
  <si>
    <t>公益財団法人日本自然保護協会
東京都中央区新川1-16-10ミトヨビル2F
法人番号7010005016562</t>
    <rPh sb="0" eb="2">
      <t>コウエキ</t>
    </rPh>
    <rPh sb="2" eb="6">
      <t>ザイダンホウジン</t>
    </rPh>
    <rPh sb="40" eb="42">
      <t>ホウジン</t>
    </rPh>
    <rPh sb="42" eb="44">
      <t>バンゴウ</t>
    </rPh>
    <phoneticPr fontId="32"/>
  </si>
  <si>
    <t>会計法29条の3第4項
本業務の実施にあたり企画書募集要領に従い企画書を募集したところ、有効な応募者は２者であり、企画書審査委員会において企画書の内容を審査した結果、公益財団法人日本自然保護協会は業務の理解度、実施方法等の提案などの点で高く評価され、契約候補者として最もふさわしいものと判断された。</t>
    <rPh sb="83" eb="85">
      <t>コウエキ</t>
    </rPh>
    <rPh sb="85" eb="89">
      <t>ザイダンホウジン</t>
    </rPh>
    <rPh sb="89" eb="91">
      <t>ニホン</t>
    </rPh>
    <rPh sb="91" eb="93">
      <t>シゼン</t>
    </rPh>
    <rPh sb="93" eb="95">
      <t>ホゴ</t>
    </rPh>
    <rPh sb="95" eb="97">
      <t>キョウカイ</t>
    </rPh>
    <phoneticPr fontId="32"/>
  </si>
  <si>
    <t>平成27年度環境教育・ESD人づくり基盤強化業務</t>
  </si>
  <si>
    <t>本業務は、地域において実践者の育成を担う指導者的立場の者が実践者を育成する際の統一的な指針となるガイドライン（素案）を作成するとともに、指導者が実践者を適切かつ有効に育成するための教育手法を検証し、指導者の育成を図り、もって地域における環境教育の一層の推進を目的とするものである。
　本業務の適正な実施には、ガイドラインの作成及び指導者が実践者を適切かつ効果的に育成するための教育手法について、環境教育及びＥＳＤに関する高度な専門性と地域での実践経験に基づき企画検討、試行及び検証を行う必要があることから、民間の有する知見や創意工夫を幅広く求め、本業務の趣旨・目的に最も相応しい提案に従い業務を実施する必要がある。
　当該業務に係る企画提案書等の審査を行った結果、(公社)日本環境教育フォーラムは、本業務の理解や企画提案の内容、実施体制、見積価格等において、総合的に最も高い評価となり、業務の目的に合致し優秀な企画書を提出したものと認められる。
　以上のことから、(公社)日本環境教育フォーラムを本請負業務の契約相手方として選定し、会計法第29条の３第４項の規定に基づき、随意契約を締結するものである。</t>
  </si>
  <si>
    <t>平成27年度地域活性化に向けた協働取組の加速化業務（公害資料館の連携－参加型学習で被害者・企業・行政・地域をつなぐ－）</t>
  </si>
  <si>
    <t xml:space="preserve">  環境保全活動、環境保全の意欲の増進及び環境教育は、持続可能な社会の構築のために、多様な主体が適切な役割を果たし、対等の立場において相互に協力して行われるものであり、「環境教育等による環境保全の取組の促進に関する法律」（以下、環境教育等促進法）に基づく協働取組を促進するためには、国民、民間団体等、国又は地方公共団体がそれぞれ適切な役割を分担しつつ対等な立場において相互に協力して行う環境保全活動、環境保全の意欲の増進、環境教育その他の環境の保全に関する取組などについて、先導的な事例を形成し、協働取組の経験を蓄積し普及共有することが必要である。
このため本業務は、協働取組の協定締結や具体的取組などについて、先導的な事例等、協働取組の経験を蓄積し、これらをガイドラインとしてとりまとめ、普及・共有することで協働取組の促進を図るものである。
  事業の実施にあたっては、競争的研究資金の契約方式に準じて、事前にＨＰ等を通じて広く公募し、産学民等からの有識者等からなる企画審査委員会により採択事業を審査するものとし、本年２月より公募を開始し、審査委員会により厳正な審査のもと、６３の申請の中から１７の事業を採択した。本件はそのうちの一つであり、公害教育は日本の環境教育の中でも重要な役割を果たしており、協働取組として意義がある点で高く評価され、全国的取組として相応しいものと判断され、採択されたものである。
  以上のことから、平成18年8月25日付「財務大臣通達」（財計第2017号）の競争性のない随意契約によらざるを得ない場合のイの（イ）「法令の規定により、契約の相手方が一に定められているもの」に準ずるものとして、「会計法」第29条3第4項の規定に基づき、契約の性質又は目的が競争を許さない場合として、本業務の契約相手方、公益財団法人 公害地域再生センター（あおぞら財団）と随意契約を締結するものである。</t>
  </si>
  <si>
    <t>平成27年度環境研究総合推進費（沿岸海域管理のための統合数値モデル構築）による研究委託業務</t>
  </si>
  <si>
    <t>支出負担行為担当官
環境省総合環境政策局長　　小林　正明
東京都千代田区霞が関1-2-2</t>
  </si>
  <si>
    <t>公益財団法人国際エメックスセンター
兵庫県神戸市中央区脇浜海岸通１丁目５番２号 
法人番号9140005020178</t>
    <rPh sb="0" eb="2">
      <t>コウエキ</t>
    </rPh>
    <rPh sb="2" eb="4">
      <t>ザイダン</t>
    </rPh>
    <rPh sb="4" eb="6">
      <t>ホウジン</t>
    </rPh>
    <rPh sb="43" eb="45">
      <t>ホウジン</t>
    </rPh>
    <rPh sb="45" eb="47">
      <t>バンゴウ</t>
    </rPh>
    <phoneticPr fontId="1"/>
  </si>
  <si>
    <t>本委託業務は、環境研究総合推進費による研究のうち、「沿岸海域管理のための統合数値モデル構築」を、公益財団法人国際エメックスセンターへの委託により実施するものである。
環境研究総合推進費は、競争的資金であり、研究開発課題は公募のあった課題の中から、外部有識者からなる環境研究企画委員会の評価を踏まえて選定している。本研究課題は、平成２６年度環境研究総合推進費において、平成３０年度までの研究課題として公益財団法人国際エメックスセンターが実施することが適切であるとして採択されたものであるが、現時点で研究は順調に推移してきており、平成２７年度も公益財団法人国際エメックスセンターにおいて引き続き研究をおこなうことが適切であると環境研究企画委員会で判断された。
以上の理由により、公益財団法人国際エメックスセンターを本委託業務の契約相手方として選定し、会計法第２９条の３第４項の規定に基づき、随意契約を締結するものである。</t>
  </si>
  <si>
    <t>平成27年度環境研究総合推進費（陸棚・島嶼を含む国際的閉鎖海域・日本海の海域管理法の開発）による研究委託業務</t>
    <phoneticPr fontId="1"/>
  </si>
  <si>
    <t xml:space="preserve">公益財団法人環日本海環境協力センター
富山県富山市牛島新町５番５号
法人番号5230005000125
</t>
    <rPh sb="0" eb="2">
      <t>コウエキ</t>
    </rPh>
    <rPh sb="2" eb="6">
      <t>ザイダンホウジン</t>
    </rPh>
    <rPh sb="36" eb="38">
      <t>ホウジン</t>
    </rPh>
    <rPh sb="38" eb="40">
      <t>バンゴウ</t>
    </rPh>
    <phoneticPr fontId="1"/>
  </si>
  <si>
    <t>本委託業務は、環境研究総合推進費による研究のうち、「陸棚・島嶼を含む国際的閉鎖海域・日本海の海域管理法の開発」を、公益財団法人環日本海環境協力センターへの委託により実施するものである。
環境研究総合推進費は、競争的資金であり、研究開発課題は公募のあった課題の中から、外部有識者からなる環境研究企画委員会の評価を踏まえて選定している。本研究課題は、平成２６年度環境研究総合推進費において、平成３０年度までの研究課題として公益財団法人環日本海環境協力センターが実施することが適切であるとして採択されたものであるが、現時点で研究は順調に推移してきており、平成２７年度も公益財団法人環日本海環境協力センターにおいて引き続き研究をおこなうことが適切であると、環境研究企画委員会にて判断された。
以上の理由により、公益財団法人環日本海環境協力センターを本委託業務の契約相手方として選定し、会計法第２９条の３第４項の規定に基づき、随意契約を締結するものである。</t>
  </si>
  <si>
    <t>平成27年度環境経済の政策研究委託業務（2050年までの温室効果ガス大幅削減に向けた経済的措置に関する調査・検討）</t>
  </si>
  <si>
    <t>公益財団法人地球環境戦略研究機関
神奈川県三浦郡葉山町上山口２１０８番地１１
法人番号8021005009182</t>
    <rPh sb="0" eb="2">
      <t>コウエキ</t>
    </rPh>
    <rPh sb="2" eb="6">
      <t>ザイダンホウジン</t>
    </rPh>
    <rPh sb="41" eb="43">
      <t>ホウジン</t>
    </rPh>
    <rPh sb="43" eb="45">
      <t>バンゴウ</t>
    </rPh>
    <phoneticPr fontId="1"/>
  </si>
  <si>
    <t>「環境経済の政策研究」は、環境と経済がともに向上・発展する社会をつくるため、環境保全の取組が経済をどのように発展させていくのか、経済動向が環境にどのような影響を与えるのか等について、研究者と行政担当者が緊密な連携を図りながら行政ニーズに直接対応した調査研究を行うことを目的として、平成21年度から予算化されている。
　第Ⅲ期となる本政策研究については、研究期間を平成27年度から平成29年度に定め、行政ニーズに応じた研究テーマを環境省において設定し、競争的資金に準じた公募による随意契約を行うことを契約委員会に諮り了承を得たところであり、応募のあった研究計画については、平成27年６月12日に開催した外部有識者で構成する「審査・評価会」にて議論し、本研究を含む11課題を採択することとした。
　このことから、会計法第29条の３第４項の規定に基づき、公益財団法人地球環境戦略研究機関を契約相手方として選定し、随意契約を締結するものである。</t>
  </si>
  <si>
    <t>平成27年度コベネフィット・アプローチ推進に係る国際パートナーシップ等事務局業務</t>
  </si>
  <si>
    <t>公益財団法人地球環境戦略研究機関
神奈川県三浦郡葉山町上山口2108-11
法人番号8021005009182</t>
    <phoneticPr fontId="1"/>
  </si>
  <si>
    <t>アジア・コベネフィット・パートナーシップ（ACP）は、2010年11月に、アジアの環境所管官庁及び国際機関関係者の賛同を得て設立された。設立の際に承認された作業計画において、ACP事務局を財団法人地球環境戦略研究機関（IGES）が担うことが明記されている。
　また、国際応用システム分析研究所（IIASA）は、国際的な研究機関であり、我が国は設立以来の加盟国である。2011年2月に開催された日本委員会において、IIASA日本委員会規約に基づき日本委員会事務局について協議が行われ、IGESが、国際的な立場における各国政府への信頼性および実績を有し、環境省に代わり各国政府との連絡調整を行うことができるネットワークを有していることから、IIASA日本委員会の事務局となることが了承された。
会計法第29条の３第４項</t>
  </si>
  <si>
    <t>原子力規制庁</t>
    <rPh sb="0" eb="3">
      <t>ゲンシリョク</t>
    </rPh>
    <rPh sb="3" eb="6">
      <t>キセイチョウ</t>
    </rPh>
    <phoneticPr fontId="1"/>
  </si>
  <si>
    <t>支出負担行為担当官原子力規制委員会原子力規制庁長官官房参事官　松浦　克巳
東京都港区六本木１－９－９</t>
    <phoneticPr fontId="1"/>
  </si>
  <si>
    <t>非公表</t>
    <rPh sb="0" eb="1">
      <t>ヒ</t>
    </rPh>
    <rPh sb="1" eb="3">
      <t>コウヒョウ</t>
    </rPh>
    <phoneticPr fontId="1"/>
  </si>
  <si>
    <t>非公表</t>
    <phoneticPr fontId="1"/>
  </si>
  <si>
    <t>公益財団法人日本分析センター
理事長　上原　哲
千葉県千葉市稲毛区山王町２９５－３
法人番号６０４０００５００１３８０</t>
    <phoneticPr fontId="1"/>
  </si>
  <si>
    <t xml:space="preserve">公益財団法人原子力安全技術センター
会長　石田　寛人
東京都文京区白山５－１－３－１０１
法人番号６０１０００５０１８６３４ </t>
    <phoneticPr fontId="1"/>
  </si>
  <si>
    <t>平成２７年度保障措置業務委託費（保障措置に関する情報処理業務）事業</t>
  </si>
  <si>
    <t xml:space="preserve">公益財団法人核物質管理センター
理事長　村上　憲治
東京都台東区東上野１－２８－９
法人番号７０１０５０５００２０９５ </t>
    <phoneticPr fontId="1"/>
  </si>
  <si>
    <t>核原料物質、核燃料物質及び原子炉の規制に関する法律第６１条の１０の規定に基づき、本事業を委託する場合は同条に規定する「指定情報処理機関」に行わせることができるとしているが、現状、当該法人が唯一の指定機関であるため、同法人と会計法第２９条の３第４項の規定に基づく随意契約を行う。</t>
    <phoneticPr fontId="1"/>
  </si>
  <si>
    <t>平成２７年度原子力施設等防災対策等委託費（環境放射能水準調査（放射能分析））事業</t>
  </si>
  <si>
    <t>支出負担行為担当官原子力規制委員会原子力規制庁長官官房参事官　松浦　克巳
東京都港区六本木１－９－９</t>
  </si>
  <si>
    <t xml:space="preserve">本事業の実施にあたっては、特殊な技術又は設備等が必要であり、事業者が一しかないと考えられたことから、公募（入札可能性調査）を実施したところ、示した要件を満たす者が一しかいないことが明らかとなったため、会計法第２９条の３第４項の規定に基づく随意契約を行う。    </t>
    <phoneticPr fontId="1"/>
  </si>
  <si>
    <t>平成２７年度放射性物質測定調査委託費（東京湾環境放射能調査）事業</t>
  </si>
  <si>
    <t>本事業は、一般競争入札（総合評価落札方式）を実施したが、落札者がいなかったため、予決令第９９条の２の規定に基づく随意契約を行う。</t>
    <phoneticPr fontId="1"/>
  </si>
  <si>
    <t>平成２７年度原子力施設等防災対策等委託費（低線量放射線による人体への影響に関する疫学的調査）事業</t>
  </si>
  <si>
    <t xml:space="preserve">公益財団法人放射線影響協会
理事長　長瀧　重信
東京都千代田区鍛治町１－９－１６
法人番号５０１０００５０１８７３４ </t>
    <rPh sb="41" eb="43">
      <t>ホウジン</t>
    </rPh>
    <rPh sb="43" eb="45">
      <t>バンゴウ</t>
    </rPh>
    <phoneticPr fontId="1"/>
  </si>
  <si>
    <t>放射線従事者中央登録センターを運営することにより放射線従事者の個人情報を保有し、なおかつその情報を用いて本事業を実施できるのは、公益財団法人放射線影響協会のみである。また、同協会は、がん登録等の推進に関する法律等において、全国がん登録データベースの情報を利用できる者として政令で定められた者に指定される予定となっていることから、会計法第２９条の３第４項の規定に基づき、同協会と随意契約を行う。</t>
    <phoneticPr fontId="1"/>
  </si>
  <si>
    <t>平成２７年度原子力施設等防災対策等委託費（モニタリング情報共有システム構築整備）事業</t>
  </si>
  <si>
    <t>平成２７年度原子力施設等防災対策等委託費（環境放射能分析研修）事業</t>
  </si>
  <si>
    <t>本事業の実施にあたっては、放射能分析に関する専門的な知見及び放射線測定器等を用いた講義・実習のノウハウが必要となるため、契約の性質及び目的が価格のみによる競争を許さない上、事業の特性により契約の仕様が事前に確定できないことから、企画競争を実施したうえで、会計法第２９条の３第４項の規定に基づく随意契約を行う。</t>
    <phoneticPr fontId="1"/>
  </si>
  <si>
    <t>平成２７年度原子力施設等防災対策等委託費（緊急時放射線モニタリング情報共有システムの増強整備）事業</t>
  </si>
  <si>
    <t xml:space="preserve"> モニタリング情報共有システムは、公益財団法人原子力安全技術センターが著作権を有するパッケージ製品である。本システムは、公益財団法人原子力安全技術センターが使用する端末を限定しており、詳細な仕様は公開されていない。このため、当該パッケージ製品に、システム増強整備ができるのは公益財団法人原子力安全技術センターのみである。
  以上のことから、会計法第２９条の３第４項の規定に基づき契約の性質又は目的が競争を許さない場合として、本契約相手方として公益財団法人原子力安全技術センターと随意契約を行う。</t>
    <phoneticPr fontId="1"/>
  </si>
  <si>
    <t>平成２７年度原子力施設等防災対策等委託費（情報システムセキュリティ計画に関する調査）事業</t>
  </si>
  <si>
    <t>支出負担行為担当官原子力規制委員会原子力規制庁長官官房参事官　廣木　雅史
東京都港区六本木１－９－９</t>
  </si>
  <si>
    <t>本事業の実施にあたっては、特殊な技術等が必要であり、事業者が一しかないと考えられたことから、公募（入札可能性調査）を実施したところ、示した要件を満たす者が一しかいないことが明らかとなったため、会計法第２９条の３第４項の規定に基づく随意契約を行う。</t>
    <phoneticPr fontId="1"/>
  </si>
  <si>
    <t>平成２７年度放射能測定調査委託費（原子力艦防災研修）事業</t>
  </si>
  <si>
    <t>本事業に係る業者を選定するため、企画募集要領に従い企画書を公募したところ、有効な応募者は1者であった。当該応募者について企画審査委員会において審査した結果、公益財団法人原子力安全技術センターは放射線測定に関わる講習会の開催経験に由来する豊富な知見を有し、受講場所や受講者のレベルに併せたカリキュラムを企画するなど、本事業の成果を高めるための効果的な工夫がなされている点で高く評価され、契約候補者として相応しいものと判断された。
　このため、公益財団法人原子力安全技術センターを本委託業務の契約相手方として選定し、会計法第２９条の３第４項の規定に基づき随意契約を行う。</t>
    <phoneticPr fontId="1"/>
  </si>
  <si>
    <t>平成２７年度原子力施設等防災対策等委託費（原子力災害時の医療に係わる基礎・実践研修教材の改訂）事業</t>
  </si>
  <si>
    <t>公益財団法人原子力安全研究協会
理事長　杉浦　紳之
東京都港区新橋５－１８－７
法人番号１０１０４０５００９４１１</t>
    <phoneticPr fontId="1"/>
  </si>
  <si>
    <t>改訂作業は、専門的な内容を的確に記載することが必須である上に、旧版の内容との整合性に留意する必要がある。更には、単純な改訂箇所の加筆・修正に留まることなく、原子力災害時の医療に係わる総合的な観点から、内容の構成等も再度検討し、密度の高い改訂を実施する必要がある。
　これらの条件を鑑みると、教材の原版を作成した公益財団法人原子力安全研究協会は、原子力災害時の医療に関する高度な知見を有する専門家が多数在籍しており、今回の指針の改訂内容及び教材の内容に関する知見の蓄積が豊富であること、本教材の作成経緯や制約条件等を的確に把握していることから、改訂項目のすべてを遺漏なく盛り込み、原子力災害時の医療に関する高い知見を確実に反映させることができる唯一の事業者であるといえる。
　以上のことから、会計法第２９条の３第４項の規定に基づき契約の性質又は目的が競争を許さない場合として、本契約相手方として公益財団法人原子力安全研究協会と随意契約を行う。</t>
    <phoneticPr fontId="1"/>
  </si>
  <si>
    <t>平成２７年度原子力施設等防災対策等委託費（モニタリング実務研修）事業</t>
  </si>
  <si>
    <t>本業務に係る業者を選定するため、企画募集要領に従い企画書を公募したところ、有効な応募者は１者であった。当該応募者について企画審査委員会において審査した結果、公益財団法人原子力安全技術センターは、事業の実施内容・手段が明確であり、地域の状況に応じた講義やアンケートによるカリキュラムの充実など研修の効果を高める工夫がなされている点で高く評価され、契約候補者として相応しいものと判断された。
このため、公益財団法人原子力安全技術センターを本委託業務の契約相手方として選定し、会計法第２９条の３第４項の規定に基づき随意契約を行う。</t>
    <phoneticPr fontId="1"/>
  </si>
  <si>
    <t>平成２７年度原子力施設等防災対策等委託費（緊急時モニタリングセンターに係る訓練）事業</t>
  </si>
  <si>
    <t>本業務に係る業者を選定するため、企画募集要領に従い企画書を公募したところ、有効な応募者は１者であった。当該応募者について企画審査委員会において審査した結果、公益財団法人原子力安全技術センターは、事業の実施内容・手段が具体的であり、要求事項を満たしていること、昨年度の受託実績を踏まえ研修の効果を高める工夫がなされている点で高く評価され、契約候補者として相応しいものと判断された。
このため、公益財団法人原子力安全技術センターを本委託業務の契約相手方として選定し、会計法第２９条の３第４項の規定に基づき随意契約を行う。</t>
    <phoneticPr fontId="1"/>
  </si>
  <si>
    <t>平成２７年度原子力施設等防災対策等委託費（原子力災害医療に関する研修の実効性向上）事業</t>
  </si>
  <si>
    <t>本業務に係る業者を選定するため、企画募集要領に従い企画書を公募したところ、有効な応募者は１者であった。企画審査委員会において審査した結果、公益財団法人原子力安全研究協会は、平成２６年度原子力施設等防災対策等委託費事業を含め研修の実績を充分に評価できること、実施体制が明確かつ具体的に示されていることなどの点で高く評価され、契約候補者として相応しいものと判断された。
このため、公益財団法人原子力安全研究協会を本委託業務の契約相手方として選定し、会計法第２９条の３第４項の規定に基づき随意契約を行う。</t>
    <phoneticPr fontId="1"/>
  </si>
  <si>
    <t>平成２７年度放射能測定調査委託費（北朝鮮による核実験実施発表に対する放射能影響調査）事業</t>
  </si>
  <si>
    <t>平成２８年１月６日の北朝鮮による核実験の実施発表等を受け、同日付の放射能対策連絡会議申合せに基づき、関係機関の協力を得て、我が国における放射能の測定体制を緊急的に強化することが決定された。
　本事業は、上記決定を受け合意された放射能対策連絡会議申合せによる対応措置の一翼を担う測定等業務を実施するものであり、「公益財団法人日本分析センター」は本申合せにおいて、高空の大気浮遊じんの核種分析、地上大気浮遊じんの採取・測定、地上におけるキセノンの採取・測定、降下物（降水を含む）の採取・測定及び空間線量率の連続測定を直ちに実施することとなっている。
　以上のことから、会計法第２９条の３第４項の規定（緊急の必要により競争に付することができない場合）による随意契約の相手方として公益財団法人日本分析センターと随意契約を行う。</t>
    <phoneticPr fontId="1"/>
  </si>
  <si>
    <t>平成２７年度社会環境情報等表示端末の維持管理支援業務</t>
    <rPh sb="0" eb="6">
      <t>ヘザ</t>
    </rPh>
    <rPh sb="6" eb="8">
      <t>シャカイ</t>
    </rPh>
    <rPh sb="8" eb="10">
      <t>カンキョウ</t>
    </rPh>
    <rPh sb="10" eb="12">
      <t>ジョウホウ</t>
    </rPh>
    <rPh sb="12" eb="13">
      <t>トウ</t>
    </rPh>
    <rPh sb="13" eb="15">
      <t>ヒョウジ</t>
    </rPh>
    <rPh sb="15" eb="17">
      <t>タンマツ</t>
    </rPh>
    <rPh sb="18" eb="20">
      <t>イジ</t>
    </rPh>
    <rPh sb="20" eb="22">
      <t>カンリ</t>
    </rPh>
    <rPh sb="22" eb="24">
      <t>シエン</t>
    </rPh>
    <rPh sb="24" eb="26">
      <t>ギョウム</t>
    </rPh>
    <phoneticPr fontId="35"/>
  </si>
  <si>
    <t>支出負担行為担当官原子力規制委員会原子力規制庁長官官房参事官　松浦　克巳
東京都港区六本木１－９－９</t>
    <phoneticPr fontId="36"/>
  </si>
  <si>
    <t xml:space="preserve">公益財団法人原子力安全技術センター
会長　石田　寛人
東京都文京区白山５－１－３－１０１
法人番号６０１０００５０１８６３４ </t>
    <phoneticPr fontId="35"/>
  </si>
  <si>
    <t>本件は、システム調達等本体と不可分な関係にあることから、会計法第２９条の３第４項の規定に基づく随意契約を行う。</t>
    <rPh sb="0" eb="2">
      <t>ホンケン</t>
    </rPh>
    <rPh sb="8" eb="10">
      <t>チョウタツ</t>
    </rPh>
    <rPh sb="10" eb="11">
      <t>トウ</t>
    </rPh>
    <rPh sb="11" eb="13">
      <t>ホンタイ</t>
    </rPh>
    <rPh sb="14" eb="17">
      <t>フカブン</t>
    </rPh>
    <rPh sb="18" eb="20">
      <t>カンケイ</t>
    </rPh>
    <phoneticPr fontId="11"/>
  </si>
  <si>
    <t>平成２７年度モニタリング情報共有システム維持管理業務</t>
    <rPh sb="0" eb="6">
      <t>ヘザ</t>
    </rPh>
    <rPh sb="12" eb="14">
      <t>ジョウホウ</t>
    </rPh>
    <rPh sb="14" eb="16">
      <t>キョウユウ</t>
    </rPh>
    <rPh sb="20" eb="22">
      <t>イジ</t>
    </rPh>
    <rPh sb="22" eb="24">
      <t>カンリ</t>
    </rPh>
    <rPh sb="24" eb="26">
      <t>ギョウム</t>
    </rPh>
    <phoneticPr fontId="35"/>
  </si>
  <si>
    <t>平成２７年度大型再処理施設保障措置試験研究施設維持管理</t>
    <rPh sb="0" eb="6">
      <t>ヘザ</t>
    </rPh>
    <rPh sb="6" eb="8">
      <t>オオガタ</t>
    </rPh>
    <rPh sb="8" eb="11">
      <t>サイショリ</t>
    </rPh>
    <rPh sb="11" eb="13">
      <t>シセツ</t>
    </rPh>
    <rPh sb="13" eb="15">
      <t>ホショウ</t>
    </rPh>
    <rPh sb="15" eb="17">
      <t>ソチ</t>
    </rPh>
    <rPh sb="17" eb="19">
      <t>シケン</t>
    </rPh>
    <rPh sb="19" eb="21">
      <t>ケンキュウ</t>
    </rPh>
    <rPh sb="21" eb="23">
      <t>シセツ</t>
    </rPh>
    <rPh sb="23" eb="25">
      <t>イジ</t>
    </rPh>
    <rPh sb="25" eb="27">
      <t>カンリ</t>
    </rPh>
    <phoneticPr fontId="35"/>
  </si>
  <si>
    <t xml:space="preserve">公益財団法人核物質管理センター
理事長　村上　憲治
東京都台東区東上野１－２８－９
法人番号７０１０５０５００２０９５ </t>
    <phoneticPr fontId="35"/>
  </si>
  <si>
    <t>本件は、研究施設にかかる調達等本体と不可分な関係にあることから、会計法第２９条の３第４項の規定に基づく随意契約を行う。</t>
    <rPh sb="0" eb="2">
      <t>ホンケン</t>
    </rPh>
    <rPh sb="4" eb="6">
      <t>ケンキュウ</t>
    </rPh>
    <rPh sb="6" eb="8">
      <t>シセツ</t>
    </rPh>
    <rPh sb="12" eb="14">
      <t>チョウタツ</t>
    </rPh>
    <rPh sb="14" eb="15">
      <t>トウ</t>
    </rPh>
    <rPh sb="15" eb="17">
      <t>ホンタイ</t>
    </rPh>
    <rPh sb="18" eb="21">
      <t>フカブン</t>
    </rPh>
    <rPh sb="22" eb="24">
      <t>カンケイ</t>
    </rPh>
    <phoneticPr fontId="34"/>
  </si>
  <si>
    <t>平成２７年度ＩＡＥＡとの試験研究所間比較分析の実施</t>
    <rPh sb="0" eb="6">
      <t>ヘザ</t>
    </rPh>
    <rPh sb="12" eb="14">
      <t>シケン</t>
    </rPh>
    <rPh sb="14" eb="16">
      <t>ケンキュウ</t>
    </rPh>
    <rPh sb="16" eb="17">
      <t>ショ</t>
    </rPh>
    <rPh sb="17" eb="18">
      <t>アイダ</t>
    </rPh>
    <rPh sb="18" eb="20">
      <t>ヒカク</t>
    </rPh>
    <rPh sb="20" eb="22">
      <t>ブンセキ</t>
    </rPh>
    <rPh sb="23" eb="25">
      <t>ジッシ</t>
    </rPh>
    <phoneticPr fontId="35"/>
  </si>
  <si>
    <t>公益財団法人日本分析センター
理事長　上原　哲
千葉県千葉市稲毛区山王町２９５－３
法人番号６０４０００５００１３８０</t>
    <phoneticPr fontId="35"/>
  </si>
  <si>
    <t>本件は、契約可能な者が一しかいないことが明らかとなったため、会計法第２９条の３第４項の規定に基づく随意契約を行う。</t>
    <rPh sb="1" eb="2">
      <t>ケン</t>
    </rPh>
    <rPh sb="4" eb="6">
      <t>ケイヤク</t>
    </rPh>
    <rPh sb="6" eb="8">
      <t>カノウ</t>
    </rPh>
    <rPh sb="9" eb="10">
      <t>シャ</t>
    </rPh>
    <rPh sb="43" eb="45">
      <t>キテイ</t>
    </rPh>
    <rPh sb="54" eb="55">
      <t>オコナ</t>
    </rPh>
    <phoneticPr fontId="34"/>
  </si>
  <si>
    <t>防衛省</t>
    <rPh sb="0" eb="3">
      <t>ボウエイショウ</t>
    </rPh>
    <phoneticPr fontId="1"/>
  </si>
  <si>
    <t>公益社団法人
日本アイソトープ協会
東京都文京区本駒込2-28-45
7010005018674</t>
    <rPh sb="18" eb="21">
      <t>トウキョウト</t>
    </rPh>
    <rPh sb="21" eb="24">
      <t>ブンキョウク</t>
    </rPh>
    <rPh sb="24" eb="27">
      <t>ホンコマゴメ</t>
    </rPh>
    <phoneticPr fontId="1"/>
  </si>
  <si>
    <t>公益財団法人
矯正協会
東京都中野区新井3-37-2
2011205000014</t>
    <rPh sb="0" eb="2">
      <t>コウエキ</t>
    </rPh>
    <rPh sb="2" eb="6">
      <t>ザイダンホウジン</t>
    </rPh>
    <rPh sb="7" eb="9">
      <t>キョウセイ</t>
    </rPh>
    <rPh sb="9" eb="11">
      <t>キョウカイ</t>
    </rPh>
    <rPh sb="12" eb="15">
      <t>トウキョウト</t>
    </rPh>
    <rPh sb="15" eb="18">
      <t>ナカノク</t>
    </rPh>
    <rPh sb="18" eb="20">
      <t>アライ</t>
    </rPh>
    <phoneticPr fontId="1"/>
  </si>
  <si>
    <t>自動車再資源化預託金
1式</t>
    <rPh sb="12" eb="13">
      <t>シキ</t>
    </rPh>
    <phoneticPr fontId="1"/>
  </si>
  <si>
    <t>航空自衛隊十条基地第2補給処十条支処業務課
佐藤　正美
東京都北区十条台1-5-70</t>
    <rPh sb="22" eb="24">
      <t>サトウ</t>
    </rPh>
    <phoneticPr fontId="1"/>
  </si>
  <si>
    <t>平成27年9月28日</t>
    <rPh sb="0" eb="2">
      <t>ヘイセイ</t>
    </rPh>
    <rPh sb="4" eb="5">
      <t>ネン</t>
    </rPh>
    <rPh sb="6" eb="7">
      <t>ガツ</t>
    </rPh>
    <rPh sb="9" eb="10">
      <t>ニチ</t>
    </rPh>
    <phoneticPr fontId="1"/>
  </si>
  <si>
    <t>公益財団法人　
自動車リサイクル促進センター
資金管理センター
東京都港区芝大門1-1-30
9010405008752</t>
    <rPh sb="23" eb="25">
      <t>シキン</t>
    </rPh>
    <rPh sb="25" eb="27">
      <t>カンリ</t>
    </rPh>
    <rPh sb="32" eb="35">
      <t>トウキョウト</t>
    </rPh>
    <rPh sb="35" eb="37">
      <t>ミナトク</t>
    </rPh>
    <rPh sb="37" eb="40">
      <t>シバダイモン</t>
    </rPh>
    <phoneticPr fontId="1"/>
  </si>
  <si>
    <t>使用済自動車の再資源化預託金等
7両</t>
    <rPh sb="17" eb="18">
      <t>リョウ</t>
    </rPh>
    <phoneticPr fontId="1"/>
  </si>
  <si>
    <t>分任支出負担行為担当官
陸上自衛隊補給統制本部
調達会計部長　後藤　範雄
東京都北区十条台1-5-70</t>
    <rPh sb="0" eb="1">
      <t>ブン</t>
    </rPh>
    <rPh sb="1" eb="2">
      <t>ニン</t>
    </rPh>
    <rPh sb="2" eb="4">
      <t>シシュツ</t>
    </rPh>
    <rPh sb="4" eb="6">
      <t>フタン</t>
    </rPh>
    <rPh sb="6" eb="8">
      <t>コウイ</t>
    </rPh>
    <rPh sb="8" eb="11">
      <t>タントウカン</t>
    </rPh>
    <rPh sb="12" eb="14">
      <t>リクジョウ</t>
    </rPh>
    <rPh sb="14" eb="17">
      <t>ジエイタイ</t>
    </rPh>
    <rPh sb="17" eb="19">
      <t>ホキュウ</t>
    </rPh>
    <rPh sb="19" eb="21">
      <t>トウセイ</t>
    </rPh>
    <rPh sb="21" eb="23">
      <t>ホンブ</t>
    </rPh>
    <rPh sb="24" eb="26">
      <t>チョウタツ</t>
    </rPh>
    <rPh sb="26" eb="28">
      <t>カイケイ</t>
    </rPh>
    <rPh sb="28" eb="30">
      <t>ブチョウ</t>
    </rPh>
    <rPh sb="31" eb="33">
      <t>ゴトウ</t>
    </rPh>
    <rPh sb="34" eb="36">
      <t>ノリオ</t>
    </rPh>
    <rPh sb="37" eb="40">
      <t>トウキョウト</t>
    </rPh>
    <rPh sb="40" eb="42">
      <t>キタク</t>
    </rPh>
    <rPh sb="42" eb="45">
      <t>ジュウジョウダイ</t>
    </rPh>
    <phoneticPr fontId="1"/>
  </si>
  <si>
    <t>使用済自動車の再資源化預託金等
4両</t>
    <rPh sb="17" eb="18">
      <t>リョウ</t>
    </rPh>
    <phoneticPr fontId="1"/>
  </si>
  <si>
    <t>使用済自動車の再資源化預託金等
3両</t>
    <rPh sb="17" eb="18">
      <t>リョウ</t>
    </rPh>
    <phoneticPr fontId="1"/>
  </si>
  <si>
    <t>使用済自動車の再資源化預託金等
1両</t>
    <rPh sb="17" eb="18">
      <t>リョウ</t>
    </rPh>
    <phoneticPr fontId="1"/>
  </si>
  <si>
    <t>使用済自動車の再資源化預託金等
2両</t>
    <rPh sb="17" eb="18">
      <t>リョウ</t>
    </rPh>
    <phoneticPr fontId="1"/>
  </si>
  <si>
    <t>平成28年1月18日</t>
    <rPh sb="0" eb="2">
      <t>ヘイセイ</t>
    </rPh>
    <rPh sb="4" eb="5">
      <t>ネン</t>
    </rPh>
    <rPh sb="6" eb="7">
      <t>ガツ</t>
    </rPh>
    <rPh sb="9" eb="10">
      <t>ニチ</t>
    </rPh>
    <phoneticPr fontId="1"/>
  </si>
  <si>
    <t>使用済自動車の再資源化預託金等
5両</t>
    <rPh sb="17" eb="18">
      <t>リョウ</t>
    </rPh>
    <phoneticPr fontId="1"/>
  </si>
  <si>
    <t>平成28年2月17日</t>
    <rPh sb="0" eb="2">
      <t>ヘイセイ</t>
    </rPh>
    <rPh sb="4" eb="5">
      <t>ネン</t>
    </rPh>
    <rPh sb="6" eb="7">
      <t>ガツ</t>
    </rPh>
    <rPh sb="9" eb="10">
      <t>ニチ</t>
    </rPh>
    <phoneticPr fontId="1"/>
  </si>
  <si>
    <t>平成28年2月19日</t>
    <rPh sb="0" eb="2">
      <t>ヘイセイ</t>
    </rPh>
    <rPh sb="4" eb="5">
      <t>ネン</t>
    </rPh>
    <rPh sb="6" eb="7">
      <t>ガツ</t>
    </rPh>
    <rPh sb="9" eb="10">
      <t>ニチ</t>
    </rPh>
    <phoneticPr fontId="1"/>
  </si>
  <si>
    <t>まくらカバー，７形用，ベージュ
2241枚</t>
    <rPh sb="20" eb="21">
      <t>マイ</t>
    </rPh>
    <phoneticPr fontId="1"/>
  </si>
  <si>
    <t>法務行政への協力事業（予決令第99条第１項第16号）
会計法第29条の3第5項</t>
    <phoneticPr fontId="1"/>
  </si>
  <si>
    <t>作業服，迷彩，２Ａ
2000セット</t>
    <phoneticPr fontId="1"/>
  </si>
  <si>
    <t>作業服，迷彩，２Ｂ
3000セット</t>
    <phoneticPr fontId="1"/>
  </si>
  <si>
    <t>収納バッグ２型，大（縫製）
1000個</t>
    <rPh sb="18" eb="19">
      <t>コ</t>
    </rPh>
    <phoneticPr fontId="1"/>
  </si>
  <si>
    <t>まくら用表がわほか１件
2件</t>
    <rPh sb="13" eb="14">
      <t>ケン</t>
    </rPh>
    <phoneticPr fontId="1"/>
  </si>
  <si>
    <t>分任支出負担行為担当官
海上自衛隊 補給本部
管理部長　村越　靖晃
東京都北区十条台1-5-70</t>
    <phoneticPr fontId="1"/>
  </si>
  <si>
    <t>平成27年8月28日</t>
    <rPh sb="0" eb="2">
      <t>ヘイセイ</t>
    </rPh>
    <rPh sb="4" eb="5">
      <t>ネン</t>
    </rPh>
    <rPh sb="6" eb="7">
      <t>ガツ</t>
    </rPh>
    <rPh sb="9" eb="10">
      <t>ニチ</t>
    </rPh>
    <phoneticPr fontId="1"/>
  </si>
  <si>
    <t>まくらカバー，７形用，ベージュ
9076SH</t>
    <phoneticPr fontId="1"/>
  </si>
  <si>
    <t>航空自衛隊第４補給処調達部長　
猪里　英樹
埼玉県狭山市稲荷山2-3</t>
    <rPh sb="13" eb="14">
      <t>チョウ</t>
    </rPh>
    <rPh sb="16" eb="17">
      <t>イ</t>
    </rPh>
    <rPh sb="17" eb="18">
      <t>サト</t>
    </rPh>
    <rPh sb="19" eb="21">
      <t>ヒデキ</t>
    </rPh>
    <rPh sb="22" eb="25">
      <t>サイタマケン</t>
    </rPh>
    <rPh sb="25" eb="28">
      <t>サヤマシ</t>
    </rPh>
    <rPh sb="28" eb="31">
      <t>イナリヤマ</t>
    </rPh>
    <phoneticPr fontId="1"/>
  </si>
  <si>
    <t>大気浮遊じんの分析作業
1件</t>
    <rPh sb="13" eb="14">
      <t>ケン</t>
    </rPh>
    <phoneticPr fontId="1"/>
  </si>
  <si>
    <t>契約担当官
技術研究本部三宿先進技術推進センター企画業務室
企画業務室長
伊藤英男
東京都世田谷区池尻１－２－２４</t>
    <phoneticPr fontId="1"/>
  </si>
  <si>
    <t>公益財団法人　
日本分析センター
千葉県千葉市稲毛区山王町295-3
6040005001380</t>
    <rPh sb="0" eb="2">
      <t>コウエキ</t>
    </rPh>
    <rPh sb="2" eb="6">
      <t>ザイダンホウジン</t>
    </rPh>
    <rPh sb="17" eb="20">
      <t>チバケン</t>
    </rPh>
    <rPh sb="20" eb="23">
      <t>チバシ</t>
    </rPh>
    <rPh sb="23" eb="26">
      <t>イナゲク</t>
    </rPh>
    <rPh sb="26" eb="29">
      <t>サンオウチョウ</t>
    </rPh>
    <phoneticPr fontId="1"/>
  </si>
  <si>
    <t>本件の履行に必要な、ゲルマニウム半導体検出器に関する機能・性能を熟知しており、大気浮遊じんのガンマ線核種分析作業に関する専門的知識及び取扱技術を有していること。分析に必要なゲルマニウム半導体検出器を１０台以上所有し、契約後直ちに分析可能なこと。履行可能な体制を有している者でなければ、本件の実施が不可能であるため、上記を資格要件として公募を実施した結果、応募者が一者のみであったため。（会計法第２９条の３第５項）</t>
    <phoneticPr fontId="1"/>
  </si>
  <si>
    <t>放射性キセノン分析等作業
1件</t>
    <rPh sb="14" eb="15">
      <t>ケン</t>
    </rPh>
    <phoneticPr fontId="1"/>
  </si>
  <si>
    <t>支出負担行為担当官
防衛省技術研究本部
総務部長　野間　俊人
東京都新宿区市谷本村町5-1</t>
    <rPh sb="10" eb="13">
      <t>ボウエイショウ</t>
    </rPh>
    <rPh sb="13" eb="15">
      <t>ギジュツ</t>
    </rPh>
    <rPh sb="15" eb="17">
      <t>ケンキュウ</t>
    </rPh>
    <rPh sb="17" eb="19">
      <t>ホンブ</t>
    </rPh>
    <rPh sb="20" eb="22">
      <t>ソウム</t>
    </rPh>
    <rPh sb="22" eb="24">
      <t>ブチョウ</t>
    </rPh>
    <rPh sb="25" eb="27">
      <t>ノマ</t>
    </rPh>
    <rPh sb="28" eb="30">
      <t>トシヒト</t>
    </rPh>
    <rPh sb="31" eb="34">
      <t>トウキョウト</t>
    </rPh>
    <rPh sb="34" eb="37">
      <t>シンジュクク</t>
    </rPh>
    <rPh sb="37" eb="39">
      <t>イチガヤ</t>
    </rPh>
    <rPh sb="39" eb="42">
      <t>モトムラチョウ</t>
    </rPh>
    <phoneticPr fontId="1"/>
  </si>
  <si>
    <t>本件を実施するためには、放射性キセノン測定システムに関する機能・性能を熟知し、放射性キセノン測定に関する専門的知見及び取扱技術を有していることが必要不可欠であるため、上記を資格要件として公募を実施した結果、応募者が該者一者で、評価基準を満たしているため。
（会計法第２９条の３第４項）</t>
  </si>
  <si>
    <t>日本武道館　大ホール使用料
4日</t>
    <rPh sb="15" eb="16">
      <t>ニチ</t>
    </rPh>
    <phoneticPr fontId="1"/>
  </si>
  <si>
    <t>分任支出負担行為担当官代理
陸上自衛隊
中央会計隊契約科
第１契約班長　堀野　雅美
新宿区市谷本村町5-1</t>
    <rPh sb="0" eb="1">
      <t>ブン</t>
    </rPh>
    <rPh sb="1" eb="2">
      <t>ニン</t>
    </rPh>
    <rPh sb="11" eb="13">
      <t>ダイリ</t>
    </rPh>
    <rPh sb="25" eb="27">
      <t>ケイヤク</t>
    </rPh>
    <rPh sb="27" eb="28">
      <t>カ</t>
    </rPh>
    <rPh sb="29" eb="30">
      <t>ダイ</t>
    </rPh>
    <rPh sb="31" eb="33">
      <t>ケイヤク</t>
    </rPh>
    <rPh sb="33" eb="35">
      <t>ハンチョウ</t>
    </rPh>
    <rPh sb="36" eb="38">
      <t>ホリノ</t>
    </rPh>
    <rPh sb="39" eb="41">
      <t>マサミ</t>
    </rPh>
    <phoneticPr fontId="1"/>
  </si>
  <si>
    <t>公益財団法人
日本武道館
東京都千代田区北の丸公園2-3
8010005004194</t>
    <rPh sb="0" eb="2">
      <t>コウエキ</t>
    </rPh>
    <rPh sb="2" eb="6">
      <t>ザイダンホウジン</t>
    </rPh>
    <rPh sb="7" eb="9">
      <t>ニホン</t>
    </rPh>
    <rPh sb="9" eb="12">
      <t>ブドウカン</t>
    </rPh>
    <rPh sb="13" eb="16">
      <t>トウキョウト</t>
    </rPh>
    <rPh sb="16" eb="20">
      <t>チヨダク</t>
    </rPh>
    <rPh sb="20" eb="21">
      <t>キタ</t>
    </rPh>
    <rPh sb="22" eb="23">
      <t>マル</t>
    </rPh>
    <rPh sb="23" eb="25">
      <t>コウエン</t>
    </rPh>
    <phoneticPr fontId="1"/>
  </si>
  <si>
    <t>自衛隊音楽まつりを開催するにあたり、場所が限定され供給者が一に特定される賃貸借契約のため
会計法第29条の3第4項</t>
  </si>
  <si>
    <t>日本武道館付帯施設・設備使用料
1セット</t>
    <phoneticPr fontId="1"/>
  </si>
  <si>
    <t>音楽まつりの実施にあたり、日本武道館大ホール使用契約に伴い、備え付け備品等を使用する契約である為
会計法第29条の3第4項</t>
  </si>
  <si>
    <t>Ｒ１００成人知能検査用紙
6000PD</t>
    <phoneticPr fontId="1"/>
  </si>
  <si>
    <t>海上自衛隊 東京業務隊
会計科長　野溝　孝志
東京都新宿区市谷本村町5-1</t>
    <phoneticPr fontId="1"/>
  </si>
  <si>
    <t>平成28年2月18日</t>
    <rPh sb="0" eb="2">
      <t>ヘイセイ</t>
    </rPh>
    <rPh sb="4" eb="5">
      <t>ネン</t>
    </rPh>
    <rPh sb="6" eb="7">
      <t>ガツ</t>
    </rPh>
    <rPh sb="9" eb="10">
      <t>ニチ</t>
    </rPh>
    <phoneticPr fontId="1"/>
  </si>
  <si>
    <t>公益財団法人
大原記念労働科学研究所
東京都渋谷区千駄ヶ谷1-1-12
2020005010305</t>
    <rPh sb="19" eb="22">
      <t>トウキョウト</t>
    </rPh>
    <rPh sb="22" eb="25">
      <t>シブヤク</t>
    </rPh>
    <rPh sb="25" eb="29">
      <t>センダガヤ</t>
    </rPh>
    <phoneticPr fontId="1"/>
  </si>
  <si>
    <t>出版元からの書籍購入のため
会計法第29条の3第4項</t>
    <rPh sb="0" eb="3">
      <t>シュッパンモト</t>
    </rPh>
    <rPh sb="6" eb="8">
      <t>ショセキ</t>
    </rPh>
    <rPh sb="8" eb="10">
      <t>コウニュウ</t>
    </rPh>
    <rPh sb="14" eb="16">
      <t>カイケイ</t>
    </rPh>
    <rPh sb="17" eb="18">
      <t>ダイ</t>
    </rPh>
    <rPh sb="20" eb="21">
      <t>ジョウ</t>
    </rPh>
    <rPh sb="23" eb="24">
      <t>ダイ</t>
    </rPh>
    <rPh sb="25" eb="26">
      <t>コウ</t>
    </rPh>
    <phoneticPr fontId="1"/>
  </si>
  <si>
    <t>苦心の足跡（第６巻：機関）
618BK</t>
    <phoneticPr fontId="1"/>
  </si>
  <si>
    <t>公益財団法人
水交会
東京都渋谷区神宮前1-5-3
3011005003471</t>
    <rPh sb="0" eb="2">
      <t>コウエキ</t>
    </rPh>
    <rPh sb="2" eb="6">
      <t>ザイダンホウジン</t>
    </rPh>
    <rPh sb="7" eb="8">
      <t>スイ</t>
    </rPh>
    <rPh sb="8" eb="9">
      <t>コウ</t>
    </rPh>
    <rPh sb="9" eb="10">
      <t>カイ</t>
    </rPh>
    <rPh sb="11" eb="14">
      <t>トウキョウト</t>
    </rPh>
    <rPh sb="14" eb="17">
      <t>シブヤク</t>
    </rPh>
    <rPh sb="17" eb="19">
      <t>ジングウ</t>
    </rPh>
    <rPh sb="19" eb="20">
      <t>マエ</t>
    </rPh>
    <phoneticPr fontId="1"/>
  </si>
  <si>
    <t>再販売価格が維持されている場合の出版元等からの書籍購入
会計法第29条の3第4項</t>
    <phoneticPr fontId="1"/>
  </si>
  <si>
    <t>標準線源
1個</t>
    <rPh sb="6" eb="7">
      <t>コ</t>
    </rPh>
    <phoneticPr fontId="1"/>
  </si>
  <si>
    <t>契約担当官
技術研究本部三宿先進技術推進センター企画業務室
企画業務室長
伊藤英男
東京都世田谷区池尻１－２－２４</t>
  </si>
  <si>
    <t>本件の調達にあたっては、本案件を履行できる能力を有する者でなければ、本件の実施は困難であるため、上記を資格要件として公募を実施した結果、応募者が該当一者のみであったため。（会計法第２９条の３第４項）</t>
    <phoneticPr fontId="1"/>
  </si>
  <si>
    <t>支出元府省</t>
    <rPh sb="0" eb="2">
      <t>シシュツ</t>
    </rPh>
    <rPh sb="2" eb="3">
      <t>モト</t>
    </rPh>
    <rPh sb="3" eb="5">
      <t>フショウ</t>
    </rPh>
    <phoneticPr fontId="1"/>
  </si>
  <si>
    <r>
      <t>公募を実施した結果、応募が</t>
    </r>
    <r>
      <rPr>
        <sz val="9"/>
        <rFont val="ＭＳ Ｐゴシック"/>
        <family val="3"/>
        <charset val="128"/>
      </rPr>
      <t>一者</t>
    </r>
    <r>
      <rPr>
        <sz val="9"/>
        <rFont val="ＭＳ Ｐゴシック"/>
        <family val="3"/>
        <charset val="128"/>
        <scheme val="minor"/>
      </rPr>
      <t>のみであり、また、審査の結果、業務の適正な遂行が可能と認められ、他に競争を許さないため</t>
    </r>
    <r>
      <rPr>
        <sz val="9"/>
        <rFont val="ＭＳ Ｐゴシック"/>
        <family val="3"/>
        <charset val="128"/>
      </rPr>
      <t>(会計法第２９条の３第４項)。</t>
    </r>
    <rPh sb="14" eb="15">
      <t>シャ</t>
    </rPh>
    <phoneticPr fontId="22"/>
  </si>
  <si>
    <r>
      <t xml:space="preserve">契約の性質又は目的が競争を許さない場合（会計法第29条の3第4項）
</t>
    </r>
    <r>
      <rPr>
        <sz val="9"/>
        <rFont val="ＭＳ Ｐゴシック"/>
        <family val="3"/>
        <charset val="128"/>
        <scheme val="minor"/>
      </rPr>
      <t xml:space="preserve">
本事業は、平成23年度の事業開始に際し公告・ホームページにより公募を行い企画競争を実施・外部審査員による審査を経て相手方を選定したものであり、継続して事業を実施するに際し、随意契約事前確認公募により当該相手方のほかに請け負う業者がいないことを確認している。
以上の理由から、契約の性質又は目的が競争を許さない場合（会計法第29条の3第4項）に該当するものと判断し、当該法人と随意契約を締結したものである。</t>
    </r>
    <rPh sb="35" eb="36">
      <t>ホン</t>
    </rPh>
    <rPh sb="36" eb="38">
      <t>ジギョウ</t>
    </rPh>
    <rPh sb="40" eb="42">
      <t>ヘイセイ</t>
    </rPh>
    <rPh sb="44" eb="46">
      <t>ネンド</t>
    </rPh>
    <rPh sb="47" eb="49">
      <t>ジギョウ</t>
    </rPh>
    <rPh sb="49" eb="51">
      <t>カイシ</t>
    </rPh>
    <rPh sb="52" eb="53">
      <t>サイ</t>
    </rPh>
    <rPh sb="92" eb="95">
      <t>アイテガタ</t>
    </rPh>
    <rPh sb="96" eb="98">
      <t>センテイ</t>
    </rPh>
    <rPh sb="121" eb="123">
      <t>ズイイ</t>
    </rPh>
    <rPh sb="123" eb="125">
      <t>ケイヤク</t>
    </rPh>
    <rPh sb="125" eb="127">
      <t>ジゼン</t>
    </rPh>
    <rPh sb="127" eb="129">
      <t>カクニン</t>
    </rPh>
    <rPh sb="129" eb="131">
      <t>コウボ</t>
    </rPh>
    <rPh sb="134" eb="136">
      <t>トウガイ</t>
    </rPh>
    <rPh sb="136" eb="139">
      <t>アイテガタ</t>
    </rPh>
    <rPh sb="143" eb="144">
      <t>ウ</t>
    </rPh>
    <rPh sb="145" eb="146">
      <t>オ</t>
    </rPh>
    <rPh sb="147" eb="149">
      <t>ギョウシャ</t>
    </rPh>
    <rPh sb="156" eb="158">
      <t>カクニン</t>
    </rPh>
    <phoneticPr fontId="1"/>
  </si>
  <si>
    <t>分任支出負担行為担当官中部地方整備局名四国道事務所長
横山　幸泰
名四国道事務所
名古屋市瑞穂区神穂町5-3</t>
    <rPh sb="0" eb="1">
      <t>ブン</t>
    </rPh>
    <rPh sb="1" eb="2">
      <t>ニン</t>
    </rPh>
    <rPh sb="2" eb="4">
      <t>シシュツ</t>
    </rPh>
    <rPh sb="4" eb="6">
      <t>フタン</t>
    </rPh>
    <rPh sb="6" eb="8">
      <t>コウイ</t>
    </rPh>
    <rPh sb="8" eb="11">
      <t>タントウカン</t>
    </rPh>
    <rPh sb="11" eb="13">
      <t>チュウブ</t>
    </rPh>
    <rPh sb="13" eb="15">
      <t>チホウ</t>
    </rPh>
    <rPh sb="15" eb="18">
      <t>セイビキョク</t>
    </rPh>
    <rPh sb="18" eb="20">
      <t>メイシ</t>
    </rPh>
    <rPh sb="20" eb="22">
      <t>コクドウ</t>
    </rPh>
    <rPh sb="25" eb="26">
      <t>チョウ</t>
    </rPh>
    <rPh sb="33" eb="35">
      <t>メイシ</t>
    </rPh>
    <rPh sb="35" eb="37">
      <t>コクドウ</t>
    </rPh>
    <rPh sb="37" eb="40">
      <t>ジムショ</t>
    </rPh>
    <phoneticPr fontId="11"/>
  </si>
  <si>
    <t>支出負担行為担当官
北陸地方整備局長
藤山　秀章
新潟県新潟市中央区美咲町1-1-1　新潟美咲合同庁舎1号館</t>
    <rPh sb="0" eb="2">
      <t>シシュツ</t>
    </rPh>
    <rPh sb="2" eb="4">
      <t>フタン</t>
    </rPh>
    <rPh sb="4" eb="6">
      <t>コウイ</t>
    </rPh>
    <rPh sb="6" eb="9">
      <t>タントウカン</t>
    </rPh>
    <rPh sb="10" eb="12">
      <t>ホクリク</t>
    </rPh>
    <rPh sb="12" eb="14">
      <t>チホウ</t>
    </rPh>
    <rPh sb="14" eb="17">
      <t>セイビキョク</t>
    </rPh>
    <rPh sb="17" eb="18">
      <t>チョウ</t>
    </rPh>
    <rPh sb="19" eb="21">
      <t>フジヤマ</t>
    </rPh>
    <rPh sb="22" eb="24">
      <t>ヒデアキ</t>
    </rPh>
    <rPh sb="25" eb="28">
      <t>ニイガタケン</t>
    </rPh>
    <rPh sb="28" eb="31">
      <t>ニイガタシ</t>
    </rPh>
    <rPh sb="31" eb="34">
      <t>チュウオウク</t>
    </rPh>
    <rPh sb="34" eb="37">
      <t>ミサキチョウ</t>
    </rPh>
    <rPh sb="43" eb="45">
      <t>ニイガタ</t>
    </rPh>
    <rPh sb="45" eb="47">
      <t>ミサキ</t>
    </rPh>
    <rPh sb="47" eb="49">
      <t>ゴウドウ</t>
    </rPh>
    <rPh sb="49" eb="51">
      <t>チョウシャ</t>
    </rPh>
    <rPh sb="52" eb="54">
      <t>ゴウカン</t>
    </rPh>
    <phoneticPr fontId="10"/>
  </si>
  <si>
    <t>公益財団法人アジア福祉教育財団
東京都港区南麻布５－１－２７
7010405010413</t>
    <phoneticPr fontId="10"/>
  </si>
  <si>
    <t>公益社団法人青年海外協力協会
東京都千代田区一番町２３－３
8010005019069</t>
    <phoneticPr fontId="10"/>
  </si>
  <si>
    <t>公益財団法人日本国際問題研究所
東京都千代田区霞が関３－８－１
2010005018803</t>
    <phoneticPr fontId="10"/>
  </si>
  <si>
    <t>公益財団法人日本国際交流センター
東京都港区南麻布４－９－１７
1010405009378</t>
    <phoneticPr fontId="1"/>
  </si>
  <si>
    <t>公益社団法人千島歯舞諸島居住者連盟
北海道札幌市中央区北四条西３－１
2430005000850</t>
    <phoneticPr fontId="1"/>
  </si>
  <si>
    <t>公益財団法人国立京都国際会館
京都府京都市左京区岩倉大鷲町４２２
1130005012365</t>
    <phoneticPr fontId="1"/>
  </si>
  <si>
    <t>公益財団法人国際看護交流協会
東京都千代田区九段南３－２－２
2010005018778</t>
    <phoneticPr fontId="1"/>
  </si>
  <si>
    <t>公益社団法人北方領土復帰期成同盟
北海道札幌市中央区北一条西３－３
7430005000879</t>
    <phoneticPr fontId="1"/>
  </si>
  <si>
    <t>公益社団法人日本港湾協会
東京都港区赤坂３－３－５
（法人番号：7010405000967）</t>
  </si>
  <si>
    <t>公益財団法人地球環境産業技術研究機構
京都府木津川市木津川台９丁目２番地
法人番号2130005012678</t>
    <rPh sb="37" eb="39">
      <t>ホウジン</t>
    </rPh>
    <rPh sb="39" eb="41">
      <t>バンゴウ</t>
    </rPh>
    <phoneticPr fontId="1"/>
  </si>
  <si>
    <t>公益社団法人全国火薬類保安協会
東京都中央区八丁堀４丁目１３番５号
法人番号2010005003111</t>
    <rPh sb="34" eb="36">
      <t>ホウジン</t>
    </rPh>
    <rPh sb="36" eb="38">
      <t>バンゴウ</t>
    </rPh>
    <phoneticPr fontId="1"/>
  </si>
  <si>
    <t>公益財団法人原子力環境整備促進・資金管理センター
東京都中央区月島１丁目１５番７号
法人番号6010005014757</t>
    <rPh sb="42" eb="44">
      <t>ホウジン</t>
    </rPh>
    <rPh sb="44" eb="46">
      <t>バンゴウ</t>
    </rPh>
    <phoneticPr fontId="1"/>
  </si>
  <si>
    <t>公益社団法人高知県公共嘱託登記土地家屋調査士協会
高知市越前町２－７－１１
（法人番号：4490005006056）</t>
  </si>
  <si>
    <t>公益社団法人愛媛県公共嘱託登記土地家屋調査士協会
松山市南江戸１－４－１４
（法人番号：9500005006917）</t>
  </si>
  <si>
    <t>公益社団法人日本観光振興協会
東京都港区虎ノ門３－１－１
（法人番号：7010005003668）</t>
  </si>
  <si>
    <t>公益財団法人名古屋産業科学研究所
愛知県名古屋市中区栄２丁目１０番１９号
法人番号8180005014598</t>
    <rPh sb="37" eb="39">
      <t>ホウジン</t>
    </rPh>
    <rPh sb="39" eb="41">
      <t>バンゴウ</t>
    </rPh>
    <phoneticPr fontId="1"/>
  </si>
  <si>
    <t>公益財団法人日本生産性本部
東京都渋谷区渋谷３丁目１番１号
法人番号4011005003009</t>
    <rPh sb="30" eb="32">
      <t>ホウジン</t>
    </rPh>
    <rPh sb="32" eb="34">
      <t>バンゴウ</t>
    </rPh>
    <phoneticPr fontId="1"/>
  </si>
  <si>
    <t>公益財団法人国際環境技術移転センター
三重県四日市市桜町３６８４番地の１１
法人番号9190005009729</t>
    <rPh sb="38" eb="40">
      <t>ホウジン</t>
    </rPh>
    <rPh sb="40" eb="42">
      <t>バンゴウ</t>
    </rPh>
    <phoneticPr fontId="1"/>
  </si>
  <si>
    <t>公益財団法人ユニジャパン
東京都中央区築地４丁目１番１号
法人番号9010005015595</t>
    <rPh sb="29" eb="31">
      <t>ホウジン</t>
    </rPh>
    <rPh sb="31" eb="33">
      <t>バンゴウ</t>
    </rPh>
    <phoneticPr fontId="1"/>
  </si>
  <si>
    <t>公益財団法人若狭湾エネルギー研究センター
福井県敦賀市長谷６４号５２番地１
法人番号3210005006423</t>
    <rPh sb="38" eb="40">
      <t>ホウジン</t>
    </rPh>
    <rPh sb="40" eb="42">
      <t>バンゴウ</t>
    </rPh>
    <phoneticPr fontId="1"/>
  </si>
  <si>
    <t>公益財団法人原子力安全技術センター
東京都文京区白山５丁目１番３－１０１号
法人番号6010005018634</t>
    <rPh sb="38" eb="40">
      <t>ホウジン</t>
    </rPh>
    <rPh sb="40" eb="42">
      <t>バンゴウ</t>
    </rPh>
    <phoneticPr fontId="1"/>
  </si>
  <si>
    <t>公益財団法人交流協会
東京都港区六本木３丁目１６番３３号青葉六本木ビル７階
法人番号8010405010370</t>
    <rPh sb="0" eb="1">
      <t>コウエキ</t>
    </rPh>
    <rPh sb="1" eb="3">
      <t>ザイダン</t>
    </rPh>
    <rPh sb="38" eb="40">
      <t>ホウジン</t>
    </rPh>
    <rPh sb="40" eb="42">
      <t>バンゴウ</t>
    </rPh>
    <phoneticPr fontId="32"/>
  </si>
  <si>
    <t>公益財団法人全国中小企業取引振興協会
東京都中央区新川２丁目１番９号
法人番号9010005002825</t>
    <rPh sb="35" eb="37">
      <t>ホウジン</t>
    </rPh>
    <rPh sb="37" eb="39">
      <t>バンゴウ</t>
    </rPh>
    <phoneticPr fontId="1"/>
  </si>
  <si>
    <t>公益財団法人人権教育啓発推進センター
東京都港区芝大門２丁目１０番１２号
法人番号7010405010487</t>
    <rPh sb="37" eb="39">
      <t>ホウジン</t>
    </rPh>
    <rPh sb="39" eb="41">
      <t>バンゴウ</t>
    </rPh>
    <phoneticPr fontId="1"/>
  </si>
  <si>
    <t>公益財団法人ハイパーネットワーク社会研究所大分県大分市東春日町５１番６
法人番号6320005000206</t>
    <rPh sb="36" eb="38">
      <t>ホウジン</t>
    </rPh>
    <rPh sb="38" eb="40">
      <t>バンゴウ</t>
    </rPh>
    <phoneticPr fontId="1"/>
  </si>
  <si>
    <t>公益財団法人地球環境センター
大阪府大阪市鶴見区緑地公園２番１１０号
法人番号9120005012202</t>
    <rPh sb="35" eb="37">
      <t>ホウジン</t>
    </rPh>
    <rPh sb="37" eb="39">
      <t>バンゴウ</t>
    </rPh>
    <phoneticPr fontId="1"/>
  </si>
  <si>
    <t>公益社団法人大阪公共嘱託登記土地家屋調査士協会
大阪府大阪市中央区船越町１丁目３番６号フレックス大手前
法人番号5120005003238</t>
    <rPh sb="0" eb="2">
      <t>コウエキ</t>
    </rPh>
    <rPh sb="2" eb="6">
      <t>シャダンホウジン</t>
    </rPh>
    <rPh sb="6" eb="8">
      <t>オオサカ</t>
    </rPh>
    <rPh sb="8" eb="10">
      <t>コウキョウ</t>
    </rPh>
    <rPh sb="10" eb="12">
      <t>ショクタク</t>
    </rPh>
    <rPh sb="12" eb="14">
      <t>トウキ</t>
    </rPh>
    <rPh sb="14" eb="16">
      <t>トチ</t>
    </rPh>
    <rPh sb="16" eb="18">
      <t>カオク</t>
    </rPh>
    <rPh sb="18" eb="21">
      <t>チョウサシ</t>
    </rPh>
    <rPh sb="21" eb="23">
      <t>キョウカイ</t>
    </rPh>
    <rPh sb="52" eb="54">
      <t>ホウジン</t>
    </rPh>
    <rPh sb="54" eb="56">
      <t>バンゴウ</t>
    </rPh>
    <phoneticPr fontId="32"/>
  </si>
  <si>
    <t>公益社団法人中国地方総合研究センター
広島県広島市中区小町４番３３号
法人番号2240005000705</t>
    <rPh sb="35" eb="37">
      <t>ホウジン</t>
    </rPh>
    <rPh sb="37" eb="39">
      <t>バンゴウ</t>
    </rPh>
    <phoneticPr fontId="1"/>
  </si>
  <si>
    <t>公益財団法人九州先端科学技術研究所
福岡県福岡市早良区百道浜２丁目１番２２号
法人番号7290005000844</t>
    <rPh sb="39" eb="41">
      <t>ホウジン</t>
    </rPh>
    <rPh sb="41" eb="43">
      <t>バンゴウ</t>
    </rPh>
    <phoneticPr fontId="1"/>
  </si>
  <si>
    <t>公益財団法人国際金融情報センター
東京都中央区日本橋小網町９番９号
法人番号4010005018834</t>
    <rPh sb="34" eb="36">
      <t>ホウジン</t>
    </rPh>
    <rPh sb="36" eb="38">
      <t>バンゴウ</t>
    </rPh>
    <phoneticPr fontId="1"/>
  </si>
  <si>
    <t>公益社団法人日本動物園水族館協会
東京都台東区台東４丁目２３番１０号ヴェラハイツ４階
法人番号7010505002112</t>
    <rPh sb="43" eb="45">
      <t>ホウジン</t>
    </rPh>
    <rPh sb="45" eb="47">
      <t>バンゴウ</t>
    </rPh>
    <phoneticPr fontId="1"/>
  </si>
  <si>
    <t>公益社団法人日本植物園協会
東京都北区田端１丁目１５番１１号ティーハイムアサカ２０１
法人番号3011505000910</t>
    <rPh sb="43" eb="45">
      <t>ホウジン</t>
    </rPh>
    <rPh sb="45" eb="47">
      <t>バンゴウ</t>
    </rPh>
    <phoneticPr fontId="1"/>
  </si>
  <si>
    <t>公益社団法人都市計画協会
会長　小川　忠男
東京都千代田区紀尾井町３－３２
（法人番号：5010005018899）</t>
  </si>
  <si>
    <t>公益社団法人日本不動産鑑定士協会連合会
東京都港区虎ノ門３－１１－１５
（法人番号：7010405010470）</t>
  </si>
  <si>
    <t>公益社団法人日本河川協会
東京都千代田区麹町２－６－５
麹町E.C.Kビル３F
（法人番号：5010005016762）</t>
  </si>
  <si>
    <t>公益社団法人日本交通計画協会
代表理事　中田　康弘
東京都文京区本郷３－２３－１
（法人番号：8010005003758）</t>
  </si>
  <si>
    <t>公益社団法人日本交通計画協会
東京都文京区本郷３－２３－１ 
（法人番号：8010005003758）</t>
  </si>
  <si>
    <t>公益社団法人日本海難防止協会
（法人番号：5010405010596）</t>
  </si>
  <si>
    <t>公益社団法人立体駐車場工業会
代表理事　桑田　敦
東京都中央区新川二丁目９番９号
（法人番号：2010005018480）</t>
  </si>
  <si>
    <t>-</t>
    <phoneticPr fontId="1"/>
  </si>
  <si>
    <r>
      <t xml:space="preserve">公益財団法人テクノエイド協会　
東京都新宿区神楽河岸１－１セントラルプラザ４階
</t>
    </r>
    <r>
      <rPr>
        <sz val="9"/>
        <rFont val="ＭＳ Ｐゴシック"/>
        <family val="3"/>
        <charset val="128"/>
        <scheme val="minor"/>
      </rPr>
      <t xml:space="preserve">法人番号9011105004959 </t>
    </r>
    <phoneticPr fontId="11"/>
  </si>
  <si>
    <t>-</t>
    <phoneticPr fontId="1"/>
  </si>
  <si>
    <t>公益財団法人日本道路交通情報センター
東京都千代田区飯田橋１－５－１０
（法人番号：2010005004175）</t>
    <rPh sb="0" eb="2">
      <t>コウエキ</t>
    </rPh>
    <rPh sb="2" eb="6">
      <t>ザイダンホウジン</t>
    </rPh>
    <phoneticPr fontId="11"/>
  </si>
  <si>
    <t>公益財団法人日本道路交通情報センター
東京都千代田区飯田橋１－５－１０
（法人番号：2010005004175）</t>
    <phoneticPr fontId="1"/>
  </si>
  <si>
    <t>公益財団法人日本海事科学振興財団
東京都品川区八潮３番１号
（法人番号：1010705000086）</t>
    <phoneticPr fontId="1"/>
  </si>
  <si>
    <t>公益財団法人都市緑化機構
理事長　輿水　肇
東京都千代田区神田神保町三丁目２番地４
（法人番号：9010005011405）</t>
    <phoneticPr fontId="1"/>
  </si>
  <si>
    <t>公益財団法人日本財団
東京都港区赤坂１－２－２
（法人番号：8010405009495）</t>
    <phoneticPr fontId="1"/>
  </si>
  <si>
    <t>公益財団法人交通事故総合分析センター（ＩＴＡＲＤＡ）
東京都千代田区猿楽町２-７-８ 住友水道橋ビル８階
（法人番号：2010005018547）</t>
    <phoneticPr fontId="1"/>
  </si>
  <si>
    <t>公益財団法人統計情報研究開発センター
東京都千代田区神田神保町３－６
（法人番号：1010005018944）</t>
    <phoneticPr fontId="1"/>
  </si>
  <si>
    <t>公益財団法人鉄道総合技術研究所
東京都国分寺光町２－８－３８
（法人番号：3012405002559）</t>
    <phoneticPr fontId="1"/>
  </si>
  <si>
    <t>公益財団法人日本道路交通情報センター
東京都千代田区飯田橋１－５－１０
（法人番号：2010005004175）</t>
    <phoneticPr fontId="11"/>
  </si>
  <si>
    <t>都市のユニバーサルデザインに対応したまちづくりのあり方検討業務都市づくりパブリックデザインセンター・国際開発コンサルタンツ共同提案体
代表者公益財団法人都市づくりパブリックデザインセンター
東京都文京区音羽２－２－２
（法人番号：4010005003860）</t>
    <phoneticPr fontId="1"/>
  </si>
  <si>
    <t>公益財団法人交通事故総合分析センター
東京都千代田区猿楽町２－７－８
（法人番号：2010005018547）</t>
    <phoneticPr fontId="11"/>
  </si>
  <si>
    <t>公益財団法人河川財団
東京都中央区日本橋小伝馬町１１－９
（法人番号：9010005000135）</t>
    <phoneticPr fontId="1"/>
  </si>
  <si>
    <t>公益財団法人リバーフロント研究所
東京都中央区新川１－１７－２４
（法人番号：1010005018655）</t>
    <phoneticPr fontId="1"/>
  </si>
  <si>
    <t>公益財団法人日本下水道新技術機構
東京都新宿区水道町３番１号
（法人番号：4011105003503）</t>
    <phoneticPr fontId="11"/>
  </si>
  <si>
    <t>公益財団法人日本生態系協会
東京都豊島区西池袋２－３０－２０　音羽ビル
（法人番号：6013305001887）</t>
    <phoneticPr fontId="1"/>
  </si>
  <si>
    <t>公益財団法人九州経済調査協会
福岡市中央区渡辺通２－１－８２
（法人番号：5290005000838）</t>
    <phoneticPr fontId="1"/>
  </si>
  <si>
    <t>公益財団法人日本下水道新技術機構
東京都新宿区水道町3番1号
（法人番号：4011105003503）</t>
    <phoneticPr fontId="11"/>
  </si>
  <si>
    <t>公益財団法人鉄道総合技術研究所
東京都国分寺光町２－８－３８
（法人番号：3012405002559）</t>
    <phoneticPr fontId="1"/>
  </si>
  <si>
    <t>公益財団法人日本交通公社
東京都千代田区大手町２－６－１
（法人番号：5010005018866）</t>
    <phoneticPr fontId="1"/>
  </si>
  <si>
    <t>公益財団法人日本道路交通情報センター
東京都千代田区飯田橋一丁目５番１０号
（法人番号：2010005004175）</t>
    <phoneticPr fontId="1"/>
  </si>
  <si>
    <t>公益財団法人日本河川協会
東京都千代田区麹町二丁目６－５　麹町Ｅ．Ｃ．Ｋビル３Ｆ
（法人番号：5010005016762）</t>
    <phoneticPr fontId="1"/>
  </si>
  <si>
    <t>公益財団法人日本下水道新技術機構
東京都新宿区水道町３番１号
（法人番号：4011105003503）</t>
    <phoneticPr fontId="1"/>
  </si>
  <si>
    <t>公益財団法人日本河川協会
東京都千代田区麹町２－６－５（麹町E.C.Kビル３F
（法人番号：5010005016762）</t>
    <phoneticPr fontId="1"/>
  </si>
  <si>
    <t>公益社団法人土木学会
東京都新宿区四谷一丁目
（法人番号：5011105004847）</t>
    <rPh sb="0" eb="2">
      <t>コウエキ</t>
    </rPh>
    <rPh sb="2" eb="6">
      <t>シャダンホウジン</t>
    </rPh>
    <phoneticPr fontId="1"/>
  </si>
  <si>
    <t>公益社団法人東三河地域研究センター
愛知県豊橋市駅前大通２－４６
（法人番号：4180305002298）</t>
    <phoneticPr fontId="1"/>
  </si>
  <si>
    <t>公益社団法人日本不動産鑑定士協会連合会
東京都港区虎ノ門３－１１－１５
（法人番号：7010405010470）</t>
    <phoneticPr fontId="1"/>
  </si>
  <si>
    <t>公益社団法人日本港湾協会
東京都港区赤坂３－３－５
（法人番号：7010405000967）</t>
    <phoneticPr fontId="1"/>
  </si>
  <si>
    <t>公益社団法人日本河川協会
東京都千代田区麹町２－６－５
（法人番号：5010005016762）</t>
    <phoneticPr fontId="1"/>
  </si>
  <si>
    <t>公益財団法人画像情報教育振興協会　東京都中央区銀座1-8-16
法人番号3010005018802</t>
    <rPh sb="32" eb="34">
      <t>ホウジン</t>
    </rPh>
    <rPh sb="34" eb="36">
      <t>バンゴウ</t>
    </rPh>
    <phoneticPr fontId="1"/>
  </si>
  <si>
    <t>単価契約</t>
    <rPh sb="0" eb="2">
      <t>タンカ</t>
    </rPh>
    <rPh sb="2" eb="4">
      <t>ケイヤク</t>
    </rPh>
    <phoneticPr fontId="1"/>
  </si>
  <si>
    <t>支出負担行為担当官　農林水産省消費・安全局長　小風茂
東京都千代田区霞が関1-2-1</t>
    <rPh sb="23" eb="24">
      <t>コ</t>
    </rPh>
    <rPh sb="24" eb="25">
      <t>カゼ</t>
    </rPh>
    <rPh sb="25" eb="26">
      <t>シゲ</t>
    </rPh>
    <phoneticPr fontId="4"/>
  </si>
  <si>
    <t>公益社団法人日本水産資源保護協会
東京都中央区明石町１－１東和明石ビル
法人番号1010005004102</t>
    <rPh sb="36" eb="38">
      <t>ホウジン</t>
    </rPh>
    <rPh sb="38" eb="40">
      <t>バンゴウ</t>
    </rPh>
    <phoneticPr fontId="1"/>
  </si>
  <si>
    <r>
      <t>平成27年度アジア水環境</t>
    </r>
    <r>
      <rPr>
        <sz val="9"/>
        <rFont val="ＭＳ Ｐゴシック"/>
        <family val="3"/>
        <charset val="128"/>
        <scheme val="minor"/>
      </rPr>
      <t>改善モデル事業（ベトナム国における排水処理の高度化・省コスト対応制御システムの普及事業）業務</t>
    </r>
    <rPh sb="0" eb="2">
      <t>ヘイセイ</t>
    </rPh>
    <rPh sb="4" eb="6">
      <t>ネンド</t>
    </rPh>
    <rPh sb="9" eb="10">
      <t>ミズ</t>
    </rPh>
    <rPh sb="10" eb="12">
      <t>カンキョウ</t>
    </rPh>
    <rPh sb="12" eb="14">
      <t>カイゼン</t>
    </rPh>
    <rPh sb="17" eb="19">
      <t>ジギョウ</t>
    </rPh>
    <rPh sb="24" eb="25">
      <t>コク</t>
    </rPh>
    <rPh sb="29" eb="31">
      <t>ハイスイ</t>
    </rPh>
    <rPh sb="31" eb="33">
      <t>ショリ</t>
    </rPh>
    <rPh sb="34" eb="37">
      <t>コウドカ</t>
    </rPh>
    <rPh sb="38" eb="39">
      <t>ショウ</t>
    </rPh>
    <rPh sb="42" eb="44">
      <t>タイオウ</t>
    </rPh>
    <rPh sb="44" eb="46">
      <t>セイギョ</t>
    </rPh>
    <rPh sb="51" eb="53">
      <t>フキュウ</t>
    </rPh>
    <rPh sb="53" eb="55">
      <t>ジギョウ</t>
    </rPh>
    <rPh sb="56" eb="58">
      <t>ギョウム</t>
    </rPh>
    <phoneticPr fontId="32"/>
  </si>
  <si>
    <t>踏切対策促進のための連続立体交差事業等の効率的な推進方策検討業務（公社）日本交通計画協会・（株）国際開発コンサルタンツ・（株）トーニチコンサルタント・（株）復建エンジニヤリング共同提案体
代表者　公益社団法人日本交通計画協会　代表理事　中田　康弘
東京都文京区本郷３－２３－１
（法人番号：8010005003758）</t>
    <rPh sb="98" eb="100">
      <t>コウエキ</t>
    </rPh>
    <rPh sb="100" eb="104">
      <t>シャダンホウジン</t>
    </rPh>
    <phoneticPr fontId="1"/>
  </si>
  <si>
    <t>新興国における都市交通システム導入促進に向けた調査・支援業務　公益社団法人日本交通計画協会・（株）メッツ研究所共同提案体
代表者　公益社団法人日本交通計画協会　代表理事　中田　康弘
東京都文京区本郷３－２３－１
（法人番号：8010005003758）</t>
    <rPh sb="31" eb="33">
      <t>コウエキ</t>
    </rPh>
    <rPh sb="33" eb="37">
      <t>シャダンホウジン</t>
    </rPh>
    <rPh sb="65" eb="67">
      <t>コウエキ</t>
    </rPh>
    <rPh sb="67" eb="71">
      <t>シャダンホウジン</t>
    </rPh>
    <phoneticPr fontId="1"/>
  </si>
  <si>
    <t>市街地部における自転車利用の促進方策に関する検討調査業務　公益社団法人日本交通計画協会・（株）ドーコン東京支店・（株）日本能率協会総合研究所共同提案体
代表者　公益社団法人日本交通計画協会　代表理事　中田　康弘
東京都文京区本郷３－２３－１
（法人番号：8010005003758）</t>
    <rPh sb="29" eb="31">
      <t>コウエキ</t>
    </rPh>
    <rPh sb="31" eb="35">
      <t>シャダンホウジン</t>
    </rPh>
    <rPh sb="80" eb="82">
      <t>コウエキ</t>
    </rPh>
    <rPh sb="82" eb="86">
      <t>シャダンホウジン</t>
    </rPh>
    <phoneticPr fontId="1"/>
  </si>
  <si>
    <t>公共的空間の活用推進共同提案体　代表者　公益社団法人日本交通計画協会　代表理事　中田　康弘
東京都文京区本郷３－２３－１
（法人番号：8010005003758）</t>
    <rPh sb="20" eb="22">
      <t>コウエキ</t>
    </rPh>
    <rPh sb="22" eb="26">
      <t>シャダンホウジン</t>
    </rPh>
    <phoneticPr fontId="1"/>
  </si>
  <si>
    <t>ＢＲＴ等導入推進共同提案体　代表者　公益社団法人日本交通計画協会　代表理事　中田　康弘
東京都文京区本郷３－２３－１
（法人番号：8010005003758）</t>
    <rPh sb="18" eb="20">
      <t>コウエキ</t>
    </rPh>
    <rPh sb="20" eb="24">
      <t>シャダンホウジン</t>
    </rPh>
    <phoneticPr fontId="1"/>
  </si>
  <si>
    <t>土地区画整理事業制度の改善方策検討業務共同提案体
代表者　公益社団法人街づくり区画整理協会　理事長　近藤　秀明
東京都千代田区紀尾井町３－３２
（法人番号：4010005018652）</t>
    <rPh sb="29" eb="31">
      <t>コウエキ</t>
    </rPh>
    <rPh sb="31" eb="35">
      <t>シャダンホウジン</t>
    </rPh>
    <phoneticPr fontId="1"/>
  </si>
  <si>
    <t>東日本大震災津波被災市町村における市街地整備事業調査共同提案体
代表者　公益社団法人街づくり区画整理協会　理事長　近藤　秀明
東京都千代田区紀尾井町３－３２
（法人番号：4010005018652）</t>
    <rPh sb="36" eb="38">
      <t>コウエキ</t>
    </rPh>
    <rPh sb="38" eb="42">
      <t>シャダンホウジン</t>
    </rPh>
    <phoneticPr fontId="1"/>
  </si>
  <si>
    <t>文部科学省</t>
    <rPh sb="0" eb="2">
      <t>モンブ</t>
    </rPh>
    <rPh sb="2" eb="5">
      <t>カガクショウ</t>
    </rPh>
    <phoneticPr fontId="1"/>
  </si>
  <si>
    <t>HPCIの運営(産業利用促進)</t>
  </si>
  <si>
    <t>研究振興局長　常盤　豊 東京都千代田区霞が関３－２－２</t>
    <rPh sb="0" eb="2">
      <t>ケンキュウ</t>
    </rPh>
    <rPh sb="2" eb="4">
      <t>シンコウ</t>
    </rPh>
    <rPh sb="4" eb="6">
      <t>キョクチョウ</t>
    </rPh>
    <phoneticPr fontId="8"/>
  </si>
  <si>
    <t>公益財団法人計算科学振興財団　兵庫県神戸市中央区港島南町７丁目１番２８号
法人番号3140005004772</t>
    <rPh sb="37" eb="39">
      <t>ホウジン</t>
    </rPh>
    <rPh sb="39" eb="41">
      <t>バンゴウ</t>
    </rPh>
    <phoneticPr fontId="1"/>
  </si>
  <si>
    <t>契約の性質又は目的が競争を許さない場合（会計法第29条の3第4項）
実施課題「ＨＰＣIの運営」及び実施機関は、平成２４年度の課題の公募において、外部有識者で構成する「HPCI構築事業選定委員会」により、研究目的・計画・事業実施方法等を審査のうえ、採択が決定されたものである。以上の理由により、契約の性質又は目的が競争を許さない場合（会計法第２９条の３第４項）に該当するため、同法人を随意契約の相手方とする。</t>
    <phoneticPr fontId="1"/>
  </si>
  <si>
    <t>-</t>
    <phoneticPr fontId="1"/>
  </si>
  <si>
    <t>国際アンチ・ドーピング強化支援事業</t>
  </si>
  <si>
    <t>スポーツ・青少年局長　久保　公人 東京都千代田区霞が関３－２－２</t>
    <rPh sb="5" eb="8">
      <t>セイショウネン</t>
    </rPh>
    <rPh sb="8" eb="10">
      <t>キョクチョウ</t>
    </rPh>
    <phoneticPr fontId="8"/>
  </si>
  <si>
    <t>公益財団法人日本アンチ・ドーピング機構　東京都北区西が丘３－１５－１
法人番号8011505001508</t>
    <rPh sb="35" eb="37">
      <t>ホウジン</t>
    </rPh>
    <rPh sb="37" eb="39">
      <t>バンゴウ</t>
    </rPh>
    <phoneticPr fontId="1"/>
  </si>
  <si>
    <t>ナショナルトレーニングセンター競技別強化拠点施設活用事業</t>
    <rPh sb="15" eb="17">
      <t>キョウギ</t>
    </rPh>
    <rPh sb="17" eb="18">
      <t>ベツ</t>
    </rPh>
    <rPh sb="18" eb="20">
      <t>キョウカ</t>
    </rPh>
    <rPh sb="20" eb="22">
      <t>キョテン</t>
    </rPh>
    <rPh sb="22" eb="24">
      <t>シセツ</t>
    </rPh>
    <rPh sb="24" eb="26">
      <t>カツヨウ</t>
    </rPh>
    <rPh sb="26" eb="28">
      <t>ジギョウ</t>
    </rPh>
    <phoneticPr fontId="4"/>
  </si>
  <si>
    <t>公益社団法人日本近代五種協会　東京都渋谷区神南１丁目１－１岸記念体育会館内
法人番号8011005003764</t>
    <rPh sb="0" eb="2">
      <t>コウエキ</t>
    </rPh>
    <rPh sb="2" eb="4">
      <t>シャダン</t>
    </rPh>
    <rPh sb="4" eb="6">
      <t>ホウジン</t>
    </rPh>
    <rPh sb="12" eb="14">
      <t>キョウカイ</t>
    </rPh>
    <rPh sb="15" eb="18">
      <t>トウキョウト</t>
    </rPh>
    <rPh sb="38" eb="40">
      <t>ホウジン</t>
    </rPh>
    <rPh sb="40" eb="42">
      <t>バンゴウ</t>
    </rPh>
    <phoneticPr fontId="4"/>
  </si>
  <si>
    <t>契約の性質又は目的が競争を許さない場合（会計法第29条の3第4項）
ナショナルトレーニングセンター競技別強化拠点施設は、文部科学省が競技の強化に適した施設（国際基準を満たし、十分なトレーニングスペースを有する等）を公募し、選定委員会での審査を経て、当該競技が実施される次期オリンピック競技大会の開催年度末日まで文部科学大臣が指定をしている。
本事業では、指定後、指定施設の特長と当該競技団体の国際競技力向上に関するノウハウを基にして、指定施設を最大限活用する強化活動やトレーニング器具整備等の計画（本委託の事業計画書）を指定施設の設置者・運営者等が作成している。
このことから、文部科学省は、指定施設の設置者・運営者等に契約先が限定されるため随意契約としている。</t>
    <phoneticPr fontId="1"/>
  </si>
  <si>
    <t>平成２７年度第三国定住難民に対する日本語教育事業</t>
  </si>
  <si>
    <t>公益財団法人アジア福祉教育財団　東京都港区南麻布5丁目1番27号
法人番号7010405010413</t>
    <rPh sb="33" eb="35">
      <t>ホウジン</t>
    </rPh>
    <rPh sb="35" eb="37">
      <t>バンゴウ</t>
    </rPh>
    <phoneticPr fontId="1"/>
  </si>
  <si>
    <t>契約の性質又は目的が競争を許さない場合（会計法第29条の3第4項）
本事業は、ＨＰ等を通じた公募のうえで、外部委員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phoneticPr fontId="1"/>
  </si>
  <si>
    <t>平成２７年度条約難民に対する日本語教育事業</t>
  </si>
  <si>
    <t>契約の性質又は目的が競争を許さない場合（会計法第29条の3第4項）
本事業は、ＨＰ等を通じた公募のうえで、外部委員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 のである。</t>
    <phoneticPr fontId="1"/>
  </si>
  <si>
    <t>創薬ターゲット蛋白質の迅速構造解析法の開発（微小蛋白質結晶のX線回折データ測定装置の開発）</t>
  </si>
  <si>
    <t>科学技術・学術政策局長　川上　伸昭 東京都千代田区霞が関３－２－２</t>
    <rPh sb="0" eb="2">
      <t>カガク</t>
    </rPh>
    <rPh sb="2" eb="4">
      <t>ギジュツ</t>
    </rPh>
    <rPh sb="5" eb="7">
      <t>ガクジュツ</t>
    </rPh>
    <rPh sb="7" eb="10">
      <t>セイサクキョク</t>
    </rPh>
    <rPh sb="10" eb="11">
      <t>チョウ</t>
    </rPh>
    <phoneticPr fontId="8"/>
  </si>
  <si>
    <t>公益財団法人高輝度光科学研究センター　兵庫県佐用郡佐用町光都一丁目1番1号
法人番号3140005020349</t>
    <rPh sb="38" eb="40">
      <t>ホウジン</t>
    </rPh>
    <rPh sb="40" eb="42">
      <t>バンゴウ</t>
    </rPh>
    <phoneticPr fontId="1"/>
  </si>
  <si>
    <t>契約の性質又は目的が競争を許さない場合（会計法第29条の3第4項）
Ｘ線自由電子レーザー重点戦略研究課題における実施課題及び実施機関は、平成２４年度の課題の公募において、外部有識者で構成する「審査委員会」により、研究目的・計画・事業実施方法等を審査のうえ、採択が決定されたものである。以上の理由により、契約の性質又は目的が競争を許さない場合（会計法第２９条の３第４項）に該当するため、同法人を随意契約の相手方とする。</t>
    <phoneticPr fontId="1"/>
  </si>
  <si>
    <t>女性アスリートの育成・支援プロジェクト</t>
  </si>
  <si>
    <t>公益財団法人日本体育協会　東京都渋谷区神南１－１－１岸記念体育会館
法人番号6011005003361</t>
    <rPh sb="34" eb="36">
      <t>ホウジン</t>
    </rPh>
    <rPh sb="36" eb="38">
      <t>バンゴウ</t>
    </rPh>
    <phoneticPr fontId="1"/>
  </si>
  <si>
    <t>契約の性質又は目的が競争を許さない場合（会計法第29条の3第4項）
本事業は、我が国の国際競技力の向上を図るため、女性アスリートの戦略的強化に向けた調査研究を行うものである。
公募による企画競争を行い、申請のあった団体について、審査委員会による審査を経て、本事業の目的を達成できる団体を採択した。
契約の性質・目的が競争を許さないことから、会計法29条の3第4項の規定により、随意契約を行うこととした。</t>
    <phoneticPr fontId="1"/>
  </si>
  <si>
    <t>平成２７年度メディア芸術クリエイター育成支援事業</t>
  </si>
  <si>
    <t>契約の性質又は目的が競争を許さない場合（会計法第29条の3第4項）
本事業についてはＨＰ等を通じた公募を行い、「平成27年度文化庁メディア芸術クリエイター育成支援事業」審査会において選定したものであり、当該事業を実施することが可能なのは当該団体をおいて他にはなく、競争の余地がない。よって当該団体を請負者とし、会計法第29条の3第4項に基づき随意契約を締結するものである。</t>
    <phoneticPr fontId="1"/>
  </si>
  <si>
    <t>平成２7年度「劇場・音楽堂等基盤整備事業(情報提供及び研修)」委託業務</t>
  </si>
  <si>
    <t>公益財団法人全国公立文化施設協会　東京都中央区銀座二丁目１０番１８号
法人番号3010005017960</t>
    <rPh sb="35" eb="37">
      <t>ホウジン</t>
    </rPh>
    <rPh sb="37" eb="39">
      <t>バンゴウ</t>
    </rPh>
    <phoneticPr fontId="1"/>
  </si>
  <si>
    <t>若鯱研究発表会</t>
  </si>
  <si>
    <t>公益社団法人能楽協会　東京都新宿区高田馬場４－４０－１３ 双秀ビル２０１
法人番号1011105004454</t>
    <rPh sb="37" eb="39">
      <t>ホウジン</t>
    </rPh>
    <rPh sb="39" eb="41">
      <t>バンゴウ</t>
    </rPh>
    <phoneticPr fontId="1"/>
  </si>
  <si>
    <t>少年少女・青年層に対する民謡民舞育成事業</t>
  </si>
  <si>
    <t>公益財団法人日本民謡協会　東京都品川区南品川６丁目８番２０号
法人番号5010705001808</t>
    <rPh sb="31" eb="33">
      <t>ホウジン</t>
    </rPh>
    <rPh sb="33" eb="35">
      <t>バンゴウ</t>
    </rPh>
    <phoneticPr fontId="1"/>
  </si>
  <si>
    <t>さわってみよう能の世界</t>
  </si>
  <si>
    <t>平成28年各流派合同新春舞踊大会</t>
  </si>
  <si>
    <t>公益社団法人日本舞踊協会　東京都中央区勝どき２－１８－１レイメイスカイレジテル２１０
法人番号1010005018787</t>
    <rPh sb="43" eb="45">
      <t>ホウジン</t>
    </rPh>
    <rPh sb="45" eb="47">
      <t>バンゴウ</t>
    </rPh>
    <phoneticPr fontId="1"/>
  </si>
  <si>
    <t>能楽継承のための裾野を広げる人材確保のための事業</t>
  </si>
  <si>
    <t>公益財団法人山本能楽堂　大阪府大阪市中央区徳井町1-3-6
法人番号8120005014439</t>
    <rPh sb="30" eb="32">
      <t>ホウジン</t>
    </rPh>
    <rPh sb="32" eb="34">
      <t>バンゴウ</t>
    </rPh>
    <phoneticPr fontId="1"/>
  </si>
  <si>
    <t>三曲新進演奏家研修支援事業</t>
  </si>
  <si>
    <t>公益社団法人日本三曲協会　東京都港区赤坂２－１５－１２パール赤坂４０３
法人番号6010405009002</t>
    <rPh sb="36" eb="38">
      <t>ホウジン</t>
    </rPh>
    <rPh sb="38" eb="40">
      <t>バンゴウ</t>
    </rPh>
    <phoneticPr fontId="1"/>
  </si>
  <si>
    <t>平成27年度文化関係資料のアーカイブの構築に関する調査研究</t>
  </si>
  <si>
    <t>公益社団法人日本写真家協会　東京都千代田区一番町２５
法人番号6010005016646</t>
    <rPh sb="27" eb="29">
      <t>ホウジン</t>
    </rPh>
    <rPh sb="29" eb="31">
      <t>バンゴウ</t>
    </rPh>
    <phoneticPr fontId="1"/>
  </si>
  <si>
    <t>アジア太平洋地域世界遺産等文化財保護協力推進事業実施委託業務</t>
  </si>
  <si>
    <t>公益財団法人ユネスコ・アジア文化センター　東京都新宿区袋町６番地　日本出版会館内
法人番号1011105005122</t>
    <rPh sb="41" eb="43">
      <t>ホウジン</t>
    </rPh>
    <rPh sb="43" eb="45">
      <t>バンゴウ</t>
    </rPh>
    <phoneticPr fontId="1"/>
  </si>
  <si>
    <t>能・狂言鑑賞と教え方講座</t>
  </si>
  <si>
    <t>公益社団法人銕仙会　東京都港区南青山４－２１－２９
法人番号6010405010496</t>
    <rPh sb="26" eb="28">
      <t>ホウジン</t>
    </rPh>
    <rPh sb="28" eb="30">
      <t>バンゴウ</t>
    </rPh>
    <phoneticPr fontId="1"/>
  </si>
  <si>
    <t>「発掘された日本列島2015」展実施に係る業務　一式</t>
  </si>
  <si>
    <t>公益財団法人　元興寺文化財研究所　奈良県奈良市中院町１１番地
法人番号8150005000782</t>
    <rPh sb="31" eb="33">
      <t>ホウジン</t>
    </rPh>
    <rPh sb="33" eb="35">
      <t>バンゴウ</t>
    </rPh>
    <phoneticPr fontId="1"/>
  </si>
  <si>
    <t>契約の性質又は目的が競争を許さない場合（会計法第29条の3第4項）
本事業は、ホームページを通じて公募を実施し、申請書を提出した１団体について企画審査を行い、合理性・実現性・効率性・専門性・実績・実行能力についての各評価基準を満たすとの審査員の判断が得られたこと、また、当該事業を実施できる相手方は他にいないため、競争による相手方の選定を許さないことから、会計法第２９条の３第４項に該当するため、随意契約を締結する。</t>
    <phoneticPr fontId="1"/>
  </si>
  <si>
    <t>平成２７年度次代の文化を創造する新進芸術家育成事業　舞台・テレビジョンのための新進照明家育成公開講座（中央講座）</t>
    <phoneticPr fontId="1"/>
  </si>
  <si>
    <t>公益社団法人日本照明家協会　東京都新宿区西新宿6-12-30 芸能花伝舎3F
法人番号1011105004727</t>
    <rPh sb="39" eb="41">
      <t>ホウジン</t>
    </rPh>
    <rPh sb="41" eb="43">
      <t>バンゴウ</t>
    </rPh>
    <phoneticPr fontId="1"/>
  </si>
  <si>
    <t>平成２７年度次代の文化を創造する新進芸術家育成事業  「芸能実演家・スタッフ・アニメーター等の活動と生活実態調査」研究および発信事業</t>
  </si>
  <si>
    <t>公益社団法人日本芸能実演家団体協議会　東京都新宿区西新宿3-20-2　東京オペラシティタワー11階
法人番号8011105005405</t>
    <rPh sb="50" eb="52">
      <t>ホウジン</t>
    </rPh>
    <rPh sb="52" eb="54">
      <t>バンゴウ</t>
    </rPh>
    <phoneticPr fontId="1"/>
  </si>
  <si>
    <t>契約の性質又は目的が競争を許さない場合（会計法第29条の3第4項）
本事業は、国際機関等と連携し、アンチ・ドーピング活動が遅れている国に対する支援や、アジアのドーピング防止活動の発展・促進を支援することで世界のドーピング撲滅に貢献することを目的としている。実施機関の選定に当たっては、初年度に公募による企画競争を行った上で、外部有識者で構成する委託事業選定委員会における審査を経て決定しているところである。
前年度に引き続き、事業を継続する必要があることから「国際アンチドーピング強化支援事業」を実施できる相手方は、ほかに存在せず、競争を許さないことから会計法第29条の3第4項に該当する。</t>
    <rPh sb="143" eb="146">
      <t>ショネンド</t>
    </rPh>
    <rPh sb="152" eb="154">
      <t>キカク</t>
    </rPh>
    <rPh sb="154" eb="156">
      <t>キョウソウ</t>
    </rPh>
    <rPh sb="173" eb="175">
      <t>イタク</t>
    </rPh>
    <rPh sb="175" eb="177">
      <t>ジギョウ</t>
    </rPh>
    <rPh sb="177" eb="179">
      <t>センテイ</t>
    </rPh>
    <rPh sb="179" eb="182">
      <t>イインカイ</t>
    </rPh>
    <phoneticPr fontId="1"/>
  </si>
  <si>
    <r>
      <t>契約の性質又は目的が競争を許さない場合（会計法第29条の3第4項）
本事業については、公告・ホームページにより公募を行い、「平成27年度『劇場・音楽堂等基盤整備事業（情報提供及び研修）』委託業務企画案選定委員会」審査会において選定したものであり、当該事業を実施することが可能なのは当該団体をおいて他になく、競争の余地がない。よって当該団体を請負者とし、会計法第29条の3第4項に基づき随意契約を締結するものである。</t>
    </r>
    <r>
      <rPr>
        <sz val="11"/>
        <color rgb="FFFF0000"/>
        <rFont val="ＭＳ Ｐゴシック"/>
        <family val="3"/>
        <charset val="128"/>
        <scheme val="minor"/>
      </rPr>
      <t/>
    </r>
    <rPh sb="35" eb="36">
      <t>ホン</t>
    </rPh>
    <rPh sb="36" eb="38">
      <t>ジギョウ</t>
    </rPh>
    <rPh sb="44" eb="46">
      <t>コウコク</t>
    </rPh>
    <rPh sb="56" eb="58">
      <t>コウボ</t>
    </rPh>
    <rPh sb="59" eb="60">
      <t>オコナ</t>
    </rPh>
    <rPh sb="63" eb="65">
      <t>ヘイセイ</t>
    </rPh>
    <rPh sb="67" eb="69">
      <t>ネンド</t>
    </rPh>
    <rPh sb="70" eb="72">
      <t>ゲキジョウ</t>
    </rPh>
    <rPh sb="73" eb="76">
      <t>オンガクドウ</t>
    </rPh>
    <rPh sb="76" eb="77">
      <t>トウ</t>
    </rPh>
    <rPh sb="77" eb="79">
      <t>キバン</t>
    </rPh>
    <rPh sb="79" eb="81">
      <t>セイビ</t>
    </rPh>
    <rPh sb="81" eb="83">
      <t>ジギョウ</t>
    </rPh>
    <rPh sb="84" eb="86">
      <t>ジョウホウ</t>
    </rPh>
    <rPh sb="86" eb="88">
      <t>テイキョウ</t>
    </rPh>
    <rPh sb="88" eb="89">
      <t>オヨ</t>
    </rPh>
    <rPh sb="90" eb="92">
      <t>ケンシュウ</t>
    </rPh>
    <rPh sb="94" eb="96">
      <t>イタク</t>
    </rPh>
    <rPh sb="96" eb="98">
      <t>ギョウム</t>
    </rPh>
    <rPh sb="98" eb="101">
      <t>キカクアン</t>
    </rPh>
    <rPh sb="101" eb="103">
      <t>センテイ</t>
    </rPh>
    <rPh sb="103" eb="106">
      <t>イインカイ</t>
    </rPh>
    <rPh sb="107" eb="110">
      <t>シンサカイ</t>
    </rPh>
    <rPh sb="114" eb="116">
      <t>センテイ</t>
    </rPh>
    <rPh sb="124" eb="126">
      <t>トウガイ</t>
    </rPh>
    <rPh sb="126" eb="128">
      <t>ジギョウ</t>
    </rPh>
    <rPh sb="129" eb="131">
      <t>ジッシ</t>
    </rPh>
    <rPh sb="136" eb="138">
      <t>カノウ</t>
    </rPh>
    <rPh sb="141" eb="143">
      <t>トウガイ</t>
    </rPh>
    <rPh sb="143" eb="145">
      <t>ダンタイ</t>
    </rPh>
    <rPh sb="149" eb="150">
      <t>ホカ</t>
    </rPh>
    <rPh sb="154" eb="156">
      <t>キョウソウ</t>
    </rPh>
    <rPh sb="157" eb="159">
      <t>ヨチ</t>
    </rPh>
    <rPh sb="166" eb="168">
      <t>トウガイ</t>
    </rPh>
    <rPh sb="168" eb="170">
      <t>ダンタイ</t>
    </rPh>
    <rPh sb="171" eb="174">
      <t>ウケオイシャ</t>
    </rPh>
    <rPh sb="177" eb="180">
      <t>カイケイホウ</t>
    </rPh>
    <rPh sb="180" eb="181">
      <t>ダイ</t>
    </rPh>
    <rPh sb="183" eb="184">
      <t>ジョウ</t>
    </rPh>
    <rPh sb="186" eb="187">
      <t>ダイ</t>
    </rPh>
    <rPh sb="188" eb="189">
      <t>コウ</t>
    </rPh>
    <rPh sb="190" eb="191">
      <t>モト</t>
    </rPh>
    <rPh sb="193" eb="195">
      <t>ズイイ</t>
    </rPh>
    <rPh sb="195" eb="197">
      <t>ケイヤク</t>
    </rPh>
    <rPh sb="198" eb="200">
      <t>テイケツ</t>
    </rPh>
    <phoneticPr fontId="1"/>
  </si>
  <si>
    <t>契約の性質又は目的が競争を許さない場合（会計法第29条の3第4項）
本事業はHP等を通じた公募を行い、「次代の文化を創造する新進芸術家育成事業協力者会議」における審査を経て選定したものであり、当該事業を実施することが可能なのは当該団体において他になく競争の余地がないため。</t>
    <rPh sb="85" eb="86">
      <t>ヘ</t>
    </rPh>
    <phoneticPr fontId="1"/>
  </si>
  <si>
    <t>契約の性質又は目的が競争を許さない場合（会計法第29条の3第4項）
本事業については、公告・ホームページにより公募を行い外部審査員による審査を経て選定したものであり、当該事業を実施することが可能なのは当該団体をおいて他になく、競争の余地がない。従って当該団体を相手とし、会計法第２９条の３第４項に基づき随意契約（委託契約）を締結するものである。</t>
    <rPh sb="61" eb="63">
      <t>ガイブ</t>
    </rPh>
    <rPh sb="63" eb="66">
      <t>シンサイン</t>
    </rPh>
    <rPh sb="72" eb="73">
      <t>ヘ</t>
    </rPh>
    <phoneticPr fontId="1"/>
  </si>
  <si>
    <t>契約の性質又は目的が競争を許さない場合（会計法第29条の3第4項）
本事業についてはＨＰ等を通じた公募を行い、「アジア太平洋地域世界遺産等文化財保護協力推進事業選定委員会」における審査を経て選定したものであり、当該事業を実施することが可能なのは当該団体をおいて他になく、競争の余地がないため。</t>
    <rPh sb="94" eb="95">
      <t>ヘ</t>
    </rPh>
    <phoneticPr fontId="1"/>
  </si>
  <si>
    <t>契約の性質又は目的が競争を許さない場合（会計法第29条の3第4項）
本事業については、公告・ホームページにより公募を行い企画競争を実施・協力者会議の審査を経て選定したものであり、当該事業を実施することが可能なのは当該団体をおいて他になく、競争の余地がない。従って当該団体を相手とし、会計法第２９条の３第４項に基づき随意契約（委託契約）を締結するものである。</t>
    <rPh sb="61" eb="63">
      <t>キカク</t>
    </rPh>
    <rPh sb="63" eb="65">
      <t>キョウソウ</t>
    </rPh>
    <rPh sb="66" eb="68">
      <t>ジッシ</t>
    </rPh>
    <rPh sb="69" eb="72">
      <t>キョウリョクシャ</t>
    </rPh>
    <rPh sb="72" eb="74">
      <t>カイギ</t>
    </rPh>
    <rPh sb="78" eb="79">
      <t>ヘ</t>
    </rPh>
    <phoneticPr fontId="1"/>
  </si>
  <si>
    <t>平成２７年度戦略的芸術文化創造推進事業 オーケストラのマーケティング・リサーチと芸術団体のための戦略プラン構築および実施事業</t>
  </si>
  <si>
    <t xml:space="preserve">公益財団法人東京交響楽団　東京都新宿区百人町2-23-5
法人番号8011105004811	</t>
    <rPh sb="29" eb="31">
      <t>ホウジン</t>
    </rPh>
    <rPh sb="31" eb="33">
      <t>バンゴウ</t>
    </rPh>
    <phoneticPr fontId="1"/>
  </si>
  <si>
    <t>平成２７年度戦略的芸術文化創造推進事業 二期会オペラ『魔笛』　リンツ州立劇場との共同制作</t>
  </si>
  <si>
    <t>公益財団法人東京二期会　東京都渋谷区千駄ヶ谷1-25-12
法人番号6011005003254</t>
    <rPh sb="30" eb="32">
      <t>ホウジン</t>
    </rPh>
    <rPh sb="32" eb="34">
      <t>バンゴウ</t>
    </rPh>
    <phoneticPr fontId="1"/>
  </si>
  <si>
    <t>平成２７年度戦略的芸術文化創造推進事業 芸術団体の経営基盤強化のための調査研究Ⅱ</t>
  </si>
  <si>
    <t>公益社団法人日本芸能実演家団体協議会　東京都新宿区西新宿3-20-2 東京オペラシティタワー11階
法人番号	8011105005405</t>
    <rPh sb="50" eb="52">
      <t>ホウジン</t>
    </rPh>
    <rPh sb="52" eb="54">
      <t>バンゴウ</t>
    </rPh>
    <phoneticPr fontId="1"/>
  </si>
  <si>
    <t>平成２７年度戦略的芸術文化創造推進事業 はじめてのバレエ「白鳥の湖」and「くるみ割り人形」</t>
  </si>
  <si>
    <t>公益財団法人スターダンサーズ・バレエ団	　東京都港区南青山2-22-4
法人番号4010405010382</t>
    <rPh sb="36" eb="38">
      <t>ホウジン</t>
    </rPh>
    <rPh sb="38" eb="40">
      <t>バンゴウ</t>
    </rPh>
    <phoneticPr fontId="1"/>
  </si>
  <si>
    <t>平成２７年度戦略的芸術文化創造推進事業 全国地方・離島・へき地「児童青少年舞台芸術」巡回公演</t>
  </si>
  <si>
    <t>公益社団法人日本児童青少年演劇協会東京都千代田区六番町13-4 浅松ビル2Ａ
法人番号4010005006178</t>
    <rPh sb="39" eb="41">
      <t>ホウジン</t>
    </rPh>
    <rPh sb="41" eb="43">
      <t>バンゴウ</t>
    </rPh>
    <phoneticPr fontId="1"/>
  </si>
  <si>
    <t>平成２７年度戦略的芸術文化創造推進事業  離島を結び、絆を深める能楽公演</t>
  </si>
  <si>
    <t>公益財団法人山本能楽堂　大阪府大阪市中央区徳井町1-3-6
法人番号	8120005014439</t>
    <rPh sb="30" eb="32">
      <t>ホウジン</t>
    </rPh>
    <rPh sb="32" eb="34">
      <t>バンゴウ</t>
    </rPh>
    <phoneticPr fontId="1"/>
  </si>
  <si>
    <t>平成２７年度次代の文化を創造する新進芸術家育成事業  演奏年鑑2016　－　音楽資料（通巻第42号）</t>
  </si>
  <si>
    <t>公益社団法人日本演奏連盟　東京都港区新橋3-1-10 石井ビル6階
法人番号6010405010389</t>
    <rPh sb="34" eb="36">
      <t>ホウジン</t>
    </rPh>
    <rPh sb="36" eb="38">
      <t>バンゴウ</t>
    </rPh>
    <phoneticPr fontId="1"/>
  </si>
  <si>
    <t>平成２７年度次代の文化を創造する新進芸術家育成事業 新進演奏家育成プロジェクト ①リサイタル・シリーズ（札幌・東京・名古屋・京都・大阪・大分）②オーケストラ・シリーズ（札幌・仙台・名古屋・大阪・広島・福岡）③公開マスタークラス④新進芸術家海外研修員コンサート</t>
  </si>
  <si>
    <t>平成２７年度次代の文化を創造する新進芸術家育成事業  新進芸術家海外研修制度の成果「明日を担う音楽家による特別演奏会」</t>
  </si>
  <si>
    <t>平成２７年度次代の文化を創造する新進芸術家育成事業  ①バレエ・アステラス☆2015　～海外で活躍する日本人ダンサーを迎えて～　②エトワールへの道程2016</t>
  </si>
  <si>
    <t>公益財団法人新国立劇場運営財団　東京都渋谷区本町1-1-1
法人番号	7011005003749</t>
    <rPh sb="30" eb="32">
      <t>ホウジン</t>
    </rPh>
    <rPh sb="32" eb="34">
      <t>バンゴウ</t>
    </rPh>
    <phoneticPr fontId="1"/>
  </si>
  <si>
    <t>平成２７年度次代の文化を創造する新進芸術家育成事業  舞踊年鑑2015</t>
  </si>
  <si>
    <t>公益社団法人日本バレエ協会　東京都品川区西五反田7-17-5 宮下ビル3階
法人番号8010705001648　　　　　　　　　　　　</t>
    <rPh sb="38" eb="40">
      <t>ホウジン</t>
    </rPh>
    <rPh sb="40" eb="42">
      <t>バンゴウ</t>
    </rPh>
    <phoneticPr fontId="1"/>
  </si>
  <si>
    <t>平成２７年度次代の文化を創造する新進芸術家育成事業  世界をめざす劇場芸術家養成事業-利賀演劇人コンクール</t>
  </si>
  <si>
    <t>公益財団法人舞台芸術財団演劇人会議　富山県南砺市利賀村上百瀬
法人番号	9230005007802</t>
    <rPh sb="31" eb="33">
      <t>ホウジン</t>
    </rPh>
    <rPh sb="33" eb="35">
      <t>バンゴウ</t>
    </rPh>
    <phoneticPr fontId="1"/>
  </si>
  <si>
    <t>-</t>
    <phoneticPr fontId="1"/>
  </si>
  <si>
    <t>平成２７年度次代の文化を創造する新進芸術家育成事業  日本の演劇人を育てるプロジェクト</t>
  </si>
  <si>
    <t>公益社団法人日本劇団協議会	　東京都新宿区西新宿6-12-30 芸能花伝舎3F
法人番号7011105005414</t>
    <rPh sb="40" eb="42">
      <t>ホウジン</t>
    </rPh>
    <rPh sb="42" eb="44">
      <t>バンゴウ</t>
    </rPh>
    <phoneticPr fontId="1"/>
  </si>
  <si>
    <t>平成２７年度次代の文化を創造する新進芸術家育成事業   「国際演劇年鑑」（日本編・海外編）の編集と発行</t>
  </si>
  <si>
    <t>公益財団法人国際演劇協会日本センター　東京都渋谷区千駄ヶ谷4-18-1 国立能楽堂内
法人番号3011005000015</t>
    <rPh sb="43" eb="45">
      <t>ホウジン</t>
    </rPh>
    <rPh sb="45" eb="47">
      <t>バンゴウ</t>
    </rPh>
    <phoneticPr fontId="1"/>
  </si>
  <si>
    <t>平成２７年度次代の文化を創造する新進芸術家育成事業   児童青少年演劇「新進芸術家育成公演」</t>
  </si>
  <si>
    <t>公益社団法人日本児童青少年演劇協会東京都千代田区六番町13-4 浅松ビル2Ａ
法人番号	4010005006178</t>
    <rPh sb="39" eb="41">
      <t>ホウジン</t>
    </rPh>
    <rPh sb="41" eb="43">
      <t>バンゴウ</t>
    </rPh>
    <phoneticPr fontId="1"/>
  </si>
  <si>
    <t>平成２７年度次代の文化を創造する新進芸術家育成事業  「演劇年鑑」の作成</t>
  </si>
  <si>
    <t>公益社団法人日本演劇協会　東京都中央区築地4-1-1 東劇ビル17階
法人番号	9011005000091</t>
    <rPh sb="35" eb="37">
      <t>ホウジン</t>
    </rPh>
    <rPh sb="37" eb="39">
      <t>バンゴウ</t>
    </rPh>
    <phoneticPr fontId="1"/>
  </si>
  <si>
    <t>平成２７年度次代の文化を創造する新進芸術家育成事業  若手落語家育成公演</t>
  </si>
  <si>
    <t>公益社団法人落語芸術協会　東京都新宿区西新宿6-12-30 芸能花伝舎2F
法人番号5011105004830</t>
    <rPh sb="38" eb="40">
      <t>ホウジン</t>
    </rPh>
    <rPh sb="40" eb="42">
      <t>バンゴウ</t>
    </rPh>
    <phoneticPr fontId="1"/>
  </si>
  <si>
    <t>平成２７年度次代の文化を創造する新進芸術家育成事業  民間のメセナ活動および国内外の芸術・文化振興に関わる調査</t>
  </si>
  <si>
    <t>公益社団法人企業メセナ協議会　東京都港区芝5-3-2 アイセ芝ビル8階
法人番号9010405010667</t>
    <rPh sb="36" eb="38">
      <t>ホウジン</t>
    </rPh>
    <rPh sb="38" eb="40">
      <t>バンゴウ</t>
    </rPh>
    <phoneticPr fontId="1"/>
  </si>
  <si>
    <t>音声教材の効率的な製作方法等に関する調査研究</t>
  </si>
  <si>
    <t>初等中等教育局長　小松　親次郎 東京都千代田区霞が関３－２－２</t>
    <rPh sb="0" eb="2">
      <t>ショトウ</t>
    </rPh>
    <rPh sb="2" eb="4">
      <t>チュウトウ</t>
    </rPh>
    <rPh sb="4" eb="6">
      <t>キョウイク</t>
    </rPh>
    <rPh sb="6" eb="8">
      <t>キョクチョウ</t>
    </rPh>
    <phoneticPr fontId="8"/>
  </si>
  <si>
    <t>公益財団法人日本障害者リハビリテーション協会　東京都新宿区戸山1丁目22-1
法人番号1011105004999</t>
    <rPh sb="39" eb="41">
      <t>ホウジン</t>
    </rPh>
    <rPh sb="41" eb="43">
      <t>バンゴウ</t>
    </rPh>
    <phoneticPr fontId="1"/>
  </si>
  <si>
    <t>契約の性質又は目的が競争を許さない場合（会計法第29条の3第4項）
本事業を行うにあたっては、事前の公募により、申請のあった団体について「教科書デジタルデータを活用した拡大教科書、音声教材等普及促進プロジェクト事業」評価会議委員による審査を経て採択しているところであり、その団体以外には、本事業の目的を達成できる団体は存在しない。よって、本事業の性質及び目的上、競争を許さないことから会計法第２９条の３第４項に該当するため。</t>
    <phoneticPr fontId="1"/>
  </si>
  <si>
    <t>ドーピング防止教育・研修事業</t>
  </si>
  <si>
    <t>契約の性質又は目的が競争を許さない場合（会計法第29条の3第4項）
本事業は、競技者や競技者支援要員等に対する研修会などを行うとともに、ドーピング防止活動に関する人材を育成し、ドーピングの防止を図るものである。公募による企画競争を行い、選定委員会による審査を経て採択された「ドーピング防止教育・研修事業」を実施できる相手方は他に存在せず、競争を許さないことから、会計法第29条の3第4項に該当する。</t>
    <phoneticPr fontId="1"/>
  </si>
  <si>
    <t>スポーツ仲裁活動推進事業</t>
  </si>
  <si>
    <t>公益財団法人日本スポーツ仲裁機構　東京都渋谷区神南二丁目１番１号
法人番号4011005002761</t>
    <rPh sb="33" eb="35">
      <t>ホウジン</t>
    </rPh>
    <rPh sb="35" eb="37">
      <t>バンゴウ</t>
    </rPh>
    <phoneticPr fontId="1"/>
  </si>
  <si>
    <t>国際情報戦略強化事業（ＩＦ役員ポスト獲得支援事業）</t>
  </si>
  <si>
    <t>公益財団法人日本体操協会　東京都渋谷区神南１丁目１番１号岸記念体育会館内
法人番号7011005000309</t>
    <rPh sb="0" eb="6">
      <t>コウエキザイダンホウジン</t>
    </rPh>
    <rPh sb="13" eb="16">
      <t>トウキョウト</t>
    </rPh>
    <rPh sb="37" eb="39">
      <t>ホウジン</t>
    </rPh>
    <rPh sb="39" eb="41">
      <t>バンゴウ</t>
    </rPh>
    <phoneticPr fontId="4"/>
  </si>
  <si>
    <t>契約の性質又は目的が競争を許さない場合（会計法第29条の3第4項）
本事業は、国内スポーツ団体の優れた人材をＩＦ等に派遣し、国際的なスポーツ政策立案等について研修する機会を提供することにより、ＩＦ等の政策決定過程（国際競技大会の開催、競技種目の採用、競技ルール・用具の変更、競技役員・審判の選出等）において、情報収集・発信を行うことができる人材を養成し、国際スポーツ界における我が国の影響力の強化を図るものである。公募による企画競争を行い、選定委員会による審査を経て採択された本事業を実施できる相手方はほかに存在せず、競争を許さないことから、会計法第29条の3第4項の規定に該当するため。</t>
    <phoneticPr fontId="1"/>
  </si>
  <si>
    <t>ドーピング検査技術研究開発事業</t>
  </si>
  <si>
    <t>契約の性質又は目的が競争を許さない場合（会計法第29条の3第4項）
本事業は、競技者や競技者支援要員等に対する研修会等を行うとともに、ドーピング防止活動に関する人材を育成し、ドーピングの防止を図るものである。
公募による企画競争を行い、選定委員会による審査を経て採択された「ドーピング防止教育・研修事業」を実施できる相手方はほかに存在せず、競争を許さないことから会計法第29条の3第4項に該当する。</t>
    <phoneticPr fontId="1"/>
  </si>
  <si>
    <t>地域日本語教育実践プログラム（B)</t>
  </si>
  <si>
    <t>公益社団法人国際日本語普及協会　東京都港区虎ノ門3-25-2
法人番号5010405008913</t>
    <rPh sb="31" eb="33">
      <t>ホウジン</t>
    </rPh>
    <rPh sb="33" eb="35">
      <t>バンゴウ</t>
    </rPh>
    <phoneticPr fontId="1"/>
  </si>
  <si>
    <t>契約の性質又は目的が競争を許さない場合（会計法第29条の3第4項）
本事業については、HP等を通じた公募のうえで、外部委員による審査（企画競争）を経て選定されたものであり、契約価格の競争による相手方の選定を許さないことから、当該事業を実施できる相手方は他にない。よって、競争を許さないことから会計法第29条の3第4項に該当する。</t>
    <phoneticPr fontId="1"/>
  </si>
  <si>
    <t>公益財団法人とよなか国際交流協会　大阪府豊中市玉井町1-1-1-601
法人番号8120905004695</t>
    <rPh sb="36" eb="38">
      <t>ホウジン</t>
    </rPh>
    <rPh sb="38" eb="40">
      <t>バンゴウ</t>
    </rPh>
    <phoneticPr fontId="1"/>
  </si>
  <si>
    <t>地域日本語教育実践プログラム（A)</t>
  </si>
  <si>
    <t>公益財団法人東広島市教育文化振興事業団　広島県東広島市西条西本町28-6
法人番号7240005003546</t>
    <rPh sb="37" eb="39">
      <t>ホウジン</t>
    </rPh>
    <rPh sb="39" eb="41">
      <t>バンゴウ</t>
    </rPh>
    <phoneticPr fontId="1"/>
  </si>
  <si>
    <t>公益財団法人名古屋YWCA　愛知県名古屋市中区新栄町2-3
法人番号8180005014152</t>
    <rPh sb="30" eb="32">
      <t>ホウジン</t>
    </rPh>
    <rPh sb="32" eb="34">
      <t>バンゴウ</t>
    </rPh>
    <phoneticPr fontId="1"/>
  </si>
  <si>
    <t>公益財団法人神戸YWCA　兵庫県神戸市中央区二宮町1-12-10
法人番号6140005020395</t>
    <rPh sb="33" eb="35">
      <t>ホウジン</t>
    </rPh>
    <rPh sb="35" eb="37">
      <t>バンゴウ</t>
    </rPh>
    <phoneticPr fontId="1"/>
  </si>
  <si>
    <t>平成27年度変容の危機にある無形の民俗文化財の記録作成の推進事業に係る「秋田万歳、加賀万才」報告書作成業務</t>
  </si>
  <si>
    <t>公益社団法人全日本郷土芸能協会　東京都港区六本木4-3-6-206
法人番号1010405010476</t>
    <rPh sb="34" eb="36">
      <t>ホウジン</t>
    </rPh>
    <rPh sb="36" eb="38">
      <t>バンゴウ</t>
    </rPh>
    <phoneticPr fontId="1"/>
  </si>
  <si>
    <t>契約の性質又は目的が競争を許さない場合（会計法第29条の3第4項）
本事業はHP等を通じた公募を行い、外部委員の審査を経て契約の相手方が選定されたものであり、当該事業を実施できる相手方は他にはいないので、契約価格の競争による相手方の選定を許さない。よって、会計法第29条の3第4項に該当するため。</t>
    <phoneticPr fontId="1"/>
  </si>
  <si>
    <t>平成27年度変容の危機にある無形の民俗文化財の記録作成の推進事業に係る「命婦の舞」報告書作成業務</t>
  </si>
  <si>
    <t>公益財団法人全日本柔道連盟　東京都文京区春日1丁目16番30号
法人番号3010005018471</t>
    <rPh sb="32" eb="34">
      <t>ホウジン</t>
    </rPh>
    <rPh sb="34" eb="36">
      <t>バンゴウ</t>
    </rPh>
    <phoneticPr fontId="1"/>
  </si>
  <si>
    <t>２０１９年ラグビーワールドカップ普及啓発事業</t>
  </si>
  <si>
    <t>公益財団法人日本ラグビーフットボール協会　東京都港区北青山2－8－35
法人番号2010405003181</t>
    <rPh sb="36" eb="38">
      <t>ホウジン</t>
    </rPh>
    <rPh sb="38" eb="40">
      <t>バンゴウ</t>
    </rPh>
    <phoneticPr fontId="1"/>
  </si>
  <si>
    <t>契約の性質又は目的が競争を許さない場合（会計法第29条の3第4項）
本事業は、2019年ラグビーワールドカップ日本大会開催の成功に向けて、障害者を含む全国の小・中学生年代を対象に「タグラグビー」や「学外クラブ」などを活用し、ラグビーの普及啓発に係る事業を展開するものである。公募による企画競争をおこない、選定委員会による審査を経て採択された「２０１９年ラグビーワールドカップ普及啓発事業」を実施できる相手方は他に存在せず、競争を許さないことから会計法第２９条の３第４項の規定に該当するため。</t>
    <phoneticPr fontId="1"/>
  </si>
  <si>
    <t>公益財団法人日本サッカー協会　東京都文京区本郷３丁目１０番１５号
法人番号8010005018665　　　　　　　</t>
    <rPh sb="0" eb="6">
      <t>コウエキザイダンホウジン</t>
    </rPh>
    <rPh sb="15" eb="18">
      <t>トウキョウト</t>
    </rPh>
    <rPh sb="33" eb="35">
      <t>ホウジン</t>
    </rPh>
    <rPh sb="35" eb="37">
      <t>バンゴウ</t>
    </rPh>
    <phoneticPr fontId="4"/>
  </si>
  <si>
    <t>公益財団法人日本オリンピック委員会　東京都渋谷区神南１－１－１岸記念体育会館
法人番号6011005003378</t>
    <rPh sb="39" eb="41">
      <t>ホウジン</t>
    </rPh>
    <rPh sb="41" eb="43">
      <t>バンゴウ</t>
    </rPh>
    <phoneticPr fontId="1"/>
  </si>
  <si>
    <t>江戸糸あやつり人形結城座　人形遣い体験入門研修</t>
  </si>
  <si>
    <t>公益財団法人江戸糸あやつり人形結城座　東京都小金井市貫井北町3-18-2
法人番号2012405002254</t>
    <rPh sb="37" eb="39">
      <t>ホウジン</t>
    </rPh>
    <rPh sb="39" eb="41">
      <t>バンゴウ</t>
    </rPh>
    <phoneticPr fontId="1"/>
  </si>
  <si>
    <t>-</t>
    <phoneticPr fontId="1"/>
  </si>
  <si>
    <t>平成２７年度戦略的芸術文化創造推進事業 「世界における我が国オーケストラのポジションの　～検証と発信～」VOL.２</t>
  </si>
  <si>
    <t>公益社団法人日本オーケストラ連盟　東京都墨田区錦糸1-2-1 アルカセントラル7階
法人番号7010605000024</t>
    <rPh sb="42" eb="44">
      <t>ホウジン</t>
    </rPh>
    <rPh sb="44" eb="46">
      <t>バンゴウ</t>
    </rPh>
    <phoneticPr fontId="1"/>
  </si>
  <si>
    <t>平成27年度次代の文化を創造する新進芸術家育成事業「実演芸術連携交流事業」</t>
    <rPh sb="0" eb="2">
      <t>ヘイセイ</t>
    </rPh>
    <rPh sb="4" eb="6">
      <t>ネンド</t>
    </rPh>
    <rPh sb="6" eb="8">
      <t>ジダイ</t>
    </rPh>
    <rPh sb="9" eb="11">
      <t>ブンカ</t>
    </rPh>
    <rPh sb="12" eb="14">
      <t>ソウゾウ</t>
    </rPh>
    <rPh sb="16" eb="18">
      <t>シンシン</t>
    </rPh>
    <rPh sb="18" eb="21">
      <t>ゲイジュツカ</t>
    </rPh>
    <rPh sb="21" eb="23">
      <t>イクセイ</t>
    </rPh>
    <rPh sb="23" eb="25">
      <t>ジギョウ</t>
    </rPh>
    <rPh sb="26" eb="28">
      <t>ジツエン</t>
    </rPh>
    <rPh sb="28" eb="30">
      <t>ゲイジュツ</t>
    </rPh>
    <rPh sb="30" eb="32">
      <t>レンケイ</t>
    </rPh>
    <rPh sb="32" eb="34">
      <t>コウリュウ</t>
    </rPh>
    <rPh sb="34" eb="36">
      <t>ジギョウ</t>
    </rPh>
    <phoneticPr fontId="4"/>
  </si>
  <si>
    <t>公益社団法人日本芸能実演家団体協議会　東京都新宿区西新宿3-20-2 東京オペラシティタワー11階
法人番号8011105005405</t>
    <rPh sb="50" eb="52">
      <t>ホウジン</t>
    </rPh>
    <rPh sb="52" eb="54">
      <t>バンゴウ</t>
    </rPh>
    <phoneticPr fontId="1"/>
  </si>
  <si>
    <t>平成２７年度次代の文化を創造する新進芸術家育成事業  新国立劇場演劇研修所　①第９期生試演会「血の婚礼」、②第９期生修了公演</t>
  </si>
  <si>
    <t>公益財団法人新国立劇場運営財団	　東京都渋谷区本町1-1-1
法人番号7011005003749</t>
    <rPh sb="31" eb="33">
      <t>ホウジン</t>
    </rPh>
    <rPh sb="33" eb="35">
      <t>バンゴウ</t>
    </rPh>
    <phoneticPr fontId="1"/>
  </si>
  <si>
    <t>全国的な普及啓発の実施</t>
  </si>
  <si>
    <t>公益社団法人青少年交友協会　東京都豊島区池袋三丁目３０番２２号２Ｆ
法人番号3013305001238</t>
    <rPh sb="34" eb="36">
      <t>ホウジン</t>
    </rPh>
    <rPh sb="36" eb="38">
      <t>バンゴウ</t>
    </rPh>
    <phoneticPr fontId="1"/>
  </si>
  <si>
    <t>平成２７年度戦略的芸術文化創造推進事業  藤原歌劇団公演　オペラ「カルメン」ハイライト　離島公演</t>
  </si>
  <si>
    <t>公益財団法人日本オペラ振興会　東京都渋谷区上原2-43-7-103
法人番号	9011005003763</t>
    <rPh sb="34" eb="36">
      <t>ホウジン</t>
    </rPh>
    <rPh sb="36" eb="38">
      <t>バンゴウ</t>
    </rPh>
    <phoneticPr fontId="1"/>
  </si>
  <si>
    <t>平成27年度武道等指導充実・資質向上支援事業</t>
  </si>
  <si>
    <t>契約の性質又は目的が競争を許さない場合（会計法第29条の3第4項）
本事業は、武道等や課題が見られる領域の指導を担う教員の資質向上、指導の充実等を図るため、体育教員資質向上プログラム開発・実践等、地域や学校の実態に応じ、複数の武道種目を実施するなど特徴的な取組、関係団体における武道指導に関する支援体制の強化等の取組を支援することにより、学校体育の充実を図るものである。本事業の実施にあたっては、企画公募を行い、応募があった４４団体の企画提案書を外部有識者による審査委員会において審査の結果、いずれの内容も本事業の趣旨に合致していると認められたため、採択予定委託先としたものである。 　このことから、本事業については契約の性質又は目的が競争を許さないため、随意契約とするものである。</t>
    <phoneticPr fontId="1"/>
  </si>
  <si>
    <t>高等学校における「多様な学習成果の評価手法に関する調査研究」</t>
  </si>
  <si>
    <t>公益財団法人全国工業高等学校長協会　東京都千代田区飯田橋２丁目８番１号
法人番号5010005018750</t>
    <rPh sb="0" eb="2">
      <t>コウエキ</t>
    </rPh>
    <rPh sb="2" eb="6">
      <t>ザイダンホウジン</t>
    </rPh>
    <rPh sb="6" eb="8">
      <t>ゼンコク</t>
    </rPh>
    <rPh sb="8" eb="10">
      <t>コウギョウ</t>
    </rPh>
    <rPh sb="10" eb="12">
      <t>コウトウ</t>
    </rPh>
    <rPh sb="12" eb="15">
      <t>ガッコウチョウ</t>
    </rPh>
    <rPh sb="15" eb="17">
      <t>キョウカイ</t>
    </rPh>
    <rPh sb="18" eb="21">
      <t>トウキョウト</t>
    </rPh>
    <rPh sb="36" eb="38">
      <t>ホウジン</t>
    </rPh>
    <rPh sb="38" eb="40">
      <t>バンゴウ</t>
    </rPh>
    <phoneticPr fontId="8"/>
  </si>
  <si>
    <t>契約の性質又は目的が競争を許さない場合（会計法第29条の3第4項）
本事業の実施にあたっては、多様な学習成果の評価手法に関する評価・推進委員会委員に審査委託し、その審査を経て採択しているところであり、その結果１５団体を本事業の目的を達成できる団体として平成２６年度に引き続き、採択した。よって、契約の性質又は目的が競争を許さないことから、会計法第２９条の３第７項により、随意契約を締結する。</t>
    <phoneticPr fontId="1"/>
  </si>
  <si>
    <t>コーチング・イノベーション推進事業　コーチ育成のための「モデル・コア・カリキュラム」の作成</t>
  </si>
  <si>
    <t>契約の性質又は目的が競争を許さない場合（会計法第29条の3第4項）
本事業は、少子高齢化や高度情報化、グローバル化の進展といったスポーツや社会を取り巻く環境の変化に対応するため、コーチ育成に実績のある全国規模の法人格を有する団体や国際的なコーチ育成に精通する法人格を有する団体または全国規模でスポーツを総合的に統括する法人格を有する団体が、全国の体育・スポーツ系大学・学部、関係学会、その他のコーチ育成に関わる機関と連携して、我が国におけるコーチング・コーチの質の向上・保証のための取組を推進し、スポーツの健全性の維持・向上を図ることを目的としている。上記の事業目的を達成するため当事業の委託先の選定にあたっては、コーチ育成に実績のある全国規模の法人格を有する団体、国際的なコーチ育成に精通する法人格を有する団体、全国規模でスポーツを総合的に統括する法人格を有する団体を対象とした企画競争により行うこととした。企画競争にあたり、２月１０日から３月１３日に公募を行ったところ、３団体から応募があり、スポーツ・青少年局スポーツ振興課委託事業技術審査委員会で審査をした結果、３団体が採択となった。以上、契約の性質又は目的が競争を許さないことから、会計法第２９条の３第４項に該当するため、随意契約により契約を締結するものである。</t>
    <phoneticPr fontId="1"/>
  </si>
  <si>
    <t>第2回ESD日本ユース・コンファレンスの開催ならびにユース世代のプラットフォーム構築に向けたオンライン・ディスカッションの実施支援1件</t>
  </si>
  <si>
    <t>国際統括官　山脇　良雄　東京都千代田区霞が関３－２－２</t>
    <rPh sb="0" eb="2">
      <t>コクサイ</t>
    </rPh>
    <rPh sb="2" eb="5">
      <t>トウカツカン</t>
    </rPh>
    <phoneticPr fontId="8"/>
  </si>
  <si>
    <t>公益財団法人五井平和財団　東京都千代田区平河町一丁目４番５号平和第１ビル
法人番号6010005015227　　　　　　　　　</t>
    <rPh sb="37" eb="39">
      <t>ホウジン</t>
    </rPh>
    <rPh sb="39" eb="41">
      <t>バンゴウ</t>
    </rPh>
    <phoneticPr fontId="1"/>
  </si>
  <si>
    <t>契約の性質又は目的が競争を許さない場合（会計法第29条の3第4項）
本委託事業を実施するために実施機関の公募（企画競争）を行い、「日本/ユネスコパートナーシップ事業審査委員会」において、事業の目的・計画・内容・手法について審査を行った結果、高い評価を得たことに基づき決定されたものであり、競争を許さないことから会計法第29条の3第4項に該当するため。</t>
    <phoneticPr fontId="1"/>
  </si>
  <si>
    <t>ユネスコスクール事務局運営及びユネスコスクール公式ウェブサイト運営管理及びASPUnivNet事務局運営1件</t>
  </si>
  <si>
    <t>学習上の支援機器等教材研究開発支援事業</t>
    <rPh sb="0" eb="3">
      <t>ガクシュウジョウ</t>
    </rPh>
    <rPh sb="4" eb="6">
      <t>シエン</t>
    </rPh>
    <rPh sb="6" eb="8">
      <t>キキ</t>
    </rPh>
    <rPh sb="8" eb="9">
      <t>トウ</t>
    </rPh>
    <rPh sb="9" eb="11">
      <t>キョウザイ</t>
    </rPh>
    <rPh sb="11" eb="13">
      <t>ケンキュウ</t>
    </rPh>
    <rPh sb="13" eb="15">
      <t>カイハツ</t>
    </rPh>
    <rPh sb="15" eb="17">
      <t>シエン</t>
    </rPh>
    <rPh sb="17" eb="19">
      <t>ジギョウ</t>
    </rPh>
    <phoneticPr fontId="8"/>
  </si>
  <si>
    <t>契約の性質又は目的が競争を許さない場合（会計法第29条の3第4項）
本事業を実施するに当たっては、事前に公募により、申請のあった団体について、審査評価委員会による審査を経て採択しているところであり、その団体以外には、本事業の目的を達成できる団体は存在しない。よって、本事業の性質及び目的上、競争を許さないことから会計法第29条の3第4項により随意契約を締結する。</t>
    <phoneticPr fontId="1"/>
  </si>
  <si>
    <t>平成２７年度「青少年教育施設を活用した国際交流事業」未来への架け橋ネットワークプロジェクト</t>
  </si>
  <si>
    <t>公益財団法人育てる会　東京都武蔵野市中町1丁目6番地7号５Ｆ
法人番号5012405001518</t>
    <rPh sb="31" eb="33">
      <t>ホウジン</t>
    </rPh>
    <rPh sb="33" eb="35">
      <t>バンゴウ</t>
    </rPh>
    <phoneticPr fontId="1"/>
  </si>
  <si>
    <t>契約の性質又は目的が競争を許さない場合（会計法第29条の3第4項）
本事業の委託先の選定にあたっては、平成２７年２月１８日より文部科学省ホームページにて公募を開始し、平成２７年３月１６日までに企画提案書他必要書類の提出を求めた。提出のあった団体について、委員に企画提案書を送付し、体験活動や国際交流について造詣が深い各人の観点から、a「事業の目的・計画が具体的に設定され、実現性・妥当性があること」ｂ「事業実施内容が具体性・適正性・効率性に優れており、高い成果を得られることが期待できること」ｃ「提案内容に対して、妥当な経費が示されていること」d「日本の青少年のリーダー養成が図られていること」の４つの評価の観点に沿って５段階評価で評価をいただいた。a～dの点数と、e「事業の目的を達成するために必要な人員・組織体制が整っていること」f「事業を効果的に遂行するために必要な実績等を有していること」g「事業を円滑に実施するために交流相手国との連携が期待できること」の３つの評価観点から５段階評価した点数の合計をもとに、事業企画評価委員会にて提出のあった全ての事業についてヒアリングを行った。本委託事業は、ＨＰ等を通じた公募のうえで、外部委員による審査（企画競争）を経て選定されたものであり、契約価格の競争による相手方の選定を許さない。このため、当該事業を実施できる相手方はほかにない会計法２９条の３第４項に該当するため随意契約とする</t>
    <phoneticPr fontId="1"/>
  </si>
  <si>
    <t>伝統音楽普及促進支援事業</t>
  </si>
  <si>
    <t>契約の性質又は目的が競争を許さない場合（会計法第29条の3第4項）
本事業は、都道府県教育委員会等を通じて事業の募集をした上で、外部有識者の審査を経て採択されたものであり、当該事業を実施することが可能なのは当該団体において他になく競争を許さないことから会計法第２９条の３第４項に該当するため。</t>
    <phoneticPr fontId="1"/>
  </si>
  <si>
    <t>文化財建造物修理技術者育成事業</t>
  </si>
  <si>
    <t>公益財団法人文化財建造物保存技術協会　東京都荒川区西日暮里２－３２－１５
法人番号3011505001405</t>
    <rPh sb="37" eb="39">
      <t>ホウジン</t>
    </rPh>
    <rPh sb="39" eb="41">
      <t>バンゴウ</t>
    </rPh>
    <phoneticPr fontId="1"/>
  </si>
  <si>
    <t>平成２７年度文化庁メディア芸術祭歴代受賞作品および関連事業の情報収集等業務</t>
  </si>
  <si>
    <t>公益財団法人画像情報教育振興協会　東京都中央区銀座1-8-16
法人番号3010005018802　　</t>
    <rPh sb="32" eb="34">
      <t>ホウジン</t>
    </rPh>
    <rPh sb="34" eb="36">
      <t>バンゴウ</t>
    </rPh>
    <phoneticPr fontId="1"/>
  </si>
  <si>
    <t>契約の性質又は目的が競争を許さない場合（会計法第29条の3第4項）
本事業についてはＨＰ等を通じた公募を行い、「平成２７年度文化庁メディア芸術祭歴代受賞作品および関連事業の情報収集等業務」企画案選定委員会において選定したものであり、当該事業を実施することが可能なのは当該団体をおいて他にはなく、競争の余地がない。よって当該団体を請負者とし、会計法第29条の3第4項に基づき随意契約を締結するものである。</t>
    <phoneticPr fontId="1"/>
  </si>
  <si>
    <t>平成２７年度次代の文化を創造する新進芸術家育成事業   日本のプロフェッショナル・オーケストラ年鑑2015</t>
  </si>
  <si>
    <t>公益社団法人日本オーケストラ連盟	　東京都墨田区錦糸1-2-1 アルカセントラル7階
法人番号7010605000024</t>
    <rPh sb="43" eb="45">
      <t>ホウジン</t>
    </rPh>
    <rPh sb="45" eb="47">
      <t>バンゴウ</t>
    </rPh>
    <phoneticPr fontId="1"/>
  </si>
  <si>
    <t>平成２７年度「文化の力による心の復興事業」に必要な連携協力体制の構築業務</t>
  </si>
  <si>
    <t>公益社団法人全国公立文化施設協会　東京都中央区銀座二丁目１０番１８号
法人番号3010005017960</t>
    <rPh sb="35" eb="37">
      <t>ホウジン</t>
    </rPh>
    <rPh sb="37" eb="39">
      <t>バンゴウ</t>
    </rPh>
    <phoneticPr fontId="1"/>
  </si>
  <si>
    <t>契約の性質又は目的が競争を許さない場合（会計法第29条の3第4項）
本事業についてはHP等を通じて公募を行い，「平成２７年度「文化の力による心の復興事業」に必要な連携協力体制の構築業務企画案選定委員会」において選定したものであり，当該事業を実施することが可能なのは当該団体をおいて他になく競争の余地がない。よって，会計法第29条の3第4項に基づき随意契約を締結するものである。</t>
    <phoneticPr fontId="1"/>
  </si>
  <si>
    <t>国際情報戦略強化事業</t>
  </si>
  <si>
    <t>公益社団法人日本トライアスロン連合　東京都渋谷区渋谷1-3-8第二栄和ビル6階
法人番号6011005003774</t>
    <rPh sb="40" eb="42">
      <t>ホウジン</t>
    </rPh>
    <rPh sb="42" eb="44">
      <t>バンゴウ</t>
    </rPh>
    <phoneticPr fontId="1"/>
  </si>
  <si>
    <t>契約の性質又は目的が競争を許さない場合（会計法第29条の3第4項）
本事業については、ＩＦの役員ポストを獲得すること及び、ＩＦ等の政策決定過程において情報収集・発信を行うことができる人材を養成することにより、国際スポーツ界における我が国の影響力の強化を図るものである。このような契約の性質又は目的が競争を許さないことから、会計法第２９条の３第４項を適用し、公募した企画提案を技術審査員会において審査し、随意契約とすることした。</t>
    <phoneticPr fontId="1"/>
  </si>
  <si>
    <t>「日中韓学生アニメーション共同制作等事業」企画運営業務</t>
  </si>
  <si>
    <t>公益財団法人ユニジャパン　東京都中央区新川１－２８－４４新川Ｋ・Ｔビル４階
法人番号9010005015595　</t>
    <rPh sb="38" eb="40">
      <t>ホウジン</t>
    </rPh>
    <rPh sb="40" eb="42">
      <t>バンゴウ</t>
    </rPh>
    <phoneticPr fontId="1"/>
  </si>
  <si>
    <t>契約の性質又は目的が競争を許さない場合（会計法第29条の3第4項）
本事業は、ＨＰ等を通じた公募のうえで、外部委員2名・内部委員1名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phoneticPr fontId="1"/>
  </si>
  <si>
    <t>平成２７年度戦略的芸術文化創造推進事業　藤原歌劇団公演　オペラ「愛の妙薬」高松公演</t>
    <phoneticPr fontId="1"/>
  </si>
  <si>
    <t xml:space="preserve">公益財団法人日本オペラ振興会　東京都渋谷区上原2-43-7-103
法人番号9011005003763　　　	</t>
    <rPh sb="6" eb="8">
      <t>ニホン</t>
    </rPh>
    <rPh sb="34" eb="36">
      <t>ホウジン</t>
    </rPh>
    <rPh sb="36" eb="38">
      <t>バンゴウ</t>
    </rPh>
    <phoneticPr fontId="1"/>
  </si>
  <si>
    <t>運動部活動指導の工夫・改善支援事業</t>
  </si>
  <si>
    <t>公益財団法人日本中学校体育連盟　東京都渋谷区神南1－1－1
法人番号4011005003363</t>
    <rPh sb="30" eb="32">
      <t>ホウジン</t>
    </rPh>
    <rPh sb="32" eb="34">
      <t>バンゴウ</t>
    </rPh>
    <phoneticPr fontId="1"/>
  </si>
  <si>
    <t>公益社団法人日本ウエイトリフティング協会　東京都渋谷区神南1-1-1岸記念体育会館内
法人番号3011005003760</t>
    <rPh sb="43" eb="45">
      <t>ホウジン</t>
    </rPh>
    <rPh sb="45" eb="47">
      <t>バンゴウ</t>
    </rPh>
    <phoneticPr fontId="1"/>
  </si>
  <si>
    <t>「「職業実践専門課程」に係る取組の推進」</t>
  </si>
  <si>
    <t>生涯学習政策局長　河村　潤子 東京都千代田区霞が関３－２－２</t>
    <rPh sb="0" eb="2">
      <t>ショウガイ</t>
    </rPh>
    <rPh sb="2" eb="4">
      <t>ガクシュウ</t>
    </rPh>
    <rPh sb="4" eb="6">
      <t>セイサク</t>
    </rPh>
    <rPh sb="6" eb="8">
      <t>キョクチョウ</t>
    </rPh>
    <phoneticPr fontId="8"/>
  </si>
  <si>
    <t>公益社団法人全国調理師養成施設協会　東京都渋谷区代々木2丁目13番4号新中央ビル3階
法人番号4011005000030</t>
    <rPh sb="43" eb="45">
      <t>ホウジン</t>
    </rPh>
    <rPh sb="45" eb="47">
      <t>バンゴウ</t>
    </rPh>
    <phoneticPr fontId="1"/>
  </si>
  <si>
    <t>平成２７年度「文化庁映画週間」の企画運営</t>
  </si>
  <si>
    <t>平成２７年度（第７０回）文化庁芸術祭主催公演オープニング・オペラ</t>
  </si>
  <si>
    <t>公益財団法人新国立劇場運営財団　東京都渋谷区本町1-1-1
法人番号7011005003749　</t>
    <rPh sb="30" eb="32">
      <t>ホウジン</t>
    </rPh>
    <rPh sb="32" eb="34">
      <t>バンゴウ</t>
    </rPh>
    <phoneticPr fontId="1"/>
  </si>
  <si>
    <t>平成２７年度（第７０回）文化庁芸術祭主催公演アジア　オーケストラ　ウィーク２０１５</t>
  </si>
  <si>
    <t>平成２７年度（第７０回）文化庁芸術祭主催公演　現代舞台芸術公演　演劇公演</t>
  </si>
  <si>
    <t>平成２７年度（第７０回）文化庁芸術祭主催公演　伝統芸能公演アジア・太平洋地域芸能公演</t>
  </si>
  <si>
    <t>公益財団法人国立劇場おきなわ運営財団　沖縄県浦添市勢理客四丁目１４番１号
法人番号7360005004284</t>
    <rPh sb="37" eb="39">
      <t>ホウジン</t>
    </rPh>
    <rPh sb="39" eb="41">
      <t>バンゴウ</t>
    </rPh>
    <phoneticPr fontId="1"/>
  </si>
  <si>
    <t>平成２７年度（第７０回）文化庁芸術祭主催公演　現代舞台芸術公演　バレエ公演</t>
  </si>
  <si>
    <t>幼児教育の質向上に係る推進体制等の構築モデル調査研究</t>
  </si>
  <si>
    <t>公益社団法人全国幼児教育研究協会　東京都千代田区九段南２丁目４番９号
法人番号3011105003033</t>
    <rPh sb="0" eb="2">
      <t>コウエキ</t>
    </rPh>
    <rPh sb="2" eb="4">
      <t>シャダン</t>
    </rPh>
    <rPh sb="4" eb="6">
      <t>ホウジン</t>
    </rPh>
    <rPh sb="6" eb="8">
      <t>ゼンコク</t>
    </rPh>
    <rPh sb="8" eb="10">
      <t>ヨウジ</t>
    </rPh>
    <rPh sb="10" eb="12">
      <t>キョウイク</t>
    </rPh>
    <rPh sb="12" eb="14">
      <t>ケンキュウ</t>
    </rPh>
    <rPh sb="14" eb="16">
      <t>キョウカイ</t>
    </rPh>
    <rPh sb="17" eb="20">
      <t>トウキョウト</t>
    </rPh>
    <rPh sb="35" eb="37">
      <t>ホウジン</t>
    </rPh>
    <rPh sb="37" eb="39">
      <t>バンゴウ</t>
    </rPh>
    <phoneticPr fontId="4"/>
  </si>
  <si>
    <t>公益財団法人全日本私立幼稚園幼児教育研究機構　東京都千代田区九段北４丁目２番２５号
法人番号9010005009977</t>
    <rPh sb="0" eb="2">
      <t>コウエキ</t>
    </rPh>
    <rPh sb="2" eb="4">
      <t>ザイダン</t>
    </rPh>
    <rPh sb="4" eb="6">
      <t>ホウジン</t>
    </rPh>
    <rPh sb="6" eb="9">
      <t>ゼンニホン</t>
    </rPh>
    <rPh sb="9" eb="11">
      <t>シリツ</t>
    </rPh>
    <rPh sb="11" eb="14">
      <t>ヨウチエン</t>
    </rPh>
    <rPh sb="14" eb="16">
      <t>ヨウジ</t>
    </rPh>
    <rPh sb="16" eb="18">
      <t>キョウイク</t>
    </rPh>
    <rPh sb="18" eb="20">
      <t>ケンキュウ</t>
    </rPh>
    <rPh sb="20" eb="22">
      <t>キコウ</t>
    </rPh>
    <rPh sb="23" eb="26">
      <t>トウキョウト</t>
    </rPh>
    <rPh sb="42" eb="44">
      <t>ホウジン</t>
    </rPh>
    <rPh sb="44" eb="46">
      <t>バンゴウ</t>
    </rPh>
    <phoneticPr fontId="4"/>
  </si>
  <si>
    <t>コーチング・イノベーション推進事業「アスリート・アントラージュ」の連携協力推進</t>
  </si>
  <si>
    <t>平成２７年度「成長分野等における中核的専門人材養成等の戦略的推進」事業</t>
  </si>
  <si>
    <t>公益社団法人日本医師会　東京都文京区本駒込２－２８－１６
法人番号5010005004635</t>
    <rPh sb="29" eb="31">
      <t>ホウジン</t>
    </rPh>
    <rPh sb="31" eb="33">
      <t>バンゴウ</t>
    </rPh>
    <phoneticPr fontId="1"/>
  </si>
  <si>
    <t>契約の性質又は目的が競争を許さない場合（会計法第29条の3第4項）
本事業は、専修学校等の教育機関、業界団体・企業、その他関係機関で構成される職域プロジェクトを組織し、各地域の人材ニーズに対応した教育プログラムの開発・実証、社会人等が学びやすい学習システムの導入促進や、後期中等教育段階における特色ある教育推進のための教育カリキュラムの開発等に関する取組を展開するものである。事業実施に当たっては、学校法人等が有しているノウハウ・企画等を競争させることにより、要求するサービスの調達が実現されるものと考えられるため、専修学校をはじめとする教育機関に委託を行うことが適切である。以上より、契約の性質又は目的が競争を許さないため、公募を行い、外部有識者による審査委員会で企画提案を審査した上で、会計法第２９条の３第４項を適用して随意契約の相手方として契約を締結した。</t>
    <phoneticPr fontId="1"/>
  </si>
  <si>
    <t>平成２７年度戦略的芸術文化創造推進事業   奄美寄席</t>
  </si>
  <si>
    <t>公益社団法人落語芸術協会	　東京都新宿区西新宿6-12-30 芸能花伝舎2F
法人番号5011105004830</t>
    <rPh sb="39" eb="41">
      <t>ホウジン</t>
    </rPh>
    <rPh sb="41" eb="43">
      <t>バンゴウ</t>
    </rPh>
    <phoneticPr fontId="1"/>
  </si>
  <si>
    <t>平成２７年度戦略的芸術文化創造推進事業  ステップアップ・プロジェクト</t>
  </si>
  <si>
    <t>公益社団法人日本劇団協議会　東京都新宿区西新宿6-12-30 芸能花伝舎3F
法人番号7011105005414</t>
    <rPh sb="39" eb="41">
      <t>ホウジン</t>
    </rPh>
    <rPh sb="41" eb="43">
      <t>バンゴウ</t>
    </rPh>
    <phoneticPr fontId="1"/>
  </si>
  <si>
    <t>児童生徒のコミュニケーション能力の育成に資する芸術表現体験（芸術家派遣）＜コーディネーター実施方式＞</t>
  </si>
  <si>
    <t>平成27年度「青少年国際交流推進事業」日独青少年指導者セミナー Ｂ３（芸術分野） 派遣及び受入事業</t>
  </si>
  <si>
    <t>スポーツ・青少年局長　髙橋　道和 東京都千代田区霞が関３－２－２</t>
    <rPh sb="5" eb="8">
      <t>セイショウネン</t>
    </rPh>
    <rPh sb="8" eb="10">
      <t>キョクチョウ</t>
    </rPh>
    <phoneticPr fontId="8"/>
  </si>
  <si>
    <t>公益社団法人日本バレエ協会　東京都品川区西五反田7丁目17番5号
法人番号8010705001648</t>
    <rPh sb="33" eb="35">
      <t>ホウジン</t>
    </rPh>
    <rPh sb="35" eb="37">
      <t>バンゴウ</t>
    </rPh>
    <phoneticPr fontId="1"/>
  </si>
  <si>
    <t>契約の性質又は目的が競争を許さない場合（会計法第29条の3第4項）
本事業については、相手国との間で趣旨、テーマ、募集対象、相手国側実施団体、実施期間及び人数等を決定しているものであり、これを確実に達成できる１者のみを選定する必要がある。このため、相手国実施団体との連携が期待できることが重要であり、事業実務に精通しているとともに、事業を適切に遂行するための体制を有していること、また事業を効果的に遂行するために必要な実績等を有していることが必要である。　また、契約の相手方の選定には、透明性及び競争性の担保が求められることから、平成２７年２月４日～２７日までの２２日間の公募を行い、企画競争を実施した。これにより提出のあった団体について、「スポーツ・青少年局参事官（青少年健全育成担当）に係る体験活動関連の事業企画評価委員会」において、上述の観点で企画評価を行った。　以上の結果から、本事業を実施できる団体と判断し、契約の性質又は目的が競争を許さないことから、「青少年国際交流推進事業」の委託契約について、会計法第２９条の３第４項を適用し、随意契約を締結するものである。</t>
    <phoneticPr fontId="1"/>
  </si>
  <si>
    <t>権利執行セミナーの実施に係る業務－「日韓著作権フォーラム」の開催－</t>
  </si>
  <si>
    <t>公益社団法人著作権情報センター　東京都新宿区北新宿２丁目２１番１号新宿フロントタワー３２階
法人番号8011105005396</t>
    <rPh sb="46" eb="48">
      <t>ホウジン</t>
    </rPh>
    <rPh sb="48" eb="50">
      <t>バンゴウ</t>
    </rPh>
    <phoneticPr fontId="1"/>
  </si>
  <si>
    <t>契約の性質又は目的が競争を許さない場合（会計法第29条の3第4項）
本事業は、ＨＰ等を通じた公募のうえで、外部委員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phoneticPr fontId="1"/>
  </si>
  <si>
    <t>「平成２７年度　ＡＳＥＡＮ文化交流・協力事業（アニメーション、映画分野）」企画運営業務</t>
  </si>
  <si>
    <t>契約の性質又は目的が競争を許さない場合（会計法第29条の3第4項）
本事業は、ＨＰ等を通じた公募のうえで、外部委員3名による審査（企画競争）を経て選定されたものであり、当該事業を実施することが可能なのは当該団体をおいて他にはなく、競争の余地がない。よって当該団体を委託者とし、会計法第29条の3第4項に基づき随意契約を締結するものである。</t>
    <phoneticPr fontId="1"/>
  </si>
  <si>
    <t>「ふるさと文化財の森システム推進事業」普及啓発事業</t>
  </si>
  <si>
    <t>公益社団法人全国社寺等屋根工事技術保存会　京都府京都市東山区清水２丁目２０５－５
法人番号1130005012092</t>
    <rPh sb="41" eb="43">
      <t>ホウジン</t>
    </rPh>
    <rPh sb="43" eb="45">
      <t>バンゴウ</t>
    </rPh>
    <phoneticPr fontId="1"/>
  </si>
  <si>
    <t>契約の性質又は目的が競争を許さない場合（会計法第29条の3第4項）
本事業についてはホームページ等を通じた公募を行い、「ふるさと文化財の森システム推進事業専門委員会」による審査において選定したものであり、当該事業を実施することが可能なのは当該団体をおいて他にはなく、競争の余地がない。よって当該団体を受託者とし、会計法第29条の3第4項に基づき随意契約をするものである。</t>
    <phoneticPr fontId="1"/>
  </si>
  <si>
    <t>平成２７年度戦略的芸術文化創造推進事業  舞台芸術参加企画　結城座「宮沢賢治の写し絵劇場～注文の多い料理店～」</t>
  </si>
  <si>
    <t>公益財団法人江戸糸あやつり人形　結城座　東京都小金井市貫井北町3-18-2
法人番号2012405002254</t>
    <rPh sb="38" eb="40">
      <t>ホウジン</t>
    </rPh>
    <rPh sb="40" eb="42">
      <t>バンゴウ</t>
    </rPh>
    <phoneticPr fontId="1"/>
  </si>
  <si>
    <t>国立のアイヌ文化博物館（仮称）企画・テーマ展示支援業務</t>
  </si>
  <si>
    <t>公益財団法人アイヌ文化振興・研究推進機構　北海道札幌市中央区北1条西7丁目
法人番号1430005001164</t>
    <rPh sb="38" eb="40">
      <t>ホウジン</t>
    </rPh>
    <rPh sb="40" eb="42">
      <t>バンゴウ</t>
    </rPh>
    <phoneticPr fontId="1"/>
  </si>
  <si>
    <t>住環境・就職支援等受入れ環境の充実事業</t>
  </si>
  <si>
    <t>高等教育局長　常盤　豊 東京都千代田区霞が関３－２－２</t>
    <rPh sb="0" eb="2">
      <t>コウトウ</t>
    </rPh>
    <rPh sb="2" eb="5">
      <t>キョウイクキョク</t>
    </rPh>
    <rPh sb="5" eb="6">
      <t>チョウ</t>
    </rPh>
    <phoneticPr fontId="8"/>
  </si>
  <si>
    <t>公益財団法人大学コンソーシアム京都　京都府京都市下京区西洞院通塩小路下る東塩小路町939番地
法人番号6130005012187</t>
    <rPh sb="18" eb="21">
      <t>キョウトフ</t>
    </rPh>
    <rPh sb="47" eb="49">
      <t>ホウジン</t>
    </rPh>
    <rPh sb="49" eb="51">
      <t>バンゴウ</t>
    </rPh>
    <phoneticPr fontId="1"/>
  </si>
  <si>
    <t>契約の性質又は目的が競争を許さない場合（会計法第29条の3第4項）
本事業は、外国人留学生に対する住環境支援等の生活支援、日本国内での就職支援及び国内外の学生が交流する機会を創出する等の受入れ環境の整備を強化する優れた取組を支援することをもって、日本留学の魅力を高め、優秀な外国人留学生の日本留学の促進を図るものである。
実施機関の選定に当たっては、公募を行った上で、留学生交流関係等の知見を有する外部有識者で構成する住環境・就職支援等受入れ環境の充実事業委員会において住環境、就職、留学生交流関係等の観点に基づく審査を経て決定しているところである。
なお、実施機関である公益社団法人大学コンソーシアム京都は、学術及び科学技術の振興、地域社会の健全な発展を目的とする事業を目的に設立された機関であり、京都地域を中心に、大学間連携と相互協力を図り、国際化の推進、国際連携・国際交流等の充実に努めており、本事業を担う実施機関として適切なものである。
以上の理由から、契約の性質又は目的が競争を許さない場合（会計法第29条の3第4項）に該当するものと判断し、当該法人と随意契約を締結したものである。</t>
    <phoneticPr fontId="1"/>
  </si>
  <si>
    <t>ユネスコスクールの質的向上に向けた自主的なネットワーク構築事業1件</t>
  </si>
  <si>
    <t>公益財団法人ユネスコ・アジア文化センター　東京都新宿区袋町６番地　日本出版会館内
法人番号1011105005122</t>
    <phoneticPr fontId="1"/>
  </si>
  <si>
    <t>国際情報戦略強化事業（IF事務局スタッフ派遣支援事業）</t>
    <rPh sb="13" eb="16">
      <t>ジムキョク</t>
    </rPh>
    <rPh sb="20" eb="22">
      <t>ハケン</t>
    </rPh>
    <rPh sb="22" eb="24">
      <t>シエン</t>
    </rPh>
    <rPh sb="24" eb="26">
      <t>ジギョウ</t>
    </rPh>
    <phoneticPr fontId="4"/>
  </si>
  <si>
    <t>スポーツ庁次長　髙橋　道和
東京都千代田区霞ヶ関３－２－２</t>
    <rPh sb="4" eb="5">
      <t>チョウ</t>
    </rPh>
    <rPh sb="5" eb="7">
      <t>ジチョウ</t>
    </rPh>
    <phoneticPr fontId="8"/>
  </si>
  <si>
    <t>公益財団法人全日本スキー連盟　東京都渋谷区神南１丁目１番１号岸記念体育会館内
法人番号9011005000232</t>
    <rPh sb="0" eb="2">
      <t>コウエキ</t>
    </rPh>
    <rPh sb="2" eb="4">
      <t>ザイダン</t>
    </rPh>
    <rPh sb="4" eb="6">
      <t>ホウジン</t>
    </rPh>
    <rPh sb="12" eb="14">
      <t>レンメイ</t>
    </rPh>
    <rPh sb="15" eb="18">
      <t>トウキョウト</t>
    </rPh>
    <rPh sb="39" eb="41">
      <t>ホウジン</t>
    </rPh>
    <rPh sb="41" eb="43">
      <t>バンゴウ</t>
    </rPh>
    <phoneticPr fontId="4"/>
  </si>
  <si>
    <t>契約の性質又は目的が競争を許さない場合（会計法第29条の3第4項）
本事業は、国内スポーツ団体の優れた人材をＩＦ等に派遣し、国際的なスポーツ政策立案等について研修する機会を提供することにより、ＩＦ等の政策決定過程（国際競技大会の開催、競技種目の採用、競技ルール・用具の変更、競技役員・審判の選出等）において、情報収集・発信を行うことができる人材を養成し、国際スポーツ界における我が国の影響力の強化を図るものである。公募による企画競争を行い、技術審査委員会による審査を経て採択された本事業を実施できる相手方はほかに存在せず、競争を許さないことから、会計法第29条の3第4項の規定に該当するため。</t>
    <phoneticPr fontId="1"/>
  </si>
  <si>
    <t>平成27年度戦略的芸術文化創造推進事業「東京オリンピック・パラリンピック競技大会の文化プログラムの企画及び準備的事業等の企画・運営」</t>
    <rPh sb="0" eb="2">
      <t>ヘイセイ</t>
    </rPh>
    <rPh sb="4" eb="6">
      <t>ネンド</t>
    </rPh>
    <rPh sb="6" eb="9">
      <t>センリャクテキ</t>
    </rPh>
    <rPh sb="9" eb="11">
      <t>ゲイジュツ</t>
    </rPh>
    <rPh sb="11" eb="13">
      <t>ブンカ</t>
    </rPh>
    <rPh sb="13" eb="15">
      <t>ソウゾウ</t>
    </rPh>
    <rPh sb="15" eb="17">
      <t>スイシン</t>
    </rPh>
    <rPh sb="17" eb="19">
      <t>ジギョウ</t>
    </rPh>
    <rPh sb="20" eb="22">
      <t>トウキョウ</t>
    </rPh>
    <rPh sb="36" eb="38">
      <t>キョウギ</t>
    </rPh>
    <rPh sb="38" eb="40">
      <t>タイカイ</t>
    </rPh>
    <rPh sb="41" eb="43">
      <t>ブンカ</t>
    </rPh>
    <rPh sb="49" eb="51">
      <t>キカク</t>
    </rPh>
    <rPh sb="63" eb="65">
      <t>ウンエイ</t>
    </rPh>
    <phoneticPr fontId="4"/>
  </si>
  <si>
    <t>平成27年度戦略的芸術文化創造推進事業「「筝曲合奏プロジェクト～筝曲クラブを全国に広げよう」の準備的事業」</t>
    <rPh sb="0" eb="2">
      <t>ヘイセイ</t>
    </rPh>
    <rPh sb="4" eb="6">
      <t>ネンド</t>
    </rPh>
    <rPh sb="6" eb="9">
      <t>センリャクテキ</t>
    </rPh>
    <rPh sb="9" eb="11">
      <t>ゲイジュツ</t>
    </rPh>
    <rPh sb="11" eb="13">
      <t>ブンカ</t>
    </rPh>
    <rPh sb="13" eb="15">
      <t>ソウゾウ</t>
    </rPh>
    <rPh sb="15" eb="17">
      <t>スイシン</t>
    </rPh>
    <rPh sb="17" eb="19">
      <t>ジギョウ</t>
    </rPh>
    <rPh sb="21" eb="23">
      <t>ソウキョク</t>
    </rPh>
    <rPh sb="23" eb="25">
      <t>ガッソウ</t>
    </rPh>
    <rPh sb="32" eb="34">
      <t>ソウキョク</t>
    </rPh>
    <rPh sb="38" eb="40">
      <t>ゼンコク</t>
    </rPh>
    <rPh sb="41" eb="42">
      <t>ヒロ</t>
    </rPh>
    <rPh sb="47" eb="50">
      <t>ジュンビテキ</t>
    </rPh>
    <rPh sb="50" eb="52">
      <t>ジギョウ</t>
    </rPh>
    <phoneticPr fontId="4"/>
  </si>
  <si>
    <t>公益財団法人日本セーリング連盟　東京都渋谷区神南１丁目１番１号
法人番号4011005003776</t>
    <rPh sb="0" eb="2">
      <t>コウエキ</t>
    </rPh>
    <rPh sb="2" eb="4">
      <t>ザイダン</t>
    </rPh>
    <rPh sb="4" eb="6">
      <t>ホウジン</t>
    </rPh>
    <rPh sb="6" eb="8">
      <t>ニホン</t>
    </rPh>
    <rPh sb="13" eb="15">
      <t>レンメイ</t>
    </rPh>
    <rPh sb="16" eb="19">
      <t>トウキョウト</t>
    </rPh>
    <rPh sb="32" eb="34">
      <t>ホウジン</t>
    </rPh>
    <rPh sb="34" eb="36">
      <t>バンゴウ</t>
    </rPh>
    <phoneticPr fontId="4"/>
  </si>
  <si>
    <t>平成27年度近現代建造物緊急重点調査（土木）</t>
  </si>
  <si>
    <t>公益社団法人土木学会　東京都新宿区四谷１丁目（外濠公園内）
法人番号5011105004847</t>
    <rPh sb="30" eb="32">
      <t>ホウジン</t>
    </rPh>
    <rPh sb="32" eb="34">
      <t>バンゴウ</t>
    </rPh>
    <phoneticPr fontId="1"/>
  </si>
  <si>
    <t>契約の性質又は目的が競争を許さない場合（会計法第29条の3第4項）
本事業は、HP等を通じた公募のうえで、企画案選定委員による審査（企画競争）を経て選定されたものであり、当該事業を実施することが可能なのは当該団体において他にはなく、競争の余地がない。よって当該団体を委託者とし、会計法第29条の3第4項に基づき随意契約を締結するものである。</t>
    <phoneticPr fontId="1"/>
  </si>
  <si>
    <t>福島第一原子力発電所構内環境評価・デブリ取出しから廃炉までを想定した地盤工学的新技術開発と人材育成プログラム</t>
  </si>
  <si>
    <t>研究開発局長　田中　正朗 東京都千代田区霞が関３－２－２</t>
    <rPh sb="0" eb="2">
      <t>ケンキュウ</t>
    </rPh>
    <rPh sb="2" eb="5">
      <t>カイハツキョク</t>
    </rPh>
    <rPh sb="5" eb="6">
      <t>チョウ</t>
    </rPh>
    <phoneticPr fontId="8"/>
  </si>
  <si>
    <t>公益社団法人地盤工学会　東京都文京区千石四丁目３８番２号
法人番号1010005016007</t>
    <rPh sb="29" eb="31">
      <t>ホウジン</t>
    </rPh>
    <rPh sb="31" eb="33">
      <t>バンゴウ</t>
    </rPh>
    <phoneticPr fontId="1"/>
  </si>
  <si>
    <t>契約の性質又は目的が競争を許さない場合（会計法第29条の3第4項）
本公募において、複数の外部有識者で構成される審査委員会による審査（企画競争）を経て採択された課題を実施できる相手方は他に存在せず、競争を許さないことから、会計法第２９条の３第４項に該当するため。</t>
    <phoneticPr fontId="1"/>
  </si>
  <si>
    <t>薬学教育の改善・充実に関する調査研究</t>
  </si>
  <si>
    <t>公益社団法人日本薬学会　東京都渋谷区渋谷２－１２－１５
法人番号6011005003312</t>
    <rPh sb="28" eb="30">
      <t>ホウジン</t>
    </rPh>
    <rPh sb="30" eb="32">
      <t>バンゴウ</t>
    </rPh>
    <phoneticPr fontId="1"/>
  </si>
  <si>
    <t>国内外の医療系学部等におけるシミュレーション教育・研修に関する調査研究</t>
  </si>
  <si>
    <t>公益財団法人日米医学医療交流財団　東京都文京区本郷３－２７－１２本郷デントビル６階
法人番号2010005005941</t>
    <rPh sb="42" eb="44">
      <t>ホウジン</t>
    </rPh>
    <rPh sb="44" eb="46">
      <t>バンゴウ</t>
    </rPh>
    <phoneticPr fontId="1"/>
  </si>
  <si>
    <t>平成２７年度次代の文化を創造する新進芸術家育成事業（特色ある文化芸術活動推進）「若手オペラ人材育成のための試行的事業と効果測定の実施」</t>
  </si>
  <si>
    <t>平成２７年度次代の文化を創造する新進芸術家育成事業（特色ある文化芸術活動推進）「大衆芸能実演家育成のための地方公演」</t>
  </si>
  <si>
    <t>文化庁次長　中岡　司 東京都千代田区霞が関３－２－２</t>
    <rPh sb="0" eb="3">
      <t>ブンカチョウ</t>
    </rPh>
    <rPh sb="3" eb="5">
      <t>ジチョウ</t>
    </rPh>
    <phoneticPr fontId="8"/>
  </si>
  <si>
    <t>平成２７年度次代の文化を創造する新進芸術家育成事業　新進バレエ芸術家育成支援事業</t>
    <rPh sb="26" eb="28">
      <t>シンシン</t>
    </rPh>
    <rPh sb="31" eb="34">
      <t>ゲイジュツカ</t>
    </rPh>
    <rPh sb="34" eb="36">
      <t>イクセイ</t>
    </rPh>
    <rPh sb="36" eb="38">
      <t>シエン</t>
    </rPh>
    <rPh sb="38" eb="40">
      <t>ジギョウ</t>
    </rPh>
    <phoneticPr fontId="1"/>
  </si>
  <si>
    <t>契約の性質又は目的が競争を許さない場合（会計法第29条の3第4項）
本事業は、スポーツ仲裁の理解増進のため、競技者等を対象とした研修会等を実施するものであり、事前に公募により、申請のあった団体について、審査委員会による審査を経て、本事業の目的を達成できる団体を採択した。契約の性質・目的が競争を許さないことから、会計法第29条の3第4項の規定により随意契約を行うこととした。</t>
    <rPh sb="170" eb="172">
      <t>キテイ</t>
    </rPh>
    <phoneticPr fontId="1"/>
  </si>
  <si>
    <t>契約の性質又は目的が競争を許さない場合（会計法第29条の3第4項）
本事業については、公告・ホームページにより公募を行い企画競争を実施￥協力者会議の審査を経て選定したものであり、当該事業を実施することが可能なのは当該団体をおいて他になく、競争の余地がない。従って当該団体を相手とし、会計法第２９条の３第４項に基づき随意契約（委託契約）を締結するものである。</t>
    <rPh sb="61" eb="63">
      <t>キカク</t>
    </rPh>
    <rPh sb="63" eb="65">
      <t>キョウソウ</t>
    </rPh>
    <rPh sb="66" eb="68">
      <t>ジッシ</t>
    </rPh>
    <rPh sb="69" eb="72">
      <t>キョウリョクシャ</t>
    </rPh>
    <rPh sb="72" eb="74">
      <t>カイギ</t>
    </rPh>
    <rPh sb="78" eb="79">
      <t>ヘ</t>
    </rPh>
    <phoneticPr fontId="1"/>
  </si>
  <si>
    <t>契約の性質又は目的が競争を許さない場合（会計法第29条の3第4項）
本事業については、公告・ホームページにより公募を行い企画競争を実施・企画案選定委員会の審査を経て選定したものであり、当該事業を実施することが可能なのは当該団体をおいて他になく、競争の余地がない。従って当該団体を相手とし、会計法第２９条の３第４項に基づき随意契約（委託契約）を締結するものである。</t>
    <rPh sb="61" eb="63">
      <t>キカク</t>
    </rPh>
    <rPh sb="63" eb="65">
      <t>キョウソウ</t>
    </rPh>
    <rPh sb="66" eb="68">
      <t>ジッシ</t>
    </rPh>
    <rPh sb="69" eb="71">
      <t>キカク</t>
    </rPh>
    <rPh sb="71" eb="72">
      <t>アン</t>
    </rPh>
    <rPh sb="72" eb="74">
      <t>センテイ</t>
    </rPh>
    <rPh sb="74" eb="77">
      <t>イインカイ</t>
    </rPh>
    <rPh sb="81" eb="82">
      <t>ヘ</t>
    </rPh>
    <phoneticPr fontId="1"/>
  </si>
  <si>
    <t>契約の性質又は目的が競争を許さない場合（会計法第29条の3第4項）
本事業の委託先の選定にあたっては、透明性及び競争性を担保するため、平成２７年２月９日より文部科学省ホームページにて公募を開始し、３月２日までに企画提案書他必要書類の提出を求め、企画競争を実施した。これにより提出のあった団体について、体験活動等について造詣が深い委員からなる技術審査委員会において、企画内容について評価を行った。以上の評価結果を踏まえ、本事業を実施できる団体は当該団体と判断し、契約の性質又は目的が競争を許さないことから、「体験活動推進プロジェクト」の委託契約について、会計法第２９条の３第４項を適用し、随意契約を締結するものである</t>
    <rPh sb="222" eb="224">
      <t>トウガイ</t>
    </rPh>
    <phoneticPr fontId="1"/>
  </si>
  <si>
    <t>契約の性質又は目的が競争を許さない場合（会計法第29条の3第4項）
本事業は、都道府県教育委員会等を通じて事業の募集をした上で、外部有識者の審査を経て採択されたものであり、当該事業を実施することが可能なのは当該団体において他になく競争を許さないことから会計法第２９条の３第４項に該当するため。</t>
    <phoneticPr fontId="1"/>
  </si>
  <si>
    <t>公益財団法人山本能楽堂　大阪府大阪市中央区徳井町1-3-6
法人番号8120005014439</t>
    <phoneticPr fontId="1"/>
  </si>
  <si>
    <r>
      <t>契約の性質又は目的が競争を許さない場合（会計法第29条の3第4項）
本事業は、「運動部活動での指導のガイドライン」を踏まえ、指導にあたる顧問教員が抱える諸課題を解決し、運動部活動が充実し、より一層教育効果が高まるよう、スポーツ医・科学等を活用した高度な運動部活動指導体制、多様な運動部活動づくりに向けた指導の内容や方法の在り方について実践研究を行うとともに、指導者の資質向上が継続的に図られることを目的とする。　実施に当たっては、各種学校（中・高）等のニーズ調査等をとりまとめた上で、適切な事業展開を実施するとともに域内全域に渡る人材リストの作成等が必要となることや、競技種目ごとに</t>
    </r>
    <r>
      <rPr>
        <sz val="9"/>
        <rFont val="ＭＳ Ｐゴシック"/>
        <family val="3"/>
        <charset val="128"/>
        <scheme val="minor"/>
      </rPr>
      <t>指導者の</t>
    </r>
    <r>
      <rPr>
        <sz val="9"/>
        <color theme="1"/>
        <rFont val="ＭＳ Ｐゴシック"/>
        <family val="3"/>
        <charset val="128"/>
        <scheme val="minor"/>
      </rPr>
      <t>指導者を養成し各地域における研修の機会を確保する必要があることから、都道府県教育委員会、市区町村教育委員会又は民間団体に委託することが適切である。なお、本事業の実施にあたっては、対象教育委員会に対し平成２７年２月１２日～平成２７年３月１０日に企画公募したところ、５９件の企画提案書の提出があった。提出された企画提案書を外部有識者による審査委員会で審査した結果、いずれの内容もこの事業の趣旨に合致しているため、５９件を採択予定委託先としたものである。　以上により、契約の性質又は目的により競争を許さないことから、会計法２９条の３第４項に該当するため随意契約を結ぶものである。</t>
    </r>
    <phoneticPr fontId="1"/>
  </si>
  <si>
    <t>契約の性質又は目的が競争を許さない場合（会計法第29条の3第4項）
本事業は、新たな枠組みの先導的試行である「職業実践専門課程」制度の各認定要件等に関する先進的な取組など更なる質保証・向上の取組を推進し、課題やノウハウを取りまとめ、検証を行い、その結果を広く全国に提供することにより、「職業実践専門課程」等を通じた専修学校全体の質保証・向上を図るものである。
事業実施に当たっては、企画競争を通して企画の内容が事業目的に即しているか総合的に精査するため、公募を行い、提出された企画提案書を外部有識者による審査委員会で審査した結果、いずれの内容もこの事業の趣旨に合致しているため採択とした。
以上より、契約の性質又は目的により競争を許さないことから、会計法第２９条の３第４項に該当するものと判断し、随意契約を締結したものである。</t>
    <rPh sb="192" eb="194">
      <t>キカク</t>
    </rPh>
    <rPh sb="194" eb="196">
      <t>キョウソウ</t>
    </rPh>
    <rPh sb="197" eb="198">
      <t>トオ</t>
    </rPh>
    <rPh sb="200" eb="202">
      <t>キカク</t>
    </rPh>
    <rPh sb="203" eb="205">
      <t>ナイヨウ</t>
    </rPh>
    <rPh sb="206" eb="208">
      <t>ジギョウ</t>
    </rPh>
    <rPh sb="208" eb="210">
      <t>モクテキ</t>
    </rPh>
    <rPh sb="211" eb="212">
      <t>ソク</t>
    </rPh>
    <rPh sb="217" eb="220">
      <t>ソウゴウテキ</t>
    </rPh>
    <rPh sb="221" eb="223">
      <t>セイサ</t>
    </rPh>
    <rPh sb="231" eb="232">
      <t>オコナ</t>
    </rPh>
    <rPh sb="345" eb="347">
      <t>ハンダン</t>
    </rPh>
    <rPh sb="354" eb="356">
      <t>テイケツ</t>
    </rPh>
    <phoneticPr fontId="1"/>
  </si>
  <si>
    <t>契約の性質又は目的が競争を許さない場合（会計法第29条の3第4項）
本事業については、公告・ホームページにより公募を行い企画競争を実施・外部審査員による審査を経て選定したものであり、当該事業を実施することが可能なのは当該団体をおいて他にはなく、競争の余地がない。従って当該団体を相手方とし、会計法第29条の3第4項に基づき随意契約（委託契約）を締結するものである。</t>
    <rPh sb="69" eb="71">
      <t>ガイブ</t>
    </rPh>
    <rPh sb="71" eb="74">
      <t>シンサイン</t>
    </rPh>
    <rPh sb="80" eb="81">
      <t>ヘ</t>
    </rPh>
    <phoneticPr fontId="1"/>
  </si>
  <si>
    <t>契約の性質又は目的が競争を許さない場合（会計法第29条の3第4項）
本事業についてはHP等を通じた公募を行い，「企画案選定委員会」における審査を経て選定したものであり，当該事業を実施することが可能なのは当該団体をおいて他にはなく，競争の余地がない。よって当該団体を請負者とし，会計法第２９条の３第４項に基づき随意契約を締結する。</t>
    <rPh sb="73" eb="74">
      <t>ヘ</t>
    </rPh>
    <rPh sb="85" eb="87">
      <t>トウガイ</t>
    </rPh>
    <phoneticPr fontId="1"/>
  </si>
  <si>
    <r>
      <rPr>
        <sz val="9"/>
        <rFont val="ＭＳ Ｐゴシック"/>
        <family val="3"/>
        <charset val="128"/>
      </rPr>
      <t>公益</t>
    </r>
    <r>
      <rPr>
        <sz val="9"/>
        <rFont val="ＭＳ Ｐゴシック"/>
        <family val="3"/>
        <charset val="128"/>
        <scheme val="minor"/>
      </rPr>
      <t>社団法人日本オーケストラ連盟　東京都墨田区錦糸1-2-1 アルカセントラル7階
法人番号7010605000024</t>
    </r>
    <rPh sb="0" eb="2">
      <t>コウエキ</t>
    </rPh>
    <rPh sb="42" eb="44">
      <t>ホウジン</t>
    </rPh>
    <rPh sb="44" eb="46">
      <t>バンゴウ</t>
    </rPh>
    <phoneticPr fontId="8"/>
  </si>
  <si>
    <t>契約の性質又は目的が競争を許さない場合（会計法第29条の3第4項）
本事業は、幼児期の教育が生涯にわたる人格形成の基礎を培う重要なものであり、質の高い幼児教育の全国的な展開・充実がますます求められている中、幼児教育の更なる質向上を図るものである。
本事業の実施にあたっては、企画公募し、提出された企画提案書を外部有識者による審査委員会で審査した結果、調査研究を実施することが期待できることから、本事業を実施する委託先としてふさわしいと判断したものである。
以上により、契約の性質又は目的が競争を許さないため、会計法２９条の３第４項に基づき、随意契約を締結するものである。</t>
    <phoneticPr fontId="1"/>
  </si>
  <si>
    <r>
      <t xml:space="preserve">契約の性質又は目的が競争を許さない場合（会計法第29条の3第4項）
</t>
    </r>
    <r>
      <rPr>
        <strike/>
        <sz val="9"/>
        <color rgb="FFFF0000"/>
        <rFont val="ＭＳ Ｐゴシック"/>
        <family val="3"/>
        <charset val="128"/>
        <scheme val="minor"/>
      </rPr>
      <t xml:space="preserve">
</t>
    </r>
    <r>
      <rPr>
        <sz val="9"/>
        <color theme="1"/>
        <rFont val="ＭＳ Ｐゴシック"/>
        <family val="3"/>
        <charset val="128"/>
        <scheme val="minor"/>
      </rPr>
      <t>本事業は，児童生徒に対し，芸術家による表現手法を用いた計画的・継続的なワークショップ等の実技指導を実施することにより，芸術を愛する心を育て，豊かな情操を養うとともに，コミュニケーション能力等の育成を図るものである。　当事業の委託先の選定にあたっては，事業の性質上，複数者を選定する必要があることから企画競争により行うこととした。企画競争にあたり，平成２７年２月２７日から４月１３日までの公募を行ったところ，２４者から応募があり，審査委員会で審査した結果，特定非営利活動法人中野ケアセンターterrace　外１２件を委託先として決定したところである。　以上，契約の性質又は目的により競争を許さないことから，会計法第２９条の３第４項に該当するため，随意契約により契約を締結するものである。　</t>
    </r>
    <phoneticPr fontId="1"/>
  </si>
  <si>
    <t>契約の性質又は目的が競争を許さない場合（会計法第29条の3第4項）
本事業はHP等を通じた公募を行い、外部有識者による審査を経て選定したものであり、当該事業を実施することが可能なのは当該団体において他になく競争の余地がないため。</t>
    <rPh sb="52" eb="54">
      <t>ガイブ</t>
    </rPh>
    <rPh sb="54" eb="57">
      <t>ユウシキシャ</t>
    </rPh>
    <phoneticPr fontId="1"/>
  </si>
  <si>
    <t>契約の性質又は目的が競争を許さない場合（会計法第29条の3第4項）
HP等により公募を行い、外部の有識者・専門家等で構成される大学における医療人養成の在り方に関する調査研究委託事業選定委員会による事業内容、実施可能性等、総合的な審査の結果選定されたため。</t>
    <rPh sb="37" eb="38">
      <t>トウ</t>
    </rPh>
    <rPh sb="41" eb="43">
      <t>コウボ</t>
    </rPh>
    <rPh sb="44" eb="45">
      <t>オコナ</t>
    </rPh>
    <phoneticPr fontId="1"/>
  </si>
  <si>
    <t>契約の性質又は目的が競争を許さない場合（会計法第29条の3第4項）
HP等により公募を行い、外部の有識者・専門家等で構成される大学における医療人養成の在り方に関する調査研究委託事業選定委員会による事業内容、実施可能性等、総合的な審査の結果選定されたため。</t>
    <phoneticPr fontId="1"/>
  </si>
  <si>
    <t>契約の性質又は目的が競争を許さない場合（会計法第29条の3第4項）
本事業については、公告・ホームページにより公募を行い企画競争を実施・企画案選定委員会の審査を経て選定したものであり、当該事業を実施することが可能なのは当該団体をおいて他になく、競争の余地がない。従って当該団体を相手とし、会計法第２９条の３第４項に基づき随意契約（委託契約）を締結するものである。</t>
    <rPh sb="69" eb="71">
      <t>キカク</t>
    </rPh>
    <rPh sb="71" eb="72">
      <t>アン</t>
    </rPh>
    <rPh sb="72" eb="74">
      <t>センテイ</t>
    </rPh>
    <rPh sb="74" eb="77">
      <t>イインカイ</t>
    </rPh>
    <rPh sb="81" eb="82">
      <t>ヘ</t>
    </rPh>
    <phoneticPr fontId="1"/>
  </si>
  <si>
    <t>-</t>
    <phoneticPr fontId="1"/>
  </si>
  <si>
    <t xml:space="preserve">公益財団法人九州先端科学技術研究所
福岡県福岡市早良区百道浜２丁目１番２２号
7290005000844 </t>
    <rPh sb="0" eb="17">
      <t>コウエキザイダンホウジンキュウシュウセンタンカガクギジュツケンキュウショ</t>
    </rPh>
    <phoneticPr fontId="7"/>
  </si>
  <si>
    <t xml:space="preserve">公益財団法人鉄道総合技術研究所
東京都国分寺市光町２丁目８番地３８
3012405002559 </t>
    <phoneticPr fontId="1"/>
  </si>
  <si>
    <t>平成２７年度箕面国有林における有害鳥獣個体数管理事業
（一式）</t>
    <rPh sb="28" eb="30">
      <t>イッシキ</t>
    </rPh>
    <phoneticPr fontId="1"/>
  </si>
  <si>
    <t>支出負担行為担当官　近畿中国森林管理局長　青木庸三
大阪府大阪市北区天満橋1-8-75</t>
    <rPh sb="21" eb="23">
      <t>アオキ</t>
    </rPh>
    <rPh sb="23" eb="25">
      <t>ヨウゾウ</t>
    </rPh>
    <phoneticPr fontId="1"/>
  </si>
  <si>
    <t>公益社団法人 大阪府猟友会
大阪府大阪市中央区谷町1-3-27　大手前建設会館内
法人番号2120005003389</t>
    <rPh sb="41" eb="45">
      <t>ホウジンバンゴウ</t>
    </rPh>
    <phoneticPr fontId="1"/>
  </si>
  <si>
    <t>会計法第29条の3第4項（法令等の規定）
シカ被害対策として実施する個体数管理事業(特定鳥獣捕獲)では、「鳥獣の保護及び管理並びに狩猟の適正化に関する法律」に基づき、捕獲に係る資格（罠等）、及び捕獲後の処理等に関する専門的技術を有する者により実施する必要があるが、公益社団法人大阪府猟友会は、これらの条件を満たし、当該地域において当該事業を実施できる唯一の相手方であるため。</t>
  </si>
  <si>
    <t>平成27年度水産防疫対策事業のうち「水産動物疾病のリスク評価」</t>
  </si>
  <si>
    <t>予決令第99条の2（不落・不調随意契約）</t>
    <rPh sb="10" eb="11">
      <t>フ</t>
    </rPh>
    <rPh sb="11" eb="12">
      <t>ラク</t>
    </rPh>
    <rPh sb="13" eb="15">
      <t>フチョウ</t>
    </rPh>
    <phoneticPr fontId="1"/>
  </si>
  <si>
    <t>連名契約
（公益法人以外への支出を含めた契約総金額は、32,000,000）</t>
    <rPh sb="0" eb="2">
      <t>レンメイ</t>
    </rPh>
    <rPh sb="2" eb="4">
      <t>ケイヤク</t>
    </rPh>
    <rPh sb="6" eb="8">
      <t>コウエキ</t>
    </rPh>
    <rPh sb="8" eb="10">
      <t>ホウジン</t>
    </rPh>
    <rPh sb="10" eb="12">
      <t>イガイ</t>
    </rPh>
    <rPh sb="14" eb="16">
      <t>シシュツ</t>
    </rPh>
    <rPh sb="17" eb="18">
      <t>フク</t>
    </rPh>
    <rPh sb="20" eb="22">
      <t>ケイヤク</t>
    </rPh>
    <rPh sb="22" eb="25">
      <t>ソウキンガク</t>
    </rPh>
    <phoneticPr fontId="1"/>
  </si>
  <si>
    <t>平成２７年度直轄農業水利施設放射性物質対策事業　ため池等放射性物質対策技術検討支援業務委託</t>
  </si>
  <si>
    <t>支出負担行為担当官　東北農政局長　豊田育郎
宮城県仙台市青葉区本町3-3-1</t>
  </si>
  <si>
    <t>公益社団法人農業農村工学会
東京都港区新橋5-34-4
法人番号8010405010362</t>
    <rPh sb="0" eb="6">
      <t>コウエキシャダンホウジン</t>
    </rPh>
    <rPh sb="6" eb="8">
      <t>ノウギョウ</t>
    </rPh>
    <rPh sb="8" eb="10">
      <t>ノウソン</t>
    </rPh>
    <rPh sb="10" eb="11">
      <t>コウ</t>
    </rPh>
    <rPh sb="11" eb="13">
      <t>ガッカイ</t>
    </rPh>
    <rPh sb="28" eb="32">
      <t>ホウジンバンゴウ</t>
    </rPh>
    <phoneticPr fontId="15"/>
  </si>
  <si>
    <t>平成27年度CLT等新たな製品･技術の開発･普及事業のうち住宅等における新たな製品･技術開発</t>
    <rPh sb="0" eb="2">
      <t>ヘイセイ</t>
    </rPh>
    <rPh sb="4" eb="6">
      <t>ネンド</t>
    </rPh>
    <rPh sb="9" eb="10">
      <t>トウ</t>
    </rPh>
    <rPh sb="10" eb="11">
      <t>アラ</t>
    </rPh>
    <rPh sb="13" eb="15">
      <t>セイヒン</t>
    </rPh>
    <rPh sb="16" eb="18">
      <t>ギジュツ</t>
    </rPh>
    <rPh sb="19" eb="21">
      <t>カイハツ</t>
    </rPh>
    <rPh sb="22" eb="24">
      <t>フキュウ</t>
    </rPh>
    <rPh sb="24" eb="26">
      <t>ジギョウ</t>
    </rPh>
    <rPh sb="29" eb="31">
      <t>ジュウタク</t>
    </rPh>
    <rPh sb="31" eb="32">
      <t>トウ</t>
    </rPh>
    <rPh sb="36" eb="37">
      <t>アラ</t>
    </rPh>
    <rPh sb="39" eb="41">
      <t>セイヒン</t>
    </rPh>
    <rPh sb="42" eb="44">
      <t>ギジュツ</t>
    </rPh>
    <rPh sb="44" eb="46">
      <t>カイハツ</t>
    </rPh>
    <phoneticPr fontId="13"/>
  </si>
  <si>
    <t>支出負担行為担当官　林野庁長官　今井敏
東京都千代田区霞が関1-2-1</t>
    <rPh sb="16" eb="18">
      <t>イマイ</t>
    </rPh>
    <rPh sb="18" eb="19">
      <t>ビン</t>
    </rPh>
    <phoneticPr fontId="1"/>
  </si>
  <si>
    <t>公益財団法人日本住宅・木材技術センター
東京都江東区新砂3丁目4番2号
法人番号5010605002253</t>
    <rPh sb="0" eb="2">
      <t>コウエキ</t>
    </rPh>
    <rPh sb="2" eb="6">
      <t>ザイダンホウジン</t>
    </rPh>
    <rPh sb="6" eb="8">
      <t>ニホン</t>
    </rPh>
    <rPh sb="8" eb="10">
      <t>ジュウタク</t>
    </rPh>
    <rPh sb="11" eb="13">
      <t>モクザイ</t>
    </rPh>
    <rPh sb="13" eb="15">
      <t>ギジュツ</t>
    </rPh>
    <rPh sb="36" eb="40">
      <t>ホウジンバンゴウ</t>
    </rPh>
    <phoneticPr fontId="5"/>
  </si>
  <si>
    <t>公益社団法人日本木材保存協会
東京都港区虎ノ門4-3-5(第3松坂ﾋﾞﾙ8階)
法人番号6010405010471</t>
    <rPh sb="0" eb="2">
      <t>コウエキ</t>
    </rPh>
    <rPh sb="2" eb="4">
      <t>シャダン</t>
    </rPh>
    <rPh sb="4" eb="6">
      <t>ホウジン</t>
    </rPh>
    <rPh sb="6" eb="8">
      <t>ニホン</t>
    </rPh>
    <rPh sb="8" eb="10">
      <t>モクザイ</t>
    </rPh>
    <rPh sb="10" eb="12">
      <t>ホゾン</t>
    </rPh>
    <rPh sb="12" eb="14">
      <t>キョウカイ</t>
    </rPh>
    <rPh sb="40" eb="44">
      <t>ホウジンバンゴウ</t>
    </rPh>
    <phoneticPr fontId="5"/>
  </si>
  <si>
    <t>公益財団法人公害地域再生センター
大阪府大阪市西淀川区千舟１－１－１
法人番号8120005014744　</t>
    <rPh sb="35" eb="37">
      <t>ホウジン</t>
    </rPh>
    <rPh sb="37" eb="39">
      <t>バンゴウ</t>
    </rPh>
    <phoneticPr fontId="1"/>
  </si>
  <si>
    <t>-</t>
    <phoneticPr fontId="1"/>
  </si>
  <si>
    <t>自動車リサイクル法により随契、資金管理法人は法の規定で１者のみ
会計法第29条の3第5項</t>
    <rPh sb="0" eb="3">
      <t>ジドウシャ</t>
    </rPh>
    <rPh sb="8" eb="9">
      <t>ホウ</t>
    </rPh>
    <rPh sb="12" eb="14">
      <t>ズイケイ</t>
    </rPh>
    <rPh sb="15" eb="17">
      <t>シキン</t>
    </rPh>
    <rPh sb="17" eb="19">
      <t>カンリ</t>
    </rPh>
    <rPh sb="19" eb="21">
      <t>ホウジン</t>
    </rPh>
    <rPh sb="22" eb="23">
      <t>ホウ</t>
    </rPh>
    <rPh sb="24" eb="26">
      <t>キテイ</t>
    </rPh>
    <rPh sb="28" eb="29">
      <t>シャ</t>
    </rPh>
    <phoneticPr fontId="1"/>
  </si>
  <si>
    <t>公益財団法人日本道路交通情報センター
法人番号2010005004175  
東京都千代田区飯田橋1-5-10</t>
    <rPh sb="0" eb="2">
      <t>コウエキ</t>
    </rPh>
    <rPh sb="19" eb="21">
      <t>ホウジン</t>
    </rPh>
    <rPh sb="21" eb="23">
      <t>バンゴウ</t>
    </rPh>
    <phoneticPr fontId="1"/>
  </si>
  <si>
    <t>公益財団法人　核物質管理センター
法人番号7010505002095 
東京都台東区東上野１－２８－９</t>
    <rPh sb="0" eb="2">
      <t>コウエキ</t>
    </rPh>
    <rPh sb="2" eb="6">
      <t>ザイダンホウジン</t>
    </rPh>
    <rPh sb="7" eb="10">
      <t>カクブッシツ</t>
    </rPh>
    <rPh sb="10" eb="12">
      <t>カンリ</t>
    </rPh>
    <rPh sb="17" eb="19">
      <t>ホウジン</t>
    </rPh>
    <rPh sb="19" eb="21">
      <t>バンゴウ</t>
    </rPh>
    <rPh sb="36" eb="39">
      <t>トウキョウト</t>
    </rPh>
    <rPh sb="39" eb="42">
      <t>タイトウク</t>
    </rPh>
    <rPh sb="42" eb="45">
      <t>ヒガシウエノ</t>
    </rPh>
    <phoneticPr fontId="1"/>
  </si>
  <si>
    <t xml:space="preserve">公益財団法人愛世会
東京都板橋区加賀1-3-1
法人番号4011405001520 </t>
    <rPh sb="0" eb="2">
      <t>コウエキ</t>
    </rPh>
    <rPh sb="2" eb="4">
      <t>ザイダン</t>
    </rPh>
    <rPh sb="4" eb="6">
      <t>ホウジン</t>
    </rPh>
    <rPh sb="6" eb="7">
      <t>アイ</t>
    </rPh>
    <rPh sb="7" eb="8">
      <t>セイ</t>
    </rPh>
    <rPh sb="8" eb="9">
      <t>カイ</t>
    </rPh>
    <rPh sb="10" eb="13">
      <t>トウキョウト</t>
    </rPh>
    <rPh sb="13" eb="16">
      <t>イタバシク</t>
    </rPh>
    <rPh sb="16" eb="18">
      <t>カガ</t>
    </rPh>
    <rPh sb="24" eb="26">
      <t>ホウジン</t>
    </rPh>
    <rPh sb="26" eb="28">
      <t>バンゴウ</t>
    </rPh>
    <phoneticPr fontId="18"/>
  </si>
  <si>
    <t>@27,300円ほか</t>
    <phoneticPr fontId="1"/>
  </si>
  <si>
    <r>
      <t>企画競争の結果，同者が最も高い評価を得て確実な業務の履行が可能であると認められ，他に競争を許さないため（会計法第２９条の３第４項）</t>
    </r>
    <r>
      <rPr>
        <sz val="9"/>
        <rFont val="ＭＳ Ｐゴシック"/>
        <family val="3"/>
        <charset val="128"/>
      </rPr>
      <t>。</t>
    </r>
    <rPh sb="9" eb="10">
      <t>シャ</t>
    </rPh>
    <phoneticPr fontId="11"/>
  </si>
  <si>
    <r>
      <t>本契約の相手方は，日中外相会談における合意に基づき，本件事業の日本側事務局に指定されており，他に競争を許さないため（会計法第２９条の３第４項）</t>
    </r>
    <r>
      <rPr>
        <sz val="9"/>
        <rFont val="ＭＳ Ｐゴシック"/>
        <family val="3"/>
        <charset val="128"/>
      </rPr>
      <t>。</t>
    </r>
    <phoneticPr fontId="11"/>
  </si>
  <si>
    <r>
      <t>企画競争の結果，同者が最も高い評価を得て確実な業務の履行が可能であると認められ，他に競争を許さないため</t>
    </r>
    <r>
      <rPr>
        <sz val="9"/>
        <rFont val="ＭＳ Ｐゴシック"/>
        <family val="3"/>
        <charset val="128"/>
      </rPr>
      <t>（会計法第２９条の３第４項）。</t>
    </r>
    <rPh sb="9" eb="10">
      <t>シャ</t>
    </rPh>
    <phoneticPr fontId="11"/>
  </si>
  <si>
    <t xml:space="preserve">公募を実施した結果，応募は一者のみであり，また，審査の結果，業務の適正な履行が可能と認められ，他に競争を許さないため（会計法第２９条の３第４項）。
</t>
    <rPh sb="14" eb="15">
      <t>シャ</t>
    </rPh>
    <phoneticPr fontId="1"/>
  </si>
  <si>
    <t>公募を実施した結果，応募は一者のみであり，また，審査の結果，業務の適正な履行が可能と認められ，他に競争を許さないため（会計法第２９条の３第４項）。</t>
    <rPh sb="14" eb="15">
      <t>シャ</t>
    </rPh>
    <phoneticPr fontId="1"/>
  </si>
  <si>
    <t>公募を実施した結果、応募が１者のみであり、また、審査の結果、当該業務の適正な遂行が可能と認められ、他に競争を許さないため（会計法第２９条の３第４項）。</t>
    <rPh sb="0" eb="2">
      <t>コウボ</t>
    </rPh>
    <rPh sb="3" eb="5">
      <t>ジッシ</t>
    </rPh>
    <rPh sb="7" eb="9">
      <t>ケッカ</t>
    </rPh>
    <rPh sb="10" eb="12">
      <t>オウボ</t>
    </rPh>
    <rPh sb="14" eb="15">
      <t>シャ</t>
    </rPh>
    <rPh sb="24" eb="26">
      <t>シンサ</t>
    </rPh>
    <rPh sb="27" eb="29">
      <t>ケッカ</t>
    </rPh>
    <rPh sb="30" eb="32">
      <t>トウガイ</t>
    </rPh>
    <rPh sb="32" eb="34">
      <t>ギョウム</t>
    </rPh>
    <rPh sb="35" eb="37">
      <t>テキセイ</t>
    </rPh>
    <rPh sb="38" eb="40">
      <t>スイコウ</t>
    </rPh>
    <rPh sb="41" eb="43">
      <t>カノウ</t>
    </rPh>
    <rPh sb="44" eb="45">
      <t>ミト</t>
    </rPh>
    <rPh sb="49" eb="50">
      <t>ホカ</t>
    </rPh>
    <rPh sb="51" eb="53">
      <t>キョウソウ</t>
    </rPh>
    <rPh sb="54" eb="55">
      <t>ユル</t>
    </rPh>
    <rPh sb="61" eb="64">
      <t>カイケイホウ</t>
    </rPh>
    <rPh sb="64" eb="65">
      <t>ダイ</t>
    </rPh>
    <rPh sb="67" eb="68">
      <t>ジョウ</t>
    </rPh>
    <rPh sb="70" eb="71">
      <t>ダイ</t>
    </rPh>
    <rPh sb="72" eb="73">
      <t>コウ</t>
    </rPh>
    <phoneticPr fontId="10"/>
  </si>
  <si>
    <r>
      <t>公募を実施した結果、応募は一者のみであり、また、審査の結果、業務の適正な履行が可能と認められ、他に競争を許さないため</t>
    </r>
    <r>
      <rPr>
        <sz val="9"/>
        <rFont val="ＭＳ Ｐゴシック"/>
        <family val="3"/>
        <charset val="128"/>
      </rPr>
      <t>(会計法第２９条の３第４項）。</t>
    </r>
    <rPh sb="14" eb="15">
      <t>シャ</t>
    </rPh>
    <rPh sb="59" eb="62">
      <t>カイケイホウ</t>
    </rPh>
    <rPh sb="62" eb="63">
      <t>ダイ</t>
    </rPh>
    <rPh sb="65" eb="66">
      <t>ジョウ</t>
    </rPh>
    <rPh sb="68" eb="69">
      <t>ダイ</t>
    </rPh>
    <rPh sb="70" eb="71">
      <t>コウ</t>
    </rPh>
    <phoneticPr fontId="11"/>
  </si>
  <si>
    <t>単価契約
支出実績額
1,086,026円</t>
    <rPh sb="0" eb="2">
      <t>タンカ</t>
    </rPh>
    <rPh sb="2" eb="4">
      <t>ケイヤク</t>
    </rPh>
    <rPh sb="5" eb="7">
      <t>シシュツ</t>
    </rPh>
    <rPh sb="7" eb="10">
      <t>ジッセキガク</t>
    </rPh>
    <rPh sb="20" eb="21">
      <t>エン</t>
    </rPh>
    <phoneticPr fontId="1"/>
  </si>
  <si>
    <t>支出負担行為担当官
内閣府沖縄総合事務局開発建設部長
小平田　浩司
沖縄県那覇市おもろまち2-1-1</t>
    <rPh sb="10" eb="12">
      <t>ナイカク</t>
    </rPh>
    <rPh sb="12" eb="13">
      <t>フ</t>
    </rPh>
    <rPh sb="27" eb="28">
      <t>コ</t>
    </rPh>
    <rPh sb="28" eb="30">
      <t>ヒラタ</t>
    </rPh>
    <rPh sb="31" eb="33">
      <t>コウジ</t>
    </rPh>
    <phoneticPr fontId="1"/>
  </si>
  <si>
    <t>根拠条文：会計法第２９条の３第４項、予決令第１０２条の４第３号
　本業務は、水辺整備事業の効果確認、新規整備箇所に関する検討及び情報共有の実施や民間事業者等による水辺整備の促進に向けた検討を行うものであり、業務を適切に遂行するためには、多角的な視点で、幅広く検討するための専門的な技術が求められることから、企画提案させる必要があった。
　今般、企画競争による手続きを行い、その結果、上記相手方の提案は、業務を適切に理解しており、特定テーマに関する企画提案の実現性が他社と比べて最も優れていると企画競争等審査委員会において特定された。
　よって、本業務を最も適切に行える唯一の者として、上記相手方と随意契約を締結するものである。</t>
    <phoneticPr fontId="11"/>
  </si>
  <si>
    <t>根拠条文：会計法第２９条の３第４項、予決令第１０２条の４第３号
   本業務の実施に当たっては、水域の早期水質改善に向けた段階的高度処理の推進に関する検討する上での高度な専門的知見等を必要とするため、企画競争する必要があった。
今般、企画競争による手続きを行い、その結果、上記相手方の提案は、既存施設を活用した段階的高度処理の効果を検討する上での留意事項について、自治体が抱える課題を意識した具体的な提案がなされていることから、特定テーマに関する企画提案の実現性の観点等から妥当であるとして、企画競争等審査委員会において特定された。
よって、本業務を最も適切に行える唯一の者として、上記相手方と随意契約を締結するものである。</t>
    <phoneticPr fontId="11"/>
  </si>
  <si>
    <t>単価契約
調達総額
54,600円</t>
    <rPh sb="0" eb="2">
      <t>タンカ</t>
    </rPh>
    <rPh sb="2" eb="4">
      <t>ケイヤク</t>
    </rPh>
    <rPh sb="5" eb="7">
      <t>チョウタツ</t>
    </rPh>
    <rPh sb="7" eb="9">
      <t>ソウガク</t>
    </rPh>
    <rPh sb="16" eb="17">
      <t>エン</t>
    </rPh>
    <phoneticPr fontId="11"/>
  </si>
  <si>
    <t>公益社団法人日本環境教育フォーラム
東京都荒川区西日暮里5－38－5　日能研ビル1階
法人番号6011105004508</t>
    <rPh sb="0" eb="2">
      <t>コウエキ</t>
    </rPh>
    <rPh sb="2" eb="4">
      <t>シャダン</t>
    </rPh>
    <rPh sb="4" eb="6">
      <t>ホウジン</t>
    </rPh>
    <rPh sb="6" eb="8">
      <t>ニホン</t>
    </rPh>
    <rPh sb="8" eb="10">
      <t>カンキョウ</t>
    </rPh>
    <rPh sb="10" eb="12">
      <t>キョウイク</t>
    </rPh>
    <rPh sb="45" eb="47">
      <t>ホウジン</t>
    </rPh>
    <rPh sb="47" eb="49">
      <t>バンゴウ</t>
    </rPh>
    <phoneticPr fontId="5"/>
  </si>
  <si>
    <t>公益財団法人原子力環境整備促進・資金管理センタ－
東京都中央区月島１丁目１５番７号
法人番号6010005014757
ほか3先</t>
    <rPh sb="42" eb="44">
      <t>ホウジン</t>
    </rPh>
    <rPh sb="44" eb="46">
      <t>バンゴウ</t>
    </rPh>
    <rPh sb="63" eb="64">
      <t>サキ</t>
    </rPh>
    <phoneticPr fontId="1"/>
  </si>
  <si>
    <t>公益社団法人自動車技術会
法人番号3010005016608
ほか1先</t>
    <rPh sb="13" eb="15">
      <t>ホウジン</t>
    </rPh>
    <rPh sb="15" eb="17">
      <t>バンゴウ</t>
    </rPh>
    <rPh sb="34" eb="35">
      <t>サキ</t>
    </rPh>
    <phoneticPr fontId="1"/>
  </si>
  <si>
    <t>公益財団法人共用品推進機構
東京都千代田区猿楽町２丁目５番４号
法人番号2010005018613
ほか1先</t>
    <rPh sb="32" eb="34">
      <t>ホウジン</t>
    </rPh>
    <rPh sb="34" eb="36">
      <t>バンゴウ</t>
    </rPh>
    <rPh sb="53" eb="54">
      <t>サキ</t>
    </rPh>
    <phoneticPr fontId="1"/>
  </si>
  <si>
    <t>公益財団法人ユニジャパン
東京都中央区築地４丁目１番１号
法人番号9010005015595
ほか1先</t>
    <rPh sb="29" eb="31">
      <t>ホウジン</t>
    </rPh>
    <rPh sb="31" eb="33">
      <t>バンゴウ</t>
    </rPh>
    <rPh sb="50" eb="51">
      <t>サキ</t>
    </rPh>
    <phoneticPr fontId="1"/>
  </si>
  <si>
    <t xml:space="preserve">  周辺海域に開発現場のない我が国においては、これまで、海洋開発技術者を育成するための産学による育成システムが確立しておらず、このため、産業界のニーズをふまえた育成カリキュラム・教材の整備や、実習機会の確保など、海洋開発技術者の確保・育成に向けたシステムの構築が必要である。このため、本事業では、海外の海洋資源・エネルギー開発関連企業や大学等のインターンシップ・留学の受入状況等を調査し、基礎的情報を整理するとともに、海外との連携体制の構築に向けた必要な方策を検討することを目的としている。
  本事業の実施にあたっては、技術的な側面のみならず、国内の教育制度・体制等の観点も含めた調査を実施する必要があるが、これまで我が国においては、海洋技術者の育成に関する海外の企業・大学等との連携体制が確立されていないばかりか、国内大学に専門の学部・学科等も無いため、当該調査業務を最適に実施するために、事前にヒアリング内容等の仕様を確定することは困難である。
  当該法人は、提案要領に基づき企画競争を実施した結果、業務内容の理解度、提案内容の的確性、業務遂行の確実性、業務実施の効率性等において、最も高い評価を受け選定された法人であり、会計法第２９条の３第４項の契約の性質又は目的が競争を許さない場合に該当する。</t>
    <phoneticPr fontId="1"/>
  </si>
  <si>
    <t xml:space="preserve"> 本業務は、効率的な海上物流ネットワークの構築、臨海部における防災機能の強化を図ることにより、産業の立地環境のポテンシャルを向上させるための方策を検討するものであるが、これらの分析を行うにあたっては、我が国の社会情勢と国際情勢の変化や港湾物流に求める企業ニーズ、効率的な海上輸送ネットワークが果たす役割等の要因が複雑に絡んでいることから、産業の立地環境のポテンシャルを向上させるための方策を検討する際に考慮すべき着眼点等を明確にすることができないため、使用を確定することが困難である。
以上により、専門的知識を有する者から企画提案を募り、評価を行った上で採用するとともに、提出された企画提案に基づいて仕様を作成する方が最も優れた成果を期待できるため、企画競争方式により発注することが適切と考え、実施要領に基づき企画競争を実施した結果、当該法人が高い評価を得て特定されたため、会計法第２９条３第４項の契約の性質又は目的が競争を許さない場合に該当する。</t>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</si>
  <si>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</si>
  <si>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</si>
  <si>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r>
      <t xml:space="preserve">公益社団法人全国シルバー人材センター事業協会
東京都江東区東陽3-23-22東陽ANビル３階
</t>
    </r>
    <r>
      <rPr>
        <sz val="9"/>
        <rFont val="ＭＳ Ｐゴシック"/>
        <family val="3"/>
        <charset val="128"/>
        <scheme val="minor"/>
      </rPr>
      <t xml:space="preserve">法人番号4010605002519 </t>
    </r>
    <rPh sb="47" eb="49">
      <t>ホウジン</t>
    </rPh>
    <rPh sb="49" eb="51">
      <t>バンゴウ</t>
    </rPh>
    <phoneticPr fontId="11"/>
  </si>
  <si>
    <t>支出負担行為担当官
厚生労働省職業安定局長　
生田　正之
東京都千代田区霞が関1-2-2</t>
    <rPh sb="23" eb="25">
      <t>イクタ</t>
    </rPh>
    <rPh sb="26" eb="28">
      <t>マサユキ</t>
    </rPh>
    <phoneticPr fontId="11"/>
  </si>
  <si>
    <t>支出負担行為担当官
厚生労働省大臣官房会計課長
橋本　泰宏
東京都千代田区霞が関１－２－２</t>
    <rPh sb="10" eb="12">
      <t>コウセイ</t>
    </rPh>
    <rPh sb="12" eb="15">
      <t>ロウドウショウ</t>
    </rPh>
    <rPh sb="30" eb="33">
      <t>トウキョウト</t>
    </rPh>
    <phoneticPr fontId="1"/>
  </si>
  <si>
    <t>支出負担行為担当官
厚生労働省大臣官房会計課長
橋本　泰宏
東京都千代田区霞が関１－２－２</t>
    <rPh sb="0" eb="2">
      <t>シシュツ</t>
    </rPh>
    <rPh sb="2" eb="4">
      <t>フタン</t>
    </rPh>
    <rPh sb="4" eb="6">
      <t>コウイ</t>
    </rPh>
    <rPh sb="6" eb="9">
      <t>タントウカン</t>
    </rPh>
    <rPh sb="10" eb="12">
      <t>コウセイ</t>
    </rPh>
    <rPh sb="12" eb="15">
      <t>ロウドウショウ</t>
    </rPh>
    <rPh sb="15" eb="17">
      <t>ダイジン</t>
    </rPh>
    <rPh sb="17" eb="19">
      <t>カンボウ</t>
    </rPh>
    <rPh sb="19" eb="23">
      <t>カイケイカチョウ</t>
    </rPh>
    <rPh sb="24" eb="26">
      <t>ハシモト</t>
    </rPh>
    <rPh sb="27" eb="29">
      <t>ヤスヒロ</t>
    </rPh>
    <rPh sb="30" eb="33">
      <t>トウキョウト</t>
    </rPh>
    <rPh sb="33" eb="37">
      <t>チヨダク</t>
    </rPh>
    <rPh sb="37" eb="38">
      <t>カスミ</t>
    </rPh>
    <rPh sb="39" eb="40">
      <t>セキ</t>
    </rPh>
    <phoneticPr fontId="11"/>
  </si>
  <si>
    <t>支出負担行為担当官
京都労働局総務部長
太田　衛
京都市中京区両替町通御池上ル金吹町４５1　　　　　　　　　　　　　</t>
    <rPh sb="25" eb="28">
      <t>キョウトシ</t>
    </rPh>
    <rPh sb="28" eb="31">
      <t>ナカギョウク</t>
    </rPh>
    <rPh sb="31" eb="33">
      <t>リョウガエ</t>
    </rPh>
    <rPh sb="33" eb="34">
      <t>マチ</t>
    </rPh>
    <rPh sb="34" eb="35">
      <t>ドオ</t>
    </rPh>
    <rPh sb="35" eb="37">
      <t>オイケ</t>
    </rPh>
    <rPh sb="37" eb="38">
      <t>ア</t>
    </rPh>
    <rPh sb="39" eb="40">
      <t>カネ</t>
    </rPh>
    <rPh sb="40" eb="41">
      <t>フ</t>
    </rPh>
    <rPh sb="41" eb="42">
      <t>マチ</t>
    </rPh>
    <phoneticPr fontId="10"/>
  </si>
  <si>
    <t>本業務は、過年度の検討結果を踏まえ、道路管理者の行う情報提供内容の検討及びシステムの概略設計を行うことで、道路管理者による分かりやすく効率的な情報提供を図ることを目的とする。
本業務を遂行する者は、官民が行う道路交通情報提供に関する最新動向調査にあたり必要な知見を有し、道路管理者による情報提供の在り方を検討する能力に優れている必要がある。
このことから、担当者の知識や経験、及び本業務のテーマ等の検討方法について広く提案を求めて、それを評価し、優れた提案を選定する企画競争を経て、発注することが適切であるため、当該手続をもって随意契約先選定を行ったところである。
その結果、企画提案書を提出したのは公益財団法人　日本道路交通情報センター１者であり、提出された企画提案書を審査したところ「配置予定者の経歴、手持ち業務の状況」「技術者の業務の実績、経験及び能力」「業務実施方針及び手法」は業務を遂行するうえで妥当なものであった。
また、「特定テーマに対する提案」についても、具体的かつ実施可能と判断できる提案となっていたことから、その内容は妥当なものであった。
以上の理由から、会計法第29条の3第4項及び予算決算及び会計令第102条の4第3号に基づき随意契約を行う。</t>
    <phoneticPr fontId="1"/>
  </si>
  <si>
    <t>本業務は都市地域におけるみどりによる防災・減災対策について、地方公共団体の取組事例の情報収集を行うとともに、今後都市の強靱化に向けた緑地の活用やその機能向上に向けた取組を効率的・効果的に進めるための方策について調査検討を行う。
本業務の履行にあたっては、大規模地震発生に伴う延焼防止対策におけるみどりの活用事例の収集や都市水害対策や土砂災害対策におけるみどりの活用事例の収集を行うための能力が必要である。
このため、本件は価格中心による一般競争に馴染まず、配置予定者の知識や経験、業務の実施方針、特定テーマに対する企画提案等を評価し、請負者を選定できる企画競争により発注することが適切であり、当該手続きを行ったところである。
企画競争実施のため、平成２７年４月１日から５月１１日までの期間、庁舎内掲示板及び調達情報公開システムにて本業務に係る企画を募集したところ、１４者が業務説明書の交付を求め、期限までに７者から企画提案書の提出があった。提出のあった７者の企画提案書の内容について、評価者３名による匿名審査方式による書類審査を行い、「企画競争実施委員会」及び「都市局企画競争有識者委員会」に諮った結果、公益財団法人都市緑化機構の企画提案は、業務の理解度が高く、特定テーマに対する企画提案についても的確性があり、本業務の遂行に当たって十分な専門性、経験を有していると判断されることから、会計法第２９条の３第４項及び予算決算及び会計令第１０２条の４第３号に基づき、同法人と随意契約を行うものである。</t>
    <phoneticPr fontId="1"/>
  </si>
  <si>
    <t xml:space="preserve">本業務は、不動産鑑定士が住宅の性能やリフォームの状況等を的確に反映した信頼性の高い価格情報を市場に提供することを目的として、ケーススタディ等を通じて、既存住宅の鑑定評価の精緻化に関する検討を行うものである。
本業務の実施にあたり、企画競争の実施について（平成18年11月16日付国官会第936号）に基づき企画提案書の募集を行ったところ、公益社団法人日本不動産鑑定士協会連合会から企画提案書が提出された。
企画競争有識者委員会及び企画競争実施委員会の審議の結果、実施方針、特定テーマに係る提案、実施体制の充実度、担当予定職員の適性等が的確であると認められたことから、公益社団法人日本不動産鑑定士協会連合会を委託するにあたっての最適格者と判断し特定したものである。
よって、本業務は、会計法第29条の3第4項及び予算決算及び会計令第102条の4第三号により、公益社団法人日本不動産鑑定士協会連合会と随意契約を行う。
</t>
    <phoneticPr fontId="1"/>
  </si>
  <si>
    <t>会計法第２９条の３第４項、予決令第１０２条の４第３号
下水処理過程には、多くのエネルギーとコストが必要であり、省エネ化やコスト縮減が求められている。これらを達成するには、下水道分野だけでなく、他分野の技術等を積極的に活用することが有効である。
本業務では、岐阜県内の畜産排水処理施設から得られる余剰汚泥が持つ耐腐敗性を明らかにし、下水処理へ適用するうえでの課題等を整理し、下水処理の省エネ化・低コスト化に資する資料としてとりまとめることを目的とする。
　業務の実施に当たっては、余剰汚泥の耐腐敗性（臭気抑制メカニズム）の解明や、下水処理への適用性の検討など、幅広い経験や高度な技術力が必要であり、今般、企画競争による手続きを行った。
その結果、上記相手方の企画提案書は、余剰汚泥の臭気抑制メカニズムについて具体的な解明手法の提案がなされており、特定テーマに関する企画提案の的確性、実現性等の観点から妥当であるとして、企画競争等審査委員会において特定された。
よって、本業務を最も適切に行える唯一の者として、上記相手方と随意契約を締結するものである。</t>
    <phoneticPr fontId="11"/>
  </si>
  <si>
    <t>会計法第２９条の３第４項、予決令第１０２条の４第３号
下水道は、都市水環境の健全化とともに、水、食料、エネルギー確保、温暖化対策、低炭素社会づくり、安定した資源確保の視点から、今後より大きな役割を果たすことが求められており、そのためには下水道を中心とした視点だけでなく、下水道を取り巻く様々な分野の視点から、下水道資源の利活用を図ることが極めて重要となっている。
本業務は、下水及び下水汚泥から発生する、水、物質、エネルギーを収集、回収、処理、精製する技術に加え、下水道以外の分野へ利活用することに資する技術の調査・検討を行うことを目的とする。業務の実施に当たっては、下水道資源の利活用を推進するための幅広い知識や、先進的な基礎・応用研究の活用、高度な技術力等が必要であり、今般、企画競争による手続きを行った。
その結果、上記相手方の企画提案書は、下水道資源の利活用を推進するための調査手法が具体的であり、他分野との連携に関する提案があるなど、特定テーマに関する企画提案の的確性、実現性等の観点から妥当であるとして、企画競争等審査委員会において特定された。
よって、本業務を最も適切に行える唯一の者として、上記相手方と随意契約を締結するものである。</t>
    <phoneticPr fontId="11"/>
  </si>
  <si>
    <t>我が国の鉄道システムを海外展開すべく活動として、国土交通省ではトップセールスの展開、官民連携による案件形成、鉄道技術の国際標準化等に取り組んでいる。
本業務では、欧州における鉄道輸送トラブル等（列車の遅延、運休等が発生した事象）に対する安全管理手法について、調査・分析を行い、我が国の現状と比較することにより、国際規格化を推進する際の基礎資料とすることを目的とする。
 本業務の遂行に当たっては、欧州の安全管理手法に関する調査、分析を実施するために適当な文献やヒアリング先等の選定が必要であるが、前例がないことから当局ではこれらを予め指定することは出来ない。また、国際規格については、人的・組織的ネットワーク等の活用によって、欧州における現状を把握することが必要不可欠である。このため、安全管理手法や国際規格に知見を有している者から調査対象や方法等の提案を受け、最も優れた提案を選定することで、的確で効率的な調査を実施することが可能となる。
 以上より、本業務を確実に遂行する者を選定するためには、質が高く、優れた提案及び資質の有無について審査・検討する過程が不可欠であるため、これらの評価を取扱要領に基づき企画競争を実施した。その結果、当該社は高い評価を受けて選定され、会計法第29条の3第4項の契約の性質又は目的が競争を許さない場合に該当する。</t>
    <phoneticPr fontId="11"/>
  </si>
  <si>
    <t>会計法第２９条の３第４項、予決令第１０２条の４第３号
  河川行政の実施にあたっては、国民、地方公共団体等の協力が不可欠であり、適切な情報発信による河川行政への理解促進が重要であり、河川事業関係の予算や河川管理施設の整備状況、災害発生状況等の河川行政に係る基本的な情報（以下、基本情報）についても、積極的に公開していくことが望まれる。
  上記の考え方に基づき、これまでにもHP等において基本情報の一部を公開してきたが、単なる数値情報の提供では河川行政への理解が得難く、対象に応じた的確な情報発信が求められている。さらには、基本情報はその情報量が膨大であることから、更新を行う担当者の作業負担も相当のものとなっている。
　そこで本業務では、広く一般に河川行政への理解を促すため、河川行政に係る最新の基本情報を収集・整理し、それを分かりやすく伝えるための方策及び基本情報の容易な管理・更新の仕組みについて検討を行う。
　本業務の実施にあたっては、河川行政に係る基本情報の普及方策の検討に高度な知識と技術を必要とするため、今般、企画競争による手続きを行った。
　その結果、上記相手方の企画提案は特定テーマに対する的確性と実現性等の観点から優れていると企画競争等審査委員会において特定された。
　よって、本業務を遂行しうる唯一の者として、上記相手方と随意契約を締結するものである。</t>
    <phoneticPr fontId="11"/>
  </si>
  <si>
    <t>会計法第２９条の３第４項、予決令第１０２条の４第３号
　通常、下水道管は自由水面を持つ閉じた水路であるが、満管状態になり、圧力流れが発生すると、管路の構造によっては、普及している浸水シミュレーションの技術で解析できないような、空気が混入した複雑な流れが生じ、適切な浸水対策を講じることができない場合がある。
このような下水道管の水理に関する国内の既往文献等は、必ずしも多くはなく、下水道管内の水理を応用した対策手法についても、十分に知見が蓄積されていない状況にある。
本業務では、国内外の様々な下水道の水理に関する知見を収集・整理するとともに、渦流を活用した流量制御などの下水道の水理を応用した既存ストックの活用方策を検討することにより、地方公共団体が事業を実施する際に、参考となる技術の蓄積を図ることを目的とする。
本業務の実施に当たっては、下水道の水理に関する検討や渦流による流量制御方策の検討を行う上での高度な専門的知見等を必要とするため、企画競争する必要があった。
今般、企画競争による手続きを行い、その結果、上記相手方の提案は、下水道の水理に関する調査項目について適切な記述がなされていることから、特定テーマに関する企画提案の実現性の観点等から妥当であるとして、企画競争等審査委員会において特定された。
よって、本業務を最も適切に行える唯一の者として、上記相手方と随意契約を締結するものである。</t>
    <phoneticPr fontId="11"/>
  </si>
  <si>
    <t xml:space="preserve">  モニタリング情報共有システムは、公益財団法人原子力安全技術センターが著作権を有するパッケージ製品である。本システムは、公益財団法人原子力安全技術センターが使用する端末を限定しており、詳細な仕様は公開されていない。このため、当該パッケージ製品に、システム増強整備ができるのは公益財団法人原子力安全技術センターのみである。
  以上のことから、会計法第２９条の３第４項の規定に基づき契約の性質又は目的が競争を許さない場合として、本契約相手方として公益財団法人原子力安全技術センターと随意契約を行う。</t>
    <phoneticPr fontId="1"/>
  </si>
  <si>
    <t>本業務は、施工管理カメラ等を設置する際の標準的な仕様のあり方の検討を行うものであるが、施工管理カメラ等に必要な性能は現地条件に大きく依存するため、現地条件に応じた仕様のあり方が求められる。現地条件を考慮するためは、現地にて実証調査を行う必要があるが、現地条件は多岐にわたっており、全ての現場で実証調査を行うことはできない。また、実証箇所を絞り、効果的な実証調査を行うための基準等を持ち合わせていないため、現地実証調査を行うための計画を検討する際に必要な仕様を確定することが困難である。
　このため、専門的知見を有するものからカメラの標準仕様のあり方の検討に資する現地実証調査を行うために必要な仕様について企画提案を募り、優れた提案を仕様に反映させることによって、最適な業務遂行を行う必要がある。
　以上により、専門的知識を有する者から業務提案を募り、評価を行った上で採用するとともに、提出された技術提案に基づいて仕様を作成する方法が最も優れた成果を期待できるため、企画競争方式により発注することが適切と考え、国土交通省港湾局企画競争等実施要領に基づき企画競争を実施した結果、当該法人が高い評価を得て特定されたため、会計法第２９条の３第４項の契約の性質又は目的が競争を許さない場合に該当する。</t>
    <phoneticPr fontId="11"/>
  </si>
  <si>
    <t>　本業務は、内航船から外航船へのコンテナ貨物の積替における荷役体制・横持ち環境等を強化する実証事業の検証及び平成26年度に策定した｢国際コンテナ戦略港湾積替機能強化のためのガイドライン（素案）｣を基に、内航船の利用バースに着目した積替機能強化策の検討及びコンテナターミナルの一体運営に向けた検討を行うものである。
　それにより、国際コンテナ戦略港湾への集貨を促進し、内航船等により集約された貨物を、低コストかつスピーディに外航船に積み替えることを可能としようとするものである。
しかしながら、内航船から外航船への積替機能強化の検討及びコンテナターミナルの一体運営の検討の際に考慮すべき項目が明確でないことから、仕様を確定することが困難である。
　以上により、専門的知識を有する者から業務提案を募り、評価を行った上で採用するとともに、提出された技術提案に基づいて使用を作成する方が最も優れた成果を期待できるため、企画競争方式により発注することが適切と考え、国土交通省港湾局企画競争等実施要領に基づき企画競争を実施した結果、当会社が高い評価を得て特定されたため、会計法第２９条の３第４項の契約の性質又は目的が競争を許さない場合に該当す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</si>
</sst>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 #,##0_ ;_ * \-#,##0_ ;_ * &quot;-&quot;_ ;_ @_ "/>
    <numFmt numFmtId="176" formatCode="[$-411]ggge&quot;年&quot;m&quot;月&quot;d&quot;日&quot;;@"/>
    <numFmt numFmtId="177" formatCode="#,##0_);[Red]\(#,##0\)"/>
    <numFmt numFmtId="178" formatCode="0.0%"/>
    <numFmt numFmtId="179" formatCode="#,##0;[Red]#,##0"/>
    <numFmt numFmtId="180" formatCode="[$-F800]dddd\,\ mmmm\ dd\,\ yyyy"/>
    <numFmt numFmtId="181" formatCode="[$-411]ge\.m\.d;@"/>
    <numFmt numFmtId="182" formatCode="##0&quot;者&quot;"/>
    <numFmt numFmtId="183" formatCode="#,##0_ "/>
  </numFmts>
  <fonts count="43" x14ac:knownFonts="1">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2"/>
      <charset val="128"/>
      <scheme val="minor"/>
    </font>
    <font>
      <b/>
      <sz val="15"/>
      <color theme="3"/>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FF0000"/>
      <name val="ＭＳ Ｐゴシック"/>
      <family val="2"/>
      <charset val="128"/>
      <scheme val="minor"/>
    </font>
    <font>
      <sz val="11"/>
      <color theme="1"/>
      <name val="ＭＳ Ｐゴシック"/>
      <family val="3"/>
      <charset val="128"/>
      <scheme val="minor"/>
    </font>
    <font>
      <sz val="11"/>
      <name val="ＭＳ Ｐゴシック"/>
      <family val="3"/>
      <charset val="128"/>
    </font>
    <font>
      <sz val="6"/>
      <name val="ＭＳ Ｐゴシック"/>
      <family val="3"/>
      <charset val="128"/>
    </font>
    <font>
      <sz val="9"/>
      <name val="ＭＳ 明朝"/>
      <family val="1"/>
      <charset val="128"/>
    </font>
    <font>
      <sz val="9"/>
      <color theme="1"/>
      <name val="ＭＳ 明朝"/>
      <family val="1"/>
      <charset val="128"/>
    </font>
    <font>
      <sz val="11"/>
      <name val="ＭＳ 明朝"/>
      <family val="1"/>
      <charset val="128"/>
    </font>
    <font>
      <sz val="9"/>
      <color indexed="8"/>
      <name val="ＭＳ 明朝"/>
      <family val="1"/>
      <charset val="128"/>
    </font>
    <font>
      <sz val="11"/>
      <color indexed="9"/>
      <name val="ＭＳ Ｐゴシック"/>
      <family val="3"/>
      <charset val="128"/>
    </font>
    <font>
      <sz val="11"/>
      <color indexed="8"/>
      <name val="ＭＳ Ｐゴシック"/>
      <family val="3"/>
      <charset val="128"/>
    </font>
    <font>
      <sz val="9"/>
      <color indexed="8"/>
      <name val="ＭＳ Ｐゴシック"/>
      <family val="3"/>
      <charset val="128"/>
    </font>
    <font>
      <sz val="8"/>
      <name val="ＭＳ Ｐゴシック"/>
      <family val="3"/>
      <charset val="128"/>
    </font>
    <font>
      <sz val="8"/>
      <color indexed="8"/>
      <name val="ＭＳ Ｐゴシック"/>
      <family val="3"/>
      <charset val="128"/>
    </font>
    <font>
      <sz val="11"/>
      <color indexed="52"/>
      <name val="ＭＳ Ｐゴシック"/>
      <family val="3"/>
      <charset val="128"/>
    </font>
    <font>
      <sz val="12"/>
      <color indexed="10"/>
      <name val="ＭＳ Ｐゴシック"/>
      <family val="3"/>
      <charset val="128"/>
    </font>
    <font>
      <sz val="18"/>
      <color indexed="8"/>
      <name val="ＭＳ Ｐゴシック"/>
      <family val="3"/>
      <charset val="128"/>
    </font>
    <font>
      <sz val="9"/>
      <name val="ＭＳ Ｐゴシック"/>
      <family val="3"/>
      <charset val="128"/>
      <scheme val="minor"/>
    </font>
    <font>
      <sz val="9"/>
      <name val="ＭＳ ゴシック"/>
      <family val="3"/>
      <charset val="128"/>
    </font>
    <font>
      <sz val="9"/>
      <name val="ＭＳ Ｐゴシック"/>
      <family val="2"/>
      <charset val="128"/>
      <scheme val="minor"/>
    </font>
    <font>
      <sz val="11"/>
      <name val="ＭＳ ゴシック"/>
      <family val="3"/>
      <charset val="128"/>
    </font>
    <font>
      <sz val="6"/>
      <name val="ＭＳ 明朝"/>
      <family val="1"/>
      <charset val="128"/>
    </font>
    <font>
      <sz val="9"/>
      <name val="ＭＳ Ｐゴシック"/>
      <family val="3"/>
      <charset val="128"/>
    </font>
    <font>
      <sz val="10"/>
      <color theme="1"/>
      <name val="ＭＳ Ｐゴシック"/>
      <family val="3"/>
      <charset val="128"/>
      <scheme val="minor"/>
    </font>
    <font>
      <sz val="8"/>
      <color indexed="8"/>
      <name val="ＭＳ ゴシック"/>
      <family val="3"/>
      <charset val="128"/>
    </font>
    <font>
      <b/>
      <sz val="18"/>
      <color theme="3"/>
      <name val="ＭＳ Ｐゴシック"/>
      <family val="2"/>
      <charset val="128"/>
      <scheme val="major"/>
    </font>
    <font>
      <sz val="10"/>
      <name val="ＭＳ Ｐゴシック"/>
      <family val="3"/>
      <charset val="128"/>
    </font>
    <font>
      <sz val="12"/>
      <name val="ＭＳ Ｐゴシック"/>
      <family val="3"/>
      <charset val="128"/>
    </font>
    <font>
      <sz val="11"/>
      <color indexed="10"/>
      <name val="ＭＳ Ｐゴシック"/>
      <family val="3"/>
      <charset val="128"/>
    </font>
    <font>
      <b/>
      <sz val="11"/>
      <color indexed="9"/>
      <name val="ＭＳ Ｐゴシック"/>
      <family val="3"/>
      <charset val="128"/>
    </font>
    <font>
      <sz val="9"/>
      <color theme="1"/>
      <name val="ＭＳ Ｐゴシック"/>
      <family val="3"/>
      <charset val="128"/>
    </font>
    <font>
      <sz val="9"/>
      <color indexed="8"/>
      <name val="ＭＳ Ｐゴシック"/>
      <family val="3"/>
      <charset val="128"/>
      <scheme val="minor"/>
    </font>
    <font>
      <sz val="11"/>
      <name val="ＭＳ Ｐゴシック"/>
      <family val="3"/>
      <charset val="128"/>
      <scheme val="minor"/>
    </font>
    <font>
      <sz val="11"/>
      <name val="ＭＳ Ｐゴシック"/>
      <family val="2"/>
      <charset val="128"/>
      <scheme val="minor"/>
    </font>
    <font>
      <sz val="11"/>
      <color rgb="FFFF0000"/>
      <name val="ＭＳ Ｐゴシック"/>
      <family val="3"/>
      <charset val="128"/>
      <scheme val="minor"/>
    </font>
    <font>
      <strike/>
      <sz val="9"/>
      <color rgb="FFFF0000"/>
      <name val="ＭＳ Ｐ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CCFF"/>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1">
    <xf numFmtId="0" fontId="0" fillId="0" borderId="0">
      <alignment vertical="center"/>
    </xf>
    <xf numFmtId="38" fontId="4" fillId="0" borderId="0" applyFont="0" applyFill="0" applyBorder="0" applyAlignment="0" applyProtection="0">
      <alignment vertical="center"/>
    </xf>
    <xf numFmtId="9" fontId="4" fillId="0" borderId="0" applyFont="0" applyFill="0" applyBorder="0" applyAlignment="0" applyProtection="0">
      <alignment vertical="center"/>
    </xf>
    <xf numFmtId="0" fontId="9" fillId="0" borderId="0">
      <alignment vertical="center"/>
    </xf>
    <xf numFmtId="0" fontId="10" fillId="0" borderId="0">
      <alignment vertical="center"/>
    </xf>
    <xf numFmtId="0" fontId="9" fillId="0" borderId="0">
      <alignment vertical="center"/>
    </xf>
    <xf numFmtId="0" fontId="10" fillId="0" borderId="0">
      <alignment vertical="center"/>
    </xf>
    <xf numFmtId="38" fontId="17" fillId="0" borderId="0" applyFont="0" applyFill="0" applyBorder="0" applyAlignment="0" applyProtection="0">
      <alignment vertical="center"/>
    </xf>
    <xf numFmtId="38" fontId="10" fillId="0" borderId="0" applyFont="0" applyFill="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38" fontId="9" fillId="0" borderId="0" applyFont="0" applyFill="0" applyBorder="0" applyAlignment="0" applyProtection="0">
      <alignment vertical="center"/>
    </xf>
    <xf numFmtId="38" fontId="10" fillId="0" borderId="0" applyFont="0" applyFill="0" applyBorder="0" applyAlignment="0" applyProtection="0"/>
    <xf numFmtId="38" fontId="10" fillId="0" borderId="0" applyFont="0" applyFill="0" applyBorder="0" applyAlignment="0" applyProtection="0">
      <alignment vertical="center"/>
    </xf>
    <xf numFmtId="0" fontId="27" fillId="0" borderId="0"/>
    <xf numFmtId="0" fontId="10" fillId="0" borderId="0"/>
    <xf numFmtId="0" fontId="9" fillId="0" borderId="0">
      <alignment vertical="center"/>
    </xf>
    <xf numFmtId="0" fontId="9" fillId="0" borderId="0">
      <alignment vertical="center"/>
    </xf>
    <xf numFmtId="0" fontId="10" fillId="0" borderId="0">
      <alignment vertical="center"/>
    </xf>
    <xf numFmtId="38" fontId="10" fillId="0" borderId="0" applyFont="0" applyFill="0" applyBorder="0" applyAlignment="0" applyProtection="0">
      <alignment vertical="center"/>
    </xf>
  </cellStyleXfs>
  <cellXfs count="212">
    <xf numFmtId="0" fontId="0" fillId="0" borderId="0" xfId="0">
      <alignment vertical="center"/>
    </xf>
    <xf numFmtId="0" fontId="0" fillId="0" borderId="0" xfId="0" applyBorder="1">
      <alignment vertical="center"/>
    </xf>
    <xf numFmtId="0" fontId="2" fillId="0" borderId="0" xfId="0" applyFont="1" applyBorder="1">
      <alignment vertical="center"/>
    </xf>
    <xf numFmtId="0" fontId="3" fillId="0" borderId="1" xfId="0" applyFont="1" applyBorder="1" applyAlignment="1">
      <alignment vertical="center" wrapText="1"/>
    </xf>
    <xf numFmtId="178" fontId="12" fillId="0" borderId="1" xfId="4"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Fill="1" applyBorder="1" applyAlignment="1">
      <alignment horizontal="left" vertical="center" wrapText="1"/>
    </xf>
    <xf numFmtId="0" fontId="3" fillId="0" borderId="1" xfId="0" applyFont="1" applyFill="1" applyBorder="1" applyAlignment="1">
      <alignment vertical="center" wrapText="1"/>
    </xf>
    <xf numFmtId="0" fontId="19" fillId="0" borderId="0" xfId="9" applyNumberFormat="1" applyFont="1" applyFill="1" applyBorder="1" applyAlignment="1">
      <alignment vertical="center" wrapText="1"/>
    </xf>
    <xf numFmtId="0" fontId="20" fillId="0" borderId="0" xfId="9" applyNumberFormat="1" applyFont="1" applyFill="1" applyBorder="1" applyAlignment="1">
      <alignment vertical="center" wrapText="1"/>
    </xf>
    <xf numFmtId="0" fontId="20" fillId="0" borderId="0" xfId="9" applyNumberFormat="1" applyFont="1" applyFill="1" applyBorder="1" applyAlignment="1">
      <alignment horizontal="center" vertical="center" wrapText="1"/>
    </xf>
    <xf numFmtId="0" fontId="23" fillId="0" borderId="0" xfId="9" applyNumberFormat="1" applyFont="1" applyFill="1" applyBorder="1" applyAlignment="1">
      <alignment horizontal="center" vertical="center" wrapText="1"/>
    </xf>
    <xf numFmtId="41" fontId="20" fillId="0" borderId="0" xfId="9" applyNumberFormat="1" applyFont="1" applyFill="1" applyBorder="1" applyAlignment="1">
      <alignment vertical="center" wrapText="1"/>
    </xf>
    <xf numFmtId="0" fontId="19" fillId="4" borderId="0" xfId="9" applyNumberFormat="1" applyFont="1" applyFill="1" applyBorder="1" applyAlignment="1">
      <alignment vertical="center" wrapText="1"/>
    </xf>
    <xf numFmtId="0" fontId="23" fillId="0" borderId="0" xfId="9" applyFont="1" applyFill="1" applyBorder="1" applyAlignment="1">
      <alignment horizontal="center" vertical="center" wrapText="1"/>
    </xf>
    <xf numFmtId="0" fontId="0" fillId="0" borderId="0" xfId="0" applyAlignment="1">
      <alignment vertical="center" wrapText="1"/>
    </xf>
    <xf numFmtId="0" fontId="24" fillId="2" borderId="1" xfId="0" applyFont="1" applyFill="1" applyBorder="1" applyAlignment="1">
      <alignment vertical="center" wrapText="1"/>
    </xf>
    <xf numFmtId="0" fontId="24" fillId="2" borderId="1" xfId="0" applyFont="1" applyFill="1" applyBorder="1" applyAlignment="1">
      <alignment horizontal="center" vertical="center" wrapText="1"/>
    </xf>
    <xf numFmtId="0" fontId="25" fillId="2" borderId="1" xfId="11" applyFont="1" applyFill="1" applyBorder="1" applyAlignment="1">
      <alignment vertical="center" wrapText="1"/>
    </xf>
    <xf numFmtId="0" fontId="25" fillId="2" borderId="1" xfId="0" applyFont="1" applyFill="1" applyBorder="1" applyAlignment="1">
      <alignment vertical="center" wrapText="1"/>
    </xf>
    <xf numFmtId="177" fontId="24" fillId="2" borderId="1" xfId="0" applyNumberFormat="1" applyFont="1" applyFill="1" applyBorder="1" applyAlignment="1">
      <alignment vertical="center" wrapText="1"/>
    </xf>
    <xf numFmtId="0" fontId="25" fillId="2" borderId="1" xfId="0" applyFont="1" applyFill="1" applyBorder="1" applyAlignment="1">
      <alignment horizontal="left" vertical="center" wrapText="1"/>
    </xf>
    <xf numFmtId="0" fontId="25" fillId="2" borderId="1" xfId="4" applyFont="1" applyFill="1" applyBorder="1" applyAlignment="1">
      <alignment vertical="center" wrapText="1"/>
    </xf>
    <xf numFmtId="0" fontId="25" fillId="2" borderId="1" xfId="15" applyFont="1" applyFill="1" applyBorder="1" applyAlignment="1">
      <alignment horizontal="left" vertical="center" wrapText="1"/>
    </xf>
    <xf numFmtId="0" fontId="25" fillId="2" borderId="1" xfId="0" applyFont="1" applyFill="1" applyBorder="1" applyAlignment="1">
      <alignment horizontal="center" vertical="center" wrapText="1"/>
    </xf>
    <xf numFmtId="0" fontId="26" fillId="2" borderId="1" xfId="0" applyFont="1" applyFill="1" applyBorder="1" applyAlignment="1">
      <alignment vertical="center" wrapText="1"/>
    </xf>
    <xf numFmtId="0" fontId="29" fillId="2" borderId="1" xfId="0" applyFont="1" applyFill="1" applyBorder="1" applyAlignment="1">
      <alignment horizontal="left" vertical="center" wrapText="1"/>
    </xf>
    <xf numFmtId="0" fontId="26" fillId="2" borderId="1" xfId="0" applyFont="1" applyFill="1" applyBorder="1" applyAlignment="1">
      <alignment horizontal="center" vertical="center" wrapText="1"/>
    </xf>
    <xf numFmtId="0" fontId="26" fillId="2" borderId="1" xfId="0" applyFont="1" applyFill="1" applyBorder="1" applyAlignment="1">
      <alignment horizontal="left" vertical="center" wrapText="1"/>
    </xf>
    <xf numFmtId="0" fontId="26" fillId="2" borderId="1" xfId="0" applyFont="1" applyFill="1" applyBorder="1" applyAlignment="1">
      <alignment horizontal="left" vertical="center" wrapText="1" shrinkToFit="1"/>
    </xf>
    <xf numFmtId="0" fontId="25" fillId="2" borderId="1" xfId="16" applyFont="1" applyFill="1" applyBorder="1" applyAlignment="1">
      <alignment vertical="center" wrapText="1"/>
    </xf>
    <xf numFmtId="38" fontId="25" fillId="2" borderId="1" xfId="12" applyFont="1" applyFill="1" applyBorder="1" applyAlignment="1">
      <alignment vertical="center" wrapText="1"/>
    </xf>
    <xf numFmtId="176" fontId="25" fillId="2" borderId="1" xfId="11" applyNumberFormat="1" applyFont="1" applyFill="1" applyBorder="1" applyAlignment="1">
      <alignment horizontal="right" vertical="center" wrapText="1"/>
    </xf>
    <xf numFmtId="177" fontId="29" fillId="2" borderId="1" xfId="0" applyNumberFormat="1" applyFont="1" applyFill="1" applyBorder="1" applyAlignment="1">
      <alignment vertical="center" wrapText="1"/>
    </xf>
    <xf numFmtId="178" fontId="25" fillId="2" borderId="1" xfId="2" applyNumberFormat="1" applyFont="1" applyFill="1" applyBorder="1" applyAlignment="1">
      <alignment horizontal="center" vertical="center" wrapText="1"/>
    </xf>
    <xf numFmtId="38" fontId="25" fillId="2" borderId="1" xfId="14" applyFont="1" applyFill="1" applyBorder="1" applyAlignment="1">
      <alignment vertical="center" wrapText="1"/>
    </xf>
    <xf numFmtId="0" fontId="24" fillId="0" borderId="1" xfId="5" applyFont="1" applyFill="1" applyBorder="1" applyAlignment="1">
      <alignment vertical="center" wrapText="1"/>
    </xf>
    <xf numFmtId="0" fontId="2" fillId="0" borderId="1" xfId="0" applyFont="1" applyBorder="1" applyAlignment="1">
      <alignment vertical="center" wrapText="1"/>
    </xf>
    <xf numFmtId="0" fontId="0" fillId="2" borderId="0" xfId="0" applyFont="1" applyFill="1" applyAlignment="1" applyProtection="1">
      <alignment vertical="center" wrapText="1"/>
      <protection locked="0"/>
    </xf>
    <xf numFmtId="0" fontId="0" fillId="0" borderId="0" xfId="0" applyFont="1" applyAlignment="1" applyProtection="1">
      <alignment vertical="center" wrapText="1"/>
      <protection locked="0"/>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24" fillId="0" borderId="1" xfId="0" applyFont="1" applyFill="1" applyBorder="1" applyAlignment="1">
      <alignment vertical="center" wrapText="1"/>
    </xf>
    <xf numFmtId="0" fontId="2" fillId="0" borderId="1" xfId="0" applyFont="1" applyFill="1" applyBorder="1" applyAlignment="1">
      <alignment vertical="center" wrapText="1"/>
    </xf>
    <xf numFmtId="0" fontId="29" fillId="0" borderId="1" xfId="4" applyFont="1" applyFill="1" applyBorder="1" applyAlignment="1">
      <alignment horizontal="left" vertical="center" wrapText="1"/>
    </xf>
    <xf numFmtId="0" fontId="18" fillId="2" borderId="1" xfId="4" applyFont="1" applyFill="1" applyBorder="1" applyAlignment="1">
      <alignment horizontal="left" vertical="center" wrapText="1"/>
    </xf>
    <xf numFmtId="0" fontId="29" fillId="0" borderId="1" xfId="9" applyNumberFormat="1" applyFont="1" applyFill="1" applyBorder="1" applyAlignment="1">
      <alignment horizontal="left" vertical="center" wrapText="1"/>
    </xf>
    <xf numFmtId="0" fontId="24" fillId="0" borderId="1" xfId="0" applyFont="1" applyFill="1" applyBorder="1" applyAlignment="1">
      <alignment horizontal="center" vertical="center" wrapText="1"/>
    </xf>
    <xf numFmtId="0" fontId="24" fillId="0" borderId="1" xfId="0" applyFont="1" applyFill="1" applyBorder="1" applyAlignment="1">
      <alignment horizontal="center" vertical="center"/>
    </xf>
    <xf numFmtId="0" fontId="2" fillId="0" borderId="0" xfId="0" applyFont="1" applyAlignment="1">
      <alignment vertical="center" wrapText="1"/>
    </xf>
    <xf numFmtId="0" fontId="12" fillId="0" borderId="1" xfId="4" applyFont="1" applyFill="1" applyBorder="1" applyAlignment="1">
      <alignment horizontal="center" vertical="center" wrapText="1"/>
    </xf>
    <xf numFmtId="176" fontId="26" fillId="2" borderId="1" xfId="0" applyNumberFormat="1" applyFont="1" applyFill="1" applyBorder="1" applyAlignment="1">
      <alignment horizontal="right" vertical="center" wrapText="1"/>
    </xf>
    <xf numFmtId="0" fontId="2" fillId="0" borderId="1" xfId="0" applyFont="1" applyBorder="1" applyAlignment="1">
      <alignment horizontal="center" vertical="center"/>
    </xf>
    <xf numFmtId="0" fontId="29" fillId="0" borderId="1" xfId="4" applyFont="1" applyFill="1" applyBorder="1" applyAlignment="1">
      <alignment vertical="center" wrapText="1"/>
    </xf>
    <xf numFmtId="0" fontId="25" fillId="0" borderId="1" xfId="4" applyFont="1" applyFill="1" applyBorder="1" applyAlignment="1">
      <alignment vertical="center" wrapText="1"/>
    </xf>
    <xf numFmtId="0" fontId="25" fillId="0" borderId="1" xfId="4" applyFont="1" applyFill="1" applyBorder="1" applyAlignment="1">
      <alignment horizontal="left" vertical="center" wrapText="1"/>
    </xf>
    <xf numFmtId="0" fontId="37" fillId="0" borderId="1" xfId="0" applyFont="1" applyFill="1" applyBorder="1" applyAlignment="1">
      <alignment vertical="center" wrapText="1"/>
    </xf>
    <xf numFmtId="38" fontId="29" fillId="2" borderId="1" xfId="1" applyFont="1" applyFill="1" applyBorder="1" applyAlignment="1">
      <alignment horizontal="center" vertical="center" wrapText="1"/>
    </xf>
    <xf numFmtId="0" fontId="29" fillId="0" borderId="1" xfId="0" applyFont="1" applyBorder="1" applyAlignment="1">
      <alignment vertical="center" wrapText="1"/>
    </xf>
    <xf numFmtId="0" fontId="29" fillId="0" borderId="1" xfId="9" applyNumberFormat="1" applyFont="1" applyFill="1" applyBorder="1" applyAlignment="1">
      <alignment vertical="center" wrapText="1"/>
    </xf>
    <xf numFmtId="0" fontId="18" fillId="0" borderId="1" xfId="9" applyFont="1" applyFill="1" applyBorder="1" applyAlignment="1">
      <alignment vertical="center" wrapText="1"/>
    </xf>
    <xf numFmtId="0" fontId="2" fillId="0" borderId="1" xfId="0" applyFont="1" applyFill="1" applyBorder="1" applyAlignment="1">
      <alignment horizontal="left" vertical="center" wrapText="1"/>
    </xf>
    <xf numFmtId="0" fontId="2" fillId="0" borderId="1" xfId="0" applyFont="1" applyFill="1" applyBorder="1" applyAlignment="1" applyProtection="1">
      <alignment horizontal="left" vertical="center" wrapText="1"/>
      <protection locked="0"/>
    </xf>
    <xf numFmtId="0" fontId="37" fillId="0" borderId="1" xfId="0" applyFont="1" applyFill="1" applyBorder="1" applyAlignment="1" applyProtection="1">
      <alignment vertical="center" wrapText="1"/>
      <protection locked="0"/>
    </xf>
    <xf numFmtId="0" fontId="37" fillId="0" borderId="1" xfId="0" applyFont="1" applyFill="1" applyBorder="1" applyAlignment="1" applyProtection="1">
      <alignment horizontal="left" vertical="center" wrapText="1"/>
      <protection locked="0"/>
    </xf>
    <xf numFmtId="0" fontId="24" fillId="0" borderId="1" xfId="18" applyFont="1" applyFill="1" applyBorder="1" applyAlignment="1">
      <alignment horizontal="center" vertical="center" wrapText="1"/>
    </xf>
    <xf numFmtId="38" fontId="24" fillId="0" borderId="1" xfId="12" applyFont="1" applyFill="1" applyBorder="1" applyAlignment="1">
      <alignment horizontal="center" vertical="center" wrapText="1"/>
    </xf>
    <xf numFmtId="0" fontId="26" fillId="0" borderId="1" xfId="0" applyFont="1" applyFill="1" applyBorder="1" applyAlignment="1">
      <alignment vertical="center" wrapText="1"/>
    </xf>
    <xf numFmtId="177" fontId="3" fillId="0" borderId="1" xfId="1" applyNumberFormat="1" applyFont="1" applyFill="1" applyBorder="1" applyAlignment="1">
      <alignment horizontal="right" vertical="center" wrapText="1"/>
    </xf>
    <xf numFmtId="177" fontId="3" fillId="0" borderId="1" xfId="0" applyNumberFormat="1" applyFont="1" applyBorder="1" applyAlignment="1">
      <alignment horizontal="right" vertical="center" wrapText="1"/>
    </xf>
    <xf numFmtId="177" fontId="3" fillId="0" borderId="1" xfId="0" applyNumberFormat="1" applyFont="1" applyFill="1" applyBorder="1" applyAlignment="1">
      <alignment horizontal="right" vertical="center" wrapText="1"/>
    </xf>
    <xf numFmtId="177" fontId="24" fillId="2" borderId="1" xfId="12" applyNumberFormat="1" applyFont="1" applyFill="1" applyBorder="1" applyAlignment="1">
      <alignment vertical="center" wrapText="1"/>
    </xf>
    <xf numFmtId="177" fontId="24" fillId="0" borderId="1" xfId="1" applyNumberFormat="1" applyFont="1" applyFill="1" applyBorder="1" applyAlignment="1">
      <alignment vertical="center" wrapText="1"/>
    </xf>
    <xf numFmtId="177" fontId="24" fillId="0" borderId="1" xfId="1" applyNumberFormat="1" applyFont="1" applyFill="1" applyBorder="1" applyAlignment="1">
      <alignment horizontal="center" vertical="center" wrapText="1"/>
    </xf>
    <xf numFmtId="177" fontId="3" fillId="0" borderId="1" xfId="1" applyNumberFormat="1" applyFont="1" applyBorder="1" applyAlignment="1">
      <alignment horizontal="right" vertical="center" wrapText="1"/>
    </xf>
    <xf numFmtId="0" fontId="24" fillId="0" borderId="1" xfId="0" applyFont="1" applyFill="1" applyBorder="1" applyAlignment="1" applyProtection="1">
      <alignment horizontal="left" vertical="center" wrapText="1" shrinkToFit="1"/>
      <protection locked="0"/>
    </xf>
    <xf numFmtId="0" fontId="24" fillId="0" borderId="1" xfId="0" applyFont="1" applyFill="1" applyBorder="1" applyAlignment="1" applyProtection="1">
      <alignment horizontal="left" vertical="center" wrapText="1"/>
      <protection locked="0"/>
    </xf>
    <xf numFmtId="0" fontId="24" fillId="0" borderId="1" xfId="0" applyFont="1" applyFill="1" applyBorder="1" applyAlignment="1" applyProtection="1">
      <alignment horizontal="center" vertical="center" wrapText="1"/>
      <protection locked="0"/>
    </xf>
    <xf numFmtId="0" fontId="0" fillId="0" borderId="0" xfId="0" applyBorder="1" applyAlignment="1">
      <alignment horizontal="center" vertical="center"/>
    </xf>
    <xf numFmtId="0" fontId="0" fillId="0" borderId="0" xfId="0" applyNumberFormat="1" applyAlignment="1">
      <alignment horizontal="center" vertical="center"/>
    </xf>
    <xf numFmtId="0" fontId="0" fillId="0" borderId="0" xfId="0" applyNumberFormat="1" applyBorder="1" applyAlignment="1">
      <alignment horizontal="center" vertical="center"/>
    </xf>
    <xf numFmtId="177" fontId="3" fillId="0" borderId="1" xfId="1" applyNumberFormat="1" applyFont="1" applyBorder="1" applyAlignment="1">
      <alignment vertical="center" wrapText="1"/>
    </xf>
    <xf numFmtId="176" fontId="3" fillId="0" borderId="1" xfId="0" applyNumberFormat="1" applyFont="1" applyFill="1" applyBorder="1" applyAlignment="1">
      <alignment horizontal="right" vertical="center" wrapText="1"/>
    </xf>
    <xf numFmtId="176" fontId="2" fillId="0" borderId="1" xfId="0" applyNumberFormat="1" applyFont="1" applyBorder="1" applyAlignment="1">
      <alignment horizontal="right" vertical="center" wrapText="1"/>
    </xf>
    <xf numFmtId="176" fontId="29" fillId="0" borderId="1" xfId="4" applyNumberFormat="1" applyFont="1" applyFill="1" applyBorder="1" applyAlignment="1">
      <alignment horizontal="right" vertical="center" wrapText="1"/>
    </xf>
    <xf numFmtId="176" fontId="29" fillId="0" borderId="1" xfId="10" applyNumberFormat="1" applyFont="1" applyFill="1" applyBorder="1" applyAlignment="1">
      <alignment horizontal="right" vertical="center" wrapText="1"/>
    </xf>
    <xf numFmtId="176" fontId="24" fillId="2" borderId="1" xfId="0" applyNumberFormat="1" applyFont="1" applyFill="1" applyBorder="1" applyAlignment="1">
      <alignment horizontal="right" vertical="center" wrapText="1"/>
    </xf>
    <xf numFmtId="176" fontId="24" fillId="0" borderId="1" xfId="5" applyNumberFormat="1" applyFont="1" applyFill="1" applyBorder="1" applyAlignment="1">
      <alignment horizontal="right" vertical="center" wrapText="1"/>
    </xf>
    <xf numFmtId="176" fontId="3" fillId="0" borderId="1" xfId="0" applyNumberFormat="1" applyFont="1" applyBorder="1" applyAlignment="1">
      <alignment horizontal="right" vertical="center" wrapText="1"/>
    </xf>
    <xf numFmtId="0" fontId="0" fillId="0" borderId="0" xfId="0" applyFill="1" applyAlignment="1">
      <alignment vertical="center" wrapText="1"/>
    </xf>
    <xf numFmtId="177" fontId="3" fillId="0" borderId="1" xfId="0" applyNumberFormat="1" applyFont="1" applyBorder="1" applyAlignment="1">
      <alignment vertical="center" wrapText="1"/>
    </xf>
    <xf numFmtId="0" fontId="0" fillId="3" borderId="0" xfId="0" applyFill="1" applyAlignment="1">
      <alignment vertical="center" wrapText="1"/>
    </xf>
    <xf numFmtId="0" fontId="18" fillId="0" borderId="1" xfId="0" applyFont="1" applyBorder="1" applyAlignment="1">
      <alignment horizontal="center" vertical="center" wrapText="1"/>
    </xf>
    <xf numFmtId="179" fontId="3" fillId="0" borderId="1" xfId="0" applyNumberFormat="1" applyFont="1" applyBorder="1" applyAlignment="1">
      <alignment vertical="center" wrapText="1"/>
    </xf>
    <xf numFmtId="0" fontId="20" fillId="0" borderId="0" xfId="9" applyFont="1" applyFill="1" applyBorder="1" applyAlignment="1">
      <alignment vertical="center" wrapText="1"/>
    </xf>
    <xf numFmtId="0" fontId="17" fillId="0" borderId="0" xfId="9" applyFont="1" applyFill="1" applyBorder="1" applyAlignment="1">
      <alignment vertical="center" wrapText="1"/>
    </xf>
    <xf numFmtId="0" fontId="17" fillId="0" borderId="0" xfId="9" applyFont="1" applyFill="1" applyAlignment="1">
      <alignment vertical="center" wrapText="1"/>
    </xf>
    <xf numFmtId="0" fontId="2" fillId="0" borderId="1" xfId="0" applyFont="1" applyFill="1" applyBorder="1" applyAlignment="1">
      <alignment horizontal="center" vertical="center" wrapText="1"/>
    </xf>
    <xf numFmtId="9" fontId="26" fillId="2" borderId="1" xfId="0" applyNumberFormat="1" applyFont="1" applyFill="1" applyBorder="1" applyAlignment="1">
      <alignment horizontal="center" vertical="center" wrapText="1"/>
    </xf>
    <xf numFmtId="178" fontId="25" fillId="2" borderId="1" xfId="12" applyNumberFormat="1" applyFont="1" applyFill="1" applyBorder="1" applyAlignment="1">
      <alignment horizontal="center" vertical="center" wrapText="1"/>
    </xf>
    <xf numFmtId="0" fontId="3" fillId="0" borderId="0" xfId="0" applyFont="1" applyAlignment="1">
      <alignment vertical="center" wrapText="1"/>
    </xf>
    <xf numFmtId="0" fontId="0" fillId="3" borderId="0" xfId="0" applyFont="1" applyFill="1" applyAlignment="1" applyProtection="1">
      <alignment vertical="center" wrapText="1"/>
      <protection locked="0"/>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wrapText="1"/>
    </xf>
    <xf numFmtId="176" fontId="24" fillId="0" borderId="1" xfId="0" applyNumberFormat="1" applyFont="1" applyFill="1" applyBorder="1" applyAlignment="1">
      <alignment horizontal="right" vertical="center" wrapText="1"/>
    </xf>
    <xf numFmtId="0" fontId="29" fillId="0" borderId="1" xfId="0" applyFont="1" applyFill="1" applyBorder="1" applyAlignment="1">
      <alignment horizontal="center" vertical="center" wrapText="1"/>
    </xf>
    <xf numFmtId="176" fontId="2" fillId="0" borderId="1" xfId="0" applyNumberFormat="1" applyFont="1" applyFill="1" applyBorder="1" applyAlignment="1">
      <alignment horizontal="right" vertical="center" wrapText="1"/>
    </xf>
    <xf numFmtId="176" fontId="25" fillId="2" borderId="1" xfId="0" applyNumberFormat="1" applyFont="1" applyFill="1" applyBorder="1" applyAlignment="1">
      <alignment horizontal="right" vertical="center" wrapText="1" shrinkToFit="1"/>
    </xf>
    <xf numFmtId="176" fontId="24" fillId="0" borderId="1" xfId="4" applyNumberFormat="1" applyFont="1" applyFill="1" applyBorder="1" applyAlignment="1">
      <alignment horizontal="right" vertical="center" wrapText="1"/>
    </xf>
    <xf numFmtId="176" fontId="25" fillId="0" borderId="1" xfId="4" applyNumberFormat="1" applyFont="1" applyFill="1" applyBorder="1" applyAlignment="1">
      <alignment horizontal="right" vertical="center" wrapText="1"/>
    </xf>
    <xf numFmtId="176" fontId="2" fillId="0" borderId="1" xfId="0" applyNumberFormat="1" applyFont="1" applyFill="1" applyBorder="1" applyAlignment="1" applyProtection="1">
      <alignment horizontal="right" vertical="center" wrapText="1"/>
      <protection locked="0"/>
    </xf>
    <xf numFmtId="176" fontId="37" fillId="0" borderId="1" xfId="0" applyNumberFormat="1" applyFont="1" applyFill="1" applyBorder="1" applyAlignment="1" applyProtection="1">
      <alignment horizontal="right" vertical="center" wrapText="1"/>
      <protection locked="0"/>
    </xf>
    <xf numFmtId="176" fontId="9" fillId="0" borderId="0" xfId="0" applyNumberFormat="1" applyFont="1" applyBorder="1" applyAlignment="1">
      <alignment horizontal="right" vertical="center"/>
    </xf>
    <xf numFmtId="176" fontId="9" fillId="0" borderId="0" xfId="0" applyNumberFormat="1" applyFont="1" applyAlignment="1">
      <alignment horizontal="right" vertical="center"/>
    </xf>
    <xf numFmtId="0" fontId="24" fillId="0" borderId="1" xfId="0" applyFont="1" applyFill="1" applyBorder="1" applyAlignment="1">
      <alignment horizontal="left" vertical="center" wrapText="1"/>
    </xf>
    <xf numFmtId="180" fontId="29" fillId="0" borderId="1" xfId="0" applyNumberFormat="1" applyFont="1" applyFill="1" applyBorder="1" applyAlignment="1" applyProtection="1">
      <alignment horizontal="right" vertical="center" wrapText="1"/>
      <protection locked="0"/>
    </xf>
    <xf numFmtId="0" fontId="29" fillId="0" borderId="1" xfId="0" quotePrefix="1" applyFont="1" applyFill="1" applyBorder="1" applyAlignment="1">
      <alignment vertical="center" wrapText="1"/>
    </xf>
    <xf numFmtId="177" fontId="29" fillId="0" borderId="1" xfId="0" applyNumberFormat="1" applyFont="1" applyFill="1" applyBorder="1" applyAlignment="1">
      <alignment horizontal="left" vertical="center" wrapText="1"/>
    </xf>
    <xf numFmtId="177" fontId="24" fillId="0" borderId="1" xfId="0" applyNumberFormat="1" applyFont="1" applyFill="1" applyBorder="1" applyAlignment="1">
      <alignment horizontal="center" vertical="center" wrapText="1"/>
    </xf>
    <xf numFmtId="180" fontId="24" fillId="0" borderId="1" xfId="0" applyNumberFormat="1" applyFont="1" applyFill="1" applyBorder="1" applyAlignment="1">
      <alignment horizontal="right" vertical="center" wrapText="1"/>
    </xf>
    <xf numFmtId="177" fontId="24" fillId="0" borderId="1" xfId="0" applyNumberFormat="1" applyFont="1" applyFill="1" applyBorder="1" applyAlignment="1">
      <alignment vertical="center" wrapText="1"/>
    </xf>
    <xf numFmtId="38" fontId="24" fillId="0" borderId="1" xfId="1" applyFont="1" applyFill="1" applyBorder="1" applyAlignment="1">
      <alignment vertical="center" wrapText="1"/>
    </xf>
    <xf numFmtId="177" fontId="24" fillId="0" borderId="1" xfId="1" applyNumberFormat="1" applyFont="1" applyFill="1" applyBorder="1" applyAlignment="1">
      <alignment horizontal="right" vertical="center" wrapText="1"/>
    </xf>
    <xf numFmtId="178" fontId="24" fillId="0" borderId="1" xfId="2" applyNumberFormat="1" applyFont="1" applyFill="1" applyBorder="1" applyAlignment="1">
      <alignment horizontal="center" vertical="center" wrapText="1"/>
    </xf>
    <xf numFmtId="177" fontId="3" fillId="0" borderId="1" xfId="0"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0" fontId="24" fillId="0" borderId="1" xfId="0" applyNumberFormat="1" applyFont="1" applyFill="1" applyBorder="1" applyAlignment="1" applyProtection="1">
      <alignment horizontal="center" vertical="center" wrapText="1"/>
      <protection locked="0"/>
    </xf>
    <xf numFmtId="0" fontId="2" fillId="5" borderId="1" xfId="0" applyFont="1" applyFill="1" applyBorder="1" applyAlignment="1">
      <alignment horizontal="center" vertical="center" wrapText="1"/>
    </xf>
    <xf numFmtId="38" fontId="29" fillId="0" borderId="1" xfId="1" applyFont="1" applyFill="1" applyBorder="1" applyAlignment="1">
      <alignment horizontal="left" vertical="center" wrapText="1"/>
    </xf>
    <xf numFmtId="0" fontId="3" fillId="0" borderId="1" xfId="0" applyFont="1" applyFill="1" applyBorder="1" applyAlignment="1">
      <alignment horizontal="center" vertical="center"/>
    </xf>
    <xf numFmtId="178" fontId="3" fillId="0" borderId="1" xfId="0" applyNumberFormat="1" applyFont="1" applyBorder="1" applyAlignment="1">
      <alignment horizontal="center" vertical="center"/>
    </xf>
    <xf numFmtId="177" fontId="24" fillId="0" borderId="1" xfId="4" applyNumberFormat="1" applyFont="1" applyFill="1" applyBorder="1" applyAlignment="1">
      <alignment horizontal="right" vertical="center" wrapText="1"/>
    </xf>
    <xf numFmtId="38" fontId="24" fillId="0" borderId="1" xfId="1" applyFont="1" applyFill="1" applyBorder="1" applyAlignment="1">
      <alignment horizontal="left" vertical="center" wrapText="1"/>
    </xf>
    <xf numFmtId="183" fontId="3" fillId="0" borderId="1" xfId="0" applyNumberFormat="1" applyFont="1" applyBorder="1">
      <alignment vertical="center"/>
    </xf>
    <xf numFmtId="176" fontId="24" fillId="0" borderId="1" xfId="0" applyNumberFormat="1" applyFont="1" applyFill="1" applyBorder="1" applyAlignment="1" applyProtection="1">
      <alignment horizontal="right" vertical="center" wrapText="1"/>
      <protection locked="0"/>
    </xf>
    <xf numFmtId="0" fontId="26" fillId="0" borderId="1" xfId="0" applyFont="1" applyFill="1" applyBorder="1" applyAlignment="1">
      <alignment horizontal="left" vertical="center" wrapText="1"/>
    </xf>
    <xf numFmtId="176" fontId="3" fillId="0" borderId="1" xfId="0" applyNumberFormat="1" applyFont="1" applyFill="1" applyBorder="1">
      <alignment vertical="center"/>
    </xf>
    <xf numFmtId="0" fontId="3" fillId="0" borderId="0" xfId="0" applyFont="1">
      <alignment vertical="center"/>
    </xf>
    <xf numFmtId="176" fontId="24" fillId="0" borderId="1" xfId="0" applyNumberFormat="1" applyFont="1" applyFill="1" applyBorder="1">
      <alignment vertical="center"/>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wrapText="1"/>
    </xf>
    <xf numFmtId="178" fontId="3" fillId="0" borderId="1" xfId="0" applyNumberFormat="1" applyFont="1" applyFill="1" applyBorder="1" applyAlignment="1">
      <alignment horizontal="center" vertical="center" wrapText="1"/>
    </xf>
    <xf numFmtId="182" fontId="24" fillId="0" borderId="1" xfId="0" applyNumberFormat="1" applyFont="1" applyFill="1" applyBorder="1" applyAlignment="1" applyProtection="1">
      <alignment horizontal="left" vertical="center" wrapText="1"/>
      <protection locked="0"/>
    </xf>
    <xf numFmtId="176" fontId="24" fillId="0" borderId="1" xfId="0" applyNumberFormat="1" applyFont="1" applyFill="1" applyBorder="1" applyAlignment="1">
      <alignment horizontal="right" vertical="center" wrapText="1" shrinkToFit="1"/>
    </xf>
    <xf numFmtId="177" fontId="3" fillId="0" borderId="1" xfId="0" quotePrefix="1" applyNumberFormat="1" applyFont="1" applyFill="1" applyBorder="1" applyAlignment="1">
      <alignment horizontal="right" vertical="center" wrapText="1"/>
    </xf>
    <xf numFmtId="0" fontId="29" fillId="0" borderId="1" xfId="0" applyFont="1" applyFill="1" applyBorder="1" applyAlignment="1">
      <alignment horizontal="left" vertical="center" wrapText="1"/>
    </xf>
    <xf numFmtId="176" fontId="29" fillId="0" borderId="1" xfId="0" applyNumberFormat="1" applyFont="1" applyFill="1" applyBorder="1" applyAlignment="1">
      <alignment horizontal="right" vertical="center" wrapText="1"/>
    </xf>
    <xf numFmtId="0" fontId="24" fillId="0" borderId="1" xfId="3" applyFont="1" applyFill="1" applyBorder="1" applyAlignment="1">
      <alignment horizontal="center" vertical="center" wrapText="1"/>
    </xf>
    <xf numFmtId="0" fontId="26" fillId="0"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176"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177" fontId="3" fillId="0" borderId="1" xfId="1" applyNumberFormat="1" applyFont="1" applyFill="1" applyBorder="1" applyAlignment="1">
      <alignment vertical="center" wrapText="1"/>
    </xf>
    <xf numFmtId="177" fontId="9" fillId="0" borderId="0" xfId="0" applyNumberFormat="1" applyFont="1" applyBorder="1">
      <alignment vertical="center"/>
    </xf>
    <xf numFmtId="177" fontId="9" fillId="0" borderId="0" xfId="0" applyNumberFormat="1" applyFont="1">
      <alignment vertical="center"/>
    </xf>
    <xf numFmtId="177" fontId="24" fillId="0" borderId="1" xfId="6" applyNumberFormat="1" applyFont="1" applyFill="1" applyBorder="1" applyAlignment="1">
      <alignment horizontal="right" vertical="center" wrapText="1"/>
    </xf>
    <xf numFmtId="177" fontId="24" fillId="0" borderId="1" xfId="7" applyNumberFormat="1" applyFont="1" applyFill="1" applyBorder="1" applyAlignment="1">
      <alignment horizontal="right" vertical="center" wrapText="1"/>
    </xf>
    <xf numFmtId="177" fontId="38" fillId="0" borderId="1" xfId="1" applyNumberFormat="1" applyFont="1" applyBorder="1" applyAlignment="1">
      <alignment horizontal="right" vertical="center" wrapText="1"/>
    </xf>
    <xf numFmtId="177" fontId="24" fillId="0" borderId="1" xfId="4" applyNumberFormat="1" applyFont="1" applyFill="1" applyBorder="1" applyAlignment="1">
      <alignment vertical="center" wrapText="1"/>
    </xf>
    <xf numFmtId="177" fontId="24" fillId="0" borderId="1" xfId="1" applyNumberFormat="1" applyFont="1" applyFill="1" applyBorder="1" applyAlignment="1">
      <alignment horizontal="left" vertical="center" wrapText="1"/>
    </xf>
    <xf numFmtId="177" fontId="24" fillId="2" borderId="1" xfId="0" applyNumberFormat="1" applyFont="1" applyFill="1" applyBorder="1" applyAlignment="1">
      <alignment horizontal="right" vertical="center" wrapText="1"/>
    </xf>
    <xf numFmtId="177" fontId="24" fillId="2" borderId="1" xfId="12" applyNumberFormat="1" applyFont="1" applyFill="1" applyBorder="1" applyAlignment="1">
      <alignment horizontal="right" vertical="center" wrapText="1"/>
    </xf>
    <xf numFmtId="177" fontId="24" fillId="2" borderId="1" xfId="14" applyNumberFormat="1" applyFont="1" applyFill="1" applyBorder="1" applyAlignment="1">
      <alignment horizontal="right" vertical="center" wrapText="1"/>
    </xf>
    <xf numFmtId="177" fontId="24" fillId="2" borderId="1" xfId="0" applyNumberFormat="1" applyFont="1" applyFill="1" applyBorder="1" applyAlignment="1">
      <alignment vertical="center" wrapText="1" shrinkToFit="1"/>
    </xf>
    <xf numFmtId="177" fontId="24" fillId="0" borderId="1" xfId="0" applyNumberFormat="1" applyFont="1" applyFill="1" applyBorder="1" applyAlignment="1" applyProtection="1">
      <alignment vertical="center" wrapText="1"/>
      <protection locked="0"/>
    </xf>
    <xf numFmtId="177" fontId="24" fillId="2" borderId="1" xfId="1" applyNumberFormat="1" applyFont="1" applyFill="1" applyBorder="1" applyAlignment="1">
      <alignment horizontal="left" vertical="center" wrapText="1" shrinkToFit="1"/>
    </xf>
    <xf numFmtId="38" fontId="24" fillId="0" borderId="1" xfId="1" applyFont="1" applyFill="1" applyBorder="1" applyAlignment="1" applyProtection="1">
      <alignment horizontal="right" vertical="center" wrapText="1"/>
      <protection locked="0"/>
    </xf>
    <xf numFmtId="177" fontId="3" fillId="0" borderId="1" xfId="13" applyNumberFormat="1" applyFont="1" applyFill="1" applyBorder="1" applyAlignment="1" applyProtection="1">
      <alignment vertical="center" wrapText="1" shrinkToFit="1"/>
      <protection locked="0"/>
    </xf>
    <xf numFmtId="0" fontId="2" fillId="5" borderId="2" xfId="0" applyFont="1" applyFill="1" applyBorder="1" applyAlignment="1">
      <alignment horizontal="center" vertical="center" wrapText="1"/>
    </xf>
    <xf numFmtId="177" fontId="3" fillId="5" borderId="1" xfId="0" applyNumberFormat="1" applyFont="1" applyFill="1" applyBorder="1" applyAlignment="1">
      <alignment horizontal="center" vertical="center" wrapText="1"/>
    </xf>
    <xf numFmtId="178" fontId="29" fillId="0" borderId="1" xfId="0" applyNumberFormat="1" applyFont="1" applyFill="1" applyBorder="1" applyAlignment="1">
      <alignment horizontal="center" vertical="center" wrapText="1"/>
    </xf>
    <xf numFmtId="178" fontId="26" fillId="2" borderId="1" xfId="0" applyNumberFormat="1" applyFont="1" applyFill="1" applyBorder="1" applyAlignment="1">
      <alignment horizontal="center" vertical="center" wrapText="1"/>
    </xf>
    <xf numFmtId="178" fontId="3" fillId="0" borderId="1" xfId="2" applyNumberFormat="1"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2" fillId="0" borderId="1" xfId="0" applyFont="1" applyFill="1" applyBorder="1" applyAlignment="1" applyProtection="1">
      <alignment vertical="center" wrapText="1"/>
      <protection locked="0"/>
    </xf>
    <xf numFmtId="177" fontId="3" fillId="0" borderId="1" xfId="13" applyNumberFormat="1" applyFont="1" applyFill="1" applyBorder="1" applyAlignment="1" applyProtection="1">
      <alignment horizontal="right" vertical="center" wrapText="1" shrinkToFit="1"/>
      <protection locked="0"/>
    </xf>
    <xf numFmtId="178" fontId="24" fillId="0" borderId="1" xfId="2" applyNumberFormat="1" applyFont="1" applyFill="1" applyBorder="1" applyAlignment="1" applyProtection="1">
      <alignment horizontal="center" vertical="center" wrapText="1"/>
      <protection locked="0"/>
    </xf>
    <xf numFmtId="0" fontId="2" fillId="0" borderId="1" xfId="0" applyFont="1" applyFill="1" applyBorder="1" applyAlignment="1" applyProtection="1">
      <alignment vertical="center" wrapText="1" shrinkToFit="1"/>
      <protection locked="0"/>
    </xf>
    <xf numFmtId="49" fontId="24" fillId="0" borderId="1" xfId="0" applyNumberFormat="1" applyFont="1" applyFill="1" applyBorder="1" applyAlignment="1" applyProtection="1">
      <alignment horizontal="left" vertical="center" wrapText="1"/>
      <protection locked="0"/>
    </xf>
    <xf numFmtId="176" fontId="2" fillId="0" borderId="1" xfId="13" applyNumberFormat="1" applyFont="1" applyFill="1" applyBorder="1" applyAlignment="1">
      <alignment horizontal="left" vertical="center" wrapText="1" shrinkToFit="1"/>
    </xf>
    <xf numFmtId="177" fontId="3" fillId="0" borderId="1" xfId="13" applyNumberFormat="1" applyFont="1" applyFill="1" applyBorder="1" applyAlignment="1">
      <alignment vertical="center" wrapText="1"/>
    </xf>
    <xf numFmtId="177" fontId="3" fillId="0" borderId="1" xfId="13" applyNumberFormat="1" applyFont="1" applyFill="1" applyBorder="1" applyAlignment="1" applyProtection="1">
      <alignment vertical="center" wrapText="1"/>
      <protection locked="0"/>
    </xf>
    <xf numFmtId="181" fontId="24" fillId="0" borderId="1" xfId="0" applyNumberFormat="1" applyFont="1" applyFill="1" applyBorder="1" applyAlignment="1" applyProtection="1">
      <alignment horizontal="right" vertical="center" wrapText="1"/>
      <protection locked="0"/>
    </xf>
    <xf numFmtId="177" fontId="3" fillId="0" borderId="1" xfId="13" applyNumberFormat="1" applyFont="1" applyFill="1" applyBorder="1" applyAlignment="1" applyProtection="1">
      <alignment horizontal="center" vertical="center" wrapText="1" shrinkToFit="1"/>
      <protection locked="0"/>
    </xf>
    <xf numFmtId="0" fontId="39" fillId="0" borderId="0" xfId="0" applyFont="1" applyFill="1" applyAlignment="1">
      <alignment horizontal="center" vertical="center"/>
    </xf>
    <xf numFmtId="0" fontId="39" fillId="0" borderId="0" xfId="0" applyFont="1" applyFill="1" applyBorder="1">
      <alignment vertical="center"/>
    </xf>
    <xf numFmtId="176" fontId="39" fillId="0" borderId="0" xfId="0" applyNumberFormat="1" applyFont="1" applyFill="1" applyBorder="1" applyAlignment="1">
      <alignment horizontal="right" vertical="center"/>
    </xf>
    <xf numFmtId="177" fontId="39" fillId="0" borderId="0" xfId="0" applyNumberFormat="1" applyFont="1" applyFill="1" applyBorder="1">
      <alignment vertical="center"/>
    </xf>
    <xf numFmtId="0" fontId="40" fillId="0" borderId="0" xfId="0" applyFont="1" applyFill="1" applyAlignment="1">
      <alignment vertical="center" wrapText="1"/>
    </xf>
    <xf numFmtId="0" fontId="0" fillId="0" borderId="0" xfId="0" applyAlignment="1">
      <alignment horizontal="center" vertical="center"/>
    </xf>
    <xf numFmtId="178" fontId="3" fillId="0" borderId="1" xfId="2" applyNumberFormat="1" applyFont="1" applyFill="1" applyBorder="1" applyAlignment="1">
      <alignment horizontal="center" vertical="center" wrapText="1"/>
    </xf>
    <xf numFmtId="178" fontId="29" fillId="0" borderId="1" xfId="2" applyNumberFormat="1" applyFont="1" applyFill="1" applyBorder="1" applyAlignment="1">
      <alignment horizontal="center" vertical="center" wrapText="1"/>
    </xf>
    <xf numFmtId="178" fontId="29" fillId="2" borderId="1" xfId="1" applyNumberFormat="1" applyFont="1" applyFill="1" applyBorder="1" applyAlignment="1">
      <alignment horizontal="center" vertical="center" wrapText="1"/>
    </xf>
    <xf numFmtId="178" fontId="29" fillId="0" borderId="1" xfId="9" applyNumberFormat="1" applyFont="1" applyFill="1" applyBorder="1" applyAlignment="1">
      <alignment horizontal="center" vertical="center" wrapText="1" shrinkToFit="1"/>
    </xf>
    <xf numFmtId="178" fontId="2" fillId="0" borderId="1" xfId="2" applyNumberFormat="1" applyFont="1" applyFill="1" applyBorder="1" applyAlignment="1" applyProtection="1">
      <alignment horizontal="center" vertical="center" wrapText="1"/>
      <protection locked="0"/>
    </xf>
    <xf numFmtId="178" fontId="2" fillId="0" borderId="1" xfId="2" applyNumberFormat="1" applyFont="1" applyFill="1" applyBorder="1" applyAlignment="1" applyProtection="1">
      <alignment horizontal="center" vertical="center" wrapText="1"/>
      <protection hidden="1"/>
    </xf>
    <xf numFmtId="0" fontId="39" fillId="0" borderId="0" xfId="0" applyFont="1" applyFill="1" applyBorder="1" applyAlignment="1">
      <alignment horizontal="center" vertical="center"/>
    </xf>
    <xf numFmtId="0" fontId="9" fillId="0" borderId="0" xfId="0" applyFont="1" applyFill="1" applyAlignment="1">
      <alignment vertical="center" wrapText="1"/>
    </xf>
    <xf numFmtId="0" fontId="24" fillId="0" borderId="1" xfId="4" applyFont="1" applyFill="1" applyBorder="1" applyAlignment="1">
      <alignment vertical="center" wrapText="1"/>
    </xf>
    <xf numFmtId="178" fontId="24" fillId="0" borderId="1" xfId="4" applyNumberFormat="1" applyFont="1" applyFill="1" applyBorder="1" applyAlignment="1">
      <alignment horizontal="center" vertical="center" wrapText="1"/>
    </xf>
    <xf numFmtId="0" fontId="24" fillId="0" borderId="1" xfId="4" applyFont="1" applyFill="1" applyBorder="1" applyAlignment="1">
      <alignment horizontal="center" vertical="center" wrapText="1"/>
    </xf>
    <xf numFmtId="58" fontId="24" fillId="0" borderId="1" xfId="4" applyNumberFormat="1" applyFont="1" applyFill="1" applyBorder="1" applyAlignment="1">
      <alignment horizontal="right" vertical="center" wrapText="1"/>
    </xf>
    <xf numFmtId="0" fontId="24" fillId="0" borderId="1" xfId="4" applyFont="1" applyFill="1" applyBorder="1" applyAlignment="1">
      <alignment horizontal="left" vertical="center" wrapText="1"/>
    </xf>
    <xf numFmtId="49" fontId="2" fillId="0" borderId="1" xfId="0" applyNumberFormat="1" applyFont="1" applyFill="1" applyBorder="1" applyAlignment="1" applyProtection="1">
      <alignment horizontal="left" vertical="center" wrapText="1"/>
      <protection locked="0"/>
    </xf>
    <xf numFmtId="0" fontId="0" fillId="0" borderId="0" xfId="0" applyAlignment="1">
      <alignment horizontal="center" vertical="center" wrapText="1"/>
    </xf>
    <xf numFmtId="0" fontId="0" fillId="0" borderId="0" xfId="0" applyAlignment="1">
      <alignment horizontal="center" vertical="center"/>
    </xf>
    <xf numFmtId="176" fontId="9" fillId="0" borderId="0" xfId="0" applyNumberFormat="1" applyFont="1" applyAlignment="1">
      <alignment horizontal="center" vertical="center"/>
    </xf>
    <xf numFmtId="0" fontId="0" fillId="0" borderId="0" xfId="0" applyNumberFormat="1" applyAlignment="1">
      <alignment horizontal="center" vertical="center"/>
    </xf>
  </cellXfs>
  <cellStyles count="21">
    <cellStyle name="パーセント" xfId="2" builtinId="5"/>
    <cellStyle name="桁区切り" xfId="1" builtinId="6"/>
    <cellStyle name="桁区切り 2" xfId="13"/>
    <cellStyle name="桁区切り 2 3" xfId="14"/>
    <cellStyle name="桁区切り 3 2" xfId="7"/>
    <cellStyle name="桁区切り 3 2 2" xfId="20"/>
    <cellStyle name="桁区切り 4" xfId="8"/>
    <cellStyle name="桁区切り 4 2" xfId="12"/>
    <cellStyle name="標準" xfId="0" builtinId="0"/>
    <cellStyle name="標準 2" xfId="5"/>
    <cellStyle name="標準 3" xfId="3"/>
    <cellStyle name="標準 3 2" xfId="19"/>
    <cellStyle name="標準 4" xfId="18"/>
    <cellStyle name="標準 7" xfId="17"/>
    <cellStyle name="標準_１６７調査票４案件best100（再検討）0914提出用" xfId="4"/>
    <cellStyle name="標準_１６７調査票４案件best100（再検討）0914提出用_契約の公表（４月分）" xfId="6"/>
    <cellStyle name="標準_設置準備状況調査集計表2" xfId="15"/>
    <cellStyle name="標準_調査票２（緊急随契）" xfId="16"/>
    <cellStyle name="標準_調査票２（国交省）" xfId="11"/>
    <cellStyle name="標準_別紙３" xfId="9"/>
    <cellStyle name="標準_別紙３ 2" xfId="10"/>
  </cellStyles>
  <dxfs count="2">
    <dxf>
      <fill>
        <patternFill>
          <bgColor indexed="41"/>
        </patternFill>
      </fill>
    </dxf>
    <dxf>
      <font>
        <b/>
        <i val="0"/>
        <condense val="0"/>
        <extend val="0"/>
        <color indexed="9"/>
      </font>
      <fill>
        <patternFill>
          <bgColor indexed="1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12</xdr:col>
      <xdr:colOff>501720</xdr:colOff>
      <xdr:row>0</xdr:row>
      <xdr:rowOff>136644</xdr:rowOff>
    </xdr:from>
    <xdr:ext cx="800732" cy="275717"/>
    <xdr:sp macro="" textlink="">
      <xdr:nvSpPr>
        <xdr:cNvPr id="2" name="テキスト ボックス 1"/>
        <xdr:cNvSpPr txBox="1"/>
      </xdr:nvSpPr>
      <xdr:spPr>
        <a:xfrm>
          <a:off x="15039251" y="136644"/>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様式２－４</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0435;&#26619;&#23460;/&#30435;&#26619;&#20418;&#23554;&#29992;/077&#22865;&#32004;&#29366;&#27841;&#35519;&#26619;&#31080;/&#65320;27&#24180;&#24230;&#20998;/27&#24180;&#24230;4&#65374;3&#26376;&#20998;&#22865;&#32004;&#29366;&#27841;&#35519;&#26619;&#31080;&#65288;&#36001;&#21209;&#30465;&#12289;&#20061;&#24030;&#36001;&#21209;&#21547;&#12416;&#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OFE0471/&#12487;&#12473;&#12463;&#12488;&#12483;&#12503;/27&#24180;&#24230;4&#65374;3&#26376;&#20998;&#22865;&#32004;&#29366;&#27841;&#35519;&#26619;&#31080;&#65288;&#36001;&#21209;&#30465;&#12289;&#20061;&#24030;&#36001;&#21209;&#21547;&#12416;&#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250;&#35336;&#35506;/sainyusoukatsu/&#27507;&#20986;&#20225;&#30011;&#20418;/&#24120;&#29992;&#12501;&#12457;&#12523;&#12480;/&#27507;&#20986;&#20225;&#30011;&#20418;/020%20&#20104;&#31639;&#22519;&#34892;&#31561;&#12395;&#20418;&#12427;&#24773;&#22577;&#12398;&#20844;&#34920;/06%20&#20844;&#30410;&#27861;&#20154;&#38306;&#20418;(&#24180;&#65297;&#22238;&#12308;&#22577;&#21578;&#12399;&#23455;&#32318;&#65292;&#35211;&#30452;&#12375;&#12398;&#65298;&#22238;&#65289;)/07%20&#24179;&#25104;28&#24180;&#24230;/&#20844;&#30410;&#27861;&#20154;&#12395;&#23550;&#12377;&#12427;&#25903;&#20986;&#65288;&#24179;&#25104;27&#24180;&#24230;&#20998;&#65289;&#12395;&#20418;&#12427;&#20844;&#34920;/02%20&#23455;&#32318;&#22577;&#21578;/2-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ssv01\&#20491;&#21029;&#12450;&#12463;&#12475;&#12473;&#21046;&#38480;&#12501;&#12457;&#12523;&#12480;$\&#23448;016_&#22865;&#32004;&#65316;&#65314;\&#26412;&#30465;\08&#22320;&#29699;&#29872;&#22659;&#23616;\&#20302;&#28845;&#32032;&#23460;\140821&#65288;&#20302;&#28845;&#32032;&#23460;&#65289;&#24179;&#25104;26&#24180;&#24230;&#29256;&#22865;&#32004;DB&#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平成２７年度第１四半期契約状況調査票"/>
      <sheetName val="契約状況コード表"/>
    </sheetNames>
    <sheetDataSet>
      <sheetData sheetId="0"/>
      <sheetData sheetId="1">
        <row r="5">
          <cell r="A5" t="str">
            <v>①工事等（工事）</v>
          </cell>
          <cell r="F5" t="str">
            <v>①所管特例民法法人</v>
          </cell>
          <cell r="G5" t="str">
            <v>国</v>
          </cell>
          <cell r="H5" t="str">
            <v>○</v>
          </cell>
          <cell r="J5" t="str">
            <v>○</v>
          </cell>
          <cell r="K5" t="str">
            <v>①広報</v>
          </cell>
          <cell r="L5" t="str">
            <v>①長期継続契約（26年度以前）</v>
          </cell>
          <cell r="M5" t="str">
            <v>①会計法第29条の3第4項（契約の性質又は目的が競争を許さない場合）</v>
          </cell>
          <cell r="N5" t="str">
            <v>①法令の規定により契約の相手方が一に定められているもの</v>
          </cell>
          <cell r="O5" t="str">
            <v>イ(イ)</v>
          </cell>
          <cell r="P5" t="str">
            <v>①27年度限りのもの</v>
          </cell>
          <cell r="Q5" t="str">
            <v>調達総額基準額以下
　　　　　円</v>
          </cell>
          <cell r="R5" t="str">
            <v>①一般会計</v>
          </cell>
          <cell r="S5" t="str">
            <v>①</v>
          </cell>
          <cell r="U5" t="str">
            <v>①合庁</v>
          </cell>
          <cell r="Y5" t="str">
            <v>○</v>
          </cell>
          <cell r="Z5" t="str">
            <v>①　当年度のみの偶発案件</v>
          </cell>
          <cell r="AA5" t="str">
            <v>◎</v>
          </cell>
          <cell r="AB5" t="str">
            <v>①　より競争性の高い契約方式への移行</v>
          </cell>
        </row>
        <row r="6">
          <cell r="F6" t="str">
            <v>②その他の公益法人</v>
          </cell>
          <cell r="G6" t="str">
            <v>都道府県</v>
          </cell>
          <cell r="K6" t="str">
            <v>②委託調査</v>
          </cell>
          <cell r="L6" t="str">
            <v>②長期継続契約（27年度）</v>
          </cell>
          <cell r="M6" t="str">
            <v>②会計法第29条の3第4項（緊急の必要により競争に付することができない場合）</v>
          </cell>
          <cell r="N6" t="str">
            <v>②条約等の国際的取決めにより契約の相手方が一に定められているもの</v>
          </cell>
          <cell r="O6" t="str">
            <v>イ(ロ)</v>
          </cell>
          <cell r="P6" t="str">
            <v>②継続</v>
          </cell>
          <cell r="Q6" t="str">
            <v>変更後予定価格基準額以下
　　　　　円</v>
          </cell>
          <cell r="R6" t="str">
            <v>②国債整理基金特会</v>
          </cell>
          <cell r="S6" t="str">
            <v>②</v>
          </cell>
          <cell r="U6" t="str">
            <v>②共同</v>
          </cell>
          <cell r="Y6">
            <v>0</v>
          </cell>
          <cell r="Z6" t="str">
            <v>②　当年度開始の例年案件</v>
          </cell>
          <cell r="AA6" t="str">
            <v>○</v>
          </cell>
          <cell r="AB6" t="str">
            <v>②　一者応札からの改善</v>
          </cell>
        </row>
        <row r="7">
          <cell r="F7" t="str">
            <v>③独立行政法人等</v>
          </cell>
          <cell r="L7" t="str">
            <v>③国庫債務負担行為（27年度）</v>
          </cell>
          <cell r="M7" t="str">
            <v>③会計法第29条の3第4項（競争に付することが国に不利と認められる場合）</v>
          </cell>
          <cell r="N7" t="str">
            <v>③閣議決定による国家的プロジェクトにおいて当該閣議決定によりその実施者が明示されているもの</v>
          </cell>
          <cell r="O7" t="str">
            <v>イ(ハ)</v>
          </cell>
          <cell r="P7" t="str">
            <v>③次年度移行</v>
          </cell>
          <cell r="Q7" t="str">
            <v>合庁管理経費等基準額以下
　　　　　円</v>
          </cell>
          <cell r="R7" t="str">
            <v>③外国為替資金特会</v>
          </cell>
          <cell r="S7" t="str">
            <v>③</v>
          </cell>
          <cell r="U7" t="str">
            <v>③一括</v>
          </cell>
          <cell r="Z7" t="str">
            <v>③　当年度開始のリース等終了による単年度延命案件</v>
          </cell>
          <cell r="AA7">
            <v>0</v>
          </cell>
          <cell r="AB7" t="str">
            <v>③　同等品での応札を可能とする条件での入札</v>
          </cell>
        </row>
        <row r="8">
          <cell r="F8" t="str">
            <v>④特殊法人等</v>
          </cell>
          <cell r="M8" t="str">
            <v>④予決令第99条第1号（国の行為を秘密にする必要があるとき）</v>
          </cell>
          <cell r="N8" t="str">
            <v>④地方公共団体との取決めにより契約の相手方が一に定められているもの</v>
          </cell>
          <cell r="O8" t="str">
            <v>イ(ニ)</v>
          </cell>
          <cell r="R8" t="str">
            <v>④財政投融資特会・融資資金</v>
          </cell>
          <cell r="S8" t="str">
            <v>④</v>
          </cell>
          <cell r="Z8" t="str">
            <v>④　数年毎の定期的更新案件</v>
          </cell>
          <cell r="AB8" t="str">
            <v>④　共同調達の実施</v>
          </cell>
        </row>
        <row r="9">
          <cell r="F9" t="str">
            <v>⑤特定民間法人等</v>
          </cell>
          <cell r="M9" t="str">
            <v>⑤予決令第99条第8号（運送又は保管をさせるとき）</v>
          </cell>
          <cell r="N9" t="str">
            <v>⑤当該場所でなければ行政事務を行うことが不可能であることから場所が限定され、供給者が一に特定される賃貸借契約（当該契約に付随する契約を含む。）</v>
          </cell>
          <cell r="O9" t="str">
            <v>ロ</v>
          </cell>
          <cell r="R9" t="str">
            <v>⑤財政投融資特会・投資</v>
          </cell>
          <cell r="S9" t="str">
            <v>⑤</v>
          </cell>
          <cell r="Z9" t="str">
            <v>⑤　国庫債務負担行為による更新案件</v>
          </cell>
          <cell r="AB9" t="str">
            <v>⑤　一括調達の実施</v>
          </cell>
        </row>
        <row r="10">
          <cell r="F10" t="str">
            <v>⑥その他の法人等</v>
          </cell>
          <cell r="M10" t="str">
            <v>⑥予決令第99条第9号（沖縄振興開発金融公庫その他特別の法律により特別の設立行為をもって設立された法人のうち財務大臣の指定するものとの間で契約をするとき。）</v>
          </cell>
          <cell r="N10" t="str">
            <v>⑥官報、法律案、予算書又は決算書の印刷等</v>
          </cell>
          <cell r="O10" t="str">
            <v>ハ</v>
          </cell>
          <cell r="R10" t="str">
            <v>⑥財政投融資特会・特々</v>
          </cell>
          <cell r="S10" t="str">
            <v>⑥</v>
          </cell>
          <cell r="Z10" t="str">
            <v>⑥　市場化テスト案件</v>
          </cell>
          <cell r="AB10" t="str">
            <v>⑥　分離調達の実施</v>
          </cell>
        </row>
        <row r="11">
          <cell r="M11" t="str">
            <v>⑦予決令第99条第15号（外国で契約をするとき）</v>
          </cell>
          <cell r="N11" t="str">
            <v>⑦防衛装備品であって、かつ、日本企業が外国政府及び製造元である外国企業からライセンス生産を認められている場合における当該防衛装備品及び役務の調達等</v>
          </cell>
          <cell r="O11" t="str">
            <v>ニ(イ)</v>
          </cell>
          <cell r="R11" t="str">
            <v>⑦地震再保険特会</v>
          </cell>
          <cell r="S11" t="str">
            <v>⑦</v>
          </cell>
          <cell r="Z11">
            <v>0</v>
          </cell>
          <cell r="AB11" t="str">
            <v>⑦　既に実施している共同調達の品目を拡大</v>
          </cell>
        </row>
        <row r="12">
          <cell r="M12" t="str">
            <v>⑧予決令第99条第16号（都道府県及び市町村その他の公法人、公益法人、農業協同組合、農業協同組合連合会又は慈善のため設立した救済施設から直接に物件を買い入れ又は借り入れるとき）</v>
          </cell>
          <cell r="N12" t="str">
            <v>⑧電気、ガス若しくは水又は電話に係る役務について、供給又は提供を受けるもの（提供を行うことが可能な業者が一の場合に限る）</v>
          </cell>
          <cell r="O12" t="str">
            <v>ニ(ロ)</v>
          </cell>
          <cell r="R12" t="str">
            <v>⑧東日本大震災復興特会</v>
          </cell>
          <cell r="AB12" t="str">
            <v>⑧　その他の要因</v>
          </cell>
        </row>
        <row r="13">
          <cell r="M13" t="str">
            <v>⑨予決令第99条第17号（開拓地域内における土木工事をその入植者の共同請負に付するとき）</v>
          </cell>
          <cell r="N13" t="str">
            <v>⑨郵便に関する料金（信書に係るものであって料金を後納するもの）</v>
          </cell>
          <cell r="O13" t="str">
            <v>ニ(ハ)</v>
          </cell>
        </row>
        <row r="14">
          <cell r="M14" t="str">
            <v>⑩予決令第99条第18号（事業協同組合、事業協同小組合若しくは協同組合連合会又は商工組合若しくは商工組合連合会の保護育成のためこれらの者から直接に物件を買い入れるとき）</v>
          </cell>
          <cell r="N14" t="str">
            <v>⑩再販売価格が維持されている場合及び供給元が一の場合における出版元等からの書籍の購入</v>
          </cell>
          <cell r="O14" t="str">
            <v>ニ(ニ)</v>
          </cell>
        </row>
        <row r="15">
          <cell r="M15" t="str">
            <v>⑪予決令第99条第20号（産業又は開拓事業の保護奨励のため、必要な物件を売り払い若しくは貸し付け、又は生産者から直接にその生産に係る物品を買い入れるとき）</v>
          </cell>
          <cell r="N15" t="str">
            <v>⑪美術館等における美術品及び工芸品等の購入</v>
          </cell>
          <cell r="O15" t="str">
            <v>ニ(ホ)</v>
          </cell>
        </row>
        <row r="16">
          <cell r="M16" t="str">
            <v>⑫予決令第99条第23号（事業経営上の特別の必要に基づき、物品を買い入れ若しくは製造させ、造林をさせ又は土地若しくは建物を借り入れるとき）</v>
          </cell>
          <cell r="N16" t="str">
            <v>⑫行政目的を達成するために不可欠な特定の情報について当該情報を提供することが可能な者から提供を受けるもの</v>
          </cell>
          <cell r="O16" t="str">
            <v>ニ(へ)</v>
          </cell>
        </row>
        <row r="17">
          <cell r="M17" t="str">
            <v>⑬予決令第99条第24号（法律又は政令の規定により問屋業者に販売を委託し又は販売させるとき）</v>
          </cell>
          <cell r="N17" t="str">
            <v>⑬その他</v>
          </cell>
        </row>
        <row r="18">
          <cell r="M18" t="str">
            <v>⑭予決令第99条の2（競争に付しても入札者がないとき、又は再度の入札をしても落札者がないとき）</v>
          </cell>
        </row>
        <row r="19">
          <cell r="M19" t="str">
            <v>⑮予決令第99条の3（落札者が契約を結ばないとき）</v>
          </cell>
        </row>
        <row r="20">
          <cell r="M20" t="str">
            <v>⑯その他（上記以外の法令に基づくもの）</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平成２７年度第１四半期契約状況調査票"/>
      <sheetName val="契約状況コード表"/>
    </sheetNames>
    <sheetDataSet>
      <sheetData sheetId="0"/>
      <sheetData sheetId="1">
        <row r="5">
          <cell r="B5" t="str">
            <v>①一般競争入札</v>
          </cell>
          <cell r="C5" t="str">
            <v>他官署で入札を実施したため</v>
          </cell>
        </row>
        <row r="6">
          <cell r="B6" t="str">
            <v>②一般競争入札（総合評価方式）</v>
          </cell>
        </row>
        <row r="7">
          <cell r="B7" t="str">
            <v>③随意契約（企画競争有り）</v>
          </cell>
        </row>
        <row r="8">
          <cell r="B8" t="str">
            <v>④随意契約（企画競争無し）</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様式2-3"/>
    </sheetNames>
    <sheetDataSet>
      <sheetData sheetId="0">
        <row r="2">
          <cell r="A2" t="str">
            <v>公財</v>
          </cell>
          <cell r="B2" t="str">
            <v>国所管</v>
          </cell>
        </row>
        <row r="3">
          <cell r="A3" t="str">
            <v>公社</v>
          </cell>
          <cell r="B3" t="str">
            <v>都道府県所管</v>
          </cell>
        </row>
        <row r="4">
          <cell r="A4" t="str">
            <v>特財</v>
          </cell>
        </row>
        <row r="5">
          <cell r="A5" t="str">
            <v>特社</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要領"/>
      <sheetName val="記入例"/>
      <sheetName val="物品役務等（競争入札）"/>
      <sheetName val="物品役務等（随意契約）"/>
      <sheetName val="計算用"/>
    </sheetNames>
    <sheetDataSet>
      <sheetData sheetId="0"/>
      <sheetData sheetId="1"/>
      <sheetData sheetId="2"/>
      <sheetData sheetId="3"/>
      <sheetData sheetId="4">
        <row r="3">
          <cell r="A3" t="str">
            <v>研調室</v>
          </cell>
          <cell r="D3" t="str">
            <v>支出負担行為担当官　環境省地球環境局長　鈴木　正規
東京都千代田区霞が関1-2-2</v>
          </cell>
        </row>
        <row r="4">
          <cell r="D4" t="str">
            <v>支出負担行為担当官　環境省地球環境局長　鈴木　正規
東京都千代田区霞が関1-4-2</v>
          </cell>
        </row>
        <row r="5">
          <cell r="D5" t="str">
            <v>支出負担行為担当官　環境省地球環境局長　関　荘一郎
東京都千代田区霞が関1-4-2</v>
          </cell>
        </row>
        <row r="6">
          <cell r="D6" t="str">
            <v>支出負担行為担当官　環境省大臣官房会計課長　鎌形　浩史
東京都千代田区霞が関1-2-2</v>
          </cell>
        </row>
        <row r="7">
          <cell r="D7" t="str">
            <v>支出負担行為担当官　環境省大臣官房会計課長　中井　徳太郎
東京都千代田区霞が関1-2-2</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413"/>
  <sheetViews>
    <sheetView tabSelected="1" view="pageBreakPreview" zoomScale="78" zoomScaleNormal="100" zoomScaleSheetLayoutView="78" workbookViewId="0">
      <pane ySplit="3" topLeftCell="A406" activePane="bottomLeft" state="frozen"/>
      <selection pane="bottomLeft" activeCell="F412" sqref="F411:F412"/>
    </sheetView>
  </sheetViews>
  <sheetFormatPr defaultRowHeight="13.5" x14ac:dyDescent="0.15"/>
  <cols>
    <col min="1" max="1" width="10.375" style="143" customWidth="1"/>
    <col min="2" max="2" width="15" customWidth="1"/>
    <col min="3" max="3" width="20.5" customWidth="1"/>
    <col min="4" max="4" width="14.875" style="115" customWidth="1"/>
    <col min="5" max="5" width="18.625" customWidth="1"/>
    <col min="6" max="6" width="59.75" customWidth="1"/>
    <col min="7" max="8" width="10" style="158" customWidth="1"/>
    <col min="9" max="9" width="7.5" style="193" customWidth="1"/>
    <col min="10" max="10" width="7.875" style="104" customWidth="1"/>
    <col min="11" max="11" width="7.625" style="104" customWidth="1"/>
    <col min="12" max="12" width="8.875" style="104" customWidth="1"/>
    <col min="13" max="13" width="7.5" style="79" customWidth="1"/>
    <col min="14" max="14" width="9.625" style="104" customWidth="1"/>
  </cols>
  <sheetData>
    <row r="1" spans="1:14" ht="39" customHeight="1" x14ac:dyDescent="0.15">
      <c r="B1" s="208" t="s">
        <v>14</v>
      </c>
      <c r="C1" s="209"/>
      <c r="D1" s="210"/>
      <c r="E1" s="209"/>
      <c r="F1" s="209"/>
      <c r="G1" s="209"/>
      <c r="H1" s="209"/>
      <c r="I1" s="209"/>
      <c r="J1" s="209"/>
      <c r="K1" s="209"/>
      <c r="L1" s="209"/>
      <c r="M1" s="211"/>
      <c r="N1" s="209"/>
    </row>
    <row r="3" spans="1:14" ht="48.75" customHeight="1" x14ac:dyDescent="0.15">
      <c r="A3" s="172" t="s">
        <v>791</v>
      </c>
      <c r="B3" s="129" t="s">
        <v>7</v>
      </c>
      <c r="C3" s="153" t="s">
        <v>0</v>
      </c>
      <c r="D3" s="154" t="s">
        <v>1</v>
      </c>
      <c r="E3" s="153" t="s">
        <v>15</v>
      </c>
      <c r="F3" s="153" t="s">
        <v>9</v>
      </c>
      <c r="G3" s="173" t="s">
        <v>2</v>
      </c>
      <c r="H3" s="173" t="s">
        <v>3</v>
      </c>
      <c r="I3" s="153" t="s">
        <v>4</v>
      </c>
      <c r="J3" s="153" t="s">
        <v>8</v>
      </c>
      <c r="K3" s="153" t="s">
        <v>6</v>
      </c>
      <c r="L3" s="153" t="s">
        <v>1183</v>
      </c>
      <c r="M3" s="155" t="s">
        <v>10</v>
      </c>
      <c r="N3" s="153" t="s">
        <v>5</v>
      </c>
    </row>
    <row r="4" spans="1:14" s="201" customFormat="1" ht="59.25" customHeight="1" x14ac:dyDescent="0.15">
      <c r="A4" s="47" t="s">
        <v>52</v>
      </c>
      <c r="B4" s="202" t="s">
        <v>53</v>
      </c>
      <c r="C4" s="36" t="s">
        <v>54</v>
      </c>
      <c r="D4" s="110">
        <v>42095</v>
      </c>
      <c r="E4" s="202" t="s">
        <v>55</v>
      </c>
      <c r="F4" s="202" t="s">
        <v>56</v>
      </c>
      <c r="G4" s="159" t="s">
        <v>50</v>
      </c>
      <c r="H4" s="160">
        <v>1600992</v>
      </c>
      <c r="I4" s="203" t="s">
        <v>837</v>
      </c>
      <c r="J4" s="47" t="s">
        <v>1139</v>
      </c>
      <c r="K4" s="204" t="s">
        <v>57</v>
      </c>
      <c r="L4" s="48" t="s">
        <v>1182</v>
      </c>
      <c r="M4" s="141">
        <v>1</v>
      </c>
      <c r="N4" s="202" t="s">
        <v>58</v>
      </c>
    </row>
    <row r="5" spans="1:14" s="201" customFormat="1" ht="59.25" customHeight="1" x14ac:dyDescent="0.15">
      <c r="A5" s="142" t="s">
        <v>52</v>
      </c>
      <c r="B5" s="202" t="s">
        <v>59</v>
      </c>
      <c r="C5" s="3" t="s">
        <v>51</v>
      </c>
      <c r="D5" s="205">
        <v>42097</v>
      </c>
      <c r="E5" s="202" t="s">
        <v>55</v>
      </c>
      <c r="F5" s="202" t="s">
        <v>60</v>
      </c>
      <c r="G5" s="159" t="s">
        <v>50</v>
      </c>
      <c r="H5" s="160">
        <v>3073334</v>
      </c>
      <c r="I5" s="203" t="s">
        <v>837</v>
      </c>
      <c r="J5" s="204" t="s">
        <v>837</v>
      </c>
      <c r="K5" s="204" t="s">
        <v>57</v>
      </c>
      <c r="L5" s="48" t="s">
        <v>1182</v>
      </c>
      <c r="M5" s="141">
        <v>1</v>
      </c>
      <c r="N5" s="206" t="s">
        <v>61</v>
      </c>
    </row>
    <row r="6" spans="1:14" s="15" customFormat="1" ht="70.5" customHeight="1" x14ac:dyDescent="0.15">
      <c r="A6" s="144" t="s">
        <v>16</v>
      </c>
      <c r="B6" s="7" t="s">
        <v>21</v>
      </c>
      <c r="C6" s="7" t="s">
        <v>22</v>
      </c>
      <c r="D6" s="110">
        <v>42095</v>
      </c>
      <c r="E6" s="7" t="s">
        <v>23</v>
      </c>
      <c r="F6" s="7" t="s">
        <v>24</v>
      </c>
      <c r="G6" s="68">
        <v>2592000</v>
      </c>
      <c r="H6" s="70">
        <v>2592000</v>
      </c>
      <c r="I6" s="194">
        <f>H6/G6</f>
        <v>1</v>
      </c>
      <c r="J6" s="50" t="s">
        <v>837</v>
      </c>
      <c r="K6" s="142" t="s">
        <v>18</v>
      </c>
      <c r="L6" s="48" t="s">
        <v>1182</v>
      </c>
      <c r="M6" s="142">
        <v>1</v>
      </c>
      <c r="N6" s="142" t="s">
        <v>837</v>
      </c>
    </row>
    <row r="7" spans="1:14" s="15" customFormat="1" ht="70.5" customHeight="1" x14ac:dyDescent="0.15">
      <c r="A7" s="144" t="s">
        <v>16</v>
      </c>
      <c r="B7" s="7" t="s">
        <v>27</v>
      </c>
      <c r="C7" s="7" t="s">
        <v>28</v>
      </c>
      <c r="D7" s="110">
        <v>42095</v>
      </c>
      <c r="E7" s="7" t="s">
        <v>29</v>
      </c>
      <c r="F7" s="7" t="s">
        <v>26</v>
      </c>
      <c r="G7" s="68">
        <v>10473589</v>
      </c>
      <c r="H7" s="70">
        <v>10386350</v>
      </c>
      <c r="I7" s="194">
        <f>H7/G7</f>
        <v>0.99167057252294322</v>
      </c>
      <c r="J7" s="50" t="s">
        <v>837</v>
      </c>
      <c r="K7" s="103" t="s">
        <v>12</v>
      </c>
      <c r="L7" s="48" t="s">
        <v>1182</v>
      </c>
      <c r="M7" s="103">
        <v>1</v>
      </c>
      <c r="N7" s="142" t="s">
        <v>175</v>
      </c>
    </row>
    <row r="8" spans="1:14" s="15" customFormat="1" ht="70.5" customHeight="1" x14ac:dyDescent="0.15">
      <c r="A8" s="152" t="s">
        <v>16</v>
      </c>
      <c r="B8" s="134" t="s">
        <v>30</v>
      </c>
      <c r="C8" s="134" t="s">
        <v>1171</v>
      </c>
      <c r="D8" s="110">
        <v>42095</v>
      </c>
      <c r="E8" s="123" t="s">
        <v>1159</v>
      </c>
      <c r="F8" s="134" t="s">
        <v>31</v>
      </c>
      <c r="G8" s="81">
        <v>12721000</v>
      </c>
      <c r="H8" s="81">
        <v>12721000</v>
      </c>
      <c r="I8" s="194">
        <f>H8/G8</f>
        <v>1</v>
      </c>
      <c r="J8" s="50" t="s">
        <v>837</v>
      </c>
      <c r="K8" s="141" t="s">
        <v>12</v>
      </c>
      <c r="L8" s="48" t="s">
        <v>1182</v>
      </c>
      <c r="M8" s="141">
        <v>1</v>
      </c>
      <c r="N8" s="142" t="s">
        <v>175</v>
      </c>
    </row>
    <row r="9" spans="1:14" s="15" customFormat="1" ht="74.25" customHeight="1" x14ac:dyDescent="0.15">
      <c r="A9" s="47" t="s">
        <v>16</v>
      </c>
      <c r="B9" s="42" t="s">
        <v>32</v>
      </c>
      <c r="C9" s="42" t="s">
        <v>33</v>
      </c>
      <c r="D9" s="106">
        <v>42115</v>
      </c>
      <c r="E9" s="42" t="s">
        <v>1160</v>
      </c>
      <c r="F9" s="42" t="s">
        <v>34</v>
      </c>
      <c r="G9" s="126" t="s">
        <v>17</v>
      </c>
      <c r="H9" s="156">
        <v>2538992</v>
      </c>
      <c r="I9" s="4" t="s">
        <v>837</v>
      </c>
      <c r="J9" s="50" t="s">
        <v>837</v>
      </c>
      <c r="K9" s="97" t="s">
        <v>12</v>
      </c>
      <c r="L9" s="48" t="s">
        <v>1182</v>
      </c>
      <c r="M9" s="97">
        <v>1</v>
      </c>
      <c r="N9" s="142" t="s">
        <v>175</v>
      </c>
    </row>
    <row r="10" spans="1:14" s="15" customFormat="1" ht="67.5" customHeight="1" x14ac:dyDescent="0.15">
      <c r="A10" s="144" t="s">
        <v>16</v>
      </c>
      <c r="B10" s="3" t="s">
        <v>35</v>
      </c>
      <c r="C10" s="3" t="s">
        <v>36</v>
      </c>
      <c r="D10" s="88">
        <v>42171</v>
      </c>
      <c r="E10" s="7" t="s">
        <v>37</v>
      </c>
      <c r="F10" s="3" t="s">
        <v>38</v>
      </c>
      <c r="G10" s="69">
        <v>4420980</v>
      </c>
      <c r="H10" s="69">
        <v>4420980</v>
      </c>
      <c r="I10" s="194">
        <f>H10/G10</f>
        <v>1</v>
      </c>
      <c r="J10" s="50" t="s">
        <v>837</v>
      </c>
      <c r="K10" s="142" t="s">
        <v>12</v>
      </c>
      <c r="L10" s="48" t="s">
        <v>1182</v>
      </c>
      <c r="M10" s="142">
        <v>1</v>
      </c>
      <c r="N10" s="142" t="s">
        <v>175</v>
      </c>
    </row>
    <row r="11" spans="1:14" s="15" customFormat="1" ht="77.25" customHeight="1" x14ac:dyDescent="0.15">
      <c r="A11" s="144" t="s">
        <v>16</v>
      </c>
      <c r="B11" s="7" t="s">
        <v>39</v>
      </c>
      <c r="C11" s="7" t="s">
        <v>19</v>
      </c>
      <c r="D11" s="82">
        <v>42212</v>
      </c>
      <c r="E11" s="7" t="s">
        <v>40</v>
      </c>
      <c r="F11" s="7" t="s">
        <v>41</v>
      </c>
      <c r="G11" s="126" t="s">
        <v>17</v>
      </c>
      <c r="H11" s="70">
        <v>13908797</v>
      </c>
      <c r="I11" s="4" t="s">
        <v>837</v>
      </c>
      <c r="J11" s="50" t="s">
        <v>837</v>
      </c>
      <c r="K11" s="103" t="s">
        <v>12</v>
      </c>
      <c r="L11" s="48" t="s">
        <v>1182</v>
      </c>
      <c r="M11" s="103">
        <v>2</v>
      </c>
      <c r="N11" s="142" t="s">
        <v>175</v>
      </c>
    </row>
    <row r="12" spans="1:14" s="15" customFormat="1" ht="60.75" customHeight="1" x14ac:dyDescent="0.15">
      <c r="A12" s="144" t="s">
        <v>16</v>
      </c>
      <c r="B12" s="7" t="s">
        <v>42</v>
      </c>
      <c r="C12" s="3" t="s">
        <v>43</v>
      </c>
      <c r="D12" s="88">
        <v>42213</v>
      </c>
      <c r="E12" s="7" t="s">
        <v>37</v>
      </c>
      <c r="F12" s="3" t="s">
        <v>44</v>
      </c>
      <c r="G12" s="68">
        <v>2652102</v>
      </c>
      <c r="H12" s="70">
        <v>2652102</v>
      </c>
      <c r="I12" s="194">
        <f>H12/G12</f>
        <v>1</v>
      </c>
      <c r="J12" s="50" t="s">
        <v>837</v>
      </c>
      <c r="K12" s="103" t="s">
        <v>12</v>
      </c>
      <c r="L12" s="48" t="s">
        <v>1182</v>
      </c>
      <c r="M12" s="103">
        <v>1</v>
      </c>
      <c r="N12" s="142" t="s">
        <v>175</v>
      </c>
    </row>
    <row r="13" spans="1:14" s="15" customFormat="1" ht="67.5" customHeight="1" x14ac:dyDescent="0.15">
      <c r="A13" s="144" t="s">
        <v>16</v>
      </c>
      <c r="B13" s="3" t="s">
        <v>45</v>
      </c>
      <c r="C13" s="7" t="s">
        <v>28</v>
      </c>
      <c r="D13" s="88">
        <v>42216</v>
      </c>
      <c r="E13" s="7" t="s">
        <v>46</v>
      </c>
      <c r="F13" s="7" t="s">
        <v>26</v>
      </c>
      <c r="G13" s="81">
        <v>3099825</v>
      </c>
      <c r="H13" s="90">
        <v>3090700</v>
      </c>
      <c r="I13" s="194">
        <f>H13/G13</f>
        <v>0.99705628543546809</v>
      </c>
      <c r="J13" s="50" t="s">
        <v>837</v>
      </c>
      <c r="K13" s="103" t="s">
        <v>12</v>
      </c>
      <c r="L13" s="48" t="s">
        <v>1182</v>
      </c>
      <c r="M13" s="103">
        <v>1</v>
      </c>
      <c r="N13" s="142" t="s">
        <v>175</v>
      </c>
    </row>
    <row r="14" spans="1:14" s="15" customFormat="1" ht="73.5" customHeight="1" x14ac:dyDescent="0.15">
      <c r="A14" s="144" t="s">
        <v>16</v>
      </c>
      <c r="B14" s="7" t="s">
        <v>47</v>
      </c>
      <c r="C14" s="7" t="s">
        <v>20</v>
      </c>
      <c r="D14" s="82">
        <v>42279</v>
      </c>
      <c r="E14" s="7" t="s">
        <v>37</v>
      </c>
      <c r="F14" s="7" t="s">
        <v>34</v>
      </c>
      <c r="G14" s="126" t="s">
        <v>17</v>
      </c>
      <c r="H14" s="70">
        <v>3428692</v>
      </c>
      <c r="I14" s="4" t="s">
        <v>837</v>
      </c>
      <c r="J14" s="50" t="s">
        <v>837</v>
      </c>
      <c r="K14" s="103" t="s">
        <v>12</v>
      </c>
      <c r="L14" s="48" t="s">
        <v>1182</v>
      </c>
      <c r="M14" s="103">
        <v>1</v>
      </c>
      <c r="N14" s="142" t="s">
        <v>175</v>
      </c>
    </row>
    <row r="15" spans="1:14" s="15" customFormat="1" ht="68.25" customHeight="1" x14ac:dyDescent="0.15">
      <c r="A15" s="144" t="s">
        <v>16</v>
      </c>
      <c r="B15" s="3" t="s">
        <v>48</v>
      </c>
      <c r="C15" s="3" t="s">
        <v>49</v>
      </c>
      <c r="D15" s="88">
        <v>42334</v>
      </c>
      <c r="E15" s="7" t="s">
        <v>37</v>
      </c>
      <c r="F15" s="3" t="s">
        <v>44</v>
      </c>
      <c r="G15" s="69">
        <v>3502742</v>
      </c>
      <c r="H15" s="69">
        <v>3502742</v>
      </c>
      <c r="I15" s="194">
        <f>H15/G15</f>
        <v>1</v>
      </c>
      <c r="J15" s="50" t="s">
        <v>837</v>
      </c>
      <c r="K15" s="103" t="s">
        <v>12</v>
      </c>
      <c r="L15" s="48" t="s">
        <v>1182</v>
      </c>
      <c r="M15" s="103">
        <v>1</v>
      </c>
      <c r="N15" s="142" t="s">
        <v>175</v>
      </c>
    </row>
    <row r="16" spans="1:14" s="15" customFormat="1" ht="67.5" x14ac:dyDescent="0.15">
      <c r="A16" s="152" t="s">
        <v>62</v>
      </c>
      <c r="B16" s="42" t="s">
        <v>63</v>
      </c>
      <c r="C16" s="42" t="s">
        <v>64</v>
      </c>
      <c r="D16" s="110">
        <v>42095</v>
      </c>
      <c r="E16" s="42" t="s">
        <v>65</v>
      </c>
      <c r="F16" s="42" t="s">
        <v>66</v>
      </c>
      <c r="G16" s="126" t="s">
        <v>17</v>
      </c>
      <c r="H16" s="72">
        <v>730560</v>
      </c>
      <c r="I16" s="4" t="s">
        <v>837</v>
      </c>
      <c r="J16" s="47" t="s">
        <v>17</v>
      </c>
      <c r="K16" s="47" t="s">
        <v>18</v>
      </c>
      <c r="L16" s="48" t="s">
        <v>1182</v>
      </c>
      <c r="M16" s="141">
        <v>1</v>
      </c>
      <c r="N16" s="3" t="s">
        <v>67</v>
      </c>
    </row>
    <row r="17" spans="1:14" s="15" customFormat="1" ht="67.5" x14ac:dyDescent="0.15">
      <c r="A17" s="152" t="s">
        <v>62</v>
      </c>
      <c r="B17" s="42" t="s">
        <v>68</v>
      </c>
      <c r="C17" s="42" t="s">
        <v>69</v>
      </c>
      <c r="D17" s="106">
        <v>42104</v>
      </c>
      <c r="E17" s="42" t="s">
        <v>70</v>
      </c>
      <c r="F17" s="42" t="s">
        <v>71</v>
      </c>
      <c r="G17" s="126" t="s">
        <v>17</v>
      </c>
      <c r="H17" s="72">
        <v>6583161</v>
      </c>
      <c r="I17" s="4" t="s">
        <v>837</v>
      </c>
      <c r="J17" s="47" t="s">
        <v>17</v>
      </c>
      <c r="K17" s="47" t="s">
        <v>12</v>
      </c>
      <c r="L17" s="48" t="s">
        <v>1182</v>
      </c>
      <c r="M17" s="102">
        <v>1</v>
      </c>
      <c r="N17" s="142" t="s">
        <v>175</v>
      </c>
    </row>
    <row r="18" spans="1:14" s="15" customFormat="1" ht="67.5" x14ac:dyDescent="0.15">
      <c r="A18" s="152" t="s">
        <v>62</v>
      </c>
      <c r="B18" s="42" t="s">
        <v>72</v>
      </c>
      <c r="C18" s="42" t="s">
        <v>69</v>
      </c>
      <c r="D18" s="106">
        <v>42104</v>
      </c>
      <c r="E18" s="42" t="s">
        <v>70</v>
      </c>
      <c r="F18" s="42" t="s">
        <v>71</v>
      </c>
      <c r="G18" s="126" t="s">
        <v>17</v>
      </c>
      <c r="H18" s="72">
        <v>4736880</v>
      </c>
      <c r="I18" s="4" t="s">
        <v>837</v>
      </c>
      <c r="J18" s="47" t="s">
        <v>17</v>
      </c>
      <c r="K18" s="47" t="s">
        <v>12</v>
      </c>
      <c r="L18" s="48" t="s">
        <v>1182</v>
      </c>
      <c r="M18" s="102">
        <v>1</v>
      </c>
      <c r="N18" s="142" t="s">
        <v>175</v>
      </c>
    </row>
    <row r="19" spans="1:14" s="15" customFormat="1" ht="67.5" x14ac:dyDescent="0.15">
      <c r="A19" s="152" t="s">
        <v>62</v>
      </c>
      <c r="B19" s="42" t="s">
        <v>73</v>
      </c>
      <c r="C19" s="42" t="s">
        <v>69</v>
      </c>
      <c r="D19" s="106">
        <v>42104</v>
      </c>
      <c r="E19" s="42" t="s">
        <v>70</v>
      </c>
      <c r="F19" s="42" t="s">
        <v>74</v>
      </c>
      <c r="G19" s="126" t="s">
        <v>17</v>
      </c>
      <c r="H19" s="72">
        <v>1074027</v>
      </c>
      <c r="I19" s="4" t="s">
        <v>837</v>
      </c>
      <c r="J19" s="47" t="s">
        <v>17</v>
      </c>
      <c r="K19" s="47" t="s">
        <v>12</v>
      </c>
      <c r="L19" s="48" t="s">
        <v>1182</v>
      </c>
      <c r="M19" s="102">
        <v>2</v>
      </c>
      <c r="N19" s="142" t="s">
        <v>175</v>
      </c>
    </row>
    <row r="20" spans="1:14" s="15" customFormat="1" ht="77.25" customHeight="1" x14ac:dyDescent="0.15">
      <c r="A20" s="152" t="s">
        <v>62</v>
      </c>
      <c r="B20" s="42" t="s">
        <v>75</v>
      </c>
      <c r="C20" s="42" t="s">
        <v>76</v>
      </c>
      <c r="D20" s="147">
        <v>42118</v>
      </c>
      <c r="E20" s="42" t="s">
        <v>77</v>
      </c>
      <c r="F20" s="42" t="s">
        <v>78</v>
      </c>
      <c r="G20" s="72">
        <v>1693000</v>
      </c>
      <c r="H20" s="72">
        <v>1674000</v>
      </c>
      <c r="I20" s="194">
        <f>H20/G20</f>
        <v>0.9887773183697578</v>
      </c>
      <c r="J20" s="47" t="s">
        <v>17</v>
      </c>
      <c r="K20" s="47" t="s">
        <v>12</v>
      </c>
      <c r="L20" s="48" t="s">
        <v>1182</v>
      </c>
      <c r="M20" s="102">
        <v>3</v>
      </c>
      <c r="N20" s="142" t="s">
        <v>175</v>
      </c>
    </row>
    <row r="21" spans="1:14" s="15" customFormat="1" ht="74.25" customHeight="1" x14ac:dyDescent="0.15">
      <c r="A21" s="152" t="s">
        <v>62</v>
      </c>
      <c r="B21" s="42" t="s">
        <v>79</v>
      </c>
      <c r="C21" s="42" t="s">
        <v>76</v>
      </c>
      <c r="D21" s="106">
        <v>42131</v>
      </c>
      <c r="E21" s="42" t="s">
        <v>80</v>
      </c>
      <c r="F21" s="42" t="s">
        <v>81</v>
      </c>
      <c r="G21" s="72">
        <v>2071472</v>
      </c>
      <c r="H21" s="72">
        <v>2071472</v>
      </c>
      <c r="I21" s="194">
        <f>H21/G21</f>
        <v>1</v>
      </c>
      <c r="J21" s="47" t="s">
        <v>17</v>
      </c>
      <c r="K21" s="47" t="s">
        <v>12</v>
      </c>
      <c r="L21" s="48" t="s">
        <v>1182</v>
      </c>
      <c r="M21" s="102">
        <v>1</v>
      </c>
      <c r="N21" s="142" t="s">
        <v>175</v>
      </c>
    </row>
    <row r="22" spans="1:14" s="91" customFormat="1" ht="59.25" customHeight="1" x14ac:dyDescent="0.15">
      <c r="A22" s="97" t="s">
        <v>83</v>
      </c>
      <c r="B22" s="6" t="s">
        <v>84</v>
      </c>
      <c r="C22" s="6" t="s">
        <v>82</v>
      </c>
      <c r="D22" s="110">
        <v>42095</v>
      </c>
      <c r="E22" s="7" t="s">
        <v>1161</v>
      </c>
      <c r="F22" s="6" t="s">
        <v>85</v>
      </c>
      <c r="G22" s="148" t="s">
        <v>1162</v>
      </c>
      <c r="H22" s="148" t="s">
        <v>1162</v>
      </c>
      <c r="I22" s="145">
        <v>1</v>
      </c>
      <c r="J22" s="50" t="s">
        <v>25</v>
      </c>
      <c r="K22" s="142" t="s">
        <v>57</v>
      </c>
      <c r="L22" s="48" t="s">
        <v>1182</v>
      </c>
      <c r="M22" s="142">
        <v>27</v>
      </c>
      <c r="N22" s="7" t="s">
        <v>1174</v>
      </c>
    </row>
    <row r="23" spans="1:14" s="15" customFormat="1" ht="56.25" x14ac:dyDescent="0.15">
      <c r="A23" s="144" t="s">
        <v>83</v>
      </c>
      <c r="B23" s="7" t="s">
        <v>86</v>
      </c>
      <c r="C23" s="6" t="s">
        <v>82</v>
      </c>
      <c r="D23" s="110">
        <v>42095</v>
      </c>
      <c r="E23" s="7" t="s">
        <v>87</v>
      </c>
      <c r="F23" s="7" t="s">
        <v>88</v>
      </c>
      <c r="G23" s="70">
        <v>2592000</v>
      </c>
      <c r="H23" s="70">
        <v>2592000</v>
      </c>
      <c r="I23" s="194">
        <f t="shared" ref="I23:I28" si="0">H23/G23</f>
        <v>1</v>
      </c>
      <c r="J23" s="50" t="s">
        <v>837</v>
      </c>
      <c r="K23" s="103" t="s">
        <v>57</v>
      </c>
      <c r="L23" s="48" t="s">
        <v>1182</v>
      </c>
      <c r="M23" s="103">
        <v>1</v>
      </c>
      <c r="N23" s="142" t="s">
        <v>175</v>
      </c>
    </row>
    <row r="24" spans="1:14" s="15" customFormat="1" ht="72" customHeight="1" x14ac:dyDescent="0.15">
      <c r="A24" s="144" t="s">
        <v>93</v>
      </c>
      <c r="B24" s="37" t="s">
        <v>89</v>
      </c>
      <c r="C24" s="37" t="s">
        <v>90</v>
      </c>
      <c r="D24" s="83">
        <v>42156</v>
      </c>
      <c r="E24" s="37" t="s">
        <v>91</v>
      </c>
      <c r="F24" s="37" t="s">
        <v>92</v>
      </c>
      <c r="G24" s="90">
        <v>9562456</v>
      </c>
      <c r="H24" s="90">
        <v>9562456</v>
      </c>
      <c r="I24" s="194">
        <f t="shared" si="0"/>
        <v>1</v>
      </c>
      <c r="J24" s="50" t="s">
        <v>837</v>
      </c>
      <c r="K24" s="105" t="s">
        <v>13</v>
      </c>
      <c r="L24" s="48" t="s">
        <v>1182</v>
      </c>
      <c r="M24" s="105">
        <v>198</v>
      </c>
      <c r="N24" s="142" t="s">
        <v>175</v>
      </c>
    </row>
    <row r="25" spans="1:14" s="15" customFormat="1" ht="56.25" x14ac:dyDescent="0.15">
      <c r="A25" s="97" t="s">
        <v>95</v>
      </c>
      <c r="B25" s="43" t="s">
        <v>96</v>
      </c>
      <c r="C25" s="7" t="s">
        <v>97</v>
      </c>
      <c r="D25" s="82">
        <v>42103</v>
      </c>
      <c r="E25" s="7" t="s">
        <v>1140</v>
      </c>
      <c r="F25" s="7" t="s">
        <v>98</v>
      </c>
      <c r="G25" s="81">
        <v>22698000</v>
      </c>
      <c r="H25" s="81">
        <v>22698000</v>
      </c>
      <c r="I25" s="194">
        <f t="shared" si="0"/>
        <v>1</v>
      </c>
      <c r="J25" s="50" t="s">
        <v>837</v>
      </c>
      <c r="K25" s="102" t="s">
        <v>12</v>
      </c>
      <c r="L25" s="48" t="s">
        <v>1182</v>
      </c>
      <c r="M25" s="102">
        <v>1</v>
      </c>
      <c r="N25" s="142" t="s">
        <v>175</v>
      </c>
    </row>
    <row r="26" spans="1:14" s="15" customFormat="1" ht="56.25" x14ac:dyDescent="0.15">
      <c r="A26" s="97" t="s">
        <v>95</v>
      </c>
      <c r="B26" s="7" t="s">
        <v>99</v>
      </c>
      <c r="C26" s="7" t="s">
        <v>97</v>
      </c>
      <c r="D26" s="82">
        <v>42103</v>
      </c>
      <c r="E26" s="7" t="s">
        <v>1141</v>
      </c>
      <c r="F26" s="7" t="s">
        <v>100</v>
      </c>
      <c r="G26" s="81">
        <v>54432000</v>
      </c>
      <c r="H26" s="81">
        <v>54432000</v>
      </c>
      <c r="I26" s="194">
        <f t="shared" si="0"/>
        <v>1</v>
      </c>
      <c r="J26" s="50" t="s">
        <v>837</v>
      </c>
      <c r="K26" s="102" t="s">
        <v>12</v>
      </c>
      <c r="L26" s="48" t="s">
        <v>1182</v>
      </c>
      <c r="M26" s="102">
        <v>2</v>
      </c>
      <c r="N26" s="142" t="s">
        <v>175</v>
      </c>
    </row>
    <row r="27" spans="1:14" s="15" customFormat="1" ht="87" customHeight="1" x14ac:dyDescent="0.15">
      <c r="A27" s="97" t="s">
        <v>95</v>
      </c>
      <c r="B27" s="7" t="s">
        <v>101</v>
      </c>
      <c r="C27" s="7" t="s">
        <v>97</v>
      </c>
      <c r="D27" s="82">
        <v>42103</v>
      </c>
      <c r="E27" s="7" t="s">
        <v>1141</v>
      </c>
      <c r="F27" s="7" t="s">
        <v>102</v>
      </c>
      <c r="G27" s="81">
        <v>15444000</v>
      </c>
      <c r="H27" s="81">
        <v>15444000</v>
      </c>
      <c r="I27" s="194">
        <f t="shared" si="0"/>
        <v>1</v>
      </c>
      <c r="J27" s="50" t="s">
        <v>837</v>
      </c>
      <c r="K27" s="102" t="s">
        <v>12</v>
      </c>
      <c r="L27" s="48" t="s">
        <v>1182</v>
      </c>
      <c r="M27" s="102">
        <v>1</v>
      </c>
      <c r="N27" s="142" t="s">
        <v>175</v>
      </c>
    </row>
    <row r="28" spans="1:14" s="15" customFormat="1" ht="56.25" x14ac:dyDescent="0.15">
      <c r="A28" s="144" t="s">
        <v>105</v>
      </c>
      <c r="B28" s="44" t="s">
        <v>106</v>
      </c>
      <c r="C28" s="44" t="s">
        <v>107</v>
      </c>
      <c r="D28" s="84">
        <v>42132</v>
      </c>
      <c r="E28" s="44" t="s">
        <v>108</v>
      </c>
      <c r="F28" s="53" t="s">
        <v>109</v>
      </c>
      <c r="G28" s="133">
        <v>21206976</v>
      </c>
      <c r="H28" s="161">
        <v>21206976</v>
      </c>
      <c r="I28" s="194">
        <f t="shared" si="0"/>
        <v>1</v>
      </c>
      <c r="J28" s="50" t="s">
        <v>837</v>
      </c>
      <c r="K28" s="92" t="s">
        <v>57</v>
      </c>
      <c r="L28" s="48" t="s">
        <v>1182</v>
      </c>
      <c r="M28" s="92" t="s">
        <v>837</v>
      </c>
      <c r="N28" s="142" t="s">
        <v>175</v>
      </c>
    </row>
    <row r="29" spans="1:14" s="15" customFormat="1" ht="56.25" x14ac:dyDescent="0.15">
      <c r="A29" s="144" t="s">
        <v>105</v>
      </c>
      <c r="B29" s="54" t="s">
        <v>110</v>
      </c>
      <c r="C29" s="55" t="s">
        <v>111</v>
      </c>
      <c r="D29" s="111">
        <v>42160</v>
      </c>
      <c r="E29" s="44" t="s">
        <v>108</v>
      </c>
      <c r="F29" s="54" t="s">
        <v>112</v>
      </c>
      <c r="G29" s="162">
        <v>2320819</v>
      </c>
      <c r="H29" s="162">
        <v>2320819</v>
      </c>
      <c r="I29" s="195">
        <v>1</v>
      </c>
      <c r="J29" s="50" t="s">
        <v>837</v>
      </c>
      <c r="K29" s="92" t="s">
        <v>57</v>
      </c>
      <c r="L29" s="48" t="s">
        <v>1182</v>
      </c>
      <c r="M29" s="92" t="s">
        <v>837</v>
      </c>
      <c r="N29" s="142" t="s">
        <v>175</v>
      </c>
    </row>
    <row r="30" spans="1:14" s="15" customFormat="1" ht="84" customHeight="1" x14ac:dyDescent="0.15">
      <c r="A30" s="144" t="s">
        <v>105</v>
      </c>
      <c r="B30" s="54" t="s">
        <v>113</v>
      </c>
      <c r="C30" s="55" t="s">
        <v>114</v>
      </c>
      <c r="D30" s="111">
        <v>42228</v>
      </c>
      <c r="E30" s="55" t="s">
        <v>115</v>
      </c>
      <c r="F30" s="54" t="s">
        <v>116</v>
      </c>
      <c r="G30" s="162">
        <v>1049636</v>
      </c>
      <c r="H30" s="162">
        <v>1049636</v>
      </c>
      <c r="I30" s="195">
        <v>1</v>
      </c>
      <c r="J30" s="50" t="s">
        <v>837</v>
      </c>
      <c r="K30" s="92" t="s">
        <v>103</v>
      </c>
      <c r="L30" s="48" t="s">
        <v>1182</v>
      </c>
      <c r="M30" s="92" t="s">
        <v>837</v>
      </c>
      <c r="N30" s="142" t="s">
        <v>175</v>
      </c>
    </row>
    <row r="31" spans="1:14" s="15" customFormat="1" ht="84.75" customHeight="1" x14ac:dyDescent="0.15">
      <c r="A31" s="144" t="s">
        <v>105</v>
      </c>
      <c r="B31" s="54" t="s">
        <v>117</v>
      </c>
      <c r="C31" s="55" t="s">
        <v>118</v>
      </c>
      <c r="D31" s="111">
        <v>42276</v>
      </c>
      <c r="E31" s="55" t="s">
        <v>115</v>
      </c>
      <c r="F31" s="54" t="s">
        <v>119</v>
      </c>
      <c r="G31" s="162">
        <v>60156000</v>
      </c>
      <c r="H31" s="162">
        <v>60156000</v>
      </c>
      <c r="I31" s="195">
        <v>1</v>
      </c>
      <c r="J31" s="50" t="s">
        <v>837</v>
      </c>
      <c r="K31" s="92" t="s">
        <v>103</v>
      </c>
      <c r="L31" s="48" t="s">
        <v>1182</v>
      </c>
      <c r="M31" s="92">
        <v>1</v>
      </c>
      <c r="N31" s="44" t="s">
        <v>104</v>
      </c>
    </row>
    <row r="32" spans="1:14" s="15" customFormat="1" ht="86.25" customHeight="1" x14ac:dyDescent="0.15">
      <c r="A32" s="144" t="s">
        <v>105</v>
      </c>
      <c r="B32" s="54" t="s">
        <v>120</v>
      </c>
      <c r="C32" s="55" t="s">
        <v>121</v>
      </c>
      <c r="D32" s="110">
        <v>42284</v>
      </c>
      <c r="E32" s="55" t="s">
        <v>122</v>
      </c>
      <c r="F32" s="54" t="s">
        <v>123</v>
      </c>
      <c r="G32" s="162">
        <v>30034959</v>
      </c>
      <c r="H32" s="162">
        <v>30034800</v>
      </c>
      <c r="I32" s="195">
        <v>0.9999947061689014</v>
      </c>
      <c r="J32" s="50" t="s">
        <v>837</v>
      </c>
      <c r="K32" s="92" t="s">
        <v>103</v>
      </c>
      <c r="L32" s="48" t="s">
        <v>1182</v>
      </c>
      <c r="M32" s="92">
        <v>2</v>
      </c>
      <c r="N32" s="44" t="s">
        <v>124</v>
      </c>
    </row>
    <row r="33" spans="1:14" s="15" customFormat="1" ht="77.25" customHeight="1" x14ac:dyDescent="0.15">
      <c r="A33" s="144" t="s">
        <v>105</v>
      </c>
      <c r="B33" s="54" t="s">
        <v>125</v>
      </c>
      <c r="C33" s="55" t="s">
        <v>126</v>
      </c>
      <c r="D33" s="111">
        <v>42306</v>
      </c>
      <c r="E33" s="55" t="s">
        <v>127</v>
      </c>
      <c r="F33" s="54" t="s">
        <v>128</v>
      </c>
      <c r="G33" s="162">
        <v>37368000</v>
      </c>
      <c r="H33" s="162">
        <v>37368000</v>
      </c>
      <c r="I33" s="195">
        <v>1</v>
      </c>
      <c r="J33" s="50" t="s">
        <v>837</v>
      </c>
      <c r="K33" s="92" t="s">
        <v>103</v>
      </c>
      <c r="L33" s="48" t="s">
        <v>1182</v>
      </c>
      <c r="M33" s="92">
        <v>1</v>
      </c>
      <c r="N33" s="44" t="s">
        <v>129</v>
      </c>
    </row>
    <row r="34" spans="1:14" s="15" customFormat="1" ht="63.75" customHeight="1" x14ac:dyDescent="0.15">
      <c r="A34" s="144" t="s">
        <v>132</v>
      </c>
      <c r="B34" s="56" t="s">
        <v>133</v>
      </c>
      <c r="C34" s="45" t="s">
        <v>130</v>
      </c>
      <c r="D34" s="110">
        <v>42095</v>
      </c>
      <c r="E34" s="3" t="s">
        <v>796</v>
      </c>
      <c r="F34" s="122" t="s">
        <v>1163</v>
      </c>
      <c r="G34" s="93">
        <v>446183000</v>
      </c>
      <c r="H34" s="93">
        <v>446183000</v>
      </c>
      <c r="I34" s="196">
        <f t="shared" ref="I34:I47" si="1">ROUNDDOWN(H34/G34,3)</f>
        <v>1</v>
      </c>
      <c r="J34" s="50" t="s">
        <v>837</v>
      </c>
      <c r="K34" s="57" t="s">
        <v>131</v>
      </c>
      <c r="L34" s="48" t="s">
        <v>1182</v>
      </c>
      <c r="M34" s="57">
        <v>1</v>
      </c>
      <c r="N34" s="142" t="s">
        <v>175</v>
      </c>
    </row>
    <row r="35" spans="1:14" s="15" customFormat="1" ht="56.25" x14ac:dyDescent="0.15">
      <c r="A35" s="144" t="s">
        <v>132</v>
      </c>
      <c r="B35" s="16" t="s">
        <v>134</v>
      </c>
      <c r="C35" s="45" t="s">
        <v>130</v>
      </c>
      <c r="D35" s="110">
        <v>42095</v>
      </c>
      <c r="E35" s="3" t="s">
        <v>796</v>
      </c>
      <c r="F35" s="122" t="s">
        <v>1163</v>
      </c>
      <c r="G35" s="93">
        <v>190580000</v>
      </c>
      <c r="H35" s="93">
        <v>190580000</v>
      </c>
      <c r="I35" s="196">
        <f t="shared" si="1"/>
        <v>1</v>
      </c>
      <c r="J35" s="50" t="s">
        <v>837</v>
      </c>
      <c r="K35" s="57" t="s">
        <v>131</v>
      </c>
      <c r="L35" s="48" t="s">
        <v>1182</v>
      </c>
      <c r="M35" s="57">
        <v>2</v>
      </c>
      <c r="N35" s="142" t="s">
        <v>175</v>
      </c>
    </row>
    <row r="36" spans="1:14" s="15" customFormat="1" ht="56.25" x14ac:dyDescent="0.15">
      <c r="A36" s="144" t="s">
        <v>132</v>
      </c>
      <c r="B36" s="16" t="s">
        <v>135</v>
      </c>
      <c r="C36" s="45" t="s">
        <v>130</v>
      </c>
      <c r="D36" s="110">
        <v>42095</v>
      </c>
      <c r="E36" s="3" t="s">
        <v>797</v>
      </c>
      <c r="F36" s="122" t="s">
        <v>1163</v>
      </c>
      <c r="G36" s="93">
        <v>45235000</v>
      </c>
      <c r="H36" s="93">
        <v>44005482</v>
      </c>
      <c r="I36" s="196">
        <f t="shared" si="1"/>
        <v>0.97199999999999998</v>
      </c>
      <c r="J36" s="50" t="s">
        <v>837</v>
      </c>
      <c r="K36" s="57" t="s">
        <v>136</v>
      </c>
      <c r="L36" s="48" t="s">
        <v>1182</v>
      </c>
      <c r="M36" s="57">
        <v>1</v>
      </c>
      <c r="N36" s="142" t="s">
        <v>175</v>
      </c>
    </row>
    <row r="37" spans="1:14" s="15" customFormat="1" ht="56.25" x14ac:dyDescent="0.15">
      <c r="A37" s="144" t="s">
        <v>132</v>
      </c>
      <c r="B37" s="16" t="s">
        <v>137</v>
      </c>
      <c r="C37" s="45" t="s">
        <v>130</v>
      </c>
      <c r="D37" s="110">
        <v>42095</v>
      </c>
      <c r="E37" s="3" t="s">
        <v>798</v>
      </c>
      <c r="F37" s="122" t="s">
        <v>1164</v>
      </c>
      <c r="G37" s="93">
        <v>18714110</v>
      </c>
      <c r="H37" s="93">
        <v>18714110</v>
      </c>
      <c r="I37" s="196">
        <f t="shared" si="1"/>
        <v>1</v>
      </c>
      <c r="J37" s="50" t="s">
        <v>837</v>
      </c>
      <c r="K37" s="57" t="s">
        <v>131</v>
      </c>
      <c r="L37" s="48" t="s">
        <v>1182</v>
      </c>
      <c r="M37" s="57">
        <v>1</v>
      </c>
      <c r="N37" s="142" t="s">
        <v>175</v>
      </c>
    </row>
    <row r="38" spans="1:14" s="15" customFormat="1" ht="56.25" x14ac:dyDescent="0.15">
      <c r="A38" s="144" t="s">
        <v>132</v>
      </c>
      <c r="B38" s="16" t="s">
        <v>138</v>
      </c>
      <c r="C38" s="45" t="s">
        <v>130</v>
      </c>
      <c r="D38" s="110">
        <v>42095</v>
      </c>
      <c r="E38" s="3" t="s">
        <v>798</v>
      </c>
      <c r="F38" s="122" t="s">
        <v>1165</v>
      </c>
      <c r="G38" s="93">
        <v>11306000</v>
      </c>
      <c r="H38" s="93">
        <v>11305386</v>
      </c>
      <c r="I38" s="196">
        <f t="shared" si="1"/>
        <v>0.999</v>
      </c>
      <c r="J38" s="50" t="s">
        <v>837</v>
      </c>
      <c r="K38" s="57" t="s">
        <v>131</v>
      </c>
      <c r="L38" s="48" t="s">
        <v>1182</v>
      </c>
      <c r="M38" s="57">
        <v>1</v>
      </c>
      <c r="N38" s="142" t="s">
        <v>175</v>
      </c>
    </row>
    <row r="39" spans="1:14" s="15" customFormat="1" ht="56.25" x14ac:dyDescent="0.15">
      <c r="A39" s="144" t="s">
        <v>132</v>
      </c>
      <c r="B39" s="16" t="s">
        <v>139</v>
      </c>
      <c r="C39" s="45" t="s">
        <v>130</v>
      </c>
      <c r="D39" s="88">
        <v>42103</v>
      </c>
      <c r="E39" s="3" t="s">
        <v>799</v>
      </c>
      <c r="F39" s="122" t="s">
        <v>1163</v>
      </c>
      <c r="G39" s="93">
        <v>10917000</v>
      </c>
      <c r="H39" s="93">
        <v>10916833</v>
      </c>
      <c r="I39" s="196">
        <f t="shared" si="1"/>
        <v>0.999</v>
      </c>
      <c r="J39" s="50" t="s">
        <v>837</v>
      </c>
      <c r="K39" s="57" t="s">
        <v>131</v>
      </c>
      <c r="L39" s="48" t="s">
        <v>1182</v>
      </c>
      <c r="M39" s="57">
        <v>1</v>
      </c>
      <c r="N39" s="142" t="s">
        <v>175</v>
      </c>
    </row>
    <row r="40" spans="1:14" s="15" customFormat="1" ht="56.25" x14ac:dyDescent="0.15">
      <c r="A40" s="144" t="s">
        <v>132</v>
      </c>
      <c r="B40" s="16" t="s">
        <v>140</v>
      </c>
      <c r="C40" s="45" t="s">
        <v>130</v>
      </c>
      <c r="D40" s="88">
        <v>42111</v>
      </c>
      <c r="E40" s="3" t="s">
        <v>800</v>
      </c>
      <c r="F40" s="122" t="s">
        <v>1163</v>
      </c>
      <c r="G40" s="93">
        <v>12510000</v>
      </c>
      <c r="H40" s="93">
        <v>12508021</v>
      </c>
      <c r="I40" s="196">
        <f t="shared" si="1"/>
        <v>0.999</v>
      </c>
      <c r="J40" s="50" t="s">
        <v>837</v>
      </c>
      <c r="K40" s="57" t="s">
        <v>136</v>
      </c>
      <c r="L40" s="48" t="s">
        <v>1182</v>
      </c>
      <c r="M40" s="57">
        <v>1</v>
      </c>
      <c r="N40" s="142" t="s">
        <v>175</v>
      </c>
    </row>
    <row r="41" spans="1:14" s="15" customFormat="1" ht="114.75" customHeight="1" x14ac:dyDescent="0.15">
      <c r="A41" s="144" t="s">
        <v>132</v>
      </c>
      <c r="B41" s="16" t="s">
        <v>141</v>
      </c>
      <c r="C41" s="45" t="s">
        <v>130</v>
      </c>
      <c r="D41" s="88">
        <v>42118</v>
      </c>
      <c r="E41" s="3" t="s">
        <v>801</v>
      </c>
      <c r="F41" s="122" t="s">
        <v>792</v>
      </c>
      <c r="G41" s="93">
        <v>38717973</v>
      </c>
      <c r="H41" s="93">
        <v>37878759</v>
      </c>
      <c r="I41" s="196">
        <f t="shared" si="1"/>
        <v>0.97799999999999998</v>
      </c>
      <c r="J41" s="50" t="s">
        <v>837</v>
      </c>
      <c r="K41" s="57" t="s">
        <v>131</v>
      </c>
      <c r="L41" s="48" t="s">
        <v>1182</v>
      </c>
      <c r="M41" s="57">
        <v>1</v>
      </c>
      <c r="N41" s="3" t="s">
        <v>142</v>
      </c>
    </row>
    <row r="42" spans="1:14" s="15" customFormat="1" ht="56.25" x14ac:dyDescent="0.15">
      <c r="A42" s="144" t="s">
        <v>132</v>
      </c>
      <c r="B42" s="16" t="s">
        <v>143</v>
      </c>
      <c r="C42" s="45" t="s">
        <v>130</v>
      </c>
      <c r="D42" s="88">
        <v>42124</v>
      </c>
      <c r="E42" s="3" t="s">
        <v>802</v>
      </c>
      <c r="F42" s="122" t="s">
        <v>1163</v>
      </c>
      <c r="G42" s="93">
        <v>11000000</v>
      </c>
      <c r="H42" s="93">
        <v>10831429</v>
      </c>
      <c r="I42" s="196">
        <f t="shared" si="1"/>
        <v>0.98399999999999999</v>
      </c>
      <c r="J42" s="50" t="s">
        <v>837</v>
      </c>
      <c r="K42" s="57" t="s">
        <v>131</v>
      </c>
      <c r="L42" s="48" t="s">
        <v>1182</v>
      </c>
      <c r="M42" s="57">
        <v>2</v>
      </c>
      <c r="N42" s="142" t="s">
        <v>175</v>
      </c>
    </row>
    <row r="43" spans="1:14" s="15" customFormat="1" ht="56.25" x14ac:dyDescent="0.15">
      <c r="A43" s="144" t="s">
        <v>132</v>
      </c>
      <c r="B43" s="58" t="s">
        <v>144</v>
      </c>
      <c r="C43" s="45" t="s">
        <v>130</v>
      </c>
      <c r="D43" s="88">
        <v>42160</v>
      </c>
      <c r="E43" s="3" t="s">
        <v>803</v>
      </c>
      <c r="F43" s="122" t="s">
        <v>1166</v>
      </c>
      <c r="G43" s="93">
        <v>58485367</v>
      </c>
      <c r="H43" s="93">
        <v>58485367</v>
      </c>
      <c r="I43" s="196">
        <f t="shared" si="1"/>
        <v>1</v>
      </c>
      <c r="J43" s="50" t="s">
        <v>837</v>
      </c>
      <c r="K43" s="57" t="s">
        <v>136</v>
      </c>
      <c r="L43" s="48" t="s">
        <v>1182</v>
      </c>
      <c r="M43" s="57">
        <v>1</v>
      </c>
      <c r="N43" s="142" t="s">
        <v>175</v>
      </c>
    </row>
    <row r="44" spans="1:14" s="15" customFormat="1" ht="56.25" x14ac:dyDescent="0.15">
      <c r="A44" s="144" t="s">
        <v>132</v>
      </c>
      <c r="B44" s="58" t="s">
        <v>145</v>
      </c>
      <c r="C44" s="45" t="s">
        <v>130</v>
      </c>
      <c r="D44" s="88">
        <v>42160</v>
      </c>
      <c r="E44" s="3" t="s">
        <v>803</v>
      </c>
      <c r="F44" s="122" t="s">
        <v>1166</v>
      </c>
      <c r="G44" s="93">
        <v>14102067</v>
      </c>
      <c r="H44" s="93">
        <v>14102067</v>
      </c>
      <c r="I44" s="196">
        <f t="shared" si="1"/>
        <v>1</v>
      </c>
      <c r="J44" s="50" t="s">
        <v>837</v>
      </c>
      <c r="K44" s="57" t="s">
        <v>136</v>
      </c>
      <c r="L44" s="48" t="s">
        <v>1182</v>
      </c>
      <c r="M44" s="57">
        <v>1</v>
      </c>
      <c r="N44" s="142" t="s">
        <v>175</v>
      </c>
    </row>
    <row r="45" spans="1:14" s="15" customFormat="1" ht="56.25" x14ac:dyDescent="0.15">
      <c r="A45" s="144" t="s">
        <v>132</v>
      </c>
      <c r="B45" s="58" t="s">
        <v>146</v>
      </c>
      <c r="C45" s="45" t="s">
        <v>130</v>
      </c>
      <c r="D45" s="88">
        <v>42166</v>
      </c>
      <c r="E45" s="3" t="s">
        <v>803</v>
      </c>
      <c r="F45" s="122" t="s">
        <v>1167</v>
      </c>
      <c r="G45" s="93">
        <v>16904512</v>
      </c>
      <c r="H45" s="93">
        <v>16904512</v>
      </c>
      <c r="I45" s="196">
        <f t="shared" si="1"/>
        <v>1</v>
      </c>
      <c r="J45" s="50" t="s">
        <v>837</v>
      </c>
      <c r="K45" s="57" t="s">
        <v>136</v>
      </c>
      <c r="L45" s="48" t="s">
        <v>1182</v>
      </c>
      <c r="M45" s="57">
        <v>1</v>
      </c>
      <c r="N45" s="142" t="s">
        <v>175</v>
      </c>
    </row>
    <row r="46" spans="1:14" s="15" customFormat="1" ht="56.25" x14ac:dyDescent="0.15">
      <c r="A46" s="144" t="s">
        <v>132</v>
      </c>
      <c r="B46" s="58" t="s">
        <v>147</v>
      </c>
      <c r="C46" s="45" t="s">
        <v>130</v>
      </c>
      <c r="D46" s="88">
        <v>42219</v>
      </c>
      <c r="E46" s="3" t="s">
        <v>803</v>
      </c>
      <c r="F46" s="122" t="s">
        <v>1168</v>
      </c>
      <c r="G46" s="93">
        <v>16402954</v>
      </c>
      <c r="H46" s="93">
        <v>16402954</v>
      </c>
      <c r="I46" s="196">
        <f t="shared" si="1"/>
        <v>1</v>
      </c>
      <c r="J46" s="50" t="s">
        <v>837</v>
      </c>
      <c r="K46" s="57" t="s">
        <v>136</v>
      </c>
      <c r="L46" s="48" t="s">
        <v>1182</v>
      </c>
      <c r="M46" s="57">
        <v>1</v>
      </c>
      <c r="N46" s="142" t="s">
        <v>175</v>
      </c>
    </row>
    <row r="47" spans="1:14" s="15" customFormat="1" ht="56.25" x14ac:dyDescent="0.15">
      <c r="A47" s="144" t="s">
        <v>132</v>
      </c>
      <c r="B47" s="58" t="s">
        <v>148</v>
      </c>
      <c r="C47" s="45" t="s">
        <v>130</v>
      </c>
      <c r="D47" s="88">
        <v>42257</v>
      </c>
      <c r="E47" s="3" t="s">
        <v>803</v>
      </c>
      <c r="F47" s="122" t="s">
        <v>1169</v>
      </c>
      <c r="G47" s="93">
        <v>14288786</v>
      </c>
      <c r="H47" s="93">
        <v>14288786</v>
      </c>
      <c r="I47" s="196">
        <f t="shared" si="1"/>
        <v>1</v>
      </c>
      <c r="J47" s="50" t="s">
        <v>837</v>
      </c>
      <c r="K47" s="57" t="s">
        <v>136</v>
      </c>
      <c r="L47" s="48" t="s">
        <v>1182</v>
      </c>
      <c r="M47" s="57">
        <v>1</v>
      </c>
      <c r="N47" s="142" t="s">
        <v>175</v>
      </c>
    </row>
    <row r="48" spans="1:14" s="15" customFormat="1" ht="56.25" x14ac:dyDescent="0.15">
      <c r="A48" s="144" t="s">
        <v>149</v>
      </c>
      <c r="B48" s="41" t="s">
        <v>150</v>
      </c>
      <c r="C48" s="40" t="s">
        <v>151</v>
      </c>
      <c r="D48" s="110">
        <v>42095</v>
      </c>
      <c r="E48" s="40" t="s">
        <v>152</v>
      </c>
      <c r="F48" s="40" t="s">
        <v>153</v>
      </c>
      <c r="G48" s="124">
        <v>2592000</v>
      </c>
      <c r="H48" s="124">
        <v>2592000</v>
      </c>
      <c r="I48" s="197">
        <v>1</v>
      </c>
      <c r="J48" s="50" t="s">
        <v>837</v>
      </c>
      <c r="K48" s="102" t="s">
        <v>12</v>
      </c>
      <c r="L48" s="48" t="s">
        <v>1182</v>
      </c>
      <c r="M48" s="92" t="s">
        <v>837</v>
      </c>
      <c r="N48" s="142" t="s">
        <v>175</v>
      </c>
    </row>
    <row r="49" spans="1:30" s="15" customFormat="1" ht="78.75" customHeight="1" x14ac:dyDescent="0.15">
      <c r="A49" s="144" t="s">
        <v>149</v>
      </c>
      <c r="B49" s="46" t="s">
        <v>154</v>
      </c>
      <c r="C49" s="46" t="s">
        <v>155</v>
      </c>
      <c r="D49" s="85">
        <v>42118</v>
      </c>
      <c r="E49" s="59" t="s">
        <v>156</v>
      </c>
      <c r="F49" s="60" t="s">
        <v>157</v>
      </c>
      <c r="G49" s="163" t="s">
        <v>158</v>
      </c>
      <c r="H49" s="124">
        <v>9469689</v>
      </c>
      <c r="I49" s="4" t="s">
        <v>837</v>
      </c>
      <c r="J49" s="50" t="s">
        <v>837</v>
      </c>
      <c r="K49" s="103" t="s">
        <v>12</v>
      </c>
      <c r="L49" s="48" t="s">
        <v>1182</v>
      </c>
      <c r="M49" s="103">
        <v>1</v>
      </c>
      <c r="N49" s="130" t="s">
        <v>159</v>
      </c>
    </row>
    <row r="50" spans="1:30" s="15" customFormat="1" ht="97.5" customHeight="1" x14ac:dyDescent="0.15">
      <c r="A50" s="144" t="s">
        <v>149</v>
      </c>
      <c r="B50" s="61" t="s">
        <v>160</v>
      </c>
      <c r="C50" s="6" t="s">
        <v>161</v>
      </c>
      <c r="D50" s="85">
        <v>42219</v>
      </c>
      <c r="E50" s="6" t="s">
        <v>162</v>
      </c>
      <c r="F50" s="6" t="s">
        <v>163</v>
      </c>
      <c r="G50" s="163" t="s">
        <v>164</v>
      </c>
      <c r="H50" s="124">
        <v>1449400</v>
      </c>
      <c r="I50" s="4" t="s">
        <v>837</v>
      </c>
      <c r="J50" s="50" t="s">
        <v>837</v>
      </c>
      <c r="K50" s="103" t="s">
        <v>12</v>
      </c>
      <c r="L50" s="48" t="s">
        <v>1182</v>
      </c>
      <c r="M50" s="92" t="s">
        <v>837</v>
      </c>
      <c r="N50" s="142" t="s">
        <v>175</v>
      </c>
    </row>
    <row r="51" spans="1:30" s="96" customFormat="1" ht="58.5" customHeight="1" x14ac:dyDescent="0.15">
      <c r="A51" s="144" t="s">
        <v>149</v>
      </c>
      <c r="B51" s="46" t="s">
        <v>165</v>
      </c>
      <c r="C51" s="46" t="s">
        <v>166</v>
      </c>
      <c r="D51" s="85">
        <v>42191</v>
      </c>
      <c r="E51" s="59" t="s">
        <v>167</v>
      </c>
      <c r="F51" s="60" t="s">
        <v>168</v>
      </c>
      <c r="G51" s="124" t="s">
        <v>169</v>
      </c>
      <c r="H51" s="124" t="s">
        <v>169</v>
      </c>
      <c r="I51" s="197">
        <v>1</v>
      </c>
      <c r="J51" s="50" t="s">
        <v>837</v>
      </c>
      <c r="K51" s="102" t="s">
        <v>12</v>
      </c>
      <c r="L51" s="48" t="s">
        <v>1182</v>
      </c>
      <c r="M51" s="102">
        <v>40</v>
      </c>
      <c r="N51" s="130" t="s">
        <v>170</v>
      </c>
      <c r="O51" s="10"/>
      <c r="P51" s="9"/>
      <c r="Q51" s="9"/>
      <c r="R51" s="12"/>
      <c r="S51" s="12"/>
      <c r="T51" s="9"/>
      <c r="U51" s="13"/>
      <c r="V51" s="11"/>
      <c r="W51" s="11"/>
      <c r="X51" s="11"/>
      <c r="Y51" s="14"/>
      <c r="Z51" s="10"/>
      <c r="AA51" s="94"/>
      <c r="AB51" s="95"/>
      <c r="AC51" s="8"/>
      <c r="AD51" s="8"/>
    </row>
    <row r="52" spans="1:30" s="139" customFormat="1" ht="96.75" customHeight="1" x14ac:dyDescent="0.15">
      <c r="A52" s="52" t="s">
        <v>878</v>
      </c>
      <c r="B52" s="7" t="s">
        <v>879</v>
      </c>
      <c r="C52" s="7" t="s">
        <v>880</v>
      </c>
      <c r="D52" s="138">
        <v>42095</v>
      </c>
      <c r="E52" s="7" t="s">
        <v>881</v>
      </c>
      <c r="F52" s="7" t="s">
        <v>882</v>
      </c>
      <c r="G52" s="126" t="s">
        <v>17</v>
      </c>
      <c r="H52" s="135">
        <v>39410000</v>
      </c>
      <c r="I52" s="132" t="s">
        <v>883</v>
      </c>
      <c r="J52" s="5" t="s">
        <v>883</v>
      </c>
      <c r="K52" s="5" t="s">
        <v>12</v>
      </c>
      <c r="L52" s="48" t="s">
        <v>1182</v>
      </c>
      <c r="M52" s="5">
        <v>1</v>
      </c>
      <c r="N52" s="142" t="s">
        <v>175</v>
      </c>
    </row>
    <row r="53" spans="1:30" s="139" customFormat="1" ht="122.25" customHeight="1" x14ac:dyDescent="0.15">
      <c r="A53" s="52" t="s">
        <v>878</v>
      </c>
      <c r="B53" s="7" t="s">
        <v>884</v>
      </c>
      <c r="C53" s="7" t="s">
        <v>885</v>
      </c>
      <c r="D53" s="138">
        <v>42095</v>
      </c>
      <c r="E53" s="7" t="s">
        <v>886</v>
      </c>
      <c r="F53" s="42" t="s">
        <v>930</v>
      </c>
      <c r="G53" s="135">
        <v>96793983</v>
      </c>
      <c r="H53" s="135">
        <v>96793983</v>
      </c>
      <c r="I53" s="132">
        <f t="shared" ref="I53:I66" si="2">H53/G53</f>
        <v>1</v>
      </c>
      <c r="J53" s="5" t="s">
        <v>835</v>
      </c>
      <c r="K53" s="5" t="s">
        <v>12</v>
      </c>
      <c r="L53" s="48" t="s">
        <v>1182</v>
      </c>
      <c r="M53" s="5">
        <v>2</v>
      </c>
      <c r="N53" s="142" t="s">
        <v>175</v>
      </c>
    </row>
    <row r="54" spans="1:30" s="139" customFormat="1" ht="132.75" customHeight="1" x14ac:dyDescent="0.15">
      <c r="A54" s="52" t="s">
        <v>878</v>
      </c>
      <c r="B54" s="7" t="s">
        <v>887</v>
      </c>
      <c r="C54" s="7" t="s">
        <v>885</v>
      </c>
      <c r="D54" s="138">
        <v>42095</v>
      </c>
      <c r="E54" s="7" t="s">
        <v>888</v>
      </c>
      <c r="F54" s="7" t="s">
        <v>889</v>
      </c>
      <c r="G54" s="135">
        <v>12274532</v>
      </c>
      <c r="H54" s="135">
        <v>12274532</v>
      </c>
      <c r="I54" s="132">
        <f t="shared" si="2"/>
        <v>1</v>
      </c>
      <c r="J54" s="5" t="s">
        <v>835</v>
      </c>
      <c r="K54" s="5" t="s">
        <v>13</v>
      </c>
      <c r="L54" s="48" t="s">
        <v>1182</v>
      </c>
      <c r="M54" s="131" t="s">
        <v>835</v>
      </c>
      <c r="N54" s="142" t="s">
        <v>175</v>
      </c>
    </row>
    <row r="55" spans="1:30" s="139" customFormat="1" ht="87" customHeight="1" x14ac:dyDescent="0.15">
      <c r="A55" s="52" t="s">
        <v>878</v>
      </c>
      <c r="B55" s="7" t="s">
        <v>890</v>
      </c>
      <c r="C55" s="7" t="s">
        <v>173</v>
      </c>
      <c r="D55" s="138">
        <v>42095</v>
      </c>
      <c r="E55" s="7" t="s">
        <v>891</v>
      </c>
      <c r="F55" s="7" t="s">
        <v>892</v>
      </c>
      <c r="G55" s="135">
        <v>21800000</v>
      </c>
      <c r="H55" s="135">
        <v>21800000</v>
      </c>
      <c r="I55" s="132">
        <f t="shared" si="2"/>
        <v>1</v>
      </c>
      <c r="J55" s="5" t="s">
        <v>835</v>
      </c>
      <c r="K55" s="5" t="s">
        <v>12</v>
      </c>
      <c r="L55" s="48" t="s">
        <v>1182</v>
      </c>
      <c r="M55" s="5">
        <v>2</v>
      </c>
      <c r="N55" s="142" t="s">
        <v>175</v>
      </c>
    </row>
    <row r="56" spans="1:30" s="139" customFormat="1" ht="99.75" customHeight="1" x14ac:dyDescent="0.15">
      <c r="A56" s="52" t="s">
        <v>878</v>
      </c>
      <c r="B56" s="7" t="s">
        <v>893</v>
      </c>
      <c r="C56" s="7" t="s">
        <v>173</v>
      </c>
      <c r="D56" s="138">
        <v>42095</v>
      </c>
      <c r="E56" s="7" t="s">
        <v>891</v>
      </c>
      <c r="F56" s="7" t="s">
        <v>894</v>
      </c>
      <c r="G56" s="135">
        <v>15518000</v>
      </c>
      <c r="H56" s="135">
        <v>15518000</v>
      </c>
      <c r="I56" s="132">
        <f t="shared" si="2"/>
        <v>1</v>
      </c>
      <c r="J56" s="5" t="s">
        <v>835</v>
      </c>
      <c r="K56" s="5" t="s">
        <v>12</v>
      </c>
      <c r="L56" s="48" t="s">
        <v>1182</v>
      </c>
      <c r="M56" s="5">
        <v>2</v>
      </c>
      <c r="N56" s="142" t="s">
        <v>175</v>
      </c>
    </row>
    <row r="57" spans="1:30" s="139" customFormat="1" ht="111.75" customHeight="1" x14ac:dyDescent="0.15">
      <c r="A57" s="52" t="s">
        <v>878</v>
      </c>
      <c r="B57" s="7" t="s">
        <v>895</v>
      </c>
      <c r="C57" s="7" t="s">
        <v>896</v>
      </c>
      <c r="D57" s="138">
        <v>42103</v>
      </c>
      <c r="E57" s="7" t="s">
        <v>897</v>
      </c>
      <c r="F57" s="7" t="s">
        <v>898</v>
      </c>
      <c r="G57" s="135">
        <v>2790000</v>
      </c>
      <c r="H57" s="135">
        <v>2790000</v>
      </c>
      <c r="I57" s="132">
        <f t="shared" si="2"/>
        <v>1</v>
      </c>
      <c r="J57" s="5" t="s">
        <v>835</v>
      </c>
      <c r="K57" s="5" t="s">
        <v>12</v>
      </c>
      <c r="L57" s="48" t="s">
        <v>1182</v>
      </c>
      <c r="M57" s="5">
        <v>13</v>
      </c>
      <c r="N57" s="142" t="s">
        <v>175</v>
      </c>
    </row>
    <row r="58" spans="1:30" s="139" customFormat="1" ht="120.75" customHeight="1" x14ac:dyDescent="0.15">
      <c r="A58" s="52" t="s">
        <v>878</v>
      </c>
      <c r="B58" s="7" t="s">
        <v>899</v>
      </c>
      <c r="C58" s="7" t="s">
        <v>885</v>
      </c>
      <c r="D58" s="138">
        <v>42103</v>
      </c>
      <c r="E58" s="7" t="s">
        <v>900</v>
      </c>
      <c r="F58" s="7" t="s">
        <v>901</v>
      </c>
      <c r="G58" s="135">
        <v>20239920</v>
      </c>
      <c r="H58" s="135">
        <v>20239920</v>
      </c>
      <c r="I58" s="132">
        <f t="shared" si="2"/>
        <v>1</v>
      </c>
      <c r="J58" s="5" t="s">
        <v>835</v>
      </c>
      <c r="K58" s="5" t="s">
        <v>12</v>
      </c>
      <c r="L58" s="48" t="s">
        <v>1182</v>
      </c>
      <c r="M58" s="5">
        <v>5</v>
      </c>
      <c r="N58" s="142" t="s">
        <v>175</v>
      </c>
    </row>
    <row r="59" spans="1:30" s="139" customFormat="1" ht="111" customHeight="1" x14ac:dyDescent="0.15">
      <c r="A59" s="52" t="s">
        <v>878</v>
      </c>
      <c r="B59" s="7" t="s">
        <v>902</v>
      </c>
      <c r="C59" s="7" t="s">
        <v>173</v>
      </c>
      <c r="D59" s="138">
        <v>42103</v>
      </c>
      <c r="E59" s="7" t="s">
        <v>866</v>
      </c>
      <c r="F59" s="7" t="s">
        <v>903</v>
      </c>
      <c r="G59" s="135">
        <v>15000000</v>
      </c>
      <c r="H59" s="135">
        <v>15000000</v>
      </c>
      <c r="I59" s="132">
        <f t="shared" si="2"/>
        <v>1</v>
      </c>
      <c r="J59" s="5" t="s">
        <v>835</v>
      </c>
      <c r="K59" s="5" t="s">
        <v>12</v>
      </c>
      <c r="L59" s="48" t="s">
        <v>1182</v>
      </c>
      <c r="M59" s="5">
        <v>1</v>
      </c>
      <c r="N59" s="142" t="s">
        <v>175</v>
      </c>
    </row>
    <row r="60" spans="1:30" s="139" customFormat="1" ht="116.25" customHeight="1" x14ac:dyDescent="0.15">
      <c r="A60" s="52" t="s">
        <v>878</v>
      </c>
      <c r="B60" s="7" t="s">
        <v>904</v>
      </c>
      <c r="C60" s="7" t="s">
        <v>173</v>
      </c>
      <c r="D60" s="138">
        <v>42103</v>
      </c>
      <c r="E60" s="7" t="s">
        <v>905</v>
      </c>
      <c r="F60" s="3" t="s">
        <v>931</v>
      </c>
      <c r="G60" s="135">
        <v>110000000</v>
      </c>
      <c r="H60" s="135">
        <v>110000000</v>
      </c>
      <c r="I60" s="132">
        <f t="shared" si="2"/>
        <v>1</v>
      </c>
      <c r="J60" s="5" t="s">
        <v>835</v>
      </c>
      <c r="K60" s="5" t="s">
        <v>12</v>
      </c>
      <c r="L60" s="48" t="s">
        <v>1182</v>
      </c>
      <c r="M60" s="5">
        <v>1</v>
      </c>
      <c r="N60" s="142" t="s">
        <v>175</v>
      </c>
    </row>
    <row r="61" spans="1:30" s="139" customFormat="1" ht="100.5" customHeight="1" x14ac:dyDescent="0.15">
      <c r="A61" s="52" t="s">
        <v>878</v>
      </c>
      <c r="B61" s="7" t="s">
        <v>906</v>
      </c>
      <c r="C61" s="7" t="s">
        <v>173</v>
      </c>
      <c r="D61" s="138">
        <v>42103</v>
      </c>
      <c r="E61" s="7" t="s">
        <v>907</v>
      </c>
      <c r="F61" s="7" t="s">
        <v>932</v>
      </c>
      <c r="G61" s="135">
        <v>1475000</v>
      </c>
      <c r="H61" s="135">
        <v>1475000</v>
      </c>
      <c r="I61" s="132">
        <f t="shared" si="2"/>
        <v>1</v>
      </c>
      <c r="J61" s="5" t="s">
        <v>835</v>
      </c>
      <c r="K61" s="5" t="s">
        <v>13</v>
      </c>
      <c r="L61" s="48" t="s">
        <v>1182</v>
      </c>
      <c r="M61" s="5">
        <v>26</v>
      </c>
      <c r="N61" s="142" t="s">
        <v>175</v>
      </c>
    </row>
    <row r="62" spans="1:30" s="139" customFormat="1" ht="100.5" customHeight="1" x14ac:dyDescent="0.15">
      <c r="A62" s="52" t="s">
        <v>878</v>
      </c>
      <c r="B62" s="7" t="s">
        <v>908</v>
      </c>
      <c r="C62" s="7" t="s">
        <v>173</v>
      </c>
      <c r="D62" s="138">
        <v>42103</v>
      </c>
      <c r="E62" s="7" t="s">
        <v>909</v>
      </c>
      <c r="F62" s="42" t="s">
        <v>932</v>
      </c>
      <c r="G62" s="135">
        <v>4310320</v>
      </c>
      <c r="H62" s="135">
        <v>4310320</v>
      </c>
      <c r="I62" s="132">
        <f t="shared" si="2"/>
        <v>1</v>
      </c>
      <c r="J62" s="5" t="s">
        <v>835</v>
      </c>
      <c r="K62" s="5" t="s">
        <v>12</v>
      </c>
      <c r="L62" s="48" t="s">
        <v>1182</v>
      </c>
      <c r="M62" s="5">
        <v>26</v>
      </c>
      <c r="N62" s="142" t="s">
        <v>175</v>
      </c>
    </row>
    <row r="63" spans="1:30" s="139" customFormat="1" ht="96.75" customHeight="1" x14ac:dyDescent="0.15">
      <c r="A63" s="52" t="s">
        <v>878</v>
      </c>
      <c r="B63" s="7" t="s">
        <v>910</v>
      </c>
      <c r="C63" s="7" t="s">
        <v>173</v>
      </c>
      <c r="D63" s="138">
        <v>42103</v>
      </c>
      <c r="E63" s="7" t="s">
        <v>907</v>
      </c>
      <c r="F63" s="42" t="s">
        <v>932</v>
      </c>
      <c r="G63" s="135">
        <v>14388000</v>
      </c>
      <c r="H63" s="135">
        <v>14388000</v>
      </c>
      <c r="I63" s="132">
        <f t="shared" si="2"/>
        <v>1</v>
      </c>
      <c r="J63" s="5" t="s">
        <v>835</v>
      </c>
      <c r="K63" s="5" t="s">
        <v>13</v>
      </c>
      <c r="L63" s="48" t="s">
        <v>1182</v>
      </c>
      <c r="M63" s="5">
        <v>26</v>
      </c>
      <c r="N63" s="142" t="s">
        <v>175</v>
      </c>
    </row>
    <row r="64" spans="1:30" s="139" customFormat="1" ht="100.5" customHeight="1" x14ac:dyDescent="0.15">
      <c r="A64" s="52" t="s">
        <v>878</v>
      </c>
      <c r="B64" s="7" t="s">
        <v>911</v>
      </c>
      <c r="C64" s="7" t="s">
        <v>173</v>
      </c>
      <c r="D64" s="138">
        <v>42103</v>
      </c>
      <c r="E64" s="7" t="s">
        <v>912</v>
      </c>
      <c r="F64" s="42" t="s">
        <v>932</v>
      </c>
      <c r="G64" s="135">
        <v>11000000</v>
      </c>
      <c r="H64" s="135">
        <v>11000000</v>
      </c>
      <c r="I64" s="132">
        <f t="shared" si="2"/>
        <v>1</v>
      </c>
      <c r="J64" s="5" t="s">
        <v>835</v>
      </c>
      <c r="K64" s="5" t="s">
        <v>13</v>
      </c>
      <c r="L64" s="48" t="s">
        <v>1182</v>
      </c>
      <c r="M64" s="5">
        <v>26</v>
      </c>
      <c r="N64" s="142" t="s">
        <v>175</v>
      </c>
    </row>
    <row r="65" spans="1:14" s="139" customFormat="1" ht="95.25" customHeight="1" x14ac:dyDescent="0.15">
      <c r="A65" s="52" t="s">
        <v>878</v>
      </c>
      <c r="B65" s="7" t="s">
        <v>913</v>
      </c>
      <c r="C65" s="7" t="s">
        <v>173</v>
      </c>
      <c r="D65" s="138">
        <v>42103</v>
      </c>
      <c r="E65" s="7" t="s">
        <v>914</v>
      </c>
      <c r="F65" s="42" t="s">
        <v>932</v>
      </c>
      <c r="G65" s="135">
        <v>1411000</v>
      </c>
      <c r="H65" s="135">
        <v>1411000</v>
      </c>
      <c r="I65" s="132">
        <f t="shared" si="2"/>
        <v>1</v>
      </c>
      <c r="J65" s="5" t="s">
        <v>835</v>
      </c>
      <c r="K65" s="5" t="s">
        <v>12</v>
      </c>
      <c r="L65" s="48" t="s">
        <v>1182</v>
      </c>
      <c r="M65" s="5">
        <v>26</v>
      </c>
      <c r="N65" s="142" t="s">
        <v>175</v>
      </c>
    </row>
    <row r="66" spans="1:14" s="139" customFormat="1" ht="105.75" customHeight="1" x14ac:dyDescent="0.15">
      <c r="A66" s="52" t="s">
        <v>878</v>
      </c>
      <c r="B66" s="7" t="s">
        <v>915</v>
      </c>
      <c r="C66" s="7" t="s">
        <v>173</v>
      </c>
      <c r="D66" s="138">
        <v>42103</v>
      </c>
      <c r="E66" s="7" t="s">
        <v>916</v>
      </c>
      <c r="F66" s="42" t="s">
        <v>932</v>
      </c>
      <c r="G66" s="135">
        <v>1340037</v>
      </c>
      <c r="H66" s="135">
        <v>1340037</v>
      </c>
      <c r="I66" s="132">
        <f t="shared" si="2"/>
        <v>1</v>
      </c>
      <c r="J66" s="5" t="s">
        <v>835</v>
      </c>
      <c r="K66" s="5" t="s">
        <v>13</v>
      </c>
      <c r="L66" s="48" t="s">
        <v>1182</v>
      </c>
      <c r="M66" s="5">
        <v>26</v>
      </c>
      <c r="N66" s="142" t="s">
        <v>175</v>
      </c>
    </row>
    <row r="67" spans="1:14" s="139" customFormat="1" ht="90" customHeight="1" x14ac:dyDescent="0.15">
      <c r="A67" s="52" t="s">
        <v>878</v>
      </c>
      <c r="B67" s="7" t="s">
        <v>917</v>
      </c>
      <c r="C67" s="7" t="s">
        <v>173</v>
      </c>
      <c r="D67" s="138">
        <v>42103</v>
      </c>
      <c r="E67" s="7" t="s">
        <v>918</v>
      </c>
      <c r="F67" s="42" t="s">
        <v>933</v>
      </c>
      <c r="G67" s="126" t="s">
        <v>17</v>
      </c>
      <c r="H67" s="135">
        <v>17989925</v>
      </c>
      <c r="I67" s="132" t="s">
        <v>835</v>
      </c>
      <c r="J67" s="5" t="s">
        <v>835</v>
      </c>
      <c r="K67" s="5" t="s">
        <v>13</v>
      </c>
      <c r="L67" s="48" t="s">
        <v>1182</v>
      </c>
      <c r="M67" s="5">
        <v>2</v>
      </c>
      <c r="N67" s="142" t="s">
        <v>175</v>
      </c>
    </row>
    <row r="68" spans="1:14" s="139" customFormat="1" ht="96" customHeight="1" x14ac:dyDescent="0.15">
      <c r="A68" s="52" t="s">
        <v>878</v>
      </c>
      <c r="B68" s="7" t="s">
        <v>919</v>
      </c>
      <c r="C68" s="7" t="s">
        <v>173</v>
      </c>
      <c r="D68" s="138">
        <v>42103</v>
      </c>
      <c r="E68" s="7" t="s">
        <v>920</v>
      </c>
      <c r="F68" s="42" t="s">
        <v>934</v>
      </c>
      <c r="G68" s="126" t="s">
        <v>17</v>
      </c>
      <c r="H68" s="135">
        <v>49540000</v>
      </c>
      <c r="I68" s="132" t="s">
        <v>835</v>
      </c>
      <c r="J68" s="5" t="s">
        <v>835</v>
      </c>
      <c r="K68" s="5" t="s">
        <v>12</v>
      </c>
      <c r="L68" s="48" t="s">
        <v>1182</v>
      </c>
      <c r="M68" s="5">
        <v>1</v>
      </c>
      <c r="N68" s="142" t="s">
        <v>175</v>
      </c>
    </row>
    <row r="69" spans="1:14" s="139" customFormat="1" ht="100.5" customHeight="1" x14ac:dyDescent="0.15">
      <c r="A69" s="52" t="s">
        <v>878</v>
      </c>
      <c r="B69" s="7" t="s">
        <v>921</v>
      </c>
      <c r="C69" s="7" t="s">
        <v>173</v>
      </c>
      <c r="D69" s="138">
        <v>42103</v>
      </c>
      <c r="E69" s="7" t="s">
        <v>922</v>
      </c>
      <c r="F69" s="42" t="s">
        <v>932</v>
      </c>
      <c r="G69" s="135">
        <v>2616000</v>
      </c>
      <c r="H69" s="135">
        <v>2616000</v>
      </c>
      <c r="I69" s="132">
        <f>H69/G69</f>
        <v>1</v>
      </c>
      <c r="J69" s="5" t="s">
        <v>835</v>
      </c>
      <c r="K69" s="5" t="s">
        <v>13</v>
      </c>
      <c r="L69" s="48" t="s">
        <v>1182</v>
      </c>
      <c r="M69" s="5">
        <v>26</v>
      </c>
      <c r="N69" s="142" t="s">
        <v>175</v>
      </c>
    </row>
    <row r="70" spans="1:14" s="139" customFormat="1" ht="124.5" customHeight="1" x14ac:dyDescent="0.15">
      <c r="A70" s="52" t="s">
        <v>878</v>
      </c>
      <c r="B70" s="7" t="s">
        <v>923</v>
      </c>
      <c r="C70" s="7" t="s">
        <v>173</v>
      </c>
      <c r="D70" s="138">
        <v>42104</v>
      </c>
      <c r="E70" s="7" t="s">
        <v>924</v>
      </c>
      <c r="F70" s="7" t="s">
        <v>925</v>
      </c>
      <c r="G70" s="135">
        <v>21677650</v>
      </c>
      <c r="H70" s="135">
        <v>21677650</v>
      </c>
      <c r="I70" s="132">
        <f>H70/G70</f>
        <v>1</v>
      </c>
      <c r="J70" s="5" t="s">
        <v>835</v>
      </c>
      <c r="K70" s="5" t="s">
        <v>12</v>
      </c>
      <c r="L70" s="48" t="s">
        <v>1182</v>
      </c>
      <c r="M70" s="5">
        <v>1</v>
      </c>
      <c r="N70" s="142" t="s">
        <v>175</v>
      </c>
    </row>
    <row r="71" spans="1:14" s="139" customFormat="1" ht="110.25" customHeight="1" x14ac:dyDescent="0.15">
      <c r="A71" s="52" t="s">
        <v>878</v>
      </c>
      <c r="B71" s="7" t="s">
        <v>926</v>
      </c>
      <c r="C71" s="7" t="s">
        <v>173</v>
      </c>
      <c r="D71" s="138">
        <v>42104</v>
      </c>
      <c r="E71" s="7" t="s">
        <v>927</v>
      </c>
      <c r="F71" s="42" t="s">
        <v>935</v>
      </c>
      <c r="G71" s="135">
        <v>2476000</v>
      </c>
      <c r="H71" s="135">
        <v>2476000</v>
      </c>
      <c r="I71" s="132">
        <f>H71/G71</f>
        <v>1</v>
      </c>
      <c r="J71" s="5" t="s">
        <v>835</v>
      </c>
      <c r="K71" s="5" t="s">
        <v>13</v>
      </c>
      <c r="L71" s="48" t="s">
        <v>1182</v>
      </c>
      <c r="M71" s="5">
        <v>71</v>
      </c>
      <c r="N71" s="142" t="s">
        <v>175</v>
      </c>
    </row>
    <row r="72" spans="1:14" s="139" customFormat="1" ht="112.5" customHeight="1" x14ac:dyDescent="0.15">
      <c r="A72" s="52" t="s">
        <v>878</v>
      </c>
      <c r="B72" s="7" t="s">
        <v>928</v>
      </c>
      <c r="C72" s="7" t="s">
        <v>173</v>
      </c>
      <c r="D72" s="138">
        <v>42104</v>
      </c>
      <c r="E72" s="7" t="s">
        <v>929</v>
      </c>
      <c r="F72" s="42" t="s">
        <v>935</v>
      </c>
      <c r="G72" s="135">
        <v>3326000</v>
      </c>
      <c r="H72" s="135">
        <v>3326000</v>
      </c>
      <c r="I72" s="132">
        <f>H72/G72</f>
        <v>1</v>
      </c>
      <c r="J72" s="5" t="s">
        <v>835</v>
      </c>
      <c r="K72" s="5" t="s">
        <v>13</v>
      </c>
      <c r="L72" s="48" t="s">
        <v>1182</v>
      </c>
      <c r="M72" s="5">
        <v>71</v>
      </c>
      <c r="N72" s="142" t="s">
        <v>175</v>
      </c>
    </row>
    <row r="73" spans="1:14" s="15" customFormat="1" ht="97.5" customHeight="1" x14ac:dyDescent="0.15">
      <c r="A73" s="144" t="s">
        <v>171</v>
      </c>
      <c r="B73" s="43" t="s">
        <v>172</v>
      </c>
      <c r="C73" s="43" t="s">
        <v>173</v>
      </c>
      <c r="D73" s="108">
        <v>42104</v>
      </c>
      <c r="E73" s="43" t="s">
        <v>174</v>
      </c>
      <c r="F73" s="67" t="s">
        <v>793</v>
      </c>
      <c r="G73" s="126" t="s">
        <v>17</v>
      </c>
      <c r="H73" s="90">
        <v>8709228</v>
      </c>
      <c r="I73" s="4" t="s">
        <v>837</v>
      </c>
      <c r="J73" s="50" t="s">
        <v>837</v>
      </c>
      <c r="K73" s="105" t="s">
        <v>12</v>
      </c>
      <c r="L73" s="48" t="s">
        <v>1182</v>
      </c>
      <c r="M73" s="105">
        <v>1</v>
      </c>
      <c r="N73" s="142" t="s">
        <v>175</v>
      </c>
    </row>
    <row r="74" spans="1:14" s="15" customFormat="1" ht="109.5" customHeight="1" x14ac:dyDescent="0.15">
      <c r="A74" s="144" t="s">
        <v>171</v>
      </c>
      <c r="B74" s="43" t="s">
        <v>176</v>
      </c>
      <c r="C74" s="43" t="s">
        <v>173</v>
      </c>
      <c r="D74" s="108">
        <v>42104</v>
      </c>
      <c r="E74" s="43" t="s">
        <v>174</v>
      </c>
      <c r="F74" s="42" t="s">
        <v>177</v>
      </c>
      <c r="G74" s="126" t="s">
        <v>17</v>
      </c>
      <c r="H74" s="90">
        <v>34943163</v>
      </c>
      <c r="I74" s="4" t="s">
        <v>837</v>
      </c>
      <c r="J74" s="50" t="s">
        <v>837</v>
      </c>
      <c r="K74" s="105" t="s">
        <v>12</v>
      </c>
      <c r="L74" s="48" t="s">
        <v>1182</v>
      </c>
      <c r="M74" s="105">
        <v>1</v>
      </c>
      <c r="N74" s="142" t="s">
        <v>175</v>
      </c>
    </row>
    <row r="75" spans="1:14" s="139" customFormat="1" ht="100.5" customHeight="1" x14ac:dyDescent="0.15">
      <c r="A75" s="52" t="s">
        <v>878</v>
      </c>
      <c r="B75" s="7" t="s">
        <v>936</v>
      </c>
      <c r="C75" s="7" t="s">
        <v>173</v>
      </c>
      <c r="D75" s="138">
        <v>42104</v>
      </c>
      <c r="E75" s="7" t="s">
        <v>937</v>
      </c>
      <c r="F75" s="42" t="s">
        <v>935</v>
      </c>
      <c r="G75" s="135">
        <v>18538000</v>
      </c>
      <c r="H75" s="135">
        <v>18538000</v>
      </c>
      <c r="I75" s="132">
        <f t="shared" ref="I75:I93" si="3">H75/G75</f>
        <v>1</v>
      </c>
      <c r="J75" s="5" t="s">
        <v>835</v>
      </c>
      <c r="K75" s="5" t="s">
        <v>12</v>
      </c>
      <c r="L75" s="48" t="s">
        <v>1182</v>
      </c>
      <c r="M75" s="5">
        <v>73</v>
      </c>
      <c r="N75" s="142" t="s">
        <v>175</v>
      </c>
    </row>
    <row r="76" spans="1:14" s="139" customFormat="1" ht="88.5" customHeight="1" x14ac:dyDescent="0.15">
      <c r="A76" s="52" t="s">
        <v>878</v>
      </c>
      <c r="B76" s="7" t="s">
        <v>938</v>
      </c>
      <c r="C76" s="7" t="s">
        <v>173</v>
      </c>
      <c r="D76" s="138">
        <v>42104</v>
      </c>
      <c r="E76" s="7" t="s">
        <v>939</v>
      </c>
      <c r="F76" s="42" t="s">
        <v>935</v>
      </c>
      <c r="G76" s="135">
        <v>38763000</v>
      </c>
      <c r="H76" s="135">
        <v>38763000</v>
      </c>
      <c r="I76" s="132">
        <f t="shared" si="3"/>
        <v>1</v>
      </c>
      <c r="J76" s="5" t="s">
        <v>835</v>
      </c>
      <c r="K76" s="5" t="s">
        <v>12</v>
      </c>
      <c r="L76" s="48" t="s">
        <v>1182</v>
      </c>
      <c r="M76" s="5">
        <v>73</v>
      </c>
      <c r="N76" s="142" t="s">
        <v>175</v>
      </c>
    </row>
    <row r="77" spans="1:14" s="139" customFormat="1" ht="100.5" customHeight="1" x14ac:dyDescent="0.15">
      <c r="A77" s="52" t="s">
        <v>878</v>
      </c>
      <c r="B77" s="7" t="s">
        <v>940</v>
      </c>
      <c r="C77" s="7" t="s">
        <v>173</v>
      </c>
      <c r="D77" s="138">
        <v>42104</v>
      </c>
      <c r="E77" s="7" t="s">
        <v>941</v>
      </c>
      <c r="F77" s="42" t="s">
        <v>935</v>
      </c>
      <c r="G77" s="135">
        <v>4863000</v>
      </c>
      <c r="H77" s="135">
        <v>4863000</v>
      </c>
      <c r="I77" s="132">
        <f t="shared" si="3"/>
        <v>1</v>
      </c>
      <c r="J77" s="5" t="s">
        <v>835</v>
      </c>
      <c r="K77" s="5" t="s">
        <v>13</v>
      </c>
      <c r="L77" s="48" t="s">
        <v>1182</v>
      </c>
      <c r="M77" s="5">
        <v>73</v>
      </c>
      <c r="N77" s="142" t="s">
        <v>175</v>
      </c>
    </row>
    <row r="78" spans="1:14" s="139" customFormat="1" ht="100.5" customHeight="1" x14ac:dyDescent="0.15">
      <c r="A78" s="52" t="s">
        <v>878</v>
      </c>
      <c r="B78" s="7" t="s">
        <v>942</v>
      </c>
      <c r="C78" s="7" t="s">
        <v>173</v>
      </c>
      <c r="D78" s="138">
        <v>42104</v>
      </c>
      <c r="E78" s="7" t="s">
        <v>943</v>
      </c>
      <c r="F78" s="42" t="s">
        <v>935</v>
      </c>
      <c r="G78" s="135">
        <v>43020000</v>
      </c>
      <c r="H78" s="135">
        <v>43020000</v>
      </c>
      <c r="I78" s="132">
        <f t="shared" si="3"/>
        <v>1</v>
      </c>
      <c r="J78" s="5" t="s">
        <v>835</v>
      </c>
      <c r="K78" s="5" t="s">
        <v>12</v>
      </c>
      <c r="L78" s="48" t="s">
        <v>1182</v>
      </c>
      <c r="M78" s="5">
        <v>73</v>
      </c>
      <c r="N78" s="142" t="s">
        <v>175</v>
      </c>
    </row>
    <row r="79" spans="1:14" s="139" customFormat="1" ht="100.5" customHeight="1" x14ac:dyDescent="0.15">
      <c r="A79" s="52" t="s">
        <v>878</v>
      </c>
      <c r="B79" s="7" t="s">
        <v>944</v>
      </c>
      <c r="C79" s="7" t="s">
        <v>173</v>
      </c>
      <c r="D79" s="138">
        <v>42104</v>
      </c>
      <c r="E79" s="7" t="s">
        <v>945</v>
      </c>
      <c r="F79" s="42" t="s">
        <v>935</v>
      </c>
      <c r="G79" s="135">
        <v>28267000</v>
      </c>
      <c r="H79" s="135">
        <v>28267000</v>
      </c>
      <c r="I79" s="132">
        <f t="shared" si="3"/>
        <v>1</v>
      </c>
      <c r="J79" s="5" t="s">
        <v>835</v>
      </c>
      <c r="K79" s="5" t="s">
        <v>13</v>
      </c>
      <c r="L79" s="48" t="s">
        <v>1182</v>
      </c>
      <c r="M79" s="5">
        <v>73</v>
      </c>
      <c r="N79" s="142" t="s">
        <v>175</v>
      </c>
    </row>
    <row r="80" spans="1:14" s="139" customFormat="1" ht="100.5" customHeight="1" x14ac:dyDescent="0.15">
      <c r="A80" s="52" t="s">
        <v>878</v>
      </c>
      <c r="B80" s="7" t="s">
        <v>946</v>
      </c>
      <c r="C80" s="7" t="s">
        <v>173</v>
      </c>
      <c r="D80" s="138">
        <v>42104</v>
      </c>
      <c r="E80" s="7" t="s">
        <v>947</v>
      </c>
      <c r="F80" s="42" t="s">
        <v>935</v>
      </c>
      <c r="G80" s="135">
        <v>10048000</v>
      </c>
      <c r="H80" s="135">
        <v>10048000</v>
      </c>
      <c r="I80" s="132">
        <f t="shared" si="3"/>
        <v>1</v>
      </c>
      <c r="J80" s="5" t="s">
        <v>835</v>
      </c>
      <c r="K80" s="5" t="s">
        <v>12</v>
      </c>
      <c r="L80" s="48" t="s">
        <v>1182</v>
      </c>
      <c r="M80" s="5">
        <v>73</v>
      </c>
      <c r="N80" s="142" t="s">
        <v>175</v>
      </c>
    </row>
    <row r="81" spans="1:14" s="139" customFormat="1" ht="100.5" customHeight="1" x14ac:dyDescent="0.15">
      <c r="A81" s="52" t="s">
        <v>878</v>
      </c>
      <c r="B81" s="7" t="s">
        <v>948</v>
      </c>
      <c r="C81" s="7" t="s">
        <v>173</v>
      </c>
      <c r="D81" s="138">
        <v>42104</v>
      </c>
      <c r="E81" s="7" t="s">
        <v>949</v>
      </c>
      <c r="F81" s="42" t="s">
        <v>935</v>
      </c>
      <c r="G81" s="135">
        <v>12625000</v>
      </c>
      <c r="H81" s="135">
        <v>12625000</v>
      </c>
      <c r="I81" s="132">
        <f t="shared" si="3"/>
        <v>1</v>
      </c>
      <c r="J81" s="5" t="s">
        <v>835</v>
      </c>
      <c r="K81" s="5" t="s">
        <v>13</v>
      </c>
      <c r="L81" s="48" t="s">
        <v>1182</v>
      </c>
      <c r="M81" s="5">
        <v>71</v>
      </c>
      <c r="N81" s="142" t="s">
        <v>175</v>
      </c>
    </row>
    <row r="82" spans="1:14" s="139" customFormat="1" ht="166.5" customHeight="1" x14ac:dyDescent="0.15">
      <c r="A82" s="52" t="s">
        <v>878</v>
      </c>
      <c r="B82" s="7" t="s">
        <v>950</v>
      </c>
      <c r="C82" s="7" t="s">
        <v>173</v>
      </c>
      <c r="D82" s="138">
        <v>42104</v>
      </c>
      <c r="E82" s="7" t="s">
        <v>949</v>
      </c>
      <c r="F82" s="42" t="s">
        <v>935</v>
      </c>
      <c r="G82" s="135">
        <v>40915000</v>
      </c>
      <c r="H82" s="135">
        <v>40915000</v>
      </c>
      <c r="I82" s="132">
        <f t="shared" si="3"/>
        <v>1</v>
      </c>
      <c r="J82" s="5" t="s">
        <v>835</v>
      </c>
      <c r="K82" s="5" t="s">
        <v>13</v>
      </c>
      <c r="L82" s="48" t="s">
        <v>1182</v>
      </c>
      <c r="M82" s="5">
        <v>71</v>
      </c>
      <c r="N82" s="142" t="s">
        <v>175</v>
      </c>
    </row>
    <row r="83" spans="1:14" s="139" customFormat="1" ht="100.5" customHeight="1" x14ac:dyDescent="0.15">
      <c r="A83" s="52" t="s">
        <v>878</v>
      </c>
      <c r="B83" s="7" t="s">
        <v>951</v>
      </c>
      <c r="C83" s="7" t="s">
        <v>173</v>
      </c>
      <c r="D83" s="138">
        <v>42104</v>
      </c>
      <c r="E83" s="7" t="s">
        <v>939</v>
      </c>
      <c r="F83" s="42" t="s">
        <v>935</v>
      </c>
      <c r="G83" s="135">
        <v>12910000</v>
      </c>
      <c r="H83" s="135">
        <v>12910000</v>
      </c>
      <c r="I83" s="132">
        <f t="shared" si="3"/>
        <v>1</v>
      </c>
      <c r="J83" s="5" t="s">
        <v>835</v>
      </c>
      <c r="K83" s="5" t="s">
        <v>12</v>
      </c>
      <c r="L83" s="48" t="s">
        <v>1182</v>
      </c>
      <c r="M83" s="5">
        <v>71</v>
      </c>
      <c r="N83" s="142" t="s">
        <v>175</v>
      </c>
    </row>
    <row r="84" spans="1:14" s="139" customFormat="1" ht="111.75" customHeight="1" x14ac:dyDescent="0.15">
      <c r="A84" s="52" t="s">
        <v>878</v>
      </c>
      <c r="B84" s="7" t="s">
        <v>952</v>
      </c>
      <c r="C84" s="7" t="s">
        <v>173</v>
      </c>
      <c r="D84" s="138">
        <v>42104</v>
      </c>
      <c r="E84" s="7" t="s">
        <v>953</v>
      </c>
      <c r="F84" s="42" t="s">
        <v>935</v>
      </c>
      <c r="G84" s="135">
        <v>27998235</v>
      </c>
      <c r="H84" s="135">
        <v>27998235</v>
      </c>
      <c r="I84" s="132">
        <f t="shared" si="3"/>
        <v>1</v>
      </c>
      <c r="J84" s="5" t="s">
        <v>835</v>
      </c>
      <c r="K84" s="5" t="s">
        <v>12</v>
      </c>
      <c r="L84" s="48" t="s">
        <v>1182</v>
      </c>
      <c r="M84" s="5">
        <v>71</v>
      </c>
      <c r="N84" s="142" t="s">
        <v>175</v>
      </c>
    </row>
    <row r="85" spans="1:14" s="139" customFormat="1" ht="100.5" customHeight="1" x14ac:dyDescent="0.15">
      <c r="A85" s="52" t="s">
        <v>878</v>
      </c>
      <c r="B85" s="7" t="s">
        <v>954</v>
      </c>
      <c r="C85" s="7" t="s">
        <v>173</v>
      </c>
      <c r="D85" s="138">
        <v>42104</v>
      </c>
      <c r="E85" s="7" t="s">
        <v>955</v>
      </c>
      <c r="F85" s="42" t="s">
        <v>935</v>
      </c>
      <c r="G85" s="135">
        <v>9267000</v>
      </c>
      <c r="H85" s="135">
        <v>9267000</v>
      </c>
      <c r="I85" s="132">
        <f t="shared" si="3"/>
        <v>1</v>
      </c>
      <c r="J85" s="5" t="s">
        <v>835</v>
      </c>
      <c r="K85" s="5" t="s">
        <v>13</v>
      </c>
      <c r="L85" s="48" t="s">
        <v>1182</v>
      </c>
      <c r="M85" s="5">
        <v>71</v>
      </c>
      <c r="N85" s="142" t="s">
        <v>175</v>
      </c>
    </row>
    <row r="86" spans="1:14" s="139" customFormat="1" ht="114" customHeight="1" x14ac:dyDescent="0.15">
      <c r="A86" s="52" t="s">
        <v>878</v>
      </c>
      <c r="B86" s="42" t="s">
        <v>1121</v>
      </c>
      <c r="C86" s="7" t="s">
        <v>173</v>
      </c>
      <c r="D86" s="138">
        <v>42104</v>
      </c>
      <c r="E86" s="7" t="s">
        <v>955</v>
      </c>
      <c r="F86" s="42" t="s">
        <v>935</v>
      </c>
      <c r="G86" s="135">
        <v>39228000</v>
      </c>
      <c r="H86" s="135">
        <v>39228000</v>
      </c>
      <c r="I86" s="132">
        <f t="shared" si="3"/>
        <v>1</v>
      </c>
      <c r="J86" s="5" t="s">
        <v>835</v>
      </c>
      <c r="K86" s="5" t="s">
        <v>13</v>
      </c>
      <c r="L86" s="48" t="s">
        <v>1182</v>
      </c>
      <c r="M86" s="5">
        <v>71</v>
      </c>
      <c r="N86" s="142" t="s">
        <v>175</v>
      </c>
    </row>
    <row r="87" spans="1:14" s="139" customFormat="1" ht="123.75" customHeight="1" x14ac:dyDescent="0.15">
      <c r="A87" s="52" t="s">
        <v>878</v>
      </c>
      <c r="B87" s="7" t="s">
        <v>956</v>
      </c>
      <c r="C87" s="7" t="s">
        <v>173</v>
      </c>
      <c r="D87" s="138">
        <v>42104</v>
      </c>
      <c r="E87" s="7" t="s">
        <v>957</v>
      </c>
      <c r="F87" s="42" t="s">
        <v>935</v>
      </c>
      <c r="G87" s="135">
        <v>27746000</v>
      </c>
      <c r="H87" s="135">
        <v>27746000</v>
      </c>
      <c r="I87" s="132">
        <f t="shared" si="3"/>
        <v>1</v>
      </c>
      <c r="J87" s="5" t="s">
        <v>958</v>
      </c>
      <c r="K87" s="5" t="s">
        <v>12</v>
      </c>
      <c r="L87" s="48" t="s">
        <v>1182</v>
      </c>
      <c r="M87" s="5">
        <v>71</v>
      </c>
      <c r="N87" s="142" t="s">
        <v>175</v>
      </c>
    </row>
    <row r="88" spans="1:14" s="139" customFormat="1" ht="100.5" customHeight="1" x14ac:dyDescent="0.15">
      <c r="A88" s="52" t="s">
        <v>878</v>
      </c>
      <c r="B88" s="7" t="s">
        <v>959</v>
      </c>
      <c r="C88" s="7" t="s">
        <v>173</v>
      </c>
      <c r="D88" s="138">
        <v>42104</v>
      </c>
      <c r="E88" s="7" t="s">
        <v>960</v>
      </c>
      <c r="F88" s="42" t="s">
        <v>935</v>
      </c>
      <c r="G88" s="135">
        <v>98305000</v>
      </c>
      <c r="H88" s="135">
        <v>98305000</v>
      </c>
      <c r="I88" s="132">
        <f t="shared" si="3"/>
        <v>1</v>
      </c>
      <c r="J88" s="5" t="s">
        <v>958</v>
      </c>
      <c r="K88" s="5" t="s">
        <v>13</v>
      </c>
      <c r="L88" s="48" t="s">
        <v>1182</v>
      </c>
      <c r="M88" s="5">
        <v>71</v>
      </c>
      <c r="N88" s="142" t="s">
        <v>175</v>
      </c>
    </row>
    <row r="89" spans="1:14" s="139" customFormat="1" ht="110.25" customHeight="1" x14ac:dyDescent="0.15">
      <c r="A89" s="52" t="s">
        <v>878</v>
      </c>
      <c r="B89" s="7" t="s">
        <v>961</v>
      </c>
      <c r="C89" s="7" t="s">
        <v>173</v>
      </c>
      <c r="D89" s="138">
        <v>42104</v>
      </c>
      <c r="E89" s="7" t="s">
        <v>962</v>
      </c>
      <c r="F89" s="42" t="s">
        <v>935</v>
      </c>
      <c r="G89" s="135">
        <v>17016000</v>
      </c>
      <c r="H89" s="135">
        <v>17016000</v>
      </c>
      <c r="I89" s="132">
        <f t="shared" si="3"/>
        <v>1</v>
      </c>
      <c r="J89" s="5" t="s">
        <v>958</v>
      </c>
      <c r="K89" s="5" t="s">
        <v>12</v>
      </c>
      <c r="L89" s="48" t="s">
        <v>1182</v>
      </c>
      <c r="M89" s="5">
        <v>71</v>
      </c>
      <c r="N89" s="142" t="s">
        <v>175</v>
      </c>
    </row>
    <row r="90" spans="1:14" s="139" customFormat="1" ht="117.75" customHeight="1" x14ac:dyDescent="0.15">
      <c r="A90" s="52" t="s">
        <v>878</v>
      </c>
      <c r="B90" s="7" t="s">
        <v>963</v>
      </c>
      <c r="C90" s="7" t="s">
        <v>173</v>
      </c>
      <c r="D90" s="138">
        <v>42104</v>
      </c>
      <c r="E90" s="7" t="s">
        <v>964</v>
      </c>
      <c r="F90" s="42" t="s">
        <v>935</v>
      </c>
      <c r="G90" s="135">
        <v>18327000</v>
      </c>
      <c r="H90" s="135">
        <v>18327000</v>
      </c>
      <c r="I90" s="132">
        <f t="shared" si="3"/>
        <v>1</v>
      </c>
      <c r="J90" s="5" t="s">
        <v>958</v>
      </c>
      <c r="K90" s="5" t="s">
        <v>13</v>
      </c>
      <c r="L90" s="48" t="s">
        <v>1182</v>
      </c>
      <c r="M90" s="5">
        <v>71</v>
      </c>
      <c r="N90" s="142" t="s">
        <v>175</v>
      </c>
    </row>
    <row r="91" spans="1:14" s="139" customFormat="1" ht="114" customHeight="1" x14ac:dyDescent="0.15">
      <c r="A91" s="52" t="s">
        <v>878</v>
      </c>
      <c r="B91" s="7" t="s">
        <v>965</v>
      </c>
      <c r="C91" s="7" t="s">
        <v>173</v>
      </c>
      <c r="D91" s="138">
        <v>42104</v>
      </c>
      <c r="E91" s="7" t="s">
        <v>966</v>
      </c>
      <c r="F91" s="42" t="s">
        <v>935</v>
      </c>
      <c r="G91" s="135">
        <v>6745824</v>
      </c>
      <c r="H91" s="135">
        <v>6745824</v>
      </c>
      <c r="I91" s="132">
        <f t="shared" si="3"/>
        <v>1</v>
      </c>
      <c r="J91" s="5" t="s">
        <v>958</v>
      </c>
      <c r="K91" s="5" t="s">
        <v>13</v>
      </c>
      <c r="L91" s="48" t="s">
        <v>1182</v>
      </c>
      <c r="M91" s="5">
        <v>71</v>
      </c>
      <c r="N91" s="142" t="s">
        <v>175</v>
      </c>
    </row>
    <row r="92" spans="1:14" s="139" customFormat="1" ht="114" customHeight="1" x14ac:dyDescent="0.15">
      <c r="A92" s="52" t="s">
        <v>878</v>
      </c>
      <c r="B92" s="7" t="s">
        <v>967</v>
      </c>
      <c r="C92" s="7" t="s">
        <v>173</v>
      </c>
      <c r="D92" s="138">
        <v>42104</v>
      </c>
      <c r="E92" s="7" t="s">
        <v>968</v>
      </c>
      <c r="F92" s="42" t="s">
        <v>935</v>
      </c>
      <c r="G92" s="135">
        <v>15177000</v>
      </c>
      <c r="H92" s="135">
        <v>15177000</v>
      </c>
      <c r="I92" s="132">
        <f t="shared" si="3"/>
        <v>1</v>
      </c>
      <c r="J92" s="5" t="s">
        <v>958</v>
      </c>
      <c r="K92" s="5" t="s">
        <v>13</v>
      </c>
      <c r="L92" s="48" t="s">
        <v>1182</v>
      </c>
      <c r="M92" s="5">
        <v>71</v>
      </c>
      <c r="N92" s="142" t="s">
        <v>175</v>
      </c>
    </row>
    <row r="93" spans="1:14" s="139" customFormat="1" ht="111.75" customHeight="1" x14ac:dyDescent="0.15">
      <c r="A93" s="52" t="s">
        <v>878</v>
      </c>
      <c r="B93" s="7" t="s">
        <v>969</v>
      </c>
      <c r="C93" s="7" t="s">
        <v>173</v>
      </c>
      <c r="D93" s="138">
        <v>42104</v>
      </c>
      <c r="E93" s="7" t="s">
        <v>970</v>
      </c>
      <c r="F93" s="42" t="s">
        <v>935</v>
      </c>
      <c r="G93" s="135">
        <v>12074000</v>
      </c>
      <c r="H93" s="135">
        <v>12074000</v>
      </c>
      <c r="I93" s="132">
        <f t="shared" si="3"/>
        <v>1</v>
      </c>
      <c r="J93" s="5" t="s">
        <v>958</v>
      </c>
      <c r="K93" s="5" t="s">
        <v>13</v>
      </c>
      <c r="L93" s="48" t="s">
        <v>1182</v>
      </c>
      <c r="M93" s="5">
        <v>71</v>
      </c>
      <c r="N93" s="142" t="s">
        <v>175</v>
      </c>
    </row>
    <row r="94" spans="1:14" s="139" customFormat="1" ht="123" customHeight="1" x14ac:dyDescent="0.15">
      <c r="A94" s="52" t="s">
        <v>878</v>
      </c>
      <c r="B94" s="7" t="s">
        <v>971</v>
      </c>
      <c r="C94" s="7" t="s">
        <v>972</v>
      </c>
      <c r="D94" s="138">
        <v>42107</v>
      </c>
      <c r="E94" s="7" t="s">
        <v>973</v>
      </c>
      <c r="F94" s="7" t="s">
        <v>974</v>
      </c>
      <c r="G94" s="126" t="s">
        <v>17</v>
      </c>
      <c r="H94" s="135">
        <v>20000000</v>
      </c>
      <c r="I94" s="132" t="s">
        <v>958</v>
      </c>
      <c r="J94" s="5" t="s">
        <v>958</v>
      </c>
      <c r="K94" s="5" t="s">
        <v>12</v>
      </c>
      <c r="L94" s="48" t="s">
        <v>1182</v>
      </c>
      <c r="M94" s="5">
        <v>6</v>
      </c>
      <c r="N94" s="142" t="s">
        <v>175</v>
      </c>
    </row>
    <row r="95" spans="1:14" s="139" customFormat="1" ht="134.25" customHeight="1" x14ac:dyDescent="0.15">
      <c r="A95" s="52" t="s">
        <v>878</v>
      </c>
      <c r="B95" s="7" t="s">
        <v>975</v>
      </c>
      <c r="C95" s="7" t="s">
        <v>885</v>
      </c>
      <c r="D95" s="138">
        <v>42107</v>
      </c>
      <c r="E95" s="7" t="s">
        <v>886</v>
      </c>
      <c r="F95" s="7" t="s">
        <v>976</v>
      </c>
      <c r="G95" s="126" t="s">
        <v>17</v>
      </c>
      <c r="H95" s="135">
        <v>124266932</v>
      </c>
      <c r="I95" s="132" t="s">
        <v>958</v>
      </c>
      <c r="J95" s="5" t="s">
        <v>958</v>
      </c>
      <c r="K95" s="5" t="s">
        <v>12</v>
      </c>
      <c r="L95" s="48" t="s">
        <v>1182</v>
      </c>
      <c r="M95" s="5">
        <v>1</v>
      </c>
      <c r="N95" s="142" t="s">
        <v>175</v>
      </c>
    </row>
    <row r="96" spans="1:14" s="139" customFormat="1" ht="116.25" customHeight="1" x14ac:dyDescent="0.15">
      <c r="A96" s="52" t="s">
        <v>878</v>
      </c>
      <c r="B96" s="7" t="s">
        <v>977</v>
      </c>
      <c r="C96" s="7" t="s">
        <v>885</v>
      </c>
      <c r="D96" s="138">
        <v>42107</v>
      </c>
      <c r="E96" s="7" t="s">
        <v>978</v>
      </c>
      <c r="F96" s="42" t="s">
        <v>1122</v>
      </c>
      <c r="G96" s="135">
        <v>20830714</v>
      </c>
      <c r="H96" s="135">
        <v>20830714</v>
      </c>
      <c r="I96" s="132">
        <f>H96/G96</f>
        <v>1</v>
      </c>
      <c r="J96" s="5" t="s">
        <v>958</v>
      </c>
      <c r="K96" s="5" t="s">
        <v>12</v>
      </c>
      <c r="L96" s="48" t="s">
        <v>1182</v>
      </c>
      <c r="M96" s="5">
        <v>1</v>
      </c>
      <c r="N96" s="142" t="s">
        <v>175</v>
      </c>
    </row>
    <row r="97" spans="1:14" s="139" customFormat="1" ht="137.25" customHeight="1" x14ac:dyDescent="0.15">
      <c r="A97" s="52" t="s">
        <v>878</v>
      </c>
      <c r="B97" s="7" t="s">
        <v>979</v>
      </c>
      <c r="C97" s="7" t="s">
        <v>885</v>
      </c>
      <c r="D97" s="138">
        <v>42107</v>
      </c>
      <c r="E97" s="7" t="s">
        <v>980</v>
      </c>
      <c r="F97" s="7" t="s">
        <v>981</v>
      </c>
      <c r="G97" s="135">
        <v>14774000</v>
      </c>
      <c r="H97" s="135">
        <v>14774000</v>
      </c>
      <c r="I97" s="132">
        <f>H97/G97</f>
        <v>1</v>
      </c>
      <c r="J97" s="5" t="s">
        <v>958</v>
      </c>
      <c r="K97" s="5" t="s">
        <v>12</v>
      </c>
      <c r="L97" s="48" t="s">
        <v>1182</v>
      </c>
      <c r="M97" s="5">
        <v>11</v>
      </c>
      <c r="N97" s="142" t="s">
        <v>175</v>
      </c>
    </row>
    <row r="98" spans="1:14" s="139" customFormat="1" ht="146.25" customHeight="1" x14ac:dyDescent="0.15">
      <c r="A98" s="52" t="s">
        <v>878</v>
      </c>
      <c r="B98" s="7" t="s">
        <v>982</v>
      </c>
      <c r="C98" s="7" t="s">
        <v>885</v>
      </c>
      <c r="D98" s="138">
        <v>42107</v>
      </c>
      <c r="E98" s="7" t="s">
        <v>886</v>
      </c>
      <c r="F98" s="7" t="s">
        <v>983</v>
      </c>
      <c r="G98" s="135">
        <v>43617942</v>
      </c>
      <c r="H98" s="135">
        <v>43617942</v>
      </c>
      <c r="I98" s="132">
        <f>H98/G98</f>
        <v>1</v>
      </c>
      <c r="J98" s="5" t="s">
        <v>958</v>
      </c>
      <c r="K98" s="5" t="s">
        <v>12</v>
      </c>
      <c r="L98" s="48" t="s">
        <v>1182</v>
      </c>
      <c r="M98" s="5">
        <v>1</v>
      </c>
      <c r="N98" s="142" t="s">
        <v>175</v>
      </c>
    </row>
    <row r="99" spans="1:14" s="139" customFormat="1" ht="100.5" customHeight="1" x14ac:dyDescent="0.15">
      <c r="A99" s="52" t="s">
        <v>878</v>
      </c>
      <c r="B99" s="7" t="s">
        <v>984</v>
      </c>
      <c r="C99" s="7" t="s">
        <v>173</v>
      </c>
      <c r="D99" s="138">
        <v>42107</v>
      </c>
      <c r="E99" s="7" t="s">
        <v>985</v>
      </c>
      <c r="F99" s="7" t="s">
        <v>986</v>
      </c>
      <c r="G99" s="126" t="s">
        <v>17</v>
      </c>
      <c r="H99" s="135">
        <v>2392379</v>
      </c>
      <c r="I99" s="132" t="s">
        <v>958</v>
      </c>
      <c r="J99" s="5" t="s">
        <v>958</v>
      </c>
      <c r="K99" s="5" t="s">
        <v>13</v>
      </c>
      <c r="L99" s="48" t="s">
        <v>1182</v>
      </c>
      <c r="M99" s="5">
        <v>69</v>
      </c>
      <c r="N99" s="142" t="s">
        <v>175</v>
      </c>
    </row>
    <row r="100" spans="1:14" s="139" customFormat="1" ht="108.75" customHeight="1" x14ac:dyDescent="0.15">
      <c r="A100" s="52" t="s">
        <v>878</v>
      </c>
      <c r="B100" s="7" t="s">
        <v>984</v>
      </c>
      <c r="C100" s="7" t="s">
        <v>173</v>
      </c>
      <c r="D100" s="138">
        <v>42107</v>
      </c>
      <c r="E100" s="7" t="s">
        <v>987</v>
      </c>
      <c r="F100" s="7" t="s">
        <v>986</v>
      </c>
      <c r="G100" s="126" t="s">
        <v>17</v>
      </c>
      <c r="H100" s="135">
        <v>2999770</v>
      </c>
      <c r="I100" s="132" t="s">
        <v>958</v>
      </c>
      <c r="J100" s="5" t="s">
        <v>958</v>
      </c>
      <c r="K100" s="5" t="s">
        <v>12</v>
      </c>
      <c r="L100" s="48" t="s">
        <v>1182</v>
      </c>
      <c r="M100" s="5">
        <v>69</v>
      </c>
      <c r="N100" s="142" t="s">
        <v>175</v>
      </c>
    </row>
    <row r="101" spans="1:14" s="139" customFormat="1" ht="100.5" customHeight="1" x14ac:dyDescent="0.15">
      <c r="A101" s="52" t="s">
        <v>878</v>
      </c>
      <c r="B101" s="7" t="s">
        <v>988</v>
      </c>
      <c r="C101" s="7" t="s">
        <v>173</v>
      </c>
      <c r="D101" s="138">
        <v>42107</v>
      </c>
      <c r="E101" s="7" t="s">
        <v>989</v>
      </c>
      <c r="F101" s="7" t="s">
        <v>986</v>
      </c>
      <c r="G101" s="126" t="s">
        <v>17</v>
      </c>
      <c r="H101" s="135">
        <v>2499433</v>
      </c>
      <c r="I101" s="132" t="s">
        <v>958</v>
      </c>
      <c r="J101" s="5" t="s">
        <v>958</v>
      </c>
      <c r="K101" s="5" t="s">
        <v>12</v>
      </c>
      <c r="L101" s="48" t="s">
        <v>1182</v>
      </c>
      <c r="M101" s="5">
        <v>69</v>
      </c>
      <c r="N101" s="142" t="s">
        <v>175</v>
      </c>
    </row>
    <row r="102" spans="1:14" s="139" customFormat="1" ht="100.5" customHeight="1" x14ac:dyDescent="0.15">
      <c r="A102" s="52" t="s">
        <v>878</v>
      </c>
      <c r="B102" s="7" t="s">
        <v>984</v>
      </c>
      <c r="C102" s="7" t="s">
        <v>173</v>
      </c>
      <c r="D102" s="138">
        <v>42107</v>
      </c>
      <c r="E102" s="7" t="s">
        <v>990</v>
      </c>
      <c r="F102" s="7" t="s">
        <v>986</v>
      </c>
      <c r="G102" s="126" t="s">
        <v>17</v>
      </c>
      <c r="H102" s="135">
        <v>2295417</v>
      </c>
      <c r="I102" s="132" t="s">
        <v>958</v>
      </c>
      <c r="J102" s="5" t="s">
        <v>958</v>
      </c>
      <c r="K102" s="5" t="s">
        <v>12</v>
      </c>
      <c r="L102" s="48" t="s">
        <v>1182</v>
      </c>
      <c r="M102" s="5">
        <v>69</v>
      </c>
      <c r="N102" s="142" t="s">
        <v>175</v>
      </c>
    </row>
    <row r="103" spans="1:14" s="139" customFormat="1" ht="100.5" customHeight="1" x14ac:dyDescent="0.15">
      <c r="A103" s="52" t="s">
        <v>878</v>
      </c>
      <c r="B103" s="7" t="s">
        <v>984</v>
      </c>
      <c r="C103" s="7" t="s">
        <v>173</v>
      </c>
      <c r="D103" s="138">
        <v>42107</v>
      </c>
      <c r="E103" s="7" t="s">
        <v>991</v>
      </c>
      <c r="F103" s="7" t="s">
        <v>986</v>
      </c>
      <c r="G103" s="126" t="s">
        <v>17</v>
      </c>
      <c r="H103" s="135">
        <v>2993205</v>
      </c>
      <c r="I103" s="132" t="s">
        <v>958</v>
      </c>
      <c r="J103" s="5" t="s">
        <v>958</v>
      </c>
      <c r="K103" s="5" t="s">
        <v>12</v>
      </c>
      <c r="L103" s="48" t="s">
        <v>1182</v>
      </c>
      <c r="M103" s="5">
        <v>69</v>
      </c>
      <c r="N103" s="142" t="s">
        <v>175</v>
      </c>
    </row>
    <row r="104" spans="1:14" s="139" customFormat="1" ht="100.5" customHeight="1" x14ac:dyDescent="0.15">
      <c r="A104" s="52" t="s">
        <v>878</v>
      </c>
      <c r="B104" s="7" t="s">
        <v>992</v>
      </c>
      <c r="C104" s="7" t="s">
        <v>173</v>
      </c>
      <c r="D104" s="138">
        <v>42107</v>
      </c>
      <c r="E104" s="7" t="s">
        <v>993</v>
      </c>
      <c r="F104" s="7" t="s">
        <v>994</v>
      </c>
      <c r="G104" s="126" t="s">
        <v>17</v>
      </c>
      <c r="H104" s="135">
        <v>3571913</v>
      </c>
      <c r="I104" s="132" t="s">
        <v>958</v>
      </c>
      <c r="J104" s="5" t="s">
        <v>958</v>
      </c>
      <c r="K104" s="5" t="s">
        <v>13</v>
      </c>
      <c r="L104" s="48" t="s">
        <v>1182</v>
      </c>
      <c r="M104" s="5">
        <v>1</v>
      </c>
      <c r="N104" s="142" t="s">
        <v>175</v>
      </c>
    </row>
    <row r="105" spans="1:14" s="139" customFormat="1" ht="100.5" customHeight="1" x14ac:dyDescent="0.15">
      <c r="A105" s="52" t="s">
        <v>878</v>
      </c>
      <c r="B105" s="7" t="s">
        <v>995</v>
      </c>
      <c r="C105" s="7" t="s">
        <v>173</v>
      </c>
      <c r="D105" s="138">
        <v>42107</v>
      </c>
      <c r="E105" s="7" t="s">
        <v>993</v>
      </c>
      <c r="F105" s="7" t="s">
        <v>994</v>
      </c>
      <c r="G105" s="126" t="s">
        <v>17</v>
      </c>
      <c r="H105" s="135">
        <v>3598185</v>
      </c>
      <c r="I105" s="132" t="s">
        <v>958</v>
      </c>
      <c r="J105" s="5" t="s">
        <v>958</v>
      </c>
      <c r="K105" s="5" t="s">
        <v>13</v>
      </c>
      <c r="L105" s="48" t="s">
        <v>1182</v>
      </c>
      <c r="M105" s="5">
        <v>1</v>
      </c>
      <c r="N105" s="142" t="s">
        <v>175</v>
      </c>
    </row>
    <row r="106" spans="1:14" s="139" customFormat="1" ht="132" customHeight="1" x14ac:dyDescent="0.15">
      <c r="A106" s="52" t="s">
        <v>878</v>
      </c>
      <c r="B106" s="7" t="s">
        <v>979</v>
      </c>
      <c r="C106" s="7" t="s">
        <v>885</v>
      </c>
      <c r="D106" s="138">
        <v>42109</v>
      </c>
      <c r="E106" s="7" t="s">
        <v>996</v>
      </c>
      <c r="F106" s="7" t="s">
        <v>981</v>
      </c>
      <c r="G106" s="135">
        <v>8872530</v>
      </c>
      <c r="H106" s="135">
        <v>8872530</v>
      </c>
      <c r="I106" s="132">
        <f t="shared" ref="I106:I136" si="4">H106/G106</f>
        <v>1</v>
      </c>
      <c r="J106" s="5" t="s">
        <v>958</v>
      </c>
      <c r="K106" s="5" t="s">
        <v>12</v>
      </c>
      <c r="L106" s="48" t="s">
        <v>1182</v>
      </c>
      <c r="M106" s="5">
        <v>11</v>
      </c>
      <c r="N106" s="142" t="s">
        <v>175</v>
      </c>
    </row>
    <row r="107" spans="1:14" s="139" customFormat="1" ht="121.5" customHeight="1" x14ac:dyDescent="0.15">
      <c r="A107" s="52" t="s">
        <v>878</v>
      </c>
      <c r="B107" s="7" t="s">
        <v>997</v>
      </c>
      <c r="C107" s="7" t="s">
        <v>885</v>
      </c>
      <c r="D107" s="138">
        <v>42111</v>
      </c>
      <c r="E107" s="7" t="s">
        <v>998</v>
      </c>
      <c r="F107" s="7" t="s">
        <v>999</v>
      </c>
      <c r="G107" s="135">
        <v>33677800</v>
      </c>
      <c r="H107" s="135">
        <v>33677800</v>
      </c>
      <c r="I107" s="132">
        <f t="shared" si="4"/>
        <v>1</v>
      </c>
      <c r="J107" s="5" t="s">
        <v>958</v>
      </c>
      <c r="K107" s="5" t="s">
        <v>12</v>
      </c>
      <c r="L107" s="48" t="s">
        <v>1182</v>
      </c>
      <c r="M107" s="5">
        <v>5</v>
      </c>
      <c r="N107" s="142" t="s">
        <v>175</v>
      </c>
    </row>
    <row r="108" spans="1:14" s="139" customFormat="1" ht="153.75" customHeight="1" x14ac:dyDescent="0.15">
      <c r="A108" s="52" t="s">
        <v>878</v>
      </c>
      <c r="B108" s="7" t="s">
        <v>979</v>
      </c>
      <c r="C108" s="7" t="s">
        <v>885</v>
      </c>
      <c r="D108" s="138">
        <v>42111</v>
      </c>
      <c r="E108" s="7" t="s">
        <v>1000</v>
      </c>
      <c r="F108" s="7" t="s">
        <v>981</v>
      </c>
      <c r="G108" s="135">
        <v>2947170</v>
      </c>
      <c r="H108" s="135">
        <v>2947170</v>
      </c>
      <c r="I108" s="132">
        <f t="shared" si="4"/>
        <v>1</v>
      </c>
      <c r="J108" s="5" t="s">
        <v>958</v>
      </c>
      <c r="K108" s="5" t="s">
        <v>12</v>
      </c>
      <c r="L108" s="48" t="s">
        <v>1182</v>
      </c>
      <c r="M108" s="5">
        <v>11</v>
      </c>
      <c r="N108" s="142" t="s">
        <v>175</v>
      </c>
    </row>
    <row r="109" spans="1:14" s="139" customFormat="1" ht="133.5" customHeight="1" x14ac:dyDescent="0.15">
      <c r="A109" s="52" t="s">
        <v>878</v>
      </c>
      <c r="B109" s="7" t="s">
        <v>979</v>
      </c>
      <c r="C109" s="7" t="s">
        <v>885</v>
      </c>
      <c r="D109" s="138">
        <v>42117</v>
      </c>
      <c r="E109" s="7" t="s">
        <v>1001</v>
      </c>
      <c r="F109" s="7" t="s">
        <v>981</v>
      </c>
      <c r="G109" s="135">
        <v>14000000</v>
      </c>
      <c r="H109" s="135">
        <v>14000000</v>
      </c>
      <c r="I109" s="132">
        <f t="shared" si="4"/>
        <v>1</v>
      </c>
      <c r="J109" s="5" t="s">
        <v>958</v>
      </c>
      <c r="K109" s="5" t="s">
        <v>12</v>
      </c>
      <c r="L109" s="48" t="s">
        <v>1182</v>
      </c>
      <c r="M109" s="5">
        <v>11</v>
      </c>
      <c r="N109" s="142" t="s">
        <v>175</v>
      </c>
    </row>
    <row r="110" spans="1:14" s="139" customFormat="1" ht="100.5" customHeight="1" x14ac:dyDescent="0.15">
      <c r="A110" s="52" t="s">
        <v>878</v>
      </c>
      <c r="B110" s="7" t="s">
        <v>1002</v>
      </c>
      <c r="C110" s="7" t="s">
        <v>173</v>
      </c>
      <c r="D110" s="138">
        <v>42125</v>
      </c>
      <c r="E110" s="7" t="s">
        <v>1003</v>
      </c>
      <c r="F110" s="42" t="s">
        <v>932</v>
      </c>
      <c r="G110" s="135">
        <v>4970000</v>
      </c>
      <c r="H110" s="135">
        <v>4970000</v>
      </c>
      <c r="I110" s="132">
        <f t="shared" si="4"/>
        <v>1</v>
      </c>
      <c r="J110" s="5" t="s">
        <v>1004</v>
      </c>
      <c r="K110" s="5" t="s">
        <v>12</v>
      </c>
      <c r="L110" s="48" t="s">
        <v>1182</v>
      </c>
      <c r="M110" s="5">
        <v>26</v>
      </c>
      <c r="N110" s="142" t="s">
        <v>175</v>
      </c>
    </row>
    <row r="111" spans="1:14" s="139" customFormat="1" ht="100.5" customHeight="1" x14ac:dyDescent="0.15">
      <c r="A111" s="52" t="s">
        <v>878</v>
      </c>
      <c r="B111" s="7" t="s">
        <v>1005</v>
      </c>
      <c r="C111" s="7" t="s">
        <v>173</v>
      </c>
      <c r="D111" s="138">
        <v>42125</v>
      </c>
      <c r="E111" s="7" t="s">
        <v>1006</v>
      </c>
      <c r="F111" s="42" t="s">
        <v>1123</v>
      </c>
      <c r="G111" s="135">
        <v>10821000</v>
      </c>
      <c r="H111" s="135">
        <v>10821000</v>
      </c>
      <c r="I111" s="132">
        <f t="shared" si="4"/>
        <v>1</v>
      </c>
      <c r="J111" s="5" t="s">
        <v>1004</v>
      </c>
      <c r="K111" s="5" t="s">
        <v>13</v>
      </c>
      <c r="L111" s="48" t="s">
        <v>1182</v>
      </c>
      <c r="M111" s="5">
        <v>73</v>
      </c>
      <c r="N111" s="142" t="s">
        <v>175</v>
      </c>
    </row>
    <row r="112" spans="1:14" s="139" customFormat="1" ht="100.5" customHeight="1" x14ac:dyDescent="0.15">
      <c r="A112" s="52" t="s">
        <v>878</v>
      </c>
      <c r="B112" s="7" t="s">
        <v>1007</v>
      </c>
      <c r="C112" s="7" t="s">
        <v>173</v>
      </c>
      <c r="D112" s="138">
        <v>42125</v>
      </c>
      <c r="E112" s="7" t="s">
        <v>1008</v>
      </c>
      <c r="F112" s="42" t="s">
        <v>1124</v>
      </c>
      <c r="G112" s="135">
        <v>20999990</v>
      </c>
      <c r="H112" s="135">
        <v>20999990</v>
      </c>
      <c r="I112" s="132">
        <f t="shared" si="4"/>
        <v>1</v>
      </c>
      <c r="J112" s="5" t="s">
        <v>1004</v>
      </c>
      <c r="K112" s="5" t="s">
        <v>13</v>
      </c>
      <c r="L112" s="48" t="s">
        <v>1182</v>
      </c>
      <c r="M112" s="5">
        <v>1</v>
      </c>
      <c r="N112" s="142" t="s">
        <v>175</v>
      </c>
    </row>
    <row r="113" spans="1:14" s="139" customFormat="1" ht="100.5" customHeight="1" x14ac:dyDescent="0.15">
      <c r="A113" s="52" t="s">
        <v>878</v>
      </c>
      <c r="B113" s="7" t="s">
        <v>1009</v>
      </c>
      <c r="C113" s="7" t="s">
        <v>173</v>
      </c>
      <c r="D113" s="138">
        <v>42131</v>
      </c>
      <c r="E113" s="7" t="s">
        <v>1010</v>
      </c>
      <c r="F113" s="42" t="s">
        <v>935</v>
      </c>
      <c r="G113" s="135">
        <v>8970000</v>
      </c>
      <c r="H113" s="135">
        <v>8970000</v>
      </c>
      <c r="I113" s="132">
        <f t="shared" si="4"/>
        <v>1</v>
      </c>
      <c r="J113" s="5" t="s">
        <v>1004</v>
      </c>
      <c r="K113" s="5" t="s">
        <v>12</v>
      </c>
      <c r="L113" s="48" t="s">
        <v>1182</v>
      </c>
      <c r="M113" s="5">
        <v>71</v>
      </c>
      <c r="N113" s="142" t="s">
        <v>175</v>
      </c>
    </row>
    <row r="114" spans="1:14" s="139" customFormat="1" ht="163.5" customHeight="1" x14ac:dyDescent="0.15">
      <c r="A114" s="52" t="s">
        <v>878</v>
      </c>
      <c r="B114" s="7" t="s">
        <v>1011</v>
      </c>
      <c r="C114" s="7" t="s">
        <v>885</v>
      </c>
      <c r="D114" s="138">
        <v>42132</v>
      </c>
      <c r="E114" s="7" t="s">
        <v>1012</v>
      </c>
      <c r="F114" s="42" t="s">
        <v>1125</v>
      </c>
      <c r="G114" s="135">
        <v>2000000</v>
      </c>
      <c r="H114" s="135">
        <v>2000000</v>
      </c>
      <c r="I114" s="132">
        <f t="shared" si="4"/>
        <v>1</v>
      </c>
      <c r="J114" s="5" t="s">
        <v>1004</v>
      </c>
      <c r="K114" s="5" t="s">
        <v>13</v>
      </c>
      <c r="L114" s="48" t="s">
        <v>1182</v>
      </c>
      <c r="M114" s="5">
        <v>6</v>
      </c>
      <c r="N114" s="142" t="s">
        <v>175</v>
      </c>
    </row>
    <row r="115" spans="1:14" s="139" customFormat="1" ht="100.5" customHeight="1" x14ac:dyDescent="0.15">
      <c r="A115" s="52" t="s">
        <v>878</v>
      </c>
      <c r="B115" s="7" t="s">
        <v>1013</v>
      </c>
      <c r="C115" s="7" t="s">
        <v>173</v>
      </c>
      <c r="D115" s="138">
        <v>42135</v>
      </c>
      <c r="E115" s="7" t="s">
        <v>1014</v>
      </c>
      <c r="F115" s="42" t="s">
        <v>935</v>
      </c>
      <c r="G115" s="135">
        <v>20952000</v>
      </c>
      <c r="H115" s="135">
        <v>20952000</v>
      </c>
      <c r="I115" s="132">
        <f t="shared" si="4"/>
        <v>1</v>
      </c>
      <c r="J115" s="5" t="s">
        <v>1004</v>
      </c>
      <c r="K115" s="5" t="s">
        <v>12</v>
      </c>
      <c r="L115" s="48" t="s">
        <v>1182</v>
      </c>
      <c r="M115" s="5">
        <v>73</v>
      </c>
      <c r="N115" s="142" t="s">
        <v>175</v>
      </c>
    </row>
    <row r="116" spans="1:14" s="139" customFormat="1" ht="159.75" customHeight="1" x14ac:dyDescent="0.15">
      <c r="A116" s="52" t="s">
        <v>878</v>
      </c>
      <c r="B116" s="7" t="s">
        <v>1015</v>
      </c>
      <c r="C116" s="7" t="s">
        <v>885</v>
      </c>
      <c r="D116" s="138">
        <v>42137</v>
      </c>
      <c r="E116" s="7" t="s">
        <v>996</v>
      </c>
      <c r="F116" s="7" t="s">
        <v>1016</v>
      </c>
      <c r="G116" s="135">
        <v>8933757</v>
      </c>
      <c r="H116" s="135">
        <v>8933757</v>
      </c>
      <c r="I116" s="132">
        <f t="shared" si="4"/>
        <v>1</v>
      </c>
      <c r="J116" s="5" t="s">
        <v>1004</v>
      </c>
      <c r="K116" s="5" t="s">
        <v>12</v>
      </c>
      <c r="L116" s="48" t="s">
        <v>1182</v>
      </c>
      <c r="M116" s="5">
        <v>44</v>
      </c>
      <c r="N116" s="142" t="s">
        <v>175</v>
      </c>
    </row>
    <row r="117" spans="1:14" s="139" customFormat="1" ht="100.5" customHeight="1" x14ac:dyDescent="0.15">
      <c r="A117" s="52" t="s">
        <v>878</v>
      </c>
      <c r="B117" s="7" t="s">
        <v>1017</v>
      </c>
      <c r="C117" s="7" t="s">
        <v>972</v>
      </c>
      <c r="D117" s="138">
        <v>42138</v>
      </c>
      <c r="E117" s="7" t="s">
        <v>1018</v>
      </c>
      <c r="F117" s="7" t="s">
        <v>1019</v>
      </c>
      <c r="G117" s="135">
        <v>5836670</v>
      </c>
      <c r="H117" s="135">
        <v>5836670</v>
      </c>
      <c r="I117" s="132">
        <f t="shared" si="4"/>
        <v>1</v>
      </c>
      <c r="J117" s="5" t="s">
        <v>1004</v>
      </c>
      <c r="K117" s="5" t="s">
        <v>12</v>
      </c>
      <c r="L117" s="48" t="s">
        <v>1182</v>
      </c>
      <c r="M117" s="5">
        <v>20</v>
      </c>
      <c r="N117" s="142" t="s">
        <v>175</v>
      </c>
    </row>
    <row r="118" spans="1:14" s="139" customFormat="1" ht="210.75" customHeight="1" x14ac:dyDescent="0.15">
      <c r="A118" s="52" t="s">
        <v>878</v>
      </c>
      <c r="B118" s="7" t="s">
        <v>1020</v>
      </c>
      <c r="C118" s="7" t="s">
        <v>885</v>
      </c>
      <c r="D118" s="138">
        <v>42138</v>
      </c>
      <c r="E118" s="7" t="s">
        <v>900</v>
      </c>
      <c r="F118" s="7" t="s">
        <v>1021</v>
      </c>
      <c r="G118" s="135">
        <v>5240977</v>
      </c>
      <c r="H118" s="135">
        <v>5240977</v>
      </c>
      <c r="I118" s="132">
        <f t="shared" si="4"/>
        <v>1</v>
      </c>
      <c r="J118" s="5" t="s">
        <v>1004</v>
      </c>
      <c r="K118" s="5" t="s">
        <v>12</v>
      </c>
      <c r="L118" s="48" t="s">
        <v>1182</v>
      </c>
      <c r="M118" s="5">
        <v>3</v>
      </c>
      <c r="N118" s="142" t="s">
        <v>175</v>
      </c>
    </row>
    <row r="119" spans="1:14" s="139" customFormat="1" ht="100.5" customHeight="1" x14ac:dyDescent="0.15">
      <c r="A119" s="52" t="s">
        <v>878</v>
      </c>
      <c r="B119" s="7" t="s">
        <v>1022</v>
      </c>
      <c r="C119" s="7" t="s">
        <v>1023</v>
      </c>
      <c r="D119" s="138">
        <v>42146</v>
      </c>
      <c r="E119" s="7" t="s">
        <v>1024</v>
      </c>
      <c r="F119" s="7" t="s">
        <v>1025</v>
      </c>
      <c r="G119" s="135">
        <v>7600000</v>
      </c>
      <c r="H119" s="135">
        <v>7600000</v>
      </c>
      <c r="I119" s="132">
        <f t="shared" si="4"/>
        <v>1</v>
      </c>
      <c r="J119" s="5" t="s">
        <v>1004</v>
      </c>
      <c r="K119" s="5" t="s">
        <v>12</v>
      </c>
      <c r="L119" s="48" t="s">
        <v>1182</v>
      </c>
      <c r="M119" s="5">
        <v>6</v>
      </c>
      <c r="N119" s="142" t="s">
        <v>175</v>
      </c>
    </row>
    <row r="120" spans="1:14" s="139" customFormat="1" ht="100.5" customHeight="1" x14ac:dyDescent="0.15">
      <c r="A120" s="52" t="s">
        <v>878</v>
      </c>
      <c r="B120" s="7" t="s">
        <v>1026</v>
      </c>
      <c r="C120" s="7" t="s">
        <v>1023</v>
      </c>
      <c r="D120" s="138">
        <v>42146</v>
      </c>
      <c r="E120" s="7" t="s">
        <v>920</v>
      </c>
      <c r="F120" s="7" t="s">
        <v>1025</v>
      </c>
      <c r="G120" s="135">
        <v>41350000</v>
      </c>
      <c r="H120" s="135">
        <v>41350000</v>
      </c>
      <c r="I120" s="132">
        <f t="shared" si="4"/>
        <v>1</v>
      </c>
      <c r="J120" s="5" t="s">
        <v>1004</v>
      </c>
      <c r="K120" s="5" t="s">
        <v>12</v>
      </c>
      <c r="L120" s="48" t="s">
        <v>1182</v>
      </c>
      <c r="M120" s="5">
        <v>6</v>
      </c>
      <c r="N120" s="142" t="s">
        <v>175</v>
      </c>
    </row>
    <row r="121" spans="1:14" s="139" customFormat="1" ht="100.5" customHeight="1" x14ac:dyDescent="0.15">
      <c r="A121" s="52" t="s">
        <v>878</v>
      </c>
      <c r="B121" s="7" t="s">
        <v>1027</v>
      </c>
      <c r="C121" s="7" t="s">
        <v>972</v>
      </c>
      <c r="D121" s="138">
        <v>42156</v>
      </c>
      <c r="E121" s="7" t="s">
        <v>973</v>
      </c>
      <c r="F121" s="7" t="s">
        <v>1028</v>
      </c>
      <c r="G121" s="135">
        <v>29000000</v>
      </c>
      <c r="H121" s="135">
        <v>29000000</v>
      </c>
      <c r="I121" s="132">
        <f t="shared" si="4"/>
        <v>1</v>
      </c>
      <c r="J121" s="5" t="s">
        <v>1004</v>
      </c>
      <c r="K121" s="5" t="s">
        <v>12</v>
      </c>
      <c r="L121" s="48" t="s">
        <v>1182</v>
      </c>
      <c r="M121" s="5">
        <v>9</v>
      </c>
      <c r="N121" s="142" t="s">
        <v>175</v>
      </c>
    </row>
    <row r="122" spans="1:14" s="139" customFormat="1" ht="223.5" customHeight="1" x14ac:dyDescent="0.15">
      <c r="A122" s="52" t="s">
        <v>878</v>
      </c>
      <c r="B122" s="7" t="s">
        <v>1029</v>
      </c>
      <c r="C122" s="7" t="s">
        <v>885</v>
      </c>
      <c r="D122" s="138">
        <v>42156</v>
      </c>
      <c r="E122" s="7" t="s">
        <v>1030</v>
      </c>
      <c r="F122" s="7" t="s">
        <v>1031</v>
      </c>
      <c r="G122" s="135">
        <v>8111787</v>
      </c>
      <c r="H122" s="135">
        <v>8111787</v>
      </c>
      <c r="I122" s="132">
        <f t="shared" si="4"/>
        <v>1</v>
      </c>
      <c r="J122" s="5" t="s">
        <v>1004</v>
      </c>
      <c r="K122" s="5" t="s">
        <v>12</v>
      </c>
      <c r="L122" s="48" t="s">
        <v>1182</v>
      </c>
      <c r="M122" s="5">
        <v>9</v>
      </c>
      <c r="N122" s="142" t="s">
        <v>175</v>
      </c>
    </row>
    <row r="123" spans="1:14" s="139" customFormat="1" ht="100.5" customHeight="1" x14ac:dyDescent="0.15">
      <c r="A123" s="52" t="s">
        <v>878</v>
      </c>
      <c r="B123" s="7" t="s">
        <v>1032</v>
      </c>
      <c r="C123" s="7" t="s">
        <v>173</v>
      </c>
      <c r="D123" s="138">
        <v>42156</v>
      </c>
      <c r="E123" s="7" t="s">
        <v>916</v>
      </c>
      <c r="F123" s="7" t="s">
        <v>1033</v>
      </c>
      <c r="G123" s="135">
        <v>881300</v>
      </c>
      <c r="H123" s="135">
        <v>881300</v>
      </c>
      <c r="I123" s="132">
        <f t="shared" si="4"/>
        <v>1</v>
      </c>
      <c r="J123" s="5" t="s">
        <v>1004</v>
      </c>
      <c r="K123" s="5" t="s">
        <v>13</v>
      </c>
      <c r="L123" s="48" t="s">
        <v>1182</v>
      </c>
      <c r="M123" s="5">
        <v>30</v>
      </c>
      <c r="N123" s="142" t="s">
        <v>175</v>
      </c>
    </row>
    <row r="124" spans="1:14" s="139" customFormat="1" ht="100.5" customHeight="1" x14ac:dyDescent="0.15">
      <c r="A124" s="52" t="s">
        <v>878</v>
      </c>
      <c r="B124" s="7" t="s">
        <v>1034</v>
      </c>
      <c r="C124" s="7" t="s">
        <v>173</v>
      </c>
      <c r="D124" s="138">
        <v>42156</v>
      </c>
      <c r="E124" s="7" t="s">
        <v>1035</v>
      </c>
      <c r="F124" s="42" t="s">
        <v>932</v>
      </c>
      <c r="G124" s="135">
        <v>4159000</v>
      </c>
      <c r="H124" s="135">
        <v>4159000</v>
      </c>
      <c r="I124" s="132">
        <f t="shared" si="4"/>
        <v>1</v>
      </c>
      <c r="J124" s="5" t="s">
        <v>1004</v>
      </c>
      <c r="K124" s="5" t="s">
        <v>12</v>
      </c>
      <c r="L124" s="48" t="s">
        <v>1182</v>
      </c>
      <c r="M124" s="5">
        <v>26</v>
      </c>
      <c r="N124" s="142" t="s">
        <v>175</v>
      </c>
    </row>
    <row r="125" spans="1:14" s="139" customFormat="1" ht="100.5" customHeight="1" x14ac:dyDescent="0.15">
      <c r="A125" s="52" t="s">
        <v>878</v>
      </c>
      <c r="B125" s="7" t="s">
        <v>1032</v>
      </c>
      <c r="C125" s="7" t="s">
        <v>173</v>
      </c>
      <c r="D125" s="138">
        <v>42156</v>
      </c>
      <c r="E125" s="7" t="s">
        <v>907</v>
      </c>
      <c r="F125" s="7" t="s">
        <v>1033</v>
      </c>
      <c r="G125" s="135">
        <v>4973311</v>
      </c>
      <c r="H125" s="135">
        <v>4973311</v>
      </c>
      <c r="I125" s="132">
        <f t="shared" si="4"/>
        <v>1</v>
      </c>
      <c r="J125" s="5" t="s">
        <v>1004</v>
      </c>
      <c r="K125" s="5" t="s">
        <v>13</v>
      </c>
      <c r="L125" s="48" t="s">
        <v>1182</v>
      </c>
      <c r="M125" s="5">
        <v>30</v>
      </c>
      <c r="N125" s="142" t="s">
        <v>175</v>
      </c>
    </row>
    <row r="126" spans="1:14" s="139" customFormat="1" ht="100.5" customHeight="1" x14ac:dyDescent="0.15">
      <c r="A126" s="52" t="s">
        <v>878</v>
      </c>
      <c r="B126" s="7" t="s">
        <v>1032</v>
      </c>
      <c r="C126" s="7" t="s">
        <v>173</v>
      </c>
      <c r="D126" s="138">
        <v>42156</v>
      </c>
      <c r="E126" s="7" t="s">
        <v>916</v>
      </c>
      <c r="F126" s="7" t="s">
        <v>1033</v>
      </c>
      <c r="G126" s="135">
        <v>866510</v>
      </c>
      <c r="H126" s="135">
        <v>866510</v>
      </c>
      <c r="I126" s="132">
        <f t="shared" si="4"/>
        <v>1</v>
      </c>
      <c r="J126" s="5" t="s">
        <v>1004</v>
      </c>
      <c r="K126" s="5" t="s">
        <v>13</v>
      </c>
      <c r="L126" s="48" t="s">
        <v>1182</v>
      </c>
      <c r="M126" s="5">
        <v>30</v>
      </c>
      <c r="N126" s="142" t="s">
        <v>175</v>
      </c>
    </row>
    <row r="127" spans="1:14" s="139" customFormat="1" ht="100.5" customHeight="1" x14ac:dyDescent="0.15">
      <c r="A127" s="52" t="s">
        <v>878</v>
      </c>
      <c r="B127" s="7" t="s">
        <v>1036</v>
      </c>
      <c r="C127" s="7" t="s">
        <v>173</v>
      </c>
      <c r="D127" s="138">
        <v>42156</v>
      </c>
      <c r="E127" s="7" t="s">
        <v>1037</v>
      </c>
      <c r="F127" s="7" t="s">
        <v>1038</v>
      </c>
      <c r="G127" s="135">
        <v>3998808</v>
      </c>
      <c r="H127" s="135">
        <v>3998808</v>
      </c>
      <c r="I127" s="132">
        <f t="shared" si="4"/>
        <v>1</v>
      </c>
      <c r="J127" s="5" t="s">
        <v>1004</v>
      </c>
      <c r="K127" s="5" t="s">
        <v>12</v>
      </c>
      <c r="L127" s="48" t="s">
        <v>1182</v>
      </c>
      <c r="M127" s="5">
        <v>1</v>
      </c>
      <c r="N127" s="142" t="s">
        <v>175</v>
      </c>
    </row>
    <row r="128" spans="1:14" s="139" customFormat="1" ht="100.5" customHeight="1" x14ac:dyDescent="0.15">
      <c r="A128" s="52" t="s">
        <v>878</v>
      </c>
      <c r="B128" s="7" t="s">
        <v>1039</v>
      </c>
      <c r="C128" s="7" t="s">
        <v>173</v>
      </c>
      <c r="D128" s="138">
        <v>42156</v>
      </c>
      <c r="E128" s="7" t="s">
        <v>1040</v>
      </c>
      <c r="F128" s="42" t="s">
        <v>935</v>
      </c>
      <c r="G128" s="135">
        <v>4188000</v>
      </c>
      <c r="H128" s="135">
        <v>4188000</v>
      </c>
      <c r="I128" s="132">
        <f t="shared" si="4"/>
        <v>1</v>
      </c>
      <c r="J128" s="5" t="s">
        <v>1004</v>
      </c>
      <c r="K128" s="5" t="s">
        <v>13</v>
      </c>
      <c r="L128" s="48" t="s">
        <v>1182</v>
      </c>
      <c r="M128" s="5">
        <v>71</v>
      </c>
      <c r="N128" s="142" t="s">
        <v>175</v>
      </c>
    </row>
    <row r="129" spans="1:14" s="139" customFormat="1" ht="100.5" customHeight="1" x14ac:dyDescent="0.15">
      <c r="A129" s="52" t="s">
        <v>878</v>
      </c>
      <c r="B129" s="7" t="s">
        <v>1041</v>
      </c>
      <c r="C129" s="7" t="s">
        <v>173</v>
      </c>
      <c r="D129" s="140">
        <v>42158</v>
      </c>
      <c r="E129" s="7" t="s">
        <v>1042</v>
      </c>
      <c r="F129" s="7" t="s">
        <v>1043</v>
      </c>
      <c r="G129" s="135">
        <v>31052000</v>
      </c>
      <c r="H129" s="135">
        <v>31052000</v>
      </c>
      <c r="I129" s="132">
        <f t="shared" si="4"/>
        <v>1</v>
      </c>
      <c r="J129" s="5" t="s">
        <v>1004</v>
      </c>
      <c r="K129" s="5" t="s">
        <v>13</v>
      </c>
      <c r="L129" s="48" t="s">
        <v>1182</v>
      </c>
      <c r="M129" s="5">
        <v>2</v>
      </c>
      <c r="N129" s="142" t="s">
        <v>175</v>
      </c>
    </row>
    <row r="130" spans="1:14" s="139" customFormat="1" ht="100.5" customHeight="1" x14ac:dyDescent="0.15">
      <c r="A130" s="52" t="s">
        <v>878</v>
      </c>
      <c r="B130" s="7" t="s">
        <v>1044</v>
      </c>
      <c r="C130" s="7" t="s">
        <v>885</v>
      </c>
      <c r="D130" s="138">
        <v>42159</v>
      </c>
      <c r="E130" s="7" t="s">
        <v>1045</v>
      </c>
      <c r="F130" s="7" t="s">
        <v>1046</v>
      </c>
      <c r="G130" s="135">
        <v>5499900</v>
      </c>
      <c r="H130" s="135">
        <v>5499900</v>
      </c>
      <c r="I130" s="132">
        <f t="shared" si="4"/>
        <v>1</v>
      </c>
      <c r="J130" s="5" t="s">
        <v>1004</v>
      </c>
      <c r="K130" s="5" t="s">
        <v>13</v>
      </c>
      <c r="L130" s="48" t="s">
        <v>1182</v>
      </c>
      <c r="M130" s="5">
        <v>11</v>
      </c>
      <c r="N130" s="142" t="s">
        <v>175</v>
      </c>
    </row>
    <row r="131" spans="1:14" s="139" customFormat="1" ht="100.5" customHeight="1" x14ac:dyDescent="0.15">
      <c r="A131" s="52" t="s">
        <v>878</v>
      </c>
      <c r="B131" s="7" t="s">
        <v>1032</v>
      </c>
      <c r="C131" s="7" t="s">
        <v>173</v>
      </c>
      <c r="D131" s="138">
        <v>42163</v>
      </c>
      <c r="E131" s="7" t="s">
        <v>914</v>
      </c>
      <c r="F131" s="42" t="s">
        <v>1126</v>
      </c>
      <c r="G131" s="135">
        <v>775260</v>
      </c>
      <c r="H131" s="135">
        <v>775260</v>
      </c>
      <c r="I131" s="132">
        <f t="shared" si="4"/>
        <v>1</v>
      </c>
      <c r="J131" s="5" t="s">
        <v>1004</v>
      </c>
      <c r="K131" s="5" t="s">
        <v>12</v>
      </c>
      <c r="L131" s="48" t="s">
        <v>1182</v>
      </c>
      <c r="M131" s="5">
        <v>30</v>
      </c>
      <c r="N131" s="142" t="s">
        <v>175</v>
      </c>
    </row>
    <row r="132" spans="1:14" s="139" customFormat="1" ht="100.5" customHeight="1" x14ac:dyDescent="0.15">
      <c r="A132" s="52" t="s">
        <v>878</v>
      </c>
      <c r="B132" s="7" t="s">
        <v>1032</v>
      </c>
      <c r="C132" s="7" t="s">
        <v>173</v>
      </c>
      <c r="D132" s="138">
        <v>42163</v>
      </c>
      <c r="E132" s="7" t="s">
        <v>1127</v>
      </c>
      <c r="F132" s="42" t="s">
        <v>1126</v>
      </c>
      <c r="G132" s="135">
        <v>3134792</v>
      </c>
      <c r="H132" s="135">
        <v>3134792</v>
      </c>
      <c r="I132" s="132">
        <f t="shared" si="4"/>
        <v>1</v>
      </c>
      <c r="J132" s="5" t="s">
        <v>1004</v>
      </c>
      <c r="K132" s="5" t="s">
        <v>12</v>
      </c>
      <c r="L132" s="48" t="s">
        <v>1182</v>
      </c>
      <c r="M132" s="5">
        <v>30</v>
      </c>
      <c r="N132" s="142" t="s">
        <v>175</v>
      </c>
    </row>
    <row r="133" spans="1:14" s="139" customFormat="1" ht="100.5" customHeight="1" x14ac:dyDescent="0.15">
      <c r="A133" s="52" t="s">
        <v>878</v>
      </c>
      <c r="B133" s="7" t="s">
        <v>1047</v>
      </c>
      <c r="C133" s="7" t="s">
        <v>173</v>
      </c>
      <c r="D133" s="138">
        <v>42163</v>
      </c>
      <c r="E133" s="7" t="s">
        <v>1048</v>
      </c>
      <c r="F133" s="7" t="s">
        <v>1049</v>
      </c>
      <c r="G133" s="135">
        <v>13000000</v>
      </c>
      <c r="H133" s="135">
        <v>13000000</v>
      </c>
      <c r="I133" s="132">
        <f t="shared" si="4"/>
        <v>1</v>
      </c>
      <c r="J133" s="5" t="s">
        <v>1004</v>
      </c>
      <c r="K133" s="5" t="s">
        <v>12</v>
      </c>
      <c r="L133" s="48" t="s">
        <v>1182</v>
      </c>
      <c r="M133" s="5">
        <v>1</v>
      </c>
      <c r="N133" s="142" t="s">
        <v>175</v>
      </c>
    </row>
    <row r="134" spans="1:14" s="139" customFormat="1" ht="100.5" customHeight="1" x14ac:dyDescent="0.15">
      <c r="A134" s="52" t="s">
        <v>878</v>
      </c>
      <c r="B134" s="7" t="s">
        <v>1050</v>
      </c>
      <c r="C134" s="7" t="s">
        <v>173</v>
      </c>
      <c r="D134" s="138">
        <v>42163</v>
      </c>
      <c r="E134" s="7" t="s">
        <v>1051</v>
      </c>
      <c r="F134" s="42" t="s">
        <v>935</v>
      </c>
      <c r="G134" s="135">
        <v>17897000</v>
      </c>
      <c r="H134" s="135">
        <v>17897000</v>
      </c>
      <c r="I134" s="132">
        <f t="shared" si="4"/>
        <v>1</v>
      </c>
      <c r="J134" s="5" t="s">
        <v>1004</v>
      </c>
      <c r="K134" s="5" t="s">
        <v>12</v>
      </c>
      <c r="L134" s="48" t="s">
        <v>1182</v>
      </c>
      <c r="M134" s="5">
        <v>73</v>
      </c>
      <c r="N134" s="142" t="s">
        <v>175</v>
      </c>
    </row>
    <row r="135" spans="1:14" s="139" customFormat="1" ht="216" customHeight="1" x14ac:dyDescent="0.15">
      <c r="A135" s="52" t="s">
        <v>878</v>
      </c>
      <c r="B135" s="7" t="s">
        <v>1052</v>
      </c>
      <c r="C135" s="7" t="s">
        <v>885</v>
      </c>
      <c r="D135" s="138">
        <v>42167</v>
      </c>
      <c r="E135" s="7" t="s">
        <v>1053</v>
      </c>
      <c r="F135" s="7" t="s">
        <v>1128</v>
      </c>
      <c r="G135" s="135">
        <v>3238764</v>
      </c>
      <c r="H135" s="135">
        <v>3238764</v>
      </c>
      <c r="I135" s="132">
        <f t="shared" si="4"/>
        <v>1</v>
      </c>
      <c r="J135" s="5" t="s">
        <v>1004</v>
      </c>
      <c r="K135" s="5" t="s">
        <v>12</v>
      </c>
      <c r="L135" s="48" t="s">
        <v>1182</v>
      </c>
      <c r="M135" s="5">
        <v>59</v>
      </c>
      <c r="N135" s="142" t="s">
        <v>175</v>
      </c>
    </row>
    <row r="136" spans="1:14" s="139" customFormat="1" ht="131.25" customHeight="1" x14ac:dyDescent="0.15">
      <c r="A136" s="52" t="s">
        <v>878</v>
      </c>
      <c r="B136" s="7" t="s">
        <v>1044</v>
      </c>
      <c r="C136" s="7" t="s">
        <v>885</v>
      </c>
      <c r="D136" s="138">
        <v>42170</v>
      </c>
      <c r="E136" s="7" t="s">
        <v>1054</v>
      </c>
      <c r="F136" s="7" t="s">
        <v>1046</v>
      </c>
      <c r="G136" s="135">
        <v>5499936</v>
      </c>
      <c r="H136" s="135">
        <v>5499936</v>
      </c>
      <c r="I136" s="132">
        <f t="shared" si="4"/>
        <v>1</v>
      </c>
      <c r="J136" s="5" t="s">
        <v>1004</v>
      </c>
      <c r="K136" s="5" t="s">
        <v>13</v>
      </c>
      <c r="L136" s="48" t="s">
        <v>1182</v>
      </c>
      <c r="M136" s="5">
        <v>11</v>
      </c>
      <c r="N136" s="142" t="s">
        <v>175</v>
      </c>
    </row>
    <row r="137" spans="1:14" s="139" customFormat="1" ht="167.25" customHeight="1" x14ac:dyDescent="0.15">
      <c r="A137" s="52" t="s">
        <v>878</v>
      </c>
      <c r="B137" s="7" t="s">
        <v>1055</v>
      </c>
      <c r="C137" s="7" t="s">
        <v>1056</v>
      </c>
      <c r="D137" s="138">
        <v>42174</v>
      </c>
      <c r="E137" s="7" t="s">
        <v>1057</v>
      </c>
      <c r="F137" s="42" t="s">
        <v>1129</v>
      </c>
      <c r="G137" s="126" t="s">
        <v>17</v>
      </c>
      <c r="H137" s="135">
        <v>5215892</v>
      </c>
      <c r="I137" s="132" t="s">
        <v>1004</v>
      </c>
      <c r="J137" s="5" t="s">
        <v>1004</v>
      </c>
      <c r="K137" s="5" t="s">
        <v>13</v>
      </c>
      <c r="L137" s="48" t="s">
        <v>1182</v>
      </c>
      <c r="M137" s="5">
        <v>12</v>
      </c>
      <c r="N137" s="142" t="s">
        <v>175</v>
      </c>
    </row>
    <row r="138" spans="1:14" s="139" customFormat="1" ht="100.5" customHeight="1" x14ac:dyDescent="0.15">
      <c r="A138" s="52" t="s">
        <v>878</v>
      </c>
      <c r="B138" s="7" t="s">
        <v>1058</v>
      </c>
      <c r="C138" s="7" t="s">
        <v>173</v>
      </c>
      <c r="D138" s="138">
        <v>42186</v>
      </c>
      <c r="E138" s="7" t="s">
        <v>1048</v>
      </c>
      <c r="F138" s="42" t="s">
        <v>1130</v>
      </c>
      <c r="G138" s="126" t="s">
        <v>17</v>
      </c>
      <c r="H138" s="135">
        <v>19460000</v>
      </c>
      <c r="I138" s="132" t="s">
        <v>1004</v>
      </c>
      <c r="J138" s="5" t="s">
        <v>1004</v>
      </c>
      <c r="K138" s="5" t="s">
        <v>12</v>
      </c>
      <c r="L138" s="48" t="s">
        <v>1182</v>
      </c>
      <c r="M138" s="5">
        <v>1</v>
      </c>
      <c r="N138" s="142" t="s">
        <v>175</v>
      </c>
    </row>
    <row r="139" spans="1:14" s="139" customFormat="1" ht="100.5" customHeight="1" x14ac:dyDescent="0.15">
      <c r="A139" s="52" t="s">
        <v>878</v>
      </c>
      <c r="B139" s="7" t="s">
        <v>1059</v>
      </c>
      <c r="C139" s="7" t="s">
        <v>173</v>
      </c>
      <c r="D139" s="138">
        <v>42186</v>
      </c>
      <c r="E139" s="7" t="s">
        <v>1060</v>
      </c>
      <c r="F139" s="42" t="s">
        <v>1131</v>
      </c>
      <c r="G139" s="135">
        <v>42000000</v>
      </c>
      <c r="H139" s="135">
        <v>42000000</v>
      </c>
      <c r="I139" s="132">
        <f t="shared" ref="I139:I146" si="5">H139/G139</f>
        <v>1</v>
      </c>
      <c r="J139" s="5" t="s">
        <v>1004</v>
      </c>
      <c r="K139" s="5" t="s">
        <v>12</v>
      </c>
      <c r="L139" s="48" t="s">
        <v>1182</v>
      </c>
      <c r="M139" s="5">
        <v>10</v>
      </c>
      <c r="N139" s="142" t="s">
        <v>175</v>
      </c>
    </row>
    <row r="140" spans="1:14" s="139" customFormat="1" ht="100.5" customHeight="1" x14ac:dyDescent="0.15">
      <c r="A140" s="52" t="s">
        <v>878</v>
      </c>
      <c r="B140" s="7" t="s">
        <v>1061</v>
      </c>
      <c r="C140" s="7" t="s">
        <v>173</v>
      </c>
      <c r="D140" s="138">
        <v>42186</v>
      </c>
      <c r="E140" s="42" t="s">
        <v>1132</v>
      </c>
      <c r="F140" s="42" t="s">
        <v>1131</v>
      </c>
      <c r="G140" s="135">
        <v>74100000</v>
      </c>
      <c r="H140" s="135">
        <v>74100000</v>
      </c>
      <c r="I140" s="132">
        <f t="shared" si="5"/>
        <v>1</v>
      </c>
      <c r="J140" s="5" t="s">
        <v>1004</v>
      </c>
      <c r="K140" s="5" t="s">
        <v>13</v>
      </c>
      <c r="L140" s="48" t="s">
        <v>1182</v>
      </c>
      <c r="M140" s="5">
        <v>10</v>
      </c>
      <c r="N140" s="142" t="s">
        <v>175</v>
      </c>
    </row>
    <row r="141" spans="1:14" s="139" customFormat="1" ht="100.5" customHeight="1" x14ac:dyDescent="0.15">
      <c r="A141" s="52" t="s">
        <v>878</v>
      </c>
      <c r="B141" s="7" t="s">
        <v>1062</v>
      </c>
      <c r="C141" s="7" t="s">
        <v>173</v>
      </c>
      <c r="D141" s="138">
        <v>42186</v>
      </c>
      <c r="E141" s="7" t="s">
        <v>1060</v>
      </c>
      <c r="F141" s="42" t="s">
        <v>1131</v>
      </c>
      <c r="G141" s="135">
        <v>10000000</v>
      </c>
      <c r="H141" s="135">
        <v>10000000</v>
      </c>
      <c r="I141" s="132">
        <f t="shared" si="5"/>
        <v>1</v>
      </c>
      <c r="J141" s="5" t="s">
        <v>1004</v>
      </c>
      <c r="K141" s="5" t="s">
        <v>12</v>
      </c>
      <c r="L141" s="48" t="s">
        <v>1182</v>
      </c>
      <c r="M141" s="5">
        <v>10</v>
      </c>
      <c r="N141" s="142" t="s">
        <v>175</v>
      </c>
    </row>
    <row r="142" spans="1:14" s="139" customFormat="1" ht="100.5" customHeight="1" x14ac:dyDescent="0.15">
      <c r="A142" s="52" t="s">
        <v>878</v>
      </c>
      <c r="B142" s="7" t="s">
        <v>1063</v>
      </c>
      <c r="C142" s="7" t="s">
        <v>173</v>
      </c>
      <c r="D142" s="138">
        <v>42186</v>
      </c>
      <c r="E142" s="7" t="s">
        <v>1064</v>
      </c>
      <c r="F142" s="42" t="s">
        <v>1131</v>
      </c>
      <c r="G142" s="135">
        <v>2000000</v>
      </c>
      <c r="H142" s="135">
        <v>2000000</v>
      </c>
      <c r="I142" s="132">
        <f t="shared" si="5"/>
        <v>1</v>
      </c>
      <c r="J142" s="5" t="s">
        <v>1004</v>
      </c>
      <c r="K142" s="5" t="s">
        <v>12</v>
      </c>
      <c r="L142" s="48" t="s">
        <v>1182</v>
      </c>
      <c r="M142" s="5">
        <v>10</v>
      </c>
      <c r="N142" s="142" t="s">
        <v>175</v>
      </c>
    </row>
    <row r="143" spans="1:14" s="139" customFormat="1" ht="100.5" customHeight="1" x14ac:dyDescent="0.15">
      <c r="A143" s="52" t="s">
        <v>878</v>
      </c>
      <c r="B143" s="7" t="s">
        <v>1065</v>
      </c>
      <c r="C143" s="7" t="s">
        <v>173</v>
      </c>
      <c r="D143" s="138">
        <v>42186</v>
      </c>
      <c r="E143" s="7" t="s">
        <v>1060</v>
      </c>
      <c r="F143" s="42" t="s">
        <v>1131</v>
      </c>
      <c r="G143" s="135">
        <v>90000000</v>
      </c>
      <c r="H143" s="135">
        <v>90000000</v>
      </c>
      <c r="I143" s="132">
        <f t="shared" si="5"/>
        <v>1</v>
      </c>
      <c r="J143" s="5" t="s">
        <v>1004</v>
      </c>
      <c r="K143" s="5" t="s">
        <v>12</v>
      </c>
      <c r="L143" s="48" t="s">
        <v>1182</v>
      </c>
      <c r="M143" s="5">
        <v>10</v>
      </c>
      <c r="N143" s="142" t="s">
        <v>175</v>
      </c>
    </row>
    <row r="144" spans="1:14" s="139" customFormat="1" ht="167.25" customHeight="1" x14ac:dyDescent="0.15">
      <c r="A144" s="52" t="s">
        <v>878</v>
      </c>
      <c r="B144" s="7" t="s">
        <v>1066</v>
      </c>
      <c r="C144" s="7" t="s">
        <v>972</v>
      </c>
      <c r="D144" s="138">
        <v>42194</v>
      </c>
      <c r="E144" s="7" t="s">
        <v>1067</v>
      </c>
      <c r="F144" s="7" t="s">
        <v>1133</v>
      </c>
      <c r="G144" s="135">
        <v>2025620</v>
      </c>
      <c r="H144" s="135">
        <v>2025620</v>
      </c>
      <c r="I144" s="132">
        <f t="shared" si="5"/>
        <v>1</v>
      </c>
      <c r="J144" s="5" t="s">
        <v>1004</v>
      </c>
      <c r="K144" s="5" t="s">
        <v>13</v>
      </c>
      <c r="L144" s="48" t="s">
        <v>1182</v>
      </c>
      <c r="M144" s="5">
        <v>20</v>
      </c>
      <c r="N144" s="142" t="s">
        <v>175</v>
      </c>
    </row>
    <row r="145" spans="1:14" s="139" customFormat="1" ht="167.25" customHeight="1" x14ac:dyDescent="0.15">
      <c r="A145" s="52" t="s">
        <v>878</v>
      </c>
      <c r="B145" s="7" t="s">
        <v>1066</v>
      </c>
      <c r="C145" s="7" t="s">
        <v>972</v>
      </c>
      <c r="D145" s="138">
        <v>42207</v>
      </c>
      <c r="E145" s="7" t="s">
        <v>1068</v>
      </c>
      <c r="F145" s="7" t="s">
        <v>1133</v>
      </c>
      <c r="G145" s="135">
        <v>2036413</v>
      </c>
      <c r="H145" s="135">
        <v>2036413</v>
      </c>
      <c r="I145" s="132">
        <f t="shared" si="5"/>
        <v>1</v>
      </c>
      <c r="J145" s="5" t="s">
        <v>1004</v>
      </c>
      <c r="K145" s="5" t="s">
        <v>12</v>
      </c>
      <c r="L145" s="48" t="s">
        <v>1182</v>
      </c>
      <c r="M145" s="5">
        <v>20</v>
      </c>
      <c r="N145" s="142" t="s">
        <v>175</v>
      </c>
    </row>
    <row r="146" spans="1:14" s="139" customFormat="1" ht="212.25" customHeight="1" x14ac:dyDescent="0.15">
      <c r="A146" s="52" t="s">
        <v>878</v>
      </c>
      <c r="B146" s="7" t="s">
        <v>1069</v>
      </c>
      <c r="C146" s="7" t="s">
        <v>885</v>
      </c>
      <c r="D146" s="138">
        <v>42209</v>
      </c>
      <c r="E146" s="7" t="s">
        <v>1001</v>
      </c>
      <c r="F146" s="7" t="s">
        <v>1021</v>
      </c>
      <c r="G146" s="135">
        <v>6113367</v>
      </c>
      <c r="H146" s="135">
        <v>6113367</v>
      </c>
      <c r="I146" s="132">
        <f t="shared" si="5"/>
        <v>1</v>
      </c>
      <c r="J146" s="5" t="s">
        <v>1004</v>
      </c>
      <c r="K146" s="5" t="s">
        <v>12</v>
      </c>
      <c r="L146" s="48" t="s">
        <v>1182</v>
      </c>
      <c r="M146" s="5">
        <v>3</v>
      </c>
      <c r="N146" s="142" t="s">
        <v>175</v>
      </c>
    </row>
    <row r="147" spans="1:14" s="139" customFormat="1" ht="174.75" customHeight="1" x14ac:dyDescent="0.15">
      <c r="A147" s="52" t="s">
        <v>878</v>
      </c>
      <c r="B147" s="7" t="s">
        <v>1070</v>
      </c>
      <c r="C147" s="7" t="s">
        <v>1056</v>
      </c>
      <c r="D147" s="138">
        <v>42216</v>
      </c>
      <c r="E147" s="7" t="s">
        <v>1071</v>
      </c>
      <c r="F147" s="7" t="s">
        <v>1072</v>
      </c>
      <c r="G147" s="126" t="s">
        <v>17</v>
      </c>
      <c r="H147" s="135">
        <v>8932002</v>
      </c>
      <c r="I147" s="132" t="s">
        <v>1004</v>
      </c>
      <c r="J147" s="5" t="s">
        <v>1004</v>
      </c>
      <c r="K147" s="5" t="s">
        <v>13</v>
      </c>
      <c r="L147" s="48" t="s">
        <v>1182</v>
      </c>
      <c r="M147" s="5">
        <v>119</v>
      </c>
      <c r="N147" s="142" t="s">
        <v>175</v>
      </c>
    </row>
    <row r="148" spans="1:14" s="139" customFormat="1" ht="100.5" customHeight="1" x14ac:dyDescent="0.15">
      <c r="A148" s="52" t="s">
        <v>878</v>
      </c>
      <c r="B148" s="7" t="s">
        <v>1073</v>
      </c>
      <c r="C148" s="7" t="s">
        <v>173</v>
      </c>
      <c r="D148" s="138">
        <v>42216</v>
      </c>
      <c r="E148" s="7" t="s">
        <v>1074</v>
      </c>
      <c r="F148" s="42" t="s">
        <v>935</v>
      </c>
      <c r="G148" s="135">
        <v>1825594</v>
      </c>
      <c r="H148" s="135">
        <v>1825594</v>
      </c>
      <c r="I148" s="132">
        <f>H148/G148</f>
        <v>1</v>
      </c>
      <c r="J148" s="5" t="s">
        <v>1004</v>
      </c>
      <c r="K148" s="5" t="s">
        <v>13</v>
      </c>
      <c r="L148" s="48" t="s">
        <v>1182</v>
      </c>
      <c r="M148" s="5">
        <v>73</v>
      </c>
      <c r="N148" s="142" t="s">
        <v>175</v>
      </c>
    </row>
    <row r="149" spans="1:14" s="139" customFormat="1" ht="100.5" customHeight="1" x14ac:dyDescent="0.15">
      <c r="A149" s="52" t="s">
        <v>878</v>
      </c>
      <c r="B149" s="7" t="s">
        <v>1075</v>
      </c>
      <c r="C149" s="7" t="s">
        <v>173</v>
      </c>
      <c r="D149" s="138">
        <v>42216</v>
      </c>
      <c r="E149" s="7" t="s">
        <v>1076</v>
      </c>
      <c r="F149" s="42" t="s">
        <v>935</v>
      </c>
      <c r="G149" s="135">
        <v>19826000</v>
      </c>
      <c r="H149" s="135">
        <v>19826000</v>
      </c>
      <c r="I149" s="132">
        <f>H149/G149</f>
        <v>1</v>
      </c>
      <c r="J149" s="5" t="s">
        <v>1004</v>
      </c>
      <c r="K149" s="5" t="s">
        <v>13</v>
      </c>
      <c r="L149" s="48" t="s">
        <v>1182</v>
      </c>
      <c r="M149" s="5">
        <v>73</v>
      </c>
      <c r="N149" s="142" t="s">
        <v>175</v>
      </c>
    </row>
    <row r="150" spans="1:14" s="139" customFormat="1" ht="150.75" customHeight="1" x14ac:dyDescent="0.15">
      <c r="A150" s="52" t="s">
        <v>878</v>
      </c>
      <c r="B150" s="7" t="s">
        <v>1077</v>
      </c>
      <c r="C150" s="7" t="s">
        <v>972</v>
      </c>
      <c r="D150" s="138">
        <v>42223</v>
      </c>
      <c r="E150" s="7" t="s">
        <v>929</v>
      </c>
      <c r="F150" s="7" t="s">
        <v>1134</v>
      </c>
      <c r="G150" s="135">
        <v>4500000</v>
      </c>
      <c r="H150" s="135">
        <v>4500000</v>
      </c>
      <c r="I150" s="132">
        <f>H150/G150</f>
        <v>1</v>
      </c>
      <c r="J150" s="5" t="s">
        <v>1004</v>
      </c>
      <c r="K150" s="5" t="s">
        <v>13</v>
      </c>
      <c r="L150" s="48" t="s">
        <v>1182</v>
      </c>
      <c r="M150" s="5">
        <v>24</v>
      </c>
      <c r="N150" s="142" t="s">
        <v>175</v>
      </c>
    </row>
    <row r="151" spans="1:14" s="139" customFormat="1" ht="184.5" customHeight="1" x14ac:dyDescent="0.15">
      <c r="A151" s="52" t="s">
        <v>878</v>
      </c>
      <c r="B151" s="7" t="s">
        <v>1078</v>
      </c>
      <c r="C151" s="7" t="s">
        <v>1079</v>
      </c>
      <c r="D151" s="138">
        <v>42244</v>
      </c>
      <c r="E151" s="7" t="s">
        <v>1080</v>
      </c>
      <c r="F151" s="7" t="s">
        <v>1081</v>
      </c>
      <c r="G151" s="135">
        <v>4872714</v>
      </c>
      <c r="H151" s="135">
        <v>4872714</v>
      </c>
      <c r="I151" s="132">
        <f>H151/G151</f>
        <v>1</v>
      </c>
      <c r="J151" s="5" t="s">
        <v>1004</v>
      </c>
      <c r="K151" s="5" t="s">
        <v>13</v>
      </c>
      <c r="L151" s="48" t="s">
        <v>1182</v>
      </c>
      <c r="M151" s="5">
        <v>7</v>
      </c>
      <c r="N151" s="142" t="s">
        <v>175</v>
      </c>
    </row>
    <row r="152" spans="1:14" s="139" customFormat="1" ht="100.5" customHeight="1" x14ac:dyDescent="0.15">
      <c r="A152" s="52" t="s">
        <v>878</v>
      </c>
      <c r="B152" s="7" t="s">
        <v>1082</v>
      </c>
      <c r="C152" s="7" t="s">
        <v>173</v>
      </c>
      <c r="D152" s="138">
        <v>42247</v>
      </c>
      <c r="E152" s="7" t="s">
        <v>1083</v>
      </c>
      <c r="F152" s="7" t="s">
        <v>1084</v>
      </c>
      <c r="G152" s="126" t="s">
        <v>17</v>
      </c>
      <c r="H152" s="135">
        <v>5136311</v>
      </c>
      <c r="I152" s="132" t="s">
        <v>1004</v>
      </c>
      <c r="J152" s="5" t="s">
        <v>1004</v>
      </c>
      <c r="K152" s="5" t="s">
        <v>13</v>
      </c>
      <c r="L152" s="48" t="s">
        <v>1182</v>
      </c>
      <c r="M152" s="5">
        <v>1</v>
      </c>
      <c r="N152" s="142" t="s">
        <v>175</v>
      </c>
    </row>
    <row r="153" spans="1:14" s="139" customFormat="1" ht="100.5" customHeight="1" x14ac:dyDescent="0.15">
      <c r="A153" s="52" t="s">
        <v>878</v>
      </c>
      <c r="B153" s="7" t="s">
        <v>1085</v>
      </c>
      <c r="C153" s="7" t="s">
        <v>173</v>
      </c>
      <c r="D153" s="138">
        <v>42248</v>
      </c>
      <c r="E153" s="7" t="s">
        <v>1048</v>
      </c>
      <c r="F153" s="7" t="s">
        <v>1086</v>
      </c>
      <c r="G153" s="135">
        <v>25000000</v>
      </c>
      <c r="H153" s="135">
        <v>25000000</v>
      </c>
      <c r="I153" s="132">
        <f>H153/G153</f>
        <v>1</v>
      </c>
      <c r="J153" s="5" t="s">
        <v>1004</v>
      </c>
      <c r="K153" s="5" t="s">
        <v>12</v>
      </c>
      <c r="L153" s="48" t="s">
        <v>1182</v>
      </c>
      <c r="M153" s="5">
        <v>3</v>
      </c>
      <c r="N153" s="142" t="s">
        <v>175</v>
      </c>
    </row>
    <row r="154" spans="1:14" s="139" customFormat="1" ht="100.5" customHeight="1" x14ac:dyDescent="0.15">
      <c r="A154" s="52" t="s">
        <v>878</v>
      </c>
      <c r="B154" s="7" t="s">
        <v>1087</v>
      </c>
      <c r="C154" s="7" t="s">
        <v>173</v>
      </c>
      <c r="D154" s="138">
        <v>42248</v>
      </c>
      <c r="E154" s="7" t="s">
        <v>1088</v>
      </c>
      <c r="F154" s="7" t="s">
        <v>1089</v>
      </c>
      <c r="G154" s="126" t="s">
        <v>17</v>
      </c>
      <c r="H154" s="135">
        <v>2334000</v>
      </c>
      <c r="I154" s="132" t="s">
        <v>1004</v>
      </c>
      <c r="J154" s="5" t="s">
        <v>1004</v>
      </c>
      <c r="K154" s="5" t="s">
        <v>13</v>
      </c>
      <c r="L154" s="48" t="s">
        <v>1182</v>
      </c>
      <c r="M154" s="5">
        <v>6</v>
      </c>
      <c r="N154" s="142" t="s">
        <v>175</v>
      </c>
    </row>
    <row r="155" spans="1:14" s="139" customFormat="1" ht="100.5" customHeight="1" x14ac:dyDescent="0.15">
      <c r="A155" s="52" t="s">
        <v>878</v>
      </c>
      <c r="B155" s="7" t="s">
        <v>1090</v>
      </c>
      <c r="C155" s="7" t="s">
        <v>173</v>
      </c>
      <c r="D155" s="138">
        <v>42248</v>
      </c>
      <c r="E155" s="7" t="s">
        <v>1091</v>
      </c>
      <c r="F155" s="42" t="s">
        <v>935</v>
      </c>
      <c r="G155" s="135">
        <v>2947000</v>
      </c>
      <c r="H155" s="135">
        <v>2947000</v>
      </c>
      <c r="I155" s="132">
        <f>H155/G155</f>
        <v>1</v>
      </c>
      <c r="J155" s="5" t="s">
        <v>1004</v>
      </c>
      <c r="K155" s="5" t="s">
        <v>12</v>
      </c>
      <c r="L155" s="48" t="s">
        <v>1182</v>
      </c>
      <c r="M155" s="5">
        <v>73</v>
      </c>
      <c r="N155" s="142" t="s">
        <v>175</v>
      </c>
    </row>
    <row r="156" spans="1:14" s="139" customFormat="1" ht="100.5" customHeight="1" x14ac:dyDescent="0.15">
      <c r="A156" s="52" t="s">
        <v>878</v>
      </c>
      <c r="B156" s="7" t="s">
        <v>1092</v>
      </c>
      <c r="C156" s="7" t="s">
        <v>173</v>
      </c>
      <c r="D156" s="138">
        <v>42278</v>
      </c>
      <c r="E156" s="7" t="s">
        <v>1093</v>
      </c>
      <c r="F156" s="42" t="s">
        <v>1135</v>
      </c>
      <c r="G156" s="135">
        <v>5008440</v>
      </c>
      <c r="H156" s="135">
        <v>5008440</v>
      </c>
      <c r="I156" s="132">
        <f>H156/G156</f>
        <v>1</v>
      </c>
      <c r="J156" s="5" t="s">
        <v>1004</v>
      </c>
      <c r="K156" s="5" t="s">
        <v>12</v>
      </c>
      <c r="L156" s="48" t="s">
        <v>1182</v>
      </c>
      <c r="M156" s="5">
        <v>1</v>
      </c>
      <c r="N156" s="142" t="s">
        <v>175</v>
      </c>
    </row>
    <row r="157" spans="1:14" s="139" customFormat="1" ht="216.75" customHeight="1" x14ac:dyDescent="0.15">
      <c r="A157" s="52" t="s">
        <v>878</v>
      </c>
      <c r="B157" s="7" t="s">
        <v>1094</v>
      </c>
      <c r="C157" s="7" t="s">
        <v>1095</v>
      </c>
      <c r="D157" s="138">
        <v>42282</v>
      </c>
      <c r="E157" s="7" t="s">
        <v>1096</v>
      </c>
      <c r="F157" s="7" t="s">
        <v>1097</v>
      </c>
      <c r="G157" s="126" t="s">
        <v>17</v>
      </c>
      <c r="H157" s="135">
        <v>9997401</v>
      </c>
      <c r="I157" s="132" t="s">
        <v>1004</v>
      </c>
      <c r="J157" s="5" t="s">
        <v>1004</v>
      </c>
      <c r="K157" s="5" t="s">
        <v>12</v>
      </c>
      <c r="L157" s="48" t="s">
        <v>1182</v>
      </c>
      <c r="M157" s="5">
        <v>12</v>
      </c>
      <c r="N157" s="142" t="s">
        <v>175</v>
      </c>
    </row>
    <row r="158" spans="1:14" s="139" customFormat="1" ht="100.5" customHeight="1" x14ac:dyDescent="0.15">
      <c r="A158" s="52" t="s">
        <v>878</v>
      </c>
      <c r="B158" s="7" t="s">
        <v>1098</v>
      </c>
      <c r="C158" s="7" t="s">
        <v>1023</v>
      </c>
      <c r="D158" s="138">
        <v>42290</v>
      </c>
      <c r="E158" s="7" t="s">
        <v>1099</v>
      </c>
      <c r="F158" s="7" t="s">
        <v>1025</v>
      </c>
      <c r="G158" s="135">
        <v>1250000</v>
      </c>
      <c r="H158" s="135">
        <v>1250000</v>
      </c>
      <c r="I158" s="132">
        <f>H158/G158</f>
        <v>1</v>
      </c>
      <c r="J158" s="5" t="s">
        <v>1004</v>
      </c>
      <c r="K158" s="5" t="s">
        <v>12</v>
      </c>
      <c r="L158" s="48" t="s">
        <v>1182</v>
      </c>
      <c r="M158" s="5">
        <v>1</v>
      </c>
      <c r="N158" s="142" t="s">
        <v>175</v>
      </c>
    </row>
    <row r="159" spans="1:14" s="139" customFormat="1" ht="162" customHeight="1" x14ac:dyDescent="0.15">
      <c r="A159" s="52" t="s">
        <v>878</v>
      </c>
      <c r="B159" s="7" t="s">
        <v>1100</v>
      </c>
      <c r="C159" s="7" t="s">
        <v>1101</v>
      </c>
      <c r="D159" s="138">
        <v>42292</v>
      </c>
      <c r="E159" s="7" t="s">
        <v>1102</v>
      </c>
      <c r="F159" s="7" t="s">
        <v>1103</v>
      </c>
      <c r="G159" s="135">
        <v>5499959</v>
      </c>
      <c r="H159" s="135">
        <v>5499959</v>
      </c>
      <c r="I159" s="132">
        <f>H159/G159</f>
        <v>1</v>
      </c>
      <c r="J159" s="5" t="s">
        <v>1004</v>
      </c>
      <c r="K159" s="5" t="s">
        <v>12</v>
      </c>
      <c r="L159" s="48" t="s">
        <v>1182</v>
      </c>
      <c r="M159" s="5">
        <v>6</v>
      </c>
      <c r="N159" s="142" t="s">
        <v>175</v>
      </c>
    </row>
    <row r="160" spans="1:14" s="139" customFormat="1" ht="100.5" customHeight="1" x14ac:dyDescent="0.15">
      <c r="A160" s="52" t="s">
        <v>878</v>
      </c>
      <c r="B160" s="7" t="s">
        <v>1104</v>
      </c>
      <c r="C160" s="7" t="s">
        <v>173</v>
      </c>
      <c r="D160" s="138">
        <v>42296</v>
      </c>
      <c r="E160" s="7" t="s">
        <v>1008</v>
      </c>
      <c r="F160" s="42" t="s">
        <v>1124</v>
      </c>
      <c r="G160" s="135">
        <v>3700000</v>
      </c>
      <c r="H160" s="135">
        <v>3700000</v>
      </c>
      <c r="I160" s="132">
        <f>H160/G160</f>
        <v>1</v>
      </c>
      <c r="J160" s="5" t="s">
        <v>1004</v>
      </c>
      <c r="K160" s="5" t="s">
        <v>13</v>
      </c>
      <c r="L160" s="48" t="s">
        <v>1182</v>
      </c>
      <c r="M160" s="5">
        <v>2</v>
      </c>
      <c r="N160" s="142" t="s">
        <v>175</v>
      </c>
    </row>
    <row r="161" spans="1:14" s="139" customFormat="1" ht="100.5" customHeight="1" x14ac:dyDescent="0.15">
      <c r="A161" s="52" t="s">
        <v>878</v>
      </c>
      <c r="B161" s="7" t="s">
        <v>1105</v>
      </c>
      <c r="C161" s="7" t="s">
        <v>173</v>
      </c>
      <c r="D161" s="138">
        <v>42296</v>
      </c>
      <c r="E161" s="7" t="s">
        <v>916</v>
      </c>
      <c r="F161" s="42" t="s">
        <v>1124</v>
      </c>
      <c r="G161" s="135">
        <v>3396030</v>
      </c>
      <c r="H161" s="135">
        <v>3396030</v>
      </c>
      <c r="I161" s="132">
        <f>H161/G161</f>
        <v>1</v>
      </c>
      <c r="J161" s="5" t="s">
        <v>1004</v>
      </c>
      <c r="K161" s="5" t="s">
        <v>13</v>
      </c>
      <c r="L161" s="48" t="s">
        <v>1182</v>
      </c>
      <c r="M161" s="5">
        <v>5</v>
      </c>
      <c r="N161" s="142" t="s">
        <v>175</v>
      </c>
    </row>
    <row r="162" spans="1:14" s="139" customFormat="1" ht="155.25" customHeight="1" x14ac:dyDescent="0.15">
      <c r="A162" s="52" t="s">
        <v>878</v>
      </c>
      <c r="B162" s="7" t="s">
        <v>1100</v>
      </c>
      <c r="C162" s="7" t="s">
        <v>1101</v>
      </c>
      <c r="D162" s="138">
        <v>42298</v>
      </c>
      <c r="E162" s="7" t="s">
        <v>1106</v>
      </c>
      <c r="F162" s="7" t="s">
        <v>1103</v>
      </c>
      <c r="G162" s="135">
        <v>5498362</v>
      </c>
      <c r="H162" s="135">
        <v>5498362</v>
      </c>
      <c r="I162" s="132">
        <f>H162/G162</f>
        <v>1</v>
      </c>
      <c r="J162" s="5" t="s">
        <v>1004</v>
      </c>
      <c r="K162" s="5" t="s">
        <v>12</v>
      </c>
      <c r="L162" s="48" t="s">
        <v>1182</v>
      </c>
      <c r="M162" s="5">
        <v>6</v>
      </c>
      <c r="N162" s="142" t="s">
        <v>175</v>
      </c>
    </row>
    <row r="163" spans="1:14" s="139" customFormat="1" ht="100.5" customHeight="1" x14ac:dyDescent="0.15">
      <c r="A163" s="52" t="s">
        <v>878</v>
      </c>
      <c r="B163" s="7" t="s">
        <v>1107</v>
      </c>
      <c r="C163" s="7" t="s">
        <v>173</v>
      </c>
      <c r="D163" s="138">
        <v>42310</v>
      </c>
      <c r="E163" s="7" t="s">
        <v>1108</v>
      </c>
      <c r="F163" s="7" t="s">
        <v>1109</v>
      </c>
      <c r="G163" s="126" t="s">
        <v>17</v>
      </c>
      <c r="H163" s="135">
        <v>1495560</v>
      </c>
      <c r="I163" s="132" t="s">
        <v>1004</v>
      </c>
      <c r="J163" s="5" t="s">
        <v>1004</v>
      </c>
      <c r="K163" s="5" t="s">
        <v>13</v>
      </c>
      <c r="L163" s="48" t="s">
        <v>1182</v>
      </c>
      <c r="M163" s="5">
        <v>1</v>
      </c>
      <c r="N163" s="142" t="s">
        <v>175</v>
      </c>
    </row>
    <row r="164" spans="1:14" s="139" customFormat="1" ht="100.5" customHeight="1" x14ac:dyDescent="0.15">
      <c r="A164" s="52" t="s">
        <v>878</v>
      </c>
      <c r="B164" s="7" t="s">
        <v>1110</v>
      </c>
      <c r="C164" s="7" t="s">
        <v>1111</v>
      </c>
      <c r="D164" s="138">
        <v>42339</v>
      </c>
      <c r="E164" s="7" t="s">
        <v>1112</v>
      </c>
      <c r="F164" s="7" t="s">
        <v>1113</v>
      </c>
      <c r="G164" s="135">
        <v>59588448</v>
      </c>
      <c r="H164" s="135">
        <v>59588448</v>
      </c>
      <c r="I164" s="132">
        <f>H164/G164</f>
        <v>1</v>
      </c>
      <c r="J164" s="5" t="s">
        <v>1004</v>
      </c>
      <c r="K164" s="5" t="s">
        <v>13</v>
      </c>
      <c r="L164" s="48" t="s">
        <v>1182</v>
      </c>
      <c r="M164" s="5">
        <v>11</v>
      </c>
      <c r="N164" s="142" t="s">
        <v>175</v>
      </c>
    </row>
    <row r="165" spans="1:14" s="139" customFormat="1" ht="100.5" customHeight="1" x14ac:dyDescent="0.15">
      <c r="A165" s="52" t="s">
        <v>878</v>
      </c>
      <c r="B165" s="7" t="s">
        <v>1114</v>
      </c>
      <c r="C165" s="7" t="s">
        <v>1095</v>
      </c>
      <c r="D165" s="138">
        <v>42353</v>
      </c>
      <c r="E165" s="7" t="s">
        <v>1115</v>
      </c>
      <c r="F165" s="7" t="s">
        <v>1136</v>
      </c>
      <c r="G165" s="126" t="s">
        <v>17</v>
      </c>
      <c r="H165" s="135">
        <v>6225342</v>
      </c>
      <c r="I165" s="132" t="s">
        <v>1004</v>
      </c>
      <c r="J165" s="5" t="s">
        <v>1004</v>
      </c>
      <c r="K165" s="5" t="s">
        <v>13</v>
      </c>
      <c r="L165" s="48" t="s">
        <v>1182</v>
      </c>
      <c r="M165" s="5">
        <v>5</v>
      </c>
      <c r="N165" s="142" t="s">
        <v>175</v>
      </c>
    </row>
    <row r="166" spans="1:14" s="139" customFormat="1" ht="100.5" customHeight="1" x14ac:dyDescent="0.15">
      <c r="A166" s="52" t="s">
        <v>878</v>
      </c>
      <c r="B166" s="7" t="s">
        <v>1116</v>
      </c>
      <c r="C166" s="7" t="s">
        <v>1095</v>
      </c>
      <c r="D166" s="138">
        <v>42353</v>
      </c>
      <c r="E166" s="7" t="s">
        <v>1117</v>
      </c>
      <c r="F166" s="7" t="s">
        <v>1137</v>
      </c>
      <c r="G166" s="126" t="s">
        <v>17</v>
      </c>
      <c r="H166" s="135">
        <v>4262691</v>
      </c>
      <c r="I166" s="132" t="s">
        <v>1004</v>
      </c>
      <c r="J166" s="5" t="s">
        <v>1004</v>
      </c>
      <c r="K166" s="5" t="s">
        <v>12</v>
      </c>
      <c r="L166" s="48" t="s">
        <v>1182</v>
      </c>
      <c r="M166" s="5">
        <v>7</v>
      </c>
      <c r="N166" s="142" t="s">
        <v>175</v>
      </c>
    </row>
    <row r="167" spans="1:14" s="139" customFormat="1" ht="105.75" customHeight="1" x14ac:dyDescent="0.15">
      <c r="A167" s="52" t="s">
        <v>878</v>
      </c>
      <c r="B167" s="7" t="s">
        <v>1118</v>
      </c>
      <c r="C167" s="7" t="s">
        <v>173</v>
      </c>
      <c r="D167" s="138">
        <v>42362</v>
      </c>
      <c r="E167" s="7" t="s">
        <v>1060</v>
      </c>
      <c r="F167" s="42" t="s">
        <v>1138</v>
      </c>
      <c r="G167" s="135">
        <v>15000000</v>
      </c>
      <c r="H167" s="135">
        <v>15000000</v>
      </c>
      <c r="I167" s="132">
        <f t="shared" ref="I167:I199" si="6">H167/G167</f>
        <v>1</v>
      </c>
      <c r="J167" s="5" t="s">
        <v>1004</v>
      </c>
      <c r="K167" s="5" t="s">
        <v>12</v>
      </c>
      <c r="L167" s="48" t="s">
        <v>1182</v>
      </c>
      <c r="M167" s="5">
        <v>1</v>
      </c>
      <c r="N167" s="142" t="s">
        <v>175</v>
      </c>
    </row>
    <row r="168" spans="1:14" s="139" customFormat="1" ht="81.75" customHeight="1" x14ac:dyDescent="0.15">
      <c r="A168" s="52" t="s">
        <v>878</v>
      </c>
      <c r="B168" s="7" t="s">
        <v>1119</v>
      </c>
      <c r="C168" s="7" t="s">
        <v>1120</v>
      </c>
      <c r="D168" s="138">
        <v>42387</v>
      </c>
      <c r="E168" s="7" t="s">
        <v>1008</v>
      </c>
      <c r="F168" s="42" t="s">
        <v>1138</v>
      </c>
      <c r="G168" s="135">
        <v>6994988</v>
      </c>
      <c r="H168" s="135">
        <v>6994988</v>
      </c>
      <c r="I168" s="132">
        <f t="shared" si="6"/>
        <v>1</v>
      </c>
      <c r="J168" s="5" t="s">
        <v>1004</v>
      </c>
      <c r="K168" s="5" t="s">
        <v>13</v>
      </c>
      <c r="L168" s="48" t="s">
        <v>1182</v>
      </c>
      <c r="M168" s="5">
        <v>1</v>
      </c>
      <c r="N168" s="142" t="s">
        <v>175</v>
      </c>
    </row>
    <row r="169" spans="1:14" s="49" customFormat="1" ht="56.25" x14ac:dyDescent="0.15">
      <c r="A169" s="144" t="s">
        <v>184</v>
      </c>
      <c r="B169" s="21" t="s">
        <v>185</v>
      </c>
      <c r="C169" s="18" t="s">
        <v>186</v>
      </c>
      <c r="D169" s="110">
        <v>42095</v>
      </c>
      <c r="E169" s="21" t="s">
        <v>187</v>
      </c>
      <c r="F169" s="30" t="s">
        <v>188</v>
      </c>
      <c r="G169" s="71">
        <v>138181000</v>
      </c>
      <c r="H169" s="71">
        <v>138181000</v>
      </c>
      <c r="I169" s="194">
        <f t="shared" si="6"/>
        <v>1</v>
      </c>
      <c r="J169" s="27">
        <v>3</v>
      </c>
      <c r="K169" s="27" t="s">
        <v>57</v>
      </c>
      <c r="L169" s="48" t="s">
        <v>1182</v>
      </c>
      <c r="M169" s="27">
        <v>1</v>
      </c>
      <c r="N169" s="142" t="s">
        <v>175</v>
      </c>
    </row>
    <row r="170" spans="1:14" s="49" customFormat="1" ht="56.25" x14ac:dyDescent="0.15">
      <c r="A170" s="144" t="s">
        <v>184</v>
      </c>
      <c r="B170" s="21" t="s">
        <v>189</v>
      </c>
      <c r="C170" s="18" t="s">
        <v>186</v>
      </c>
      <c r="D170" s="110">
        <v>42095</v>
      </c>
      <c r="E170" s="21" t="s">
        <v>187</v>
      </c>
      <c r="F170" s="30" t="s">
        <v>188</v>
      </c>
      <c r="G170" s="71">
        <v>87391000</v>
      </c>
      <c r="H170" s="71">
        <v>87391000</v>
      </c>
      <c r="I170" s="194">
        <f t="shared" si="6"/>
        <v>1</v>
      </c>
      <c r="J170" s="27">
        <v>3</v>
      </c>
      <c r="K170" s="27" t="s">
        <v>57</v>
      </c>
      <c r="L170" s="48" t="s">
        <v>1182</v>
      </c>
      <c r="M170" s="27">
        <v>1</v>
      </c>
      <c r="N170" s="142" t="s">
        <v>175</v>
      </c>
    </row>
    <row r="171" spans="1:14" s="49" customFormat="1" ht="56.25" x14ac:dyDescent="0.15">
      <c r="A171" s="144" t="s">
        <v>184</v>
      </c>
      <c r="B171" s="21" t="s">
        <v>190</v>
      </c>
      <c r="C171" s="18" t="s">
        <v>191</v>
      </c>
      <c r="D171" s="110">
        <v>42095</v>
      </c>
      <c r="E171" s="21" t="s">
        <v>192</v>
      </c>
      <c r="F171" s="30" t="s">
        <v>193</v>
      </c>
      <c r="G171" s="71">
        <v>378663000</v>
      </c>
      <c r="H171" s="71">
        <v>378663000</v>
      </c>
      <c r="I171" s="194">
        <f t="shared" si="6"/>
        <v>1</v>
      </c>
      <c r="J171" s="50" t="s">
        <v>837</v>
      </c>
      <c r="K171" s="27" t="s">
        <v>57</v>
      </c>
      <c r="L171" s="48" t="s">
        <v>1182</v>
      </c>
      <c r="M171" s="27">
        <v>2</v>
      </c>
      <c r="N171" s="142" t="s">
        <v>175</v>
      </c>
    </row>
    <row r="172" spans="1:14" s="49" customFormat="1" ht="78" customHeight="1" x14ac:dyDescent="0.15">
      <c r="A172" s="144" t="s">
        <v>184</v>
      </c>
      <c r="B172" s="25" t="s">
        <v>194</v>
      </c>
      <c r="C172" s="18" t="s">
        <v>195</v>
      </c>
      <c r="D172" s="32">
        <v>42103</v>
      </c>
      <c r="E172" s="31" t="s">
        <v>196</v>
      </c>
      <c r="F172" s="31" t="s">
        <v>197</v>
      </c>
      <c r="G172" s="71">
        <v>96261000</v>
      </c>
      <c r="H172" s="71">
        <v>96261000</v>
      </c>
      <c r="I172" s="194">
        <f t="shared" si="6"/>
        <v>1</v>
      </c>
      <c r="J172" s="50" t="s">
        <v>837</v>
      </c>
      <c r="K172" s="27" t="s">
        <v>57</v>
      </c>
      <c r="L172" s="48" t="s">
        <v>1182</v>
      </c>
      <c r="M172" s="27">
        <v>1</v>
      </c>
      <c r="N172" s="142" t="s">
        <v>175</v>
      </c>
    </row>
    <row r="173" spans="1:14" s="49" customFormat="1" ht="56.25" x14ac:dyDescent="0.15">
      <c r="A173" s="144" t="s">
        <v>184</v>
      </c>
      <c r="B173" s="25" t="s">
        <v>198</v>
      </c>
      <c r="C173" s="18" t="s">
        <v>195</v>
      </c>
      <c r="D173" s="32">
        <v>42103</v>
      </c>
      <c r="E173" s="21" t="s">
        <v>199</v>
      </c>
      <c r="F173" s="21" t="s">
        <v>197</v>
      </c>
      <c r="G173" s="71">
        <v>49118000</v>
      </c>
      <c r="H173" s="71">
        <v>49118000</v>
      </c>
      <c r="I173" s="194">
        <f t="shared" si="6"/>
        <v>1</v>
      </c>
      <c r="J173" s="50" t="s">
        <v>837</v>
      </c>
      <c r="K173" s="27" t="s">
        <v>57</v>
      </c>
      <c r="L173" s="48" t="s">
        <v>1182</v>
      </c>
      <c r="M173" s="27">
        <v>1</v>
      </c>
      <c r="N173" s="142" t="s">
        <v>175</v>
      </c>
    </row>
    <row r="174" spans="1:14" s="49" customFormat="1" ht="78.75" customHeight="1" x14ac:dyDescent="0.15">
      <c r="A174" s="144" t="s">
        <v>184</v>
      </c>
      <c r="B174" s="25" t="s">
        <v>200</v>
      </c>
      <c r="C174" s="18" t="s">
        <v>195</v>
      </c>
      <c r="D174" s="32">
        <v>42103</v>
      </c>
      <c r="E174" s="21" t="s">
        <v>201</v>
      </c>
      <c r="F174" s="21" t="s">
        <v>197</v>
      </c>
      <c r="G174" s="71">
        <v>31686000</v>
      </c>
      <c r="H174" s="71">
        <v>31686000</v>
      </c>
      <c r="I174" s="194">
        <f t="shared" si="6"/>
        <v>1</v>
      </c>
      <c r="J174" s="50" t="s">
        <v>837</v>
      </c>
      <c r="K174" s="27" t="s">
        <v>57</v>
      </c>
      <c r="L174" s="48" t="s">
        <v>1182</v>
      </c>
      <c r="M174" s="27">
        <v>1</v>
      </c>
      <c r="N174" s="142" t="s">
        <v>175</v>
      </c>
    </row>
    <row r="175" spans="1:14" s="49" customFormat="1" ht="78.75" customHeight="1" x14ac:dyDescent="0.15">
      <c r="A175" s="144" t="s">
        <v>184</v>
      </c>
      <c r="B175" s="25" t="s">
        <v>202</v>
      </c>
      <c r="C175" s="18" t="s">
        <v>195</v>
      </c>
      <c r="D175" s="32">
        <v>42103</v>
      </c>
      <c r="E175" s="21" t="s">
        <v>201</v>
      </c>
      <c r="F175" s="21" t="s">
        <v>203</v>
      </c>
      <c r="G175" s="71">
        <v>175025222</v>
      </c>
      <c r="H175" s="164">
        <v>175025222</v>
      </c>
      <c r="I175" s="194">
        <f t="shared" si="6"/>
        <v>1</v>
      </c>
      <c r="J175" s="50" t="s">
        <v>837</v>
      </c>
      <c r="K175" s="27" t="s">
        <v>57</v>
      </c>
      <c r="L175" s="48" t="s">
        <v>1182</v>
      </c>
      <c r="M175" s="27">
        <v>1</v>
      </c>
      <c r="N175" s="142" t="s">
        <v>175</v>
      </c>
    </row>
    <row r="176" spans="1:14" s="49" customFormat="1" ht="81" customHeight="1" x14ac:dyDescent="0.15">
      <c r="A176" s="144" t="s">
        <v>184</v>
      </c>
      <c r="B176" s="25" t="s">
        <v>204</v>
      </c>
      <c r="C176" s="25" t="s">
        <v>205</v>
      </c>
      <c r="D176" s="110">
        <v>42095</v>
      </c>
      <c r="E176" s="25" t="s">
        <v>1184</v>
      </c>
      <c r="F176" s="25" t="s">
        <v>206</v>
      </c>
      <c r="G176" s="71">
        <v>91204997</v>
      </c>
      <c r="H176" s="71">
        <v>91198775</v>
      </c>
      <c r="I176" s="194">
        <f t="shared" si="6"/>
        <v>0.999931780053674</v>
      </c>
      <c r="J176" s="27">
        <v>2</v>
      </c>
      <c r="K176" s="27" t="s">
        <v>136</v>
      </c>
      <c r="L176" s="48" t="s">
        <v>1182</v>
      </c>
      <c r="M176" s="27">
        <v>1</v>
      </c>
      <c r="N176" s="142" t="s">
        <v>175</v>
      </c>
    </row>
    <row r="177" spans="1:14" s="49" customFormat="1" ht="81" customHeight="1" x14ac:dyDescent="0.15">
      <c r="A177" s="144" t="s">
        <v>184</v>
      </c>
      <c r="B177" s="25" t="s">
        <v>207</v>
      </c>
      <c r="C177" s="25" t="s">
        <v>205</v>
      </c>
      <c r="D177" s="110">
        <v>42095</v>
      </c>
      <c r="E177" s="25" t="s">
        <v>208</v>
      </c>
      <c r="F177" s="25" t="s">
        <v>206</v>
      </c>
      <c r="G177" s="71">
        <v>38142000</v>
      </c>
      <c r="H177" s="71">
        <v>38141998</v>
      </c>
      <c r="I177" s="194">
        <f t="shared" si="6"/>
        <v>0.99999994756436472</v>
      </c>
      <c r="J177" s="50" t="s">
        <v>837</v>
      </c>
      <c r="K177" s="27" t="s">
        <v>136</v>
      </c>
      <c r="L177" s="48" t="s">
        <v>1182</v>
      </c>
      <c r="M177" s="27">
        <v>1</v>
      </c>
      <c r="N177" s="142" t="s">
        <v>175</v>
      </c>
    </row>
    <row r="178" spans="1:14" s="49" customFormat="1" ht="71.25" customHeight="1" x14ac:dyDescent="0.15">
      <c r="A178" s="144" t="s">
        <v>184</v>
      </c>
      <c r="B178" s="25" t="s">
        <v>209</v>
      </c>
      <c r="C178" s="25" t="s">
        <v>1185</v>
      </c>
      <c r="D178" s="110">
        <v>42095</v>
      </c>
      <c r="E178" s="25" t="s">
        <v>210</v>
      </c>
      <c r="F178" s="25" t="s">
        <v>211</v>
      </c>
      <c r="G178" s="71">
        <v>3106215</v>
      </c>
      <c r="H178" s="71">
        <v>3106215</v>
      </c>
      <c r="I178" s="194">
        <f t="shared" si="6"/>
        <v>1</v>
      </c>
      <c r="J178" s="50" t="s">
        <v>837</v>
      </c>
      <c r="K178" s="27" t="s">
        <v>57</v>
      </c>
      <c r="L178" s="48" t="s">
        <v>1182</v>
      </c>
      <c r="M178" s="27">
        <v>1</v>
      </c>
      <c r="N178" s="142" t="s">
        <v>175</v>
      </c>
    </row>
    <row r="179" spans="1:14" s="49" customFormat="1" ht="82.5" customHeight="1" x14ac:dyDescent="0.15">
      <c r="A179" s="144" t="s">
        <v>184</v>
      </c>
      <c r="B179" s="25" t="s">
        <v>212</v>
      </c>
      <c r="C179" s="25" t="s">
        <v>217</v>
      </c>
      <c r="D179" s="110">
        <v>42095</v>
      </c>
      <c r="E179" s="25" t="s">
        <v>210</v>
      </c>
      <c r="F179" s="25" t="s">
        <v>211</v>
      </c>
      <c r="G179" s="71">
        <v>2728215</v>
      </c>
      <c r="H179" s="71">
        <v>2728215</v>
      </c>
      <c r="I179" s="194">
        <f t="shared" si="6"/>
        <v>1</v>
      </c>
      <c r="J179" s="50" t="s">
        <v>837</v>
      </c>
      <c r="K179" s="27" t="s">
        <v>57</v>
      </c>
      <c r="L179" s="48" t="s">
        <v>1182</v>
      </c>
      <c r="M179" s="27">
        <v>1</v>
      </c>
      <c r="N179" s="142" t="s">
        <v>175</v>
      </c>
    </row>
    <row r="180" spans="1:14" s="49" customFormat="1" ht="82.5" customHeight="1" x14ac:dyDescent="0.15">
      <c r="A180" s="144" t="s">
        <v>184</v>
      </c>
      <c r="B180" s="25" t="s">
        <v>213</v>
      </c>
      <c r="C180" s="25" t="s">
        <v>217</v>
      </c>
      <c r="D180" s="110">
        <v>42095</v>
      </c>
      <c r="E180" s="25" t="s">
        <v>214</v>
      </c>
      <c r="F180" s="25" t="s">
        <v>215</v>
      </c>
      <c r="G180" s="71">
        <v>2728215</v>
      </c>
      <c r="H180" s="71">
        <v>2728215</v>
      </c>
      <c r="I180" s="194">
        <f t="shared" si="6"/>
        <v>1</v>
      </c>
      <c r="J180" s="50" t="s">
        <v>837</v>
      </c>
      <c r="K180" s="27" t="s">
        <v>57</v>
      </c>
      <c r="L180" s="48" t="s">
        <v>1182</v>
      </c>
      <c r="M180" s="27">
        <v>1</v>
      </c>
      <c r="N180" s="142" t="s">
        <v>175</v>
      </c>
    </row>
    <row r="181" spans="1:14" s="49" customFormat="1" ht="82.5" customHeight="1" x14ac:dyDescent="0.15">
      <c r="A181" s="144" t="s">
        <v>184</v>
      </c>
      <c r="B181" s="25" t="s">
        <v>216</v>
      </c>
      <c r="C181" s="25" t="s">
        <v>217</v>
      </c>
      <c r="D181" s="110">
        <v>42095</v>
      </c>
      <c r="E181" s="25" t="s">
        <v>218</v>
      </c>
      <c r="F181" s="16" t="s">
        <v>219</v>
      </c>
      <c r="G181" s="71">
        <v>26365000</v>
      </c>
      <c r="H181" s="71">
        <v>26364999</v>
      </c>
      <c r="I181" s="194">
        <f t="shared" si="6"/>
        <v>0.99999996207092734</v>
      </c>
      <c r="J181" s="50" t="s">
        <v>837</v>
      </c>
      <c r="K181" s="27" t="s">
        <v>57</v>
      </c>
      <c r="L181" s="48" t="s">
        <v>1182</v>
      </c>
      <c r="M181" s="27">
        <v>1</v>
      </c>
      <c r="N181" s="142" t="s">
        <v>175</v>
      </c>
    </row>
    <row r="182" spans="1:14" s="49" customFormat="1" ht="82.5" customHeight="1" x14ac:dyDescent="0.15">
      <c r="A182" s="144" t="s">
        <v>184</v>
      </c>
      <c r="B182" s="25" t="s">
        <v>220</v>
      </c>
      <c r="C182" s="25" t="s">
        <v>221</v>
      </c>
      <c r="D182" s="51">
        <v>42103</v>
      </c>
      <c r="E182" s="25" t="s">
        <v>222</v>
      </c>
      <c r="F182" s="25" t="s">
        <v>223</v>
      </c>
      <c r="G182" s="20">
        <v>15814000</v>
      </c>
      <c r="H182" s="20">
        <v>15814000</v>
      </c>
      <c r="I182" s="194">
        <f t="shared" si="6"/>
        <v>1</v>
      </c>
      <c r="J182" s="50" t="s">
        <v>837</v>
      </c>
      <c r="K182" s="27" t="s">
        <v>57</v>
      </c>
      <c r="L182" s="48" t="s">
        <v>1182</v>
      </c>
      <c r="M182" s="27">
        <v>1</v>
      </c>
      <c r="N182" s="142" t="s">
        <v>175</v>
      </c>
    </row>
    <row r="183" spans="1:14" s="49" customFormat="1" ht="82.5" customHeight="1" x14ac:dyDescent="0.15">
      <c r="A183" s="144" t="s">
        <v>184</v>
      </c>
      <c r="B183" s="25" t="s">
        <v>224</v>
      </c>
      <c r="C183" s="25" t="s">
        <v>221</v>
      </c>
      <c r="D183" s="51">
        <v>42103</v>
      </c>
      <c r="E183" s="25" t="s">
        <v>225</v>
      </c>
      <c r="F183" s="25" t="s">
        <v>223</v>
      </c>
      <c r="G183" s="20">
        <v>31488000</v>
      </c>
      <c r="H183" s="20">
        <v>31488000</v>
      </c>
      <c r="I183" s="194">
        <f t="shared" si="6"/>
        <v>1</v>
      </c>
      <c r="J183" s="50" t="s">
        <v>837</v>
      </c>
      <c r="K183" s="27" t="s">
        <v>136</v>
      </c>
      <c r="L183" s="48" t="s">
        <v>1182</v>
      </c>
      <c r="M183" s="27">
        <v>1</v>
      </c>
      <c r="N183" s="142" t="s">
        <v>175</v>
      </c>
    </row>
    <row r="184" spans="1:14" s="49" customFormat="1" ht="85.5" customHeight="1" x14ac:dyDescent="0.15">
      <c r="A184" s="144" t="s">
        <v>184</v>
      </c>
      <c r="B184" s="25" t="s">
        <v>226</v>
      </c>
      <c r="C184" s="25" t="s">
        <v>205</v>
      </c>
      <c r="D184" s="51">
        <v>42132</v>
      </c>
      <c r="E184" s="19" t="s">
        <v>227</v>
      </c>
      <c r="F184" s="25" t="s">
        <v>219</v>
      </c>
      <c r="G184" s="71">
        <v>10025000</v>
      </c>
      <c r="H184" s="71">
        <v>9707250</v>
      </c>
      <c r="I184" s="194">
        <f t="shared" si="6"/>
        <v>0.96830423940149624</v>
      </c>
      <c r="J184" s="50" t="s">
        <v>837</v>
      </c>
      <c r="K184" s="27" t="s">
        <v>136</v>
      </c>
      <c r="L184" s="48" t="s">
        <v>1182</v>
      </c>
      <c r="M184" s="27">
        <v>2</v>
      </c>
      <c r="N184" s="142" t="s">
        <v>175</v>
      </c>
    </row>
    <row r="185" spans="1:14" s="49" customFormat="1" ht="77.25" customHeight="1" x14ac:dyDescent="0.15">
      <c r="A185" s="144" t="s">
        <v>184</v>
      </c>
      <c r="B185" s="19" t="s">
        <v>228</v>
      </c>
      <c r="C185" s="18" t="s">
        <v>1186</v>
      </c>
      <c r="D185" s="110">
        <v>42095</v>
      </c>
      <c r="E185" s="19" t="s">
        <v>230</v>
      </c>
      <c r="F185" s="19" t="s">
        <v>231</v>
      </c>
      <c r="G185" s="71">
        <v>4978584</v>
      </c>
      <c r="H185" s="71">
        <v>4860000</v>
      </c>
      <c r="I185" s="194">
        <f t="shared" si="6"/>
        <v>0.97618117922686454</v>
      </c>
      <c r="J185" s="24">
        <v>1</v>
      </c>
      <c r="K185" s="24" t="s">
        <v>232</v>
      </c>
      <c r="L185" s="48" t="s">
        <v>1182</v>
      </c>
      <c r="M185" s="24">
        <v>1</v>
      </c>
      <c r="N185" s="142" t="s">
        <v>175</v>
      </c>
    </row>
    <row r="186" spans="1:14" s="49" customFormat="1" ht="77.25" customHeight="1" x14ac:dyDescent="0.15">
      <c r="A186" s="144" t="s">
        <v>184</v>
      </c>
      <c r="B186" s="19" t="s">
        <v>233</v>
      </c>
      <c r="C186" s="19" t="s">
        <v>1187</v>
      </c>
      <c r="D186" s="32">
        <v>42131</v>
      </c>
      <c r="E186" s="33" t="s">
        <v>234</v>
      </c>
      <c r="F186" s="21" t="s">
        <v>235</v>
      </c>
      <c r="G186" s="165">
        <v>1325859</v>
      </c>
      <c r="H186" s="165">
        <v>1325859</v>
      </c>
      <c r="I186" s="194">
        <f t="shared" si="6"/>
        <v>1</v>
      </c>
      <c r="J186" s="27">
        <v>2</v>
      </c>
      <c r="K186" s="27" t="s">
        <v>57</v>
      </c>
      <c r="L186" s="48" t="s">
        <v>1182</v>
      </c>
      <c r="M186" s="27">
        <v>1</v>
      </c>
      <c r="N186" s="142" t="s">
        <v>175</v>
      </c>
    </row>
    <row r="187" spans="1:14" s="49" customFormat="1" ht="62.25" customHeight="1" x14ac:dyDescent="0.15">
      <c r="A187" s="144" t="s">
        <v>184</v>
      </c>
      <c r="B187" s="25" t="s">
        <v>236</v>
      </c>
      <c r="C187" s="25" t="s">
        <v>237</v>
      </c>
      <c r="D187" s="51">
        <v>42142</v>
      </c>
      <c r="E187" s="25" t="s">
        <v>238</v>
      </c>
      <c r="F187" s="25" t="s">
        <v>239</v>
      </c>
      <c r="G187" s="20">
        <v>81881000</v>
      </c>
      <c r="H187" s="20">
        <v>81881000</v>
      </c>
      <c r="I187" s="194">
        <f t="shared" si="6"/>
        <v>1</v>
      </c>
      <c r="J187" s="50" t="s">
        <v>837</v>
      </c>
      <c r="K187" s="27" t="s">
        <v>57</v>
      </c>
      <c r="L187" s="48" t="s">
        <v>1182</v>
      </c>
      <c r="M187" s="27">
        <v>1</v>
      </c>
      <c r="N187" s="142" t="s">
        <v>175</v>
      </c>
    </row>
    <row r="188" spans="1:14" s="49" customFormat="1" ht="56.25" x14ac:dyDescent="0.15">
      <c r="A188" s="144" t="s">
        <v>184</v>
      </c>
      <c r="B188" s="25" t="s">
        <v>240</v>
      </c>
      <c r="C188" s="25" t="s">
        <v>237</v>
      </c>
      <c r="D188" s="51">
        <v>42142</v>
      </c>
      <c r="E188" s="25" t="s">
        <v>836</v>
      </c>
      <c r="F188" s="25" t="s">
        <v>239</v>
      </c>
      <c r="G188" s="20">
        <v>34859000</v>
      </c>
      <c r="H188" s="20">
        <v>34859000</v>
      </c>
      <c r="I188" s="194">
        <f t="shared" si="6"/>
        <v>1</v>
      </c>
      <c r="J188" s="50" t="s">
        <v>837</v>
      </c>
      <c r="K188" s="27" t="s">
        <v>57</v>
      </c>
      <c r="L188" s="48" t="s">
        <v>1182</v>
      </c>
      <c r="M188" s="27">
        <v>1</v>
      </c>
      <c r="N188" s="142" t="s">
        <v>175</v>
      </c>
    </row>
    <row r="189" spans="1:14" s="49" customFormat="1" ht="69.75" customHeight="1" x14ac:dyDescent="0.15">
      <c r="A189" s="144" t="s">
        <v>184</v>
      </c>
      <c r="B189" s="25" t="s">
        <v>241</v>
      </c>
      <c r="C189" s="25" t="s">
        <v>242</v>
      </c>
      <c r="D189" s="51">
        <v>42255</v>
      </c>
      <c r="E189" s="25" t="s">
        <v>243</v>
      </c>
      <c r="F189" s="25" t="s">
        <v>244</v>
      </c>
      <c r="G189" s="71">
        <v>5059000</v>
      </c>
      <c r="H189" s="71">
        <v>5058612</v>
      </c>
      <c r="I189" s="194">
        <f t="shared" si="6"/>
        <v>0.99992330500098836</v>
      </c>
      <c r="J189" s="27">
        <v>1</v>
      </c>
      <c r="K189" s="27" t="s">
        <v>136</v>
      </c>
      <c r="L189" s="48" t="s">
        <v>1182</v>
      </c>
      <c r="M189" s="27">
        <v>1</v>
      </c>
      <c r="N189" s="142" t="s">
        <v>175</v>
      </c>
    </row>
    <row r="190" spans="1:14" s="49" customFormat="1" ht="75" customHeight="1" x14ac:dyDescent="0.15">
      <c r="A190" s="144" t="s">
        <v>184</v>
      </c>
      <c r="B190" s="25" t="s">
        <v>245</v>
      </c>
      <c r="C190" s="25" t="s">
        <v>246</v>
      </c>
      <c r="D190" s="51">
        <v>42292</v>
      </c>
      <c r="E190" s="25" t="s">
        <v>247</v>
      </c>
      <c r="F190" s="25" t="s">
        <v>248</v>
      </c>
      <c r="G190" s="71">
        <v>14125701</v>
      </c>
      <c r="H190" s="71">
        <v>10660000</v>
      </c>
      <c r="I190" s="194">
        <f t="shared" si="6"/>
        <v>0.75465281333648504</v>
      </c>
      <c r="J190" s="50" t="s">
        <v>837</v>
      </c>
      <c r="K190" s="27" t="s">
        <v>136</v>
      </c>
      <c r="L190" s="48" t="s">
        <v>1182</v>
      </c>
      <c r="M190" s="27">
        <v>1</v>
      </c>
      <c r="N190" s="142" t="s">
        <v>175</v>
      </c>
    </row>
    <row r="191" spans="1:14" s="49" customFormat="1" ht="69.75" customHeight="1" x14ac:dyDescent="0.15">
      <c r="A191" s="144" t="s">
        <v>184</v>
      </c>
      <c r="B191" s="25" t="s">
        <v>249</v>
      </c>
      <c r="C191" s="25" t="s">
        <v>246</v>
      </c>
      <c r="D191" s="51">
        <v>42325</v>
      </c>
      <c r="E191" s="25" t="s">
        <v>250</v>
      </c>
      <c r="F191" s="25" t="s">
        <v>248</v>
      </c>
      <c r="G191" s="71">
        <v>14656000</v>
      </c>
      <c r="H191" s="71">
        <v>14318251</v>
      </c>
      <c r="I191" s="194">
        <f t="shared" si="6"/>
        <v>0.97695489901746724</v>
      </c>
      <c r="J191" s="50" t="s">
        <v>837</v>
      </c>
      <c r="K191" s="27" t="s">
        <v>57</v>
      </c>
      <c r="L191" s="48" t="s">
        <v>1182</v>
      </c>
      <c r="M191" s="27">
        <v>3</v>
      </c>
      <c r="N191" s="142" t="s">
        <v>175</v>
      </c>
    </row>
    <row r="192" spans="1:14" s="15" customFormat="1" ht="69.75" customHeight="1" x14ac:dyDescent="0.15">
      <c r="A192" s="144" t="s">
        <v>184</v>
      </c>
      <c r="B192" s="16" t="s">
        <v>251</v>
      </c>
      <c r="C192" s="16" t="s">
        <v>179</v>
      </c>
      <c r="D192" s="86">
        <v>42156</v>
      </c>
      <c r="E192" s="16" t="s">
        <v>252</v>
      </c>
      <c r="F192" s="16" t="s">
        <v>253</v>
      </c>
      <c r="G192" s="20">
        <v>28066697</v>
      </c>
      <c r="H192" s="20">
        <v>28066697</v>
      </c>
      <c r="I192" s="194">
        <f t="shared" si="6"/>
        <v>1</v>
      </c>
      <c r="J192" s="50" t="s">
        <v>837</v>
      </c>
      <c r="K192" s="17" t="s">
        <v>254</v>
      </c>
      <c r="L192" s="48" t="s">
        <v>1182</v>
      </c>
      <c r="M192" s="17">
        <v>1</v>
      </c>
      <c r="N192" s="142" t="s">
        <v>175</v>
      </c>
    </row>
    <row r="193" spans="1:14" s="15" customFormat="1" ht="69.75" customHeight="1" x14ac:dyDescent="0.15">
      <c r="A193" s="144" t="s">
        <v>184</v>
      </c>
      <c r="B193" s="16" t="s">
        <v>255</v>
      </c>
      <c r="C193" s="16" t="s">
        <v>179</v>
      </c>
      <c r="D193" s="86">
        <v>42248</v>
      </c>
      <c r="E193" s="16" t="s">
        <v>256</v>
      </c>
      <c r="F193" s="16" t="s">
        <v>257</v>
      </c>
      <c r="G193" s="20">
        <v>6777000</v>
      </c>
      <c r="H193" s="20">
        <v>6696000</v>
      </c>
      <c r="I193" s="99">
        <f t="shared" si="6"/>
        <v>0.98804780876494025</v>
      </c>
      <c r="J193" s="50" t="s">
        <v>837</v>
      </c>
      <c r="K193" s="17" t="s">
        <v>258</v>
      </c>
      <c r="L193" s="48" t="s">
        <v>1182</v>
      </c>
      <c r="M193" s="17">
        <v>1</v>
      </c>
      <c r="N193" s="142" t="s">
        <v>175</v>
      </c>
    </row>
    <row r="194" spans="1:14" s="15" customFormat="1" ht="73.5" customHeight="1" x14ac:dyDescent="0.15">
      <c r="A194" s="144" t="s">
        <v>184</v>
      </c>
      <c r="B194" s="16" t="s">
        <v>259</v>
      </c>
      <c r="C194" s="16" t="s">
        <v>179</v>
      </c>
      <c r="D194" s="86">
        <v>42256</v>
      </c>
      <c r="E194" s="16" t="s">
        <v>252</v>
      </c>
      <c r="F194" s="16" t="s">
        <v>260</v>
      </c>
      <c r="G194" s="71">
        <v>38992000</v>
      </c>
      <c r="H194" s="71">
        <v>38911189</v>
      </c>
      <c r="I194" s="99">
        <f t="shared" si="6"/>
        <v>0.99792749794829705</v>
      </c>
      <c r="J194" s="50" t="s">
        <v>837</v>
      </c>
      <c r="K194" s="17" t="s">
        <v>254</v>
      </c>
      <c r="L194" s="48" t="s">
        <v>1182</v>
      </c>
      <c r="M194" s="17">
        <v>1</v>
      </c>
      <c r="N194" s="142" t="s">
        <v>175</v>
      </c>
    </row>
    <row r="195" spans="1:14" s="15" customFormat="1" ht="79.5" customHeight="1" x14ac:dyDescent="0.15">
      <c r="A195" s="144" t="s">
        <v>184</v>
      </c>
      <c r="B195" s="19" t="s">
        <v>261</v>
      </c>
      <c r="C195" s="19" t="s">
        <v>262</v>
      </c>
      <c r="D195" s="110">
        <v>42095</v>
      </c>
      <c r="E195" s="23" t="s">
        <v>181</v>
      </c>
      <c r="F195" s="21" t="s">
        <v>263</v>
      </c>
      <c r="G195" s="166">
        <v>106532000</v>
      </c>
      <c r="H195" s="166">
        <v>106532000</v>
      </c>
      <c r="I195" s="98">
        <f t="shared" si="6"/>
        <v>1</v>
      </c>
      <c r="J195" s="50" t="s">
        <v>837</v>
      </c>
      <c r="K195" s="24" t="s">
        <v>18</v>
      </c>
      <c r="L195" s="48" t="s">
        <v>1182</v>
      </c>
      <c r="M195" s="24">
        <v>1</v>
      </c>
      <c r="N195" s="142" t="s">
        <v>175</v>
      </c>
    </row>
    <row r="196" spans="1:14" s="15" customFormat="1" ht="79.5" customHeight="1" x14ac:dyDescent="0.15">
      <c r="A196" s="144" t="s">
        <v>184</v>
      </c>
      <c r="B196" s="19" t="s">
        <v>264</v>
      </c>
      <c r="C196" s="19" t="s">
        <v>262</v>
      </c>
      <c r="D196" s="86">
        <v>42103</v>
      </c>
      <c r="E196" s="22" t="s">
        <v>180</v>
      </c>
      <c r="F196" s="21" t="s">
        <v>263</v>
      </c>
      <c r="G196" s="166">
        <v>25150195</v>
      </c>
      <c r="H196" s="166">
        <v>24969333</v>
      </c>
      <c r="I196" s="34">
        <f t="shared" si="6"/>
        <v>0.99280872374945806</v>
      </c>
      <c r="J196" s="50" t="s">
        <v>837</v>
      </c>
      <c r="K196" s="24" t="s">
        <v>18</v>
      </c>
      <c r="L196" s="48" t="s">
        <v>1182</v>
      </c>
      <c r="M196" s="24">
        <v>1</v>
      </c>
      <c r="N196" s="142" t="s">
        <v>175</v>
      </c>
    </row>
    <row r="197" spans="1:14" s="15" customFormat="1" ht="79.5" customHeight="1" x14ac:dyDescent="0.15">
      <c r="A197" s="144" t="s">
        <v>184</v>
      </c>
      <c r="B197" s="19" t="s">
        <v>265</v>
      </c>
      <c r="C197" s="19" t="s">
        <v>262</v>
      </c>
      <c r="D197" s="86">
        <v>42103</v>
      </c>
      <c r="E197" s="22" t="s">
        <v>180</v>
      </c>
      <c r="F197" s="21" t="s">
        <v>263</v>
      </c>
      <c r="G197" s="166">
        <v>13629280</v>
      </c>
      <c r="H197" s="166">
        <v>13524390</v>
      </c>
      <c r="I197" s="34">
        <f t="shared" si="6"/>
        <v>0.99230406888698452</v>
      </c>
      <c r="J197" s="50" t="s">
        <v>837</v>
      </c>
      <c r="K197" s="24" t="s">
        <v>18</v>
      </c>
      <c r="L197" s="48" t="s">
        <v>1182</v>
      </c>
      <c r="M197" s="24">
        <v>1</v>
      </c>
      <c r="N197" s="142" t="s">
        <v>175</v>
      </c>
    </row>
    <row r="198" spans="1:14" s="15" customFormat="1" ht="79.5" customHeight="1" x14ac:dyDescent="0.15">
      <c r="A198" s="144" t="s">
        <v>184</v>
      </c>
      <c r="B198" s="19" t="s">
        <v>266</v>
      </c>
      <c r="C198" s="19" t="s">
        <v>262</v>
      </c>
      <c r="D198" s="86">
        <v>42107</v>
      </c>
      <c r="E198" s="35" t="s">
        <v>267</v>
      </c>
      <c r="F198" s="21" t="s">
        <v>263</v>
      </c>
      <c r="G198" s="166">
        <v>204303875</v>
      </c>
      <c r="H198" s="166">
        <v>165446572</v>
      </c>
      <c r="I198" s="34">
        <f t="shared" si="6"/>
        <v>0.80980633382504374</v>
      </c>
      <c r="J198" s="50" t="s">
        <v>837</v>
      </c>
      <c r="K198" s="24" t="s">
        <v>18</v>
      </c>
      <c r="L198" s="48" t="s">
        <v>1182</v>
      </c>
      <c r="M198" s="24">
        <v>1</v>
      </c>
      <c r="N198" s="142" t="s">
        <v>175</v>
      </c>
    </row>
    <row r="199" spans="1:14" s="15" customFormat="1" ht="79.5" customHeight="1" x14ac:dyDescent="0.15">
      <c r="A199" s="144" t="s">
        <v>184</v>
      </c>
      <c r="B199" s="19" t="s">
        <v>268</v>
      </c>
      <c r="C199" s="19" t="s">
        <v>262</v>
      </c>
      <c r="D199" s="86">
        <v>42219</v>
      </c>
      <c r="E199" s="35" t="s">
        <v>269</v>
      </c>
      <c r="F199" s="21" t="s">
        <v>263</v>
      </c>
      <c r="G199" s="166">
        <v>67660283</v>
      </c>
      <c r="H199" s="166">
        <v>67490820</v>
      </c>
      <c r="I199" s="34">
        <f t="shared" si="6"/>
        <v>0.99749538440446661</v>
      </c>
      <c r="J199" s="50" t="s">
        <v>837</v>
      </c>
      <c r="K199" s="24" t="s">
        <v>178</v>
      </c>
      <c r="L199" s="48" t="s">
        <v>1182</v>
      </c>
      <c r="M199" s="24">
        <v>6</v>
      </c>
      <c r="N199" s="19" t="s">
        <v>270</v>
      </c>
    </row>
    <row r="200" spans="1:14" s="15" customFormat="1" ht="78" customHeight="1" x14ac:dyDescent="0.15">
      <c r="A200" s="144" t="s">
        <v>184</v>
      </c>
      <c r="B200" s="21" t="s">
        <v>271</v>
      </c>
      <c r="C200" s="21" t="s">
        <v>272</v>
      </c>
      <c r="D200" s="109">
        <v>42132</v>
      </c>
      <c r="E200" s="21" t="s">
        <v>273</v>
      </c>
      <c r="F200" s="21" t="s">
        <v>274</v>
      </c>
      <c r="G200" s="167">
        <v>4451000</v>
      </c>
      <c r="H200" s="167">
        <v>4451000</v>
      </c>
      <c r="I200" s="98">
        <f>IF(G200="","",H200/G200)</f>
        <v>1</v>
      </c>
      <c r="J200" s="50" t="s">
        <v>837</v>
      </c>
      <c r="K200" s="27" t="s">
        <v>13</v>
      </c>
      <c r="L200" s="48" t="s">
        <v>1182</v>
      </c>
      <c r="M200" s="27">
        <v>1</v>
      </c>
      <c r="N200" s="142" t="s">
        <v>175</v>
      </c>
    </row>
    <row r="201" spans="1:14" s="15" customFormat="1" ht="85.5" customHeight="1" x14ac:dyDescent="0.15">
      <c r="A201" s="144" t="s">
        <v>184</v>
      </c>
      <c r="B201" s="25" t="s">
        <v>275</v>
      </c>
      <c r="C201" s="25" t="s">
        <v>276</v>
      </c>
      <c r="D201" s="51">
        <v>42125</v>
      </c>
      <c r="E201" s="25" t="s">
        <v>277</v>
      </c>
      <c r="F201" s="25" t="s">
        <v>278</v>
      </c>
      <c r="G201" s="20">
        <v>100581771</v>
      </c>
      <c r="H201" s="20">
        <v>100440000</v>
      </c>
      <c r="I201" s="99">
        <v>0.99860000000000004</v>
      </c>
      <c r="J201" s="50" t="s">
        <v>837</v>
      </c>
      <c r="K201" s="27" t="s">
        <v>178</v>
      </c>
      <c r="L201" s="48" t="s">
        <v>1182</v>
      </c>
      <c r="M201" s="27">
        <v>1</v>
      </c>
      <c r="N201" s="142" t="s">
        <v>175</v>
      </c>
    </row>
    <row r="202" spans="1:14" s="15" customFormat="1" ht="56.25" x14ac:dyDescent="0.15">
      <c r="A202" s="144" t="s">
        <v>184</v>
      </c>
      <c r="B202" s="25" t="s">
        <v>279</v>
      </c>
      <c r="C202" s="25" t="s">
        <v>182</v>
      </c>
      <c r="D202" s="110">
        <v>42095</v>
      </c>
      <c r="E202" s="25" t="s">
        <v>280</v>
      </c>
      <c r="F202" s="25" t="s">
        <v>281</v>
      </c>
      <c r="G202" s="20">
        <v>45269280</v>
      </c>
      <c r="H202" s="20">
        <v>45269280</v>
      </c>
      <c r="I202" s="194">
        <f>H202/G202</f>
        <v>1</v>
      </c>
      <c r="J202" s="50" t="s">
        <v>837</v>
      </c>
      <c r="K202" s="27" t="s">
        <v>57</v>
      </c>
      <c r="L202" s="48" t="s">
        <v>1182</v>
      </c>
      <c r="M202" s="27">
        <v>1</v>
      </c>
      <c r="N202" s="142" t="s">
        <v>175</v>
      </c>
    </row>
    <row r="203" spans="1:14" s="15" customFormat="1" ht="85.5" customHeight="1" x14ac:dyDescent="0.15">
      <c r="A203" s="152" t="s">
        <v>184</v>
      </c>
      <c r="B203" s="149" t="s">
        <v>282</v>
      </c>
      <c r="C203" s="149" t="s">
        <v>1188</v>
      </c>
      <c r="D203" s="150">
        <v>42402</v>
      </c>
      <c r="E203" s="149" t="s">
        <v>283</v>
      </c>
      <c r="F203" s="149" t="s">
        <v>284</v>
      </c>
      <c r="G203" s="168" t="s">
        <v>285</v>
      </c>
      <c r="H203" s="168" t="s">
        <v>285</v>
      </c>
      <c r="I203" s="174">
        <v>1</v>
      </c>
      <c r="J203" s="50" t="s">
        <v>837</v>
      </c>
      <c r="K203" s="151" t="s">
        <v>57</v>
      </c>
      <c r="L203" s="48" t="s">
        <v>1182</v>
      </c>
      <c r="M203" s="152">
        <v>1</v>
      </c>
      <c r="N203" s="42" t="s">
        <v>1170</v>
      </c>
    </row>
    <row r="204" spans="1:14" s="15" customFormat="1" ht="64.5" customHeight="1" x14ac:dyDescent="0.15">
      <c r="A204" s="144" t="s">
        <v>184</v>
      </c>
      <c r="B204" s="28" t="s">
        <v>286</v>
      </c>
      <c r="C204" s="29" t="s">
        <v>287</v>
      </c>
      <c r="D204" s="110">
        <v>42095</v>
      </c>
      <c r="E204" s="28" t="s">
        <v>288</v>
      </c>
      <c r="F204" s="29" t="s">
        <v>289</v>
      </c>
      <c r="G204" s="169">
        <v>37433838</v>
      </c>
      <c r="H204" s="169">
        <v>37433838</v>
      </c>
      <c r="I204" s="175">
        <v>1</v>
      </c>
      <c r="J204" s="50" t="s">
        <v>837</v>
      </c>
      <c r="K204" s="27" t="s">
        <v>57</v>
      </c>
      <c r="L204" s="48" t="s">
        <v>1182</v>
      </c>
      <c r="M204" s="27">
        <v>1</v>
      </c>
      <c r="N204" s="142" t="s">
        <v>175</v>
      </c>
    </row>
    <row r="205" spans="1:14" s="15" customFormat="1" ht="84.75" customHeight="1" x14ac:dyDescent="0.15">
      <c r="A205" s="144" t="s">
        <v>184</v>
      </c>
      <c r="B205" s="28" t="s">
        <v>290</v>
      </c>
      <c r="C205" s="29" t="s">
        <v>287</v>
      </c>
      <c r="D205" s="110">
        <v>42095</v>
      </c>
      <c r="E205" s="28" t="s">
        <v>288</v>
      </c>
      <c r="F205" s="29" t="s">
        <v>289</v>
      </c>
      <c r="G205" s="169">
        <v>48696321</v>
      </c>
      <c r="H205" s="169">
        <v>48696321</v>
      </c>
      <c r="I205" s="175">
        <v>1</v>
      </c>
      <c r="J205" s="50" t="s">
        <v>837</v>
      </c>
      <c r="K205" s="27" t="s">
        <v>57</v>
      </c>
      <c r="L205" s="48" t="s">
        <v>1182</v>
      </c>
      <c r="M205" s="27">
        <v>1</v>
      </c>
      <c r="N205" s="142" t="s">
        <v>175</v>
      </c>
    </row>
    <row r="206" spans="1:14" s="15" customFormat="1" ht="93" customHeight="1" x14ac:dyDescent="0.15">
      <c r="A206" s="144" t="s">
        <v>184</v>
      </c>
      <c r="B206" s="26" t="s">
        <v>291</v>
      </c>
      <c r="C206" s="18" t="s">
        <v>229</v>
      </c>
      <c r="D206" s="110">
        <v>42095</v>
      </c>
      <c r="E206" s="19" t="s">
        <v>230</v>
      </c>
      <c r="F206" s="26" t="s">
        <v>292</v>
      </c>
      <c r="G206" s="169">
        <v>45260899</v>
      </c>
      <c r="H206" s="169">
        <v>41812787</v>
      </c>
      <c r="I206" s="99">
        <f>H206/G206</f>
        <v>0.92381697941969732</v>
      </c>
      <c r="J206" s="50" t="s">
        <v>837</v>
      </c>
      <c r="K206" s="24" t="s">
        <v>232</v>
      </c>
      <c r="L206" s="48" t="s">
        <v>1182</v>
      </c>
      <c r="M206" s="27">
        <v>1</v>
      </c>
      <c r="N206" s="142" t="s">
        <v>175</v>
      </c>
    </row>
    <row r="207" spans="1:14" s="100" customFormat="1" ht="67.5" x14ac:dyDescent="0.15">
      <c r="A207" s="141" t="s">
        <v>293</v>
      </c>
      <c r="B207" s="37" t="s">
        <v>295</v>
      </c>
      <c r="C207" s="3" t="s">
        <v>294</v>
      </c>
      <c r="D207" s="110">
        <v>42095</v>
      </c>
      <c r="E207" s="36" t="s">
        <v>296</v>
      </c>
      <c r="F207" s="3" t="s">
        <v>297</v>
      </c>
      <c r="G207" s="126" t="s">
        <v>17</v>
      </c>
      <c r="H207" s="81">
        <v>197387040</v>
      </c>
      <c r="I207" s="4" t="s">
        <v>837</v>
      </c>
      <c r="J207" s="102">
        <v>5</v>
      </c>
      <c r="K207" s="102" t="s">
        <v>178</v>
      </c>
      <c r="L207" s="48" t="s">
        <v>1182</v>
      </c>
      <c r="M207" s="102">
        <v>1</v>
      </c>
      <c r="N207" s="3" t="s">
        <v>298</v>
      </c>
    </row>
    <row r="208" spans="1:14" s="100" customFormat="1" ht="60" customHeight="1" x14ac:dyDescent="0.15">
      <c r="A208" s="141" t="s">
        <v>293</v>
      </c>
      <c r="B208" s="37" t="s">
        <v>299</v>
      </c>
      <c r="C208" s="3" t="s">
        <v>300</v>
      </c>
      <c r="D208" s="110">
        <v>42095</v>
      </c>
      <c r="E208" s="36" t="s">
        <v>301</v>
      </c>
      <c r="F208" s="3" t="s">
        <v>302</v>
      </c>
      <c r="G208" s="126" t="s">
        <v>17</v>
      </c>
      <c r="H208" s="81">
        <v>19440000</v>
      </c>
      <c r="I208" s="4" t="s">
        <v>837</v>
      </c>
      <c r="J208" s="50" t="s">
        <v>837</v>
      </c>
      <c r="K208" s="102" t="s">
        <v>18</v>
      </c>
      <c r="L208" s="48" t="s">
        <v>1182</v>
      </c>
      <c r="M208" s="92" t="s">
        <v>837</v>
      </c>
      <c r="N208" s="142" t="s">
        <v>175</v>
      </c>
    </row>
    <row r="209" spans="1:14" s="100" customFormat="1" ht="56.25" x14ac:dyDescent="0.15">
      <c r="A209" s="141" t="s">
        <v>293</v>
      </c>
      <c r="B209" s="37" t="s">
        <v>303</v>
      </c>
      <c r="C209" s="3" t="s">
        <v>304</v>
      </c>
      <c r="D209" s="87">
        <v>42107</v>
      </c>
      <c r="E209" s="36" t="s">
        <v>305</v>
      </c>
      <c r="F209" s="3" t="s">
        <v>297</v>
      </c>
      <c r="G209" s="126" t="s">
        <v>17</v>
      </c>
      <c r="H209" s="81">
        <v>7650000</v>
      </c>
      <c r="I209" s="4" t="s">
        <v>837</v>
      </c>
      <c r="J209" s="50" t="s">
        <v>837</v>
      </c>
      <c r="K209" s="102" t="s">
        <v>18</v>
      </c>
      <c r="L209" s="48" t="s">
        <v>1182</v>
      </c>
      <c r="M209" s="102">
        <v>5</v>
      </c>
      <c r="N209" s="3" t="s">
        <v>306</v>
      </c>
    </row>
    <row r="210" spans="1:14" s="100" customFormat="1" ht="56.25" x14ac:dyDescent="0.15">
      <c r="A210" s="141" t="s">
        <v>293</v>
      </c>
      <c r="B210" s="37" t="s">
        <v>307</v>
      </c>
      <c r="C210" s="3" t="s">
        <v>308</v>
      </c>
      <c r="D210" s="87">
        <v>42118</v>
      </c>
      <c r="E210" s="36" t="s">
        <v>309</v>
      </c>
      <c r="F210" s="3" t="s">
        <v>297</v>
      </c>
      <c r="G210" s="126" t="s">
        <v>17</v>
      </c>
      <c r="H210" s="81">
        <v>9469689</v>
      </c>
      <c r="I210" s="4" t="s">
        <v>837</v>
      </c>
      <c r="J210" s="50" t="s">
        <v>837</v>
      </c>
      <c r="K210" s="102" t="s">
        <v>18</v>
      </c>
      <c r="L210" s="48" t="s">
        <v>1182</v>
      </c>
      <c r="M210" s="102">
        <v>1</v>
      </c>
      <c r="N210" s="3" t="s">
        <v>310</v>
      </c>
    </row>
    <row r="211" spans="1:14" s="100" customFormat="1" ht="99.75" customHeight="1" x14ac:dyDescent="0.15">
      <c r="A211" s="47" t="s">
        <v>293</v>
      </c>
      <c r="B211" s="67" t="s">
        <v>1142</v>
      </c>
      <c r="C211" s="42" t="s">
        <v>1143</v>
      </c>
      <c r="D211" s="87">
        <v>42160</v>
      </c>
      <c r="E211" s="36" t="s">
        <v>1144</v>
      </c>
      <c r="F211" s="42" t="s">
        <v>1145</v>
      </c>
      <c r="G211" s="126" t="s">
        <v>17</v>
      </c>
      <c r="H211" s="72">
        <v>2948400</v>
      </c>
      <c r="I211" s="4" t="s">
        <v>17</v>
      </c>
      <c r="J211" s="50" t="s">
        <v>25</v>
      </c>
      <c r="K211" s="47" t="s">
        <v>178</v>
      </c>
      <c r="L211" s="48" t="s">
        <v>1182</v>
      </c>
      <c r="M211" s="47" t="s">
        <v>17</v>
      </c>
      <c r="N211" s="42" t="s">
        <v>867</v>
      </c>
    </row>
    <row r="212" spans="1:14" s="100" customFormat="1" ht="77.25" customHeight="1" x14ac:dyDescent="0.15">
      <c r="A212" s="47" t="s">
        <v>293</v>
      </c>
      <c r="B212" s="67" t="s">
        <v>1146</v>
      </c>
      <c r="C212" s="42" t="s">
        <v>868</v>
      </c>
      <c r="D212" s="87">
        <v>42187</v>
      </c>
      <c r="E212" s="36" t="s">
        <v>869</v>
      </c>
      <c r="F212" s="42" t="s">
        <v>1147</v>
      </c>
      <c r="G212" s="126" t="s">
        <v>17</v>
      </c>
      <c r="H212" s="72">
        <v>18350000</v>
      </c>
      <c r="I212" s="4" t="s">
        <v>17</v>
      </c>
      <c r="J212" s="50">
        <v>1</v>
      </c>
      <c r="K212" s="47" t="s">
        <v>13</v>
      </c>
      <c r="L212" s="48" t="s">
        <v>1182</v>
      </c>
      <c r="M212" s="47">
        <v>1</v>
      </c>
      <c r="N212" s="42" t="s">
        <v>1148</v>
      </c>
    </row>
    <row r="213" spans="1:14" s="100" customFormat="1" ht="77.25" customHeight="1" x14ac:dyDescent="0.15">
      <c r="A213" s="47" t="s">
        <v>293</v>
      </c>
      <c r="B213" s="67" t="s">
        <v>1149</v>
      </c>
      <c r="C213" s="42" t="s">
        <v>1150</v>
      </c>
      <c r="D213" s="87">
        <v>42193</v>
      </c>
      <c r="E213" s="36" t="s">
        <v>1151</v>
      </c>
      <c r="F213" s="42" t="s">
        <v>244</v>
      </c>
      <c r="G213" s="72">
        <v>9929520</v>
      </c>
      <c r="H213" s="72">
        <v>9929520</v>
      </c>
      <c r="I213" s="4">
        <v>1</v>
      </c>
      <c r="J213" s="50">
        <v>1</v>
      </c>
      <c r="K213" s="47" t="s">
        <v>178</v>
      </c>
      <c r="L213" s="48" t="s">
        <v>1182</v>
      </c>
      <c r="M213" s="47">
        <v>1</v>
      </c>
      <c r="N213" s="142" t="s">
        <v>175</v>
      </c>
    </row>
    <row r="214" spans="1:14" s="100" customFormat="1" ht="77.25" customHeight="1" x14ac:dyDescent="0.15">
      <c r="A214" s="47" t="s">
        <v>293</v>
      </c>
      <c r="B214" s="67" t="s">
        <v>1152</v>
      </c>
      <c r="C214" s="42" t="s">
        <v>1153</v>
      </c>
      <c r="D214" s="87">
        <v>42248</v>
      </c>
      <c r="E214" s="36" t="s">
        <v>1154</v>
      </c>
      <c r="F214" s="42" t="s">
        <v>244</v>
      </c>
      <c r="G214" s="72">
        <v>20000000</v>
      </c>
      <c r="H214" s="72">
        <v>20000000</v>
      </c>
      <c r="I214" s="4">
        <v>1</v>
      </c>
      <c r="J214" s="50">
        <v>3</v>
      </c>
      <c r="K214" s="47" t="s">
        <v>18</v>
      </c>
      <c r="L214" s="48" t="s">
        <v>1182</v>
      </c>
      <c r="M214" s="47">
        <v>31</v>
      </c>
      <c r="N214" s="142" t="s">
        <v>175</v>
      </c>
    </row>
    <row r="215" spans="1:14" s="100" customFormat="1" ht="81.75" customHeight="1" x14ac:dyDescent="0.15">
      <c r="A215" s="47" t="s">
        <v>293</v>
      </c>
      <c r="B215" s="67" t="s">
        <v>1152</v>
      </c>
      <c r="C215" s="42" t="s">
        <v>1153</v>
      </c>
      <c r="D215" s="87">
        <v>42249</v>
      </c>
      <c r="E215" s="36" t="s">
        <v>1155</v>
      </c>
      <c r="F215" s="42" t="s">
        <v>244</v>
      </c>
      <c r="G215" s="72">
        <v>5022000</v>
      </c>
      <c r="H215" s="72">
        <v>5022000</v>
      </c>
      <c r="I215" s="4">
        <v>1</v>
      </c>
      <c r="J215" s="50" t="s">
        <v>25</v>
      </c>
      <c r="K215" s="47" t="s">
        <v>178</v>
      </c>
      <c r="L215" s="48" t="s">
        <v>1182</v>
      </c>
      <c r="M215" s="47">
        <v>31</v>
      </c>
      <c r="N215" s="142" t="s">
        <v>175</v>
      </c>
    </row>
    <row r="216" spans="1:14" s="89" customFormat="1" ht="68.25" customHeight="1" x14ac:dyDescent="0.15">
      <c r="A216" s="152" t="s">
        <v>311</v>
      </c>
      <c r="B216" s="42" t="s">
        <v>318</v>
      </c>
      <c r="C216" s="116" t="s">
        <v>319</v>
      </c>
      <c r="D216" s="121">
        <v>42227</v>
      </c>
      <c r="E216" s="42" t="s">
        <v>811</v>
      </c>
      <c r="F216" s="122" t="s">
        <v>320</v>
      </c>
      <c r="G216" s="126" t="s">
        <v>17</v>
      </c>
      <c r="H216" s="123">
        <v>35048000</v>
      </c>
      <c r="I216" s="4" t="s">
        <v>837</v>
      </c>
      <c r="J216" s="50" t="s">
        <v>837</v>
      </c>
      <c r="K216" s="47" t="s">
        <v>12</v>
      </c>
      <c r="L216" s="48" t="s">
        <v>1182</v>
      </c>
      <c r="M216" s="47">
        <v>8</v>
      </c>
      <c r="N216" s="142" t="s">
        <v>175</v>
      </c>
    </row>
    <row r="217" spans="1:14" s="89" customFormat="1" ht="56.25" x14ac:dyDescent="0.15">
      <c r="A217" s="97" t="s">
        <v>311</v>
      </c>
      <c r="B217" s="42" t="s">
        <v>321</v>
      </c>
      <c r="C217" s="116" t="s">
        <v>322</v>
      </c>
      <c r="D217" s="121">
        <v>42103</v>
      </c>
      <c r="E217" s="42" t="s">
        <v>812</v>
      </c>
      <c r="F217" s="122" t="s">
        <v>323</v>
      </c>
      <c r="G217" s="126" t="s">
        <v>17</v>
      </c>
      <c r="H217" s="123">
        <v>48634772</v>
      </c>
      <c r="I217" s="4" t="s">
        <v>837</v>
      </c>
      <c r="J217" s="47">
        <v>2</v>
      </c>
      <c r="K217" s="47" t="s">
        <v>12</v>
      </c>
      <c r="L217" s="48" t="s">
        <v>1182</v>
      </c>
      <c r="M217" s="47">
        <v>3</v>
      </c>
      <c r="N217" s="142" t="s">
        <v>175</v>
      </c>
    </row>
    <row r="218" spans="1:14" s="89" customFormat="1" ht="56.25" x14ac:dyDescent="0.15">
      <c r="A218" s="97" t="s">
        <v>311</v>
      </c>
      <c r="B218" s="42" t="s">
        <v>324</v>
      </c>
      <c r="C218" s="116" t="s">
        <v>325</v>
      </c>
      <c r="D218" s="121">
        <v>42095</v>
      </c>
      <c r="E218" s="42" t="s">
        <v>805</v>
      </c>
      <c r="F218" s="122" t="s">
        <v>326</v>
      </c>
      <c r="G218" s="126" t="s">
        <v>17</v>
      </c>
      <c r="H218" s="123">
        <v>701600000</v>
      </c>
      <c r="I218" s="4" t="s">
        <v>837</v>
      </c>
      <c r="J218" s="47">
        <v>2</v>
      </c>
      <c r="K218" s="47" t="s">
        <v>12</v>
      </c>
      <c r="L218" s="48" t="s">
        <v>1182</v>
      </c>
      <c r="M218" s="47">
        <v>1</v>
      </c>
      <c r="N218" s="142" t="s">
        <v>175</v>
      </c>
    </row>
    <row r="219" spans="1:14" s="89" customFormat="1" ht="56.25" x14ac:dyDescent="0.15">
      <c r="A219" s="97" t="s">
        <v>311</v>
      </c>
      <c r="B219" s="42" t="s">
        <v>327</v>
      </c>
      <c r="C219" s="116" t="s">
        <v>325</v>
      </c>
      <c r="D219" s="121">
        <v>42103</v>
      </c>
      <c r="E219" s="42" t="s">
        <v>813</v>
      </c>
      <c r="F219" s="122" t="s">
        <v>328</v>
      </c>
      <c r="G219" s="126" t="s">
        <v>17</v>
      </c>
      <c r="H219" s="123">
        <v>26056785</v>
      </c>
      <c r="I219" s="4" t="s">
        <v>837</v>
      </c>
      <c r="J219" s="47">
        <v>1</v>
      </c>
      <c r="K219" s="47" t="s">
        <v>12</v>
      </c>
      <c r="L219" s="48" t="s">
        <v>1182</v>
      </c>
      <c r="M219" s="47">
        <v>1</v>
      </c>
      <c r="N219" s="142" t="s">
        <v>175</v>
      </c>
    </row>
    <row r="220" spans="1:14" s="89" customFormat="1" ht="79.5" customHeight="1" x14ac:dyDescent="0.15">
      <c r="A220" s="97" t="s">
        <v>311</v>
      </c>
      <c r="B220" s="42" t="s">
        <v>329</v>
      </c>
      <c r="C220" s="116" t="s">
        <v>312</v>
      </c>
      <c r="D220" s="121">
        <v>42103</v>
      </c>
      <c r="E220" s="42" t="s">
        <v>805</v>
      </c>
      <c r="F220" s="122" t="s">
        <v>323</v>
      </c>
      <c r="G220" s="126" t="s">
        <v>17</v>
      </c>
      <c r="H220" s="123">
        <v>220000000</v>
      </c>
      <c r="I220" s="4" t="s">
        <v>837</v>
      </c>
      <c r="J220" s="47">
        <v>2</v>
      </c>
      <c r="K220" s="47" t="s">
        <v>12</v>
      </c>
      <c r="L220" s="48" t="s">
        <v>1182</v>
      </c>
      <c r="M220" s="47">
        <v>1</v>
      </c>
      <c r="N220" s="142" t="s">
        <v>175</v>
      </c>
    </row>
    <row r="221" spans="1:14" s="91" customFormat="1" ht="122.25" customHeight="1" x14ac:dyDescent="0.15">
      <c r="A221" s="97" t="s">
        <v>311</v>
      </c>
      <c r="B221" s="42" t="s">
        <v>330</v>
      </c>
      <c r="C221" s="116" t="s">
        <v>312</v>
      </c>
      <c r="D221" s="121">
        <v>42103</v>
      </c>
      <c r="E221" s="42" t="s">
        <v>1178</v>
      </c>
      <c r="F221" s="122" t="s">
        <v>331</v>
      </c>
      <c r="G221" s="126" t="s">
        <v>17</v>
      </c>
      <c r="H221" s="123">
        <v>27039666</v>
      </c>
      <c r="I221" s="4" t="s">
        <v>837</v>
      </c>
      <c r="J221" s="50" t="s">
        <v>837</v>
      </c>
      <c r="K221" s="47" t="s">
        <v>12</v>
      </c>
      <c r="L221" s="48" t="s">
        <v>1182</v>
      </c>
      <c r="M221" s="47">
        <v>1</v>
      </c>
      <c r="N221" s="42" t="s">
        <v>332</v>
      </c>
    </row>
    <row r="222" spans="1:14" s="91" customFormat="1" ht="129" customHeight="1" x14ac:dyDescent="0.15">
      <c r="A222" s="97" t="s">
        <v>311</v>
      </c>
      <c r="B222" s="42" t="s">
        <v>333</v>
      </c>
      <c r="C222" s="116" t="s">
        <v>312</v>
      </c>
      <c r="D222" s="121">
        <v>42103</v>
      </c>
      <c r="E222" s="42" t="s">
        <v>1177</v>
      </c>
      <c r="F222" s="122" t="s">
        <v>331</v>
      </c>
      <c r="G222" s="126" t="s">
        <v>17</v>
      </c>
      <c r="H222" s="123">
        <v>45784095</v>
      </c>
      <c r="I222" s="4" t="s">
        <v>837</v>
      </c>
      <c r="J222" s="47">
        <v>4</v>
      </c>
      <c r="K222" s="47" t="s">
        <v>13</v>
      </c>
      <c r="L222" s="48" t="s">
        <v>1182</v>
      </c>
      <c r="M222" s="47">
        <v>1</v>
      </c>
      <c r="N222" s="42" t="s">
        <v>334</v>
      </c>
    </row>
    <row r="223" spans="1:14" s="89" customFormat="1" ht="93" customHeight="1" x14ac:dyDescent="0.15">
      <c r="A223" s="97" t="s">
        <v>311</v>
      </c>
      <c r="B223" s="42" t="s">
        <v>335</v>
      </c>
      <c r="C223" s="116" t="s">
        <v>336</v>
      </c>
      <c r="D223" s="121">
        <v>42272</v>
      </c>
      <c r="E223" s="42" t="s">
        <v>813</v>
      </c>
      <c r="F223" s="122" t="s">
        <v>337</v>
      </c>
      <c r="G223" s="126" t="s">
        <v>17</v>
      </c>
      <c r="H223" s="123">
        <v>29556000</v>
      </c>
      <c r="I223" s="4" t="s">
        <v>837</v>
      </c>
      <c r="J223" s="47">
        <v>2</v>
      </c>
      <c r="K223" s="47" t="s">
        <v>12</v>
      </c>
      <c r="L223" s="48" t="s">
        <v>1182</v>
      </c>
      <c r="M223" s="47">
        <v>1</v>
      </c>
      <c r="N223" s="142" t="s">
        <v>175</v>
      </c>
    </row>
    <row r="224" spans="1:14" s="89" customFormat="1" ht="77.25" customHeight="1" x14ac:dyDescent="0.15">
      <c r="A224" s="97" t="s">
        <v>311</v>
      </c>
      <c r="B224" s="42" t="s">
        <v>338</v>
      </c>
      <c r="C224" s="116" t="s">
        <v>336</v>
      </c>
      <c r="D224" s="121">
        <v>42306</v>
      </c>
      <c r="E224" s="42" t="s">
        <v>805</v>
      </c>
      <c r="F224" s="122" t="s">
        <v>339</v>
      </c>
      <c r="G224" s="126" t="s">
        <v>17</v>
      </c>
      <c r="H224" s="123">
        <v>19008000</v>
      </c>
      <c r="I224" s="4" t="s">
        <v>837</v>
      </c>
      <c r="J224" s="47">
        <v>2</v>
      </c>
      <c r="K224" s="47" t="s">
        <v>12</v>
      </c>
      <c r="L224" s="48" t="s">
        <v>1182</v>
      </c>
      <c r="M224" s="47">
        <v>1</v>
      </c>
      <c r="N224" s="142" t="s">
        <v>175</v>
      </c>
    </row>
    <row r="225" spans="1:14" s="89" customFormat="1" ht="67.5" customHeight="1" x14ac:dyDescent="0.15">
      <c r="A225" s="97" t="s">
        <v>311</v>
      </c>
      <c r="B225" s="42" t="s">
        <v>340</v>
      </c>
      <c r="C225" s="116" t="s">
        <v>341</v>
      </c>
      <c r="D225" s="121">
        <v>42310</v>
      </c>
      <c r="E225" s="42" t="s">
        <v>805</v>
      </c>
      <c r="F225" s="122" t="s">
        <v>342</v>
      </c>
      <c r="G225" s="126" t="s">
        <v>17</v>
      </c>
      <c r="H225" s="123">
        <v>107999136</v>
      </c>
      <c r="I225" s="4" t="s">
        <v>837</v>
      </c>
      <c r="J225" s="47">
        <v>1</v>
      </c>
      <c r="K225" s="47" t="s">
        <v>12</v>
      </c>
      <c r="L225" s="48" t="s">
        <v>1182</v>
      </c>
      <c r="M225" s="47">
        <v>14</v>
      </c>
      <c r="N225" s="142" t="s">
        <v>175</v>
      </c>
    </row>
    <row r="226" spans="1:14" s="89" customFormat="1" ht="56.25" x14ac:dyDescent="0.15">
      <c r="A226" s="97" t="s">
        <v>311</v>
      </c>
      <c r="B226" s="42" t="s">
        <v>343</v>
      </c>
      <c r="C226" s="116" t="s">
        <v>313</v>
      </c>
      <c r="D226" s="106">
        <v>42146</v>
      </c>
      <c r="E226" s="42" t="s">
        <v>814</v>
      </c>
      <c r="F226" s="122" t="s">
        <v>344</v>
      </c>
      <c r="G226" s="124">
        <v>74995587</v>
      </c>
      <c r="H226" s="123">
        <v>74995587</v>
      </c>
      <c r="I226" s="125">
        <f>H226/G226</f>
        <v>1</v>
      </c>
      <c r="J226" s="50" t="s">
        <v>837</v>
      </c>
      <c r="K226" s="47" t="s">
        <v>12</v>
      </c>
      <c r="L226" s="48" t="s">
        <v>1182</v>
      </c>
      <c r="M226" s="47">
        <v>2</v>
      </c>
      <c r="N226" s="142" t="s">
        <v>175</v>
      </c>
    </row>
    <row r="227" spans="1:14" s="91" customFormat="1" ht="90" x14ac:dyDescent="0.15">
      <c r="A227" s="97" t="s">
        <v>311</v>
      </c>
      <c r="B227" s="42" t="s">
        <v>345</v>
      </c>
      <c r="C227" s="116" t="s">
        <v>346</v>
      </c>
      <c r="D227" s="121">
        <v>42193</v>
      </c>
      <c r="E227" s="42" t="s">
        <v>1179</v>
      </c>
      <c r="F227" s="122" t="s">
        <v>344</v>
      </c>
      <c r="G227" s="126" t="s">
        <v>17</v>
      </c>
      <c r="H227" s="123">
        <v>329000000</v>
      </c>
      <c r="I227" s="4" t="s">
        <v>837</v>
      </c>
      <c r="J227" s="50" t="s">
        <v>837</v>
      </c>
      <c r="K227" s="47" t="s">
        <v>12</v>
      </c>
      <c r="L227" s="48" t="s">
        <v>1182</v>
      </c>
      <c r="M227" s="47">
        <v>1</v>
      </c>
      <c r="N227" s="42" t="s">
        <v>347</v>
      </c>
    </row>
    <row r="228" spans="1:14" s="89" customFormat="1" ht="81.75" customHeight="1" x14ac:dyDescent="0.15">
      <c r="A228" s="97" t="s">
        <v>311</v>
      </c>
      <c r="B228" s="42" t="s">
        <v>348</v>
      </c>
      <c r="C228" s="116" t="s">
        <v>346</v>
      </c>
      <c r="D228" s="106">
        <v>42291</v>
      </c>
      <c r="E228" s="42" t="s">
        <v>814</v>
      </c>
      <c r="F228" s="122" t="s">
        <v>344</v>
      </c>
      <c r="G228" s="124">
        <v>12000000</v>
      </c>
      <c r="H228" s="123">
        <v>12000000</v>
      </c>
      <c r="I228" s="125">
        <f>H228/G228</f>
        <v>1</v>
      </c>
      <c r="J228" s="50" t="s">
        <v>837</v>
      </c>
      <c r="K228" s="47" t="s">
        <v>12</v>
      </c>
      <c r="L228" s="48" t="s">
        <v>1182</v>
      </c>
      <c r="M228" s="47">
        <v>1</v>
      </c>
      <c r="N228" s="142" t="s">
        <v>175</v>
      </c>
    </row>
    <row r="229" spans="1:14" s="89" customFormat="1" ht="56.25" x14ac:dyDescent="0.15">
      <c r="A229" s="97" t="s">
        <v>311</v>
      </c>
      <c r="B229" s="42" t="s">
        <v>349</v>
      </c>
      <c r="C229" s="116" t="s">
        <v>314</v>
      </c>
      <c r="D229" s="121">
        <v>42139</v>
      </c>
      <c r="E229" s="42" t="s">
        <v>806</v>
      </c>
      <c r="F229" s="122" t="s">
        <v>350</v>
      </c>
      <c r="G229" s="126" t="s">
        <v>17</v>
      </c>
      <c r="H229" s="123">
        <v>52702220</v>
      </c>
      <c r="I229" s="4" t="s">
        <v>837</v>
      </c>
      <c r="J229" s="50" t="s">
        <v>837</v>
      </c>
      <c r="K229" s="47" t="s">
        <v>13</v>
      </c>
      <c r="L229" s="48" t="s">
        <v>1182</v>
      </c>
      <c r="M229" s="47">
        <v>1</v>
      </c>
      <c r="N229" s="142" t="s">
        <v>175</v>
      </c>
    </row>
    <row r="230" spans="1:14" s="89" customFormat="1" ht="56.25" x14ac:dyDescent="0.15">
      <c r="A230" s="97" t="s">
        <v>311</v>
      </c>
      <c r="B230" s="42" t="s">
        <v>351</v>
      </c>
      <c r="C230" s="116" t="s">
        <v>314</v>
      </c>
      <c r="D230" s="121">
        <v>42149</v>
      </c>
      <c r="E230" s="42" t="s">
        <v>806</v>
      </c>
      <c r="F230" s="122" t="s">
        <v>350</v>
      </c>
      <c r="G230" s="126" t="s">
        <v>17</v>
      </c>
      <c r="H230" s="123">
        <v>2484000</v>
      </c>
      <c r="I230" s="4" t="s">
        <v>837</v>
      </c>
      <c r="J230" s="50" t="s">
        <v>837</v>
      </c>
      <c r="K230" s="47" t="s">
        <v>13</v>
      </c>
      <c r="L230" s="48" t="s">
        <v>1182</v>
      </c>
      <c r="M230" s="47">
        <v>1</v>
      </c>
      <c r="N230" s="142" t="s">
        <v>175</v>
      </c>
    </row>
    <row r="231" spans="1:14" s="89" customFormat="1" ht="79.5" customHeight="1" x14ac:dyDescent="0.15">
      <c r="A231" s="97" t="s">
        <v>311</v>
      </c>
      <c r="B231" s="42" t="s">
        <v>352</v>
      </c>
      <c r="C231" s="116" t="s">
        <v>315</v>
      </c>
      <c r="D231" s="121">
        <v>42209</v>
      </c>
      <c r="E231" s="42" t="s">
        <v>815</v>
      </c>
      <c r="F231" s="122" t="s">
        <v>353</v>
      </c>
      <c r="G231" s="126" t="s">
        <v>17</v>
      </c>
      <c r="H231" s="123">
        <v>21178771</v>
      </c>
      <c r="I231" s="4" t="s">
        <v>837</v>
      </c>
      <c r="J231" s="50" t="s">
        <v>837</v>
      </c>
      <c r="K231" s="47" t="s">
        <v>12</v>
      </c>
      <c r="L231" s="48" t="s">
        <v>1182</v>
      </c>
      <c r="M231" s="47">
        <v>9</v>
      </c>
      <c r="N231" s="142" t="s">
        <v>175</v>
      </c>
    </row>
    <row r="232" spans="1:14" s="89" customFormat="1" ht="75.75" customHeight="1" x14ac:dyDescent="0.15">
      <c r="A232" s="97" t="s">
        <v>311</v>
      </c>
      <c r="B232" s="42" t="s">
        <v>354</v>
      </c>
      <c r="C232" s="116" t="s">
        <v>315</v>
      </c>
      <c r="D232" s="121">
        <v>42213</v>
      </c>
      <c r="E232" s="42" t="s">
        <v>816</v>
      </c>
      <c r="F232" s="122" t="s">
        <v>355</v>
      </c>
      <c r="G232" s="126" t="s">
        <v>17</v>
      </c>
      <c r="H232" s="123">
        <v>21124023</v>
      </c>
      <c r="I232" s="4" t="s">
        <v>837</v>
      </c>
      <c r="J232" s="50" t="s">
        <v>837</v>
      </c>
      <c r="K232" s="47" t="s">
        <v>12</v>
      </c>
      <c r="L232" s="48" t="s">
        <v>1182</v>
      </c>
      <c r="M232" s="47">
        <v>9</v>
      </c>
      <c r="N232" s="142" t="s">
        <v>175</v>
      </c>
    </row>
    <row r="233" spans="1:14" s="192" customFormat="1" ht="87" customHeight="1" x14ac:dyDescent="0.15">
      <c r="A233" s="152" t="s">
        <v>311</v>
      </c>
      <c r="B233" s="42" t="s">
        <v>356</v>
      </c>
      <c r="C233" s="116" t="s">
        <v>357</v>
      </c>
      <c r="D233" s="121">
        <v>42363</v>
      </c>
      <c r="E233" s="42" t="s">
        <v>1176</v>
      </c>
      <c r="F233" s="122" t="s">
        <v>358</v>
      </c>
      <c r="G233" s="126" t="s">
        <v>17</v>
      </c>
      <c r="H233" s="123">
        <v>9476937</v>
      </c>
      <c r="I233" s="4" t="s">
        <v>837</v>
      </c>
      <c r="J233" s="47">
        <v>1</v>
      </c>
      <c r="K233" s="47" t="s">
        <v>12</v>
      </c>
      <c r="L233" s="48" t="s">
        <v>1182</v>
      </c>
      <c r="M233" s="47">
        <v>1</v>
      </c>
      <c r="N233" s="42" t="s">
        <v>359</v>
      </c>
    </row>
    <row r="234" spans="1:14" s="89" customFormat="1" ht="74.25" customHeight="1" x14ac:dyDescent="0.15">
      <c r="A234" s="97" t="s">
        <v>311</v>
      </c>
      <c r="B234" s="42" t="s">
        <v>360</v>
      </c>
      <c r="C234" s="116" t="s">
        <v>316</v>
      </c>
      <c r="D234" s="117">
        <v>42095</v>
      </c>
      <c r="E234" s="118" t="s">
        <v>817</v>
      </c>
      <c r="F234" s="119" t="s">
        <v>361</v>
      </c>
      <c r="G234" s="126" t="s">
        <v>17</v>
      </c>
      <c r="H234" s="170">
        <v>97871000</v>
      </c>
      <c r="I234" s="4" t="s">
        <v>837</v>
      </c>
      <c r="J234" s="47">
        <v>3</v>
      </c>
      <c r="K234" s="47" t="s">
        <v>12</v>
      </c>
      <c r="L234" s="48" t="s">
        <v>1182</v>
      </c>
      <c r="M234" s="107">
        <v>1</v>
      </c>
      <c r="N234" s="142" t="s">
        <v>175</v>
      </c>
    </row>
    <row r="235" spans="1:14" s="89" customFormat="1" ht="56.25" x14ac:dyDescent="0.15">
      <c r="A235" s="97" t="s">
        <v>311</v>
      </c>
      <c r="B235" s="42" t="s">
        <v>362</v>
      </c>
      <c r="C235" s="116" t="s">
        <v>363</v>
      </c>
      <c r="D235" s="121">
        <v>42095</v>
      </c>
      <c r="E235" s="42" t="s">
        <v>818</v>
      </c>
      <c r="F235" s="122" t="s">
        <v>364</v>
      </c>
      <c r="G235" s="126" t="s">
        <v>17</v>
      </c>
      <c r="H235" s="123">
        <v>244999598</v>
      </c>
      <c r="I235" s="4" t="s">
        <v>837</v>
      </c>
      <c r="J235" s="47">
        <v>7</v>
      </c>
      <c r="K235" s="47" t="s">
        <v>12</v>
      </c>
      <c r="L235" s="48" t="s">
        <v>1182</v>
      </c>
      <c r="M235" s="47">
        <v>1</v>
      </c>
      <c r="N235" s="142" t="s">
        <v>175</v>
      </c>
    </row>
    <row r="236" spans="1:14" s="89" customFormat="1" ht="56.25" x14ac:dyDescent="0.15">
      <c r="A236" s="97" t="s">
        <v>311</v>
      </c>
      <c r="B236" s="42" t="s">
        <v>365</v>
      </c>
      <c r="C236" s="116" t="s">
        <v>363</v>
      </c>
      <c r="D236" s="106">
        <v>42185</v>
      </c>
      <c r="E236" s="42" t="s">
        <v>819</v>
      </c>
      <c r="F236" s="122" t="s">
        <v>366</v>
      </c>
      <c r="G236" s="124">
        <v>56743431</v>
      </c>
      <c r="H236" s="123">
        <v>56743431</v>
      </c>
      <c r="I236" s="125">
        <f>H236/G236</f>
        <v>1</v>
      </c>
      <c r="J236" s="47">
        <v>1</v>
      </c>
      <c r="K236" s="47" t="s">
        <v>12</v>
      </c>
      <c r="L236" s="48" t="s">
        <v>1182</v>
      </c>
      <c r="M236" s="47">
        <v>1</v>
      </c>
      <c r="N236" s="142" t="s">
        <v>175</v>
      </c>
    </row>
    <row r="237" spans="1:14" s="89" customFormat="1" ht="72" customHeight="1" x14ac:dyDescent="0.15">
      <c r="A237" s="97" t="s">
        <v>311</v>
      </c>
      <c r="B237" s="42" t="s">
        <v>367</v>
      </c>
      <c r="C237" s="116" t="s">
        <v>363</v>
      </c>
      <c r="D237" s="106">
        <v>42185</v>
      </c>
      <c r="E237" s="42" t="s">
        <v>820</v>
      </c>
      <c r="F237" s="122" t="s">
        <v>364</v>
      </c>
      <c r="G237" s="124">
        <v>34999998</v>
      </c>
      <c r="H237" s="123">
        <v>34999998</v>
      </c>
      <c r="I237" s="125">
        <f>H237/G237</f>
        <v>1</v>
      </c>
      <c r="J237" s="50" t="s">
        <v>837</v>
      </c>
      <c r="K237" s="47" t="s">
        <v>12</v>
      </c>
      <c r="L237" s="48" t="s">
        <v>1182</v>
      </c>
      <c r="M237" s="47">
        <v>1</v>
      </c>
      <c r="N237" s="142" t="s">
        <v>175</v>
      </c>
    </row>
    <row r="238" spans="1:14" s="89" customFormat="1" ht="72" customHeight="1" x14ac:dyDescent="0.15">
      <c r="A238" s="97" t="s">
        <v>311</v>
      </c>
      <c r="B238" s="42" t="s">
        <v>368</v>
      </c>
      <c r="C238" s="116" t="s">
        <v>369</v>
      </c>
      <c r="D238" s="121">
        <v>42460</v>
      </c>
      <c r="E238" s="42" t="s">
        <v>818</v>
      </c>
      <c r="F238" s="122" t="s">
        <v>364</v>
      </c>
      <c r="G238" s="126" t="s">
        <v>17</v>
      </c>
      <c r="H238" s="123">
        <v>249999989</v>
      </c>
      <c r="I238" s="4" t="s">
        <v>837</v>
      </c>
      <c r="J238" s="47">
        <v>7</v>
      </c>
      <c r="K238" s="47" t="s">
        <v>12</v>
      </c>
      <c r="L238" s="48" t="s">
        <v>1182</v>
      </c>
      <c r="M238" s="47">
        <v>1</v>
      </c>
      <c r="N238" s="142" t="s">
        <v>175</v>
      </c>
    </row>
    <row r="239" spans="1:14" s="89" customFormat="1" ht="159" customHeight="1" x14ac:dyDescent="0.15">
      <c r="A239" s="97" t="s">
        <v>311</v>
      </c>
      <c r="B239" s="42" t="s">
        <v>370</v>
      </c>
      <c r="C239" s="116" t="s">
        <v>371</v>
      </c>
      <c r="D239" s="106">
        <v>42104</v>
      </c>
      <c r="E239" s="42" t="s">
        <v>811</v>
      </c>
      <c r="F239" s="122" t="s">
        <v>372</v>
      </c>
      <c r="G239" s="124">
        <v>11498652</v>
      </c>
      <c r="H239" s="123">
        <v>11498652</v>
      </c>
      <c r="I239" s="125">
        <f>H239/G239</f>
        <v>1</v>
      </c>
      <c r="J239" s="50" t="s">
        <v>837</v>
      </c>
      <c r="K239" s="47" t="s">
        <v>12</v>
      </c>
      <c r="L239" s="48" t="s">
        <v>1182</v>
      </c>
      <c r="M239" s="47">
        <v>1</v>
      </c>
      <c r="N239" s="142" t="s">
        <v>175</v>
      </c>
    </row>
    <row r="240" spans="1:14" s="89" customFormat="1" ht="93.75" customHeight="1" x14ac:dyDescent="0.15">
      <c r="A240" s="97" t="s">
        <v>311</v>
      </c>
      <c r="B240" s="42" t="s">
        <v>373</v>
      </c>
      <c r="C240" s="116" t="s">
        <v>371</v>
      </c>
      <c r="D240" s="106">
        <v>42104</v>
      </c>
      <c r="E240" s="42" t="s">
        <v>811</v>
      </c>
      <c r="F240" s="122" t="s">
        <v>372</v>
      </c>
      <c r="G240" s="124">
        <v>21355488</v>
      </c>
      <c r="H240" s="123">
        <v>21355488</v>
      </c>
      <c r="I240" s="125">
        <f>H240/G240</f>
        <v>1</v>
      </c>
      <c r="J240" s="50" t="s">
        <v>837</v>
      </c>
      <c r="K240" s="47" t="s">
        <v>12</v>
      </c>
      <c r="L240" s="48" t="s">
        <v>1182</v>
      </c>
      <c r="M240" s="47">
        <v>1</v>
      </c>
      <c r="N240" s="142" t="s">
        <v>175</v>
      </c>
    </row>
    <row r="241" spans="1:14" s="89" customFormat="1" ht="66" customHeight="1" x14ac:dyDescent="0.15">
      <c r="A241" s="97" t="s">
        <v>311</v>
      </c>
      <c r="B241" s="42" t="s">
        <v>374</v>
      </c>
      <c r="C241" s="116" t="s">
        <v>371</v>
      </c>
      <c r="D241" s="106">
        <v>42104</v>
      </c>
      <c r="E241" s="42" t="s">
        <v>811</v>
      </c>
      <c r="F241" s="122" t="s">
        <v>372</v>
      </c>
      <c r="G241" s="124">
        <v>11496168</v>
      </c>
      <c r="H241" s="123">
        <v>11496168</v>
      </c>
      <c r="I241" s="125">
        <f>H241/G241</f>
        <v>1</v>
      </c>
      <c r="J241" s="50" t="s">
        <v>837</v>
      </c>
      <c r="K241" s="47" t="s">
        <v>12</v>
      </c>
      <c r="L241" s="48" t="s">
        <v>1182</v>
      </c>
      <c r="M241" s="47">
        <v>1</v>
      </c>
      <c r="N241" s="142" t="s">
        <v>175</v>
      </c>
    </row>
    <row r="242" spans="1:14" s="89" customFormat="1" ht="70.5" customHeight="1" x14ac:dyDescent="0.15">
      <c r="A242" s="97" t="s">
        <v>311</v>
      </c>
      <c r="B242" s="42" t="s">
        <v>375</v>
      </c>
      <c r="C242" s="116" t="s">
        <v>371</v>
      </c>
      <c r="D242" s="106">
        <v>42156</v>
      </c>
      <c r="E242" s="42" t="s">
        <v>813</v>
      </c>
      <c r="F242" s="122" t="s">
        <v>376</v>
      </c>
      <c r="G242" s="72">
        <v>8663315</v>
      </c>
      <c r="H242" s="123">
        <v>8663315</v>
      </c>
      <c r="I242" s="125">
        <v>1</v>
      </c>
      <c r="J242" s="50" t="s">
        <v>837</v>
      </c>
      <c r="K242" s="47" t="s">
        <v>12</v>
      </c>
      <c r="L242" s="48" t="s">
        <v>1182</v>
      </c>
      <c r="M242" s="47">
        <v>7</v>
      </c>
      <c r="N242" s="142" t="s">
        <v>175</v>
      </c>
    </row>
    <row r="243" spans="1:14" s="89" customFormat="1" ht="98.25" customHeight="1" x14ac:dyDescent="0.15">
      <c r="A243" s="97" t="s">
        <v>311</v>
      </c>
      <c r="B243" s="42" t="s">
        <v>377</v>
      </c>
      <c r="C243" s="116" t="s">
        <v>378</v>
      </c>
      <c r="D243" s="106">
        <v>42104</v>
      </c>
      <c r="E243" s="42" t="s">
        <v>815</v>
      </c>
      <c r="F243" s="122" t="s">
        <v>379</v>
      </c>
      <c r="G243" s="124">
        <v>22290120</v>
      </c>
      <c r="H243" s="123">
        <v>22290120</v>
      </c>
      <c r="I243" s="125">
        <f>H243/G243</f>
        <v>1</v>
      </c>
      <c r="J243" s="50" t="s">
        <v>837</v>
      </c>
      <c r="K243" s="47" t="s">
        <v>12</v>
      </c>
      <c r="L243" s="48" t="s">
        <v>1182</v>
      </c>
      <c r="M243" s="47">
        <v>653</v>
      </c>
      <c r="N243" s="142" t="s">
        <v>175</v>
      </c>
    </row>
    <row r="244" spans="1:14" s="89" customFormat="1" ht="144.75" customHeight="1" x14ac:dyDescent="0.15">
      <c r="A244" s="97" t="s">
        <v>311</v>
      </c>
      <c r="B244" s="42" t="s">
        <v>380</v>
      </c>
      <c r="C244" s="116" t="s">
        <v>378</v>
      </c>
      <c r="D244" s="121">
        <v>42142</v>
      </c>
      <c r="E244" s="42" t="s">
        <v>821</v>
      </c>
      <c r="F244" s="122" t="s">
        <v>381</v>
      </c>
      <c r="G244" s="126" t="s">
        <v>17</v>
      </c>
      <c r="H244" s="123">
        <v>44000000</v>
      </c>
      <c r="I244" s="4" t="s">
        <v>837</v>
      </c>
      <c r="J244" s="50" t="s">
        <v>837</v>
      </c>
      <c r="K244" s="47" t="s">
        <v>12</v>
      </c>
      <c r="L244" s="48" t="s">
        <v>1182</v>
      </c>
      <c r="M244" s="47">
        <v>11</v>
      </c>
      <c r="N244" s="142" t="s">
        <v>175</v>
      </c>
    </row>
    <row r="245" spans="1:14" s="89" customFormat="1" ht="92.25" customHeight="1" x14ac:dyDescent="0.15">
      <c r="A245" s="97" t="s">
        <v>311</v>
      </c>
      <c r="B245" s="42" t="s">
        <v>382</v>
      </c>
      <c r="C245" s="116" t="s">
        <v>378</v>
      </c>
      <c r="D245" s="121">
        <v>42146</v>
      </c>
      <c r="E245" s="42" t="s">
        <v>822</v>
      </c>
      <c r="F245" s="122" t="s">
        <v>383</v>
      </c>
      <c r="G245" s="126" t="s">
        <v>17</v>
      </c>
      <c r="H245" s="123">
        <v>2361754</v>
      </c>
      <c r="I245" s="4" t="s">
        <v>837</v>
      </c>
      <c r="J245" s="50" t="s">
        <v>837</v>
      </c>
      <c r="K245" s="47" t="s">
        <v>13</v>
      </c>
      <c r="L245" s="48" t="s">
        <v>1182</v>
      </c>
      <c r="M245" s="47">
        <v>1</v>
      </c>
      <c r="N245" s="142" t="s">
        <v>175</v>
      </c>
    </row>
    <row r="246" spans="1:14" s="89" customFormat="1" ht="84.75" customHeight="1" x14ac:dyDescent="0.15">
      <c r="A246" s="97" t="s">
        <v>311</v>
      </c>
      <c r="B246" s="42" t="s">
        <v>384</v>
      </c>
      <c r="C246" s="116" t="s">
        <v>385</v>
      </c>
      <c r="D246" s="121">
        <v>42151</v>
      </c>
      <c r="E246" s="42" t="s">
        <v>823</v>
      </c>
      <c r="F246" s="122" t="s">
        <v>376</v>
      </c>
      <c r="G246" s="126" t="s">
        <v>17</v>
      </c>
      <c r="H246" s="123">
        <v>16464659</v>
      </c>
      <c r="I246" s="4" t="s">
        <v>837</v>
      </c>
      <c r="J246" s="50" t="s">
        <v>837</v>
      </c>
      <c r="K246" s="47" t="s">
        <v>13</v>
      </c>
      <c r="L246" s="48" t="s">
        <v>1182</v>
      </c>
      <c r="M246" s="47">
        <v>4</v>
      </c>
      <c r="N246" s="142" t="s">
        <v>175</v>
      </c>
    </row>
    <row r="247" spans="1:14" s="89" customFormat="1" ht="72" customHeight="1" x14ac:dyDescent="0.15">
      <c r="A247" s="97" t="s">
        <v>311</v>
      </c>
      <c r="B247" s="42" t="s">
        <v>386</v>
      </c>
      <c r="C247" s="116" t="s">
        <v>385</v>
      </c>
      <c r="D247" s="121">
        <v>42156</v>
      </c>
      <c r="E247" s="42" t="s">
        <v>823</v>
      </c>
      <c r="F247" s="122" t="s">
        <v>376</v>
      </c>
      <c r="G247" s="126" t="s">
        <v>17</v>
      </c>
      <c r="H247" s="123">
        <v>28995064</v>
      </c>
      <c r="I247" s="4" t="s">
        <v>837</v>
      </c>
      <c r="J247" s="50" t="s">
        <v>837</v>
      </c>
      <c r="K247" s="47" t="s">
        <v>13</v>
      </c>
      <c r="L247" s="48" t="s">
        <v>1182</v>
      </c>
      <c r="M247" s="47">
        <v>4</v>
      </c>
      <c r="N247" s="142" t="s">
        <v>175</v>
      </c>
    </row>
    <row r="248" spans="1:14" s="89" customFormat="1" ht="90.75" customHeight="1" x14ac:dyDescent="0.15">
      <c r="A248" s="97" t="s">
        <v>311</v>
      </c>
      <c r="B248" s="42" t="s">
        <v>387</v>
      </c>
      <c r="C248" s="116" t="s">
        <v>317</v>
      </c>
      <c r="D248" s="106">
        <v>42103</v>
      </c>
      <c r="E248" s="42" t="s">
        <v>824</v>
      </c>
      <c r="F248" s="122" t="s">
        <v>379</v>
      </c>
      <c r="G248" s="124">
        <v>22494240</v>
      </c>
      <c r="H248" s="123">
        <v>22494240</v>
      </c>
      <c r="I248" s="125">
        <f>H248/G248</f>
        <v>1</v>
      </c>
      <c r="J248" s="50" t="s">
        <v>837</v>
      </c>
      <c r="K248" s="47" t="s">
        <v>12</v>
      </c>
      <c r="L248" s="48" t="s">
        <v>1182</v>
      </c>
      <c r="M248" s="47">
        <v>1</v>
      </c>
      <c r="N248" s="142" t="s">
        <v>175</v>
      </c>
    </row>
    <row r="249" spans="1:14" s="89" customFormat="1" ht="56.25" x14ac:dyDescent="0.15">
      <c r="A249" s="97" t="s">
        <v>311</v>
      </c>
      <c r="B249" s="42" t="s">
        <v>388</v>
      </c>
      <c r="C249" s="116" t="s">
        <v>389</v>
      </c>
      <c r="D249" s="121">
        <v>42095</v>
      </c>
      <c r="E249" s="42" t="s">
        <v>825</v>
      </c>
      <c r="F249" s="122" t="s">
        <v>390</v>
      </c>
      <c r="G249" s="126" t="s">
        <v>17</v>
      </c>
      <c r="H249" s="123">
        <v>2592000</v>
      </c>
      <c r="I249" s="4" t="s">
        <v>837</v>
      </c>
      <c r="J249" s="47">
        <v>1</v>
      </c>
      <c r="K249" s="47" t="s">
        <v>12</v>
      </c>
      <c r="L249" s="48" t="s">
        <v>1182</v>
      </c>
      <c r="M249" s="47">
        <v>1</v>
      </c>
      <c r="N249" s="142" t="s">
        <v>175</v>
      </c>
    </row>
    <row r="250" spans="1:14" s="89" customFormat="1" ht="68.25" customHeight="1" x14ac:dyDescent="0.15">
      <c r="A250" s="97" t="s">
        <v>311</v>
      </c>
      <c r="B250" s="42" t="s">
        <v>391</v>
      </c>
      <c r="C250" s="116" t="s">
        <v>389</v>
      </c>
      <c r="D250" s="121">
        <v>42095</v>
      </c>
      <c r="E250" s="42" t="s">
        <v>826</v>
      </c>
      <c r="F250" s="122" t="s">
        <v>350</v>
      </c>
      <c r="G250" s="126" t="s">
        <v>17</v>
      </c>
      <c r="H250" s="123">
        <v>15851326</v>
      </c>
      <c r="I250" s="4" t="s">
        <v>837</v>
      </c>
      <c r="J250" s="50" t="s">
        <v>837</v>
      </c>
      <c r="K250" s="47" t="s">
        <v>13</v>
      </c>
      <c r="L250" s="48" t="s">
        <v>1182</v>
      </c>
      <c r="M250" s="47">
        <v>1</v>
      </c>
      <c r="N250" s="142" t="s">
        <v>175</v>
      </c>
    </row>
    <row r="251" spans="1:14" s="89" customFormat="1" ht="67.5" x14ac:dyDescent="0.15">
      <c r="A251" s="97" t="s">
        <v>311</v>
      </c>
      <c r="B251" s="42" t="s">
        <v>392</v>
      </c>
      <c r="C251" s="116" t="s">
        <v>389</v>
      </c>
      <c r="D251" s="121">
        <v>42095</v>
      </c>
      <c r="E251" s="42" t="s">
        <v>827</v>
      </c>
      <c r="F251" s="122" t="s">
        <v>350</v>
      </c>
      <c r="G251" s="126" t="s">
        <v>17</v>
      </c>
      <c r="H251" s="123">
        <v>3916704</v>
      </c>
      <c r="I251" s="4" t="s">
        <v>837</v>
      </c>
      <c r="J251" s="50" t="s">
        <v>837</v>
      </c>
      <c r="K251" s="47" t="s">
        <v>13</v>
      </c>
      <c r="L251" s="48" t="s">
        <v>1182</v>
      </c>
      <c r="M251" s="47">
        <v>1</v>
      </c>
      <c r="N251" s="142" t="s">
        <v>175</v>
      </c>
    </row>
    <row r="252" spans="1:14" s="89" customFormat="1" ht="88.5" customHeight="1" x14ac:dyDescent="0.15">
      <c r="A252" s="97" t="s">
        <v>311</v>
      </c>
      <c r="B252" s="42" t="s">
        <v>393</v>
      </c>
      <c r="C252" s="116" t="s">
        <v>315</v>
      </c>
      <c r="D252" s="121">
        <v>42117</v>
      </c>
      <c r="E252" s="42" t="s">
        <v>807</v>
      </c>
      <c r="F252" s="122" t="s">
        <v>394</v>
      </c>
      <c r="G252" s="126" t="s">
        <v>17</v>
      </c>
      <c r="H252" s="123">
        <v>594999990</v>
      </c>
      <c r="I252" s="4" t="s">
        <v>837</v>
      </c>
      <c r="J252" s="47">
        <v>1</v>
      </c>
      <c r="K252" s="47" t="s">
        <v>12</v>
      </c>
      <c r="L252" s="48" t="s">
        <v>1182</v>
      </c>
      <c r="M252" s="47">
        <v>1</v>
      </c>
      <c r="N252" s="142" t="s">
        <v>175</v>
      </c>
    </row>
    <row r="253" spans="1:14" s="89" customFormat="1" ht="81" customHeight="1" x14ac:dyDescent="0.15">
      <c r="A253" s="97" t="s">
        <v>311</v>
      </c>
      <c r="B253" s="42" t="s">
        <v>395</v>
      </c>
      <c r="C253" s="116" t="s">
        <v>315</v>
      </c>
      <c r="D253" s="121">
        <v>42117</v>
      </c>
      <c r="E253" s="42" t="s">
        <v>807</v>
      </c>
      <c r="F253" s="122" t="s">
        <v>394</v>
      </c>
      <c r="G253" s="126" t="s">
        <v>17</v>
      </c>
      <c r="H253" s="123">
        <v>427000000</v>
      </c>
      <c r="I253" s="4" t="s">
        <v>837</v>
      </c>
      <c r="J253" s="47">
        <v>1</v>
      </c>
      <c r="K253" s="47" t="s">
        <v>12</v>
      </c>
      <c r="L253" s="48" t="s">
        <v>1182</v>
      </c>
      <c r="M253" s="47">
        <v>1</v>
      </c>
      <c r="N253" s="142" t="s">
        <v>175</v>
      </c>
    </row>
    <row r="254" spans="1:14" s="38" customFormat="1" ht="285.75" customHeight="1" x14ac:dyDescent="0.15">
      <c r="A254" s="177" t="s">
        <v>396</v>
      </c>
      <c r="B254" s="178" t="s">
        <v>401</v>
      </c>
      <c r="C254" s="178" t="s">
        <v>402</v>
      </c>
      <c r="D254" s="112">
        <v>42095</v>
      </c>
      <c r="E254" s="62" t="s">
        <v>838</v>
      </c>
      <c r="F254" s="62" t="s">
        <v>403</v>
      </c>
      <c r="G254" s="179">
        <v>219545000</v>
      </c>
      <c r="H254" s="171">
        <v>219545000</v>
      </c>
      <c r="I254" s="180">
        <f>H254/G254</f>
        <v>1</v>
      </c>
      <c r="J254" s="50" t="s">
        <v>837</v>
      </c>
      <c r="K254" s="77" t="s">
        <v>18</v>
      </c>
      <c r="L254" s="48" t="s">
        <v>1182</v>
      </c>
      <c r="M254" s="128">
        <v>1</v>
      </c>
      <c r="N254" s="142" t="s">
        <v>175</v>
      </c>
    </row>
    <row r="255" spans="1:14" s="38" customFormat="1" ht="243" customHeight="1" x14ac:dyDescent="0.15">
      <c r="A255" s="177" t="s">
        <v>396</v>
      </c>
      <c r="B255" s="178" t="s">
        <v>404</v>
      </c>
      <c r="C255" s="178" t="s">
        <v>405</v>
      </c>
      <c r="D255" s="112">
        <v>42095</v>
      </c>
      <c r="E255" s="62" t="s">
        <v>839</v>
      </c>
      <c r="F255" s="62" t="s">
        <v>406</v>
      </c>
      <c r="G255" s="171">
        <v>77877000</v>
      </c>
      <c r="H255" s="171">
        <v>77877000</v>
      </c>
      <c r="I255" s="180">
        <f>H255/G255</f>
        <v>1</v>
      </c>
      <c r="J255" s="50" t="s">
        <v>837</v>
      </c>
      <c r="K255" s="77" t="s">
        <v>18</v>
      </c>
      <c r="L255" s="48" t="s">
        <v>1182</v>
      </c>
      <c r="M255" s="128">
        <v>1</v>
      </c>
      <c r="N255" s="142" t="s">
        <v>175</v>
      </c>
    </row>
    <row r="256" spans="1:14" s="38" customFormat="1" ht="69.75" customHeight="1" x14ac:dyDescent="0.15">
      <c r="A256" s="177" t="s">
        <v>396</v>
      </c>
      <c r="B256" s="178" t="s">
        <v>407</v>
      </c>
      <c r="C256" s="178" t="s">
        <v>408</v>
      </c>
      <c r="D256" s="112">
        <v>42095</v>
      </c>
      <c r="E256" s="62" t="s">
        <v>840</v>
      </c>
      <c r="F256" s="62" t="s">
        <v>409</v>
      </c>
      <c r="G256" s="171">
        <v>4878612</v>
      </c>
      <c r="H256" s="171">
        <v>4878612</v>
      </c>
      <c r="I256" s="176">
        <v>1</v>
      </c>
      <c r="J256" s="50" t="s">
        <v>837</v>
      </c>
      <c r="K256" s="77" t="s">
        <v>18</v>
      </c>
      <c r="L256" s="48" t="s">
        <v>1182</v>
      </c>
      <c r="M256" s="128">
        <v>1</v>
      </c>
      <c r="N256" s="142" t="s">
        <v>175</v>
      </c>
    </row>
    <row r="257" spans="1:14" s="38" customFormat="1" ht="74.25" customHeight="1" x14ac:dyDescent="0.15">
      <c r="A257" s="177" t="s">
        <v>396</v>
      </c>
      <c r="B257" s="181" t="s">
        <v>410</v>
      </c>
      <c r="C257" s="178" t="s">
        <v>408</v>
      </c>
      <c r="D257" s="112">
        <v>42095</v>
      </c>
      <c r="E257" s="62" t="s">
        <v>840</v>
      </c>
      <c r="F257" s="62" t="s">
        <v>409</v>
      </c>
      <c r="G257" s="171">
        <v>3041284</v>
      </c>
      <c r="H257" s="171">
        <v>3041284</v>
      </c>
      <c r="I257" s="176">
        <v>1</v>
      </c>
      <c r="J257" s="50" t="s">
        <v>837</v>
      </c>
      <c r="K257" s="77" t="s">
        <v>18</v>
      </c>
      <c r="L257" s="48" t="s">
        <v>1182</v>
      </c>
      <c r="M257" s="128">
        <v>1</v>
      </c>
      <c r="N257" s="142" t="s">
        <v>175</v>
      </c>
    </row>
    <row r="258" spans="1:14" s="38" customFormat="1" ht="260.25" customHeight="1" x14ac:dyDescent="0.15">
      <c r="A258" s="177" t="s">
        <v>396</v>
      </c>
      <c r="B258" s="178" t="s">
        <v>411</v>
      </c>
      <c r="C258" s="178" t="s">
        <v>412</v>
      </c>
      <c r="D258" s="112">
        <v>42103</v>
      </c>
      <c r="E258" s="62" t="s">
        <v>841</v>
      </c>
      <c r="F258" s="62" t="s">
        <v>413</v>
      </c>
      <c r="G258" s="171">
        <v>9999720</v>
      </c>
      <c r="H258" s="171">
        <v>9806400</v>
      </c>
      <c r="I258" s="180">
        <f>H258/G258</f>
        <v>0.98066745868884331</v>
      </c>
      <c r="J258" s="50" t="s">
        <v>837</v>
      </c>
      <c r="K258" s="77" t="s">
        <v>57</v>
      </c>
      <c r="L258" s="48" t="s">
        <v>1182</v>
      </c>
      <c r="M258" s="128">
        <v>2</v>
      </c>
      <c r="N258" s="142" t="s">
        <v>175</v>
      </c>
    </row>
    <row r="259" spans="1:14" s="38" customFormat="1" ht="216" customHeight="1" x14ac:dyDescent="0.15">
      <c r="A259" s="177" t="s">
        <v>396</v>
      </c>
      <c r="B259" s="181" t="s">
        <v>414</v>
      </c>
      <c r="C259" s="178" t="s">
        <v>415</v>
      </c>
      <c r="D259" s="112">
        <v>42107</v>
      </c>
      <c r="E259" s="62" t="s">
        <v>842</v>
      </c>
      <c r="F259" s="62" t="s">
        <v>416</v>
      </c>
      <c r="G259" s="171">
        <v>129340725</v>
      </c>
      <c r="H259" s="171">
        <v>128365350</v>
      </c>
      <c r="I259" s="176">
        <v>0.99245887171267977</v>
      </c>
      <c r="J259" s="50" t="s">
        <v>837</v>
      </c>
      <c r="K259" s="77" t="s">
        <v>18</v>
      </c>
      <c r="L259" s="48" t="s">
        <v>1182</v>
      </c>
      <c r="M259" s="128">
        <v>1</v>
      </c>
      <c r="N259" s="142" t="s">
        <v>175</v>
      </c>
    </row>
    <row r="260" spans="1:14" s="38" customFormat="1" ht="203.25" customHeight="1" x14ac:dyDescent="0.15">
      <c r="A260" s="177" t="s">
        <v>396</v>
      </c>
      <c r="B260" s="181" t="s">
        <v>417</v>
      </c>
      <c r="C260" s="178" t="s">
        <v>415</v>
      </c>
      <c r="D260" s="112">
        <v>42107</v>
      </c>
      <c r="E260" s="62" t="s">
        <v>842</v>
      </c>
      <c r="F260" s="62" t="s">
        <v>1180</v>
      </c>
      <c r="G260" s="171">
        <v>20572151</v>
      </c>
      <c r="H260" s="171">
        <v>18935430</v>
      </c>
      <c r="I260" s="176">
        <v>0.92043996760474878</v>
      </c>
      <c r="J260" s="50" t="s">
        <v>837</v>
      </c>
      <c r="K260" s="77" t="s">
        <v>18</v>
      </c>
      <c r="L260" s="48" t="s">
        <v>1182</v>
      </c>
      <c r="M260" s="128">
        <v>1</v>
      </c>
      <c r="N260" s="142" t="s">
        <v>175</v>
      </c>
    </row>
    <row r="261" spans="1:14" s="38" customFormat="1" ht="135.75" customHeight="1" x14ac:dyDescent="0.15">
      <c r="A261" s="177" t="s">
        <v>396</v>
      </c>
      <c r="B261" s="178" t="s">
        <v>418</v>
      </c>
      <c r="C261" s="178" t="s">
        <v>419</v>
      </c>
      <c r="D261" s="112">
        <v>42107</v>
      </c>
      <c r="E261" s="62" t="s">
        <v>808</v>
      </c>
      <c r="F261" s="62" t="s">
        <v>420</v>
      </c>
      <c r="G261" s="171">
        <v>1562878</v>
      </c>
      <c r="H261" s="171">
        <v>1562878</v>
      </c>
      <c r="I261" s="180">
        <f>H261/G261</f>
        <v>1</v>
      </c>
      <c r="J261" s="50" t="s">
        <v>837</v>
      </c>
      <c r="K261" s="77" t="s">
        <v>178</v>
      </c>
      <c r="L261" s="48" t="s">
        <v>1182</v>
      </c>
      <c r="M261" s="128">
        <v>1</v>
      </c>
      <c r="N261" s="146" t="s">
        <v>421</v>
      </c>
    </row>
    <row r="262" spans="1:14" s="38" customFormat="1" ht="122.25" customHeight="1" x14ac:dyDescent="0.15">
      <c r="A262" s="177" t="s">
        <v>396</v>
      </c>
      <c r="B262" s="178" t="s">
        <v>422</v>
      </c>
      <c r="C262" s="178" t="s">
        <v>423</v>
      </c>
      <c r="D262" s="112">
        <v>42115</v>
      </c>
      <c r="E262" s="62" t="s">
        <v>808</v>
      </c>
      <c r="F262" s="62" t="s">
        <v>424</v>
      </c>
      <c r="G262" s="171">
        <v>2200424</v>
      </c>
      <c r="H262" s="171">
        <v>2200424</v>
      </c>
      <c r="I262" s="180">
        <f>H262/G262</f>
        <v>1</v>
      </c>
      <c r="J262" s="50" t="s">
        <v>837</v>
      </c>
      <c r="K262" s="77" t="s">
        <v>178</v>
      </c>
      <c r="L262" s="48" t="s">
        <v>1182</v>
      </c>
      <c r="M262" s="128">
        <v>1</v>
      </c>
      <c r="N262" s="146" t="s">
        <v>425</v>
      </c>
    </row>
    <row r="263" spans="1:14" s="38" customFormat="1" ht="180.75" customHeight="1" x14ac:dyDescent="0.15">
      <c r="A263" s="177" t="s">
        <v>396</v>
      </c>
      <c r="B263" s="178" t="s">
        <v>426</v>
      </c>
      <c r="C263" s="178" t="s">
        <v>427</v>
      </c>
      <c r="D263" s="112">
        <v>42117</v>
      </c>
      <c r="E263" s="62" t="s">
        <v>809</v>
      </c>
      <c r="F263" s="62" t="s">
        <v>428</v>
      </c>
      <c r="G263" s="171">
        <v>5210168</v>
      </c>
      <c r="H263" s="171">
        <v>5210168</v>
      </c>
      <c r="I263" s="180">
        <f>H263/G263</f>
        <v>1</v>
      </c>
      <c r="J263" s="50" t="s">
        <v>837</v>
      </c>
      <c r="K263" s="77" t="s">
        <v>178</v>
      </c>
      <c r="L263" s="48" t="s">
        <v>1182</v>
      </c>
      <c r="M263" s="128">
        <v>1</v>
      </c>
      <c r="N263" s="146" t="s">
        <v>429</v>
      </c>
    </row>
    <row r="264" spans="1:14" s="38" customFormat="1" ht="97.5" customHeight="1" x14ac:dyDescent="0.15">
      <c r="A264" s="177" t="s">
        <v>396</v>
      </c>
      <c r="B264" s="63" t="s">
        <v>430</v>
      </c>
      <c r="C264" s="63" t="s">
        <v>398</v>
      </c>
      <c r="D264" s="113">
        <v>42122</v>
      </c>
      <c r="E264" s="64" t="s">
        <v>843</v>
      </c>
      <c r="F264" s="64" t="s">
        <v>431</v>
      </c>
      <c r="G264" s="171">
        <v>58011672</v>
      </c>
      <c r="H264" s="171">
        <v>57990000</v>
      </c>
      <c r="I264" s="176">
        <v>0.99962642000733926</v>
      </c>
      <c r="J264" s="50" t="s">
        <v>837</v>
      </c>
      <c r="K264" s="77" t="s">
        <v>18</v>
      </c>
      <c r="L264" s="48" t="s">
        <v>1182</v>
      </c>
      <c r="M264" s="128">
        <v>1</v>
      </c>
      <c r="N264" s="142" t="s">
        <v>175</v>
      </c>
    </row>
    <row r="265" spans="1:14" s="38" customFormat="1" ht="216" customHeight="1" x14ac:dyDescent="0.15">
      <c r="A265" s="177" t="s">
        <v>396</v>
      </c>
      <c r="B265" s="178" t="s">
        <v>432</v>
      </c>
      <c r="C265" s="178" t="s">
        <v>433</v>
      </c>
      <c r="D265" s="112">
        <v>42122</v>
      </c>
      <c r="E265" s="62" t="s">
        <v>844</v>
      </c>
      <c r="F265" s="62" t="s">
        <v>434</v>
      </c>
      <c r="G265" s="171">
        <v>15854400</v>
      </c>
      <c r="H265" s="171">
        <v>15845544</v>
      </c>
      <c r="I265" s="180">
        <f t="shared" ref="I265:I273" si="7">H265/G265</f>
        <v>0.999441416893733</v>
      </c>
      <c r="J265" s="50" t="s">
        <v>837</v>
      </c>
      <c r="K265" s="77" t="s">
        <v>18</v>
      </c>
      <c r="L265" s="48" t="s">
        <v>1182</v>
      </c>
      <c r="M265" s="128">
        <v>1</v>
      </c>
      <c r="N265" s="142" t="s">
        <v>175</v>
      </c>
    </row>
    <row r="266" spans="1:14" s="38" customFormat="1" ht="117.75" customHeight="1" x14ac:dyDescent="0.15">
      <c r="A266" s="177" t="s">
        <v>396</v>
      </c>
      <c r="B266" s="181" t="s">
        <v>422</v>
      </c>
      <c r="C266" s="178" t="s">
        <v>435</v>
      </c>
      <c r="D266" s="112">
        <v>42125</v>
      </c>
      <c r="E266" s="62" t="s">
        <v>809</v>
      </c>
      <c r="F266" s="62" t="s">
        <v>436</v>
      </c>
      <c r="G266" s="171">
        <v>5046699</v>
      </c>
      <c r="H266" s="171">
        <v>5046699</v>
      </c>
      <c r="I266" s="180">
        <f t="shared" si="7"/>
        <v>1</v>
      </c>
      <c r="J266" s="50" t="s">
        <v>837</v>
      </c>
      <c r="K266" s="77" t="s">
        <v>178</v>
      </c>
      <c r="L266" s="48" t="s">
        <v>1182</v>
      </c>
      <c r="M266" s="128">
        <v>1</v>
      </c>
      <c r="N266" s="146" t="s">
        <v>437</v>
      </c>
    </row>
    <row r="267" spans="1:14" s="38" customFormat="1" ht="229.5" customHeight="1" x14ac:dyDescent="0.15">
      <c r="A267" s="177" t="s">
        <v>396</v>
      </c>
      <c r="B267" s="178" t="s">
        <v>438</v>
      </c>
      <c r="C267" s="178" t="s">
        <v>412</v>
      </c>
      <c r="D267" s="112">
        <v>42131</v>
      </c>
      <c r="E267" s="62" t="s">
        <v>841</v>
      </c>
      <c r="F267" s="62" t="s">
        <v>439</v>
      </c>
      <c r="G267" s="171">
        <v>16976520</v>
      </c>
      <c r="H267" s="171">
        <v>16956000</v>
      </c>
      <c r="I267" s="180">
        <f t="shared" si="7"/>
        <v>0.9987912717093963</v>
      </c>
      <c r="J267" s="50" t="s">
        <v>837</v>
      </c>
      <c r="K267" s="77" t="s">
        <v>57</v>
      </c>
      <c r="L267" s="48" t="s">
        <v>1182</v>
      </c>
      <c r="M267" s="128">
        <v>1</v>
      </c>
      <c r="N267" s="142" t="s">
        <v>175</v>
      </c>
    </row>
    <row r="268" spans="1:14" s="38" customFormat="1" ht="257.25" customHeight="1" x14ac:dyDescent="0.15">
      <c r="A268" s="177" t="s">
        <v>396</v>
      </c>
      <c r="B268" s="178" t="s">
        <v>440</v>
      </c>
      <c r="C268" s="178" t="s">
        <v>412</v>
      </c>
      <c r="D268" s="112">
        <v>42131</v>
      </c>
      <c r="E268" s="62" t="s">
        <v>841</v>
      </c>
      <c r="F268" s="62" t="s">
        <v>441</v>
      </c>
      <c r="G268" s="171">
        <v>16934400</v>
      </c>
      <c r="H268" s="171">
        <v>16900000</v>
      </c>
      <c r="I268" s="180">
        <f t="shared" si="7"/>
        <v>0.99796863189720331</v>
      </c>
      <c r="J268" s="50" t="s">
        <v>837</v>
      </c>
      <c r="K268" s="77" t="s">
        <v>57</v>
      </c>
      <c r="L268" s="48" t="s">
        <v>1182</v>
      </c>
      <c r="M268" s="128">
        <v>3</v>
      </c>
      <c r="N268" s="142" t="s">
        <v>175</v>
      </c>
    </row>
    <row r="269" spans="1:14" s="38" customFormat="1" ht="244.5" customHeight="1" x14ac:dyDescent="0.15">
      <c r="A269" s="177" t="s">
        <v>396</v>
      </c>
      <c r="B269" s="178" t="s">
        <v>442</v>
      </c>
      <c r="C269" s="178" t="s">
        <v>412</v>
      </c>
      <c r="D269" s="112">
        <v>42131</v>
      </c>
      <c r="E269" s="62" t="s">
        <v>871</v>
      </c>
      <c r="F269" s="62" t="s">
        <v>443</v>
      </c>
      <c r="G269" s="171">
        <v>15994800</v>
      </c>
      <c r="H269" s="171">
        <v>15984000</v>
      </c>
      <c r="I269" s="198">
        <f t="shared" si="7"/>
        <v>0.9993247805536799</v>
      </c>
      <c r="J269" s="50" t="s">
        <v>837</v>
      </c>
      <c r="K269" s="77" t="s">
        <v>178</v>
      </c>
      <c r="L269" s="48" t="s">
        <v>1182</v>
      </c>
      <c r="M269" s="128">
        <v>1</v>
      </c>
      <c r="N269" s="142" t="s">
        <v>175</v>
      </c>
    </row>
    <row r="270" spans="1:14" s="38" customFormat="1" ht="267" customHeight="1" x14ac:dyDescent="0.15">
      <c r="A270" s="177" t="s">
        <v>396</v>
      </c>
      <c r="B270" s="178" t="s">
        <v>444</v>
      </c>
      <c r="C270" s="178" t="s">
        <v>412</v>
      </c>
      <c r="D270" s="112">
        <v>42131</v>
      </c>
      <c r="E270" s="62" t="s">
        <v>872</v>
      </c>
      <c r="F270" s="62" t="s">
        <v>445</v>
      </c>
      <c r="G270" s="171">
        <v>14482800</v>
      </c>
      <c r="H270" s="171">
        <v>14364000</v>
      </c>
      <c r="I270" s="198">
        <f t="shared" si="7"/>
        <v>0.99179716629381054</v>
      </c>
      <c r="J270" s="50" t="s">
        <v>837</v>
      </c>
      <c r="K270" s="77" t="s">
        <v>178</v>
      </c>
      <c r="L270" s="48" t="s">
        <v>1182</v>
      </c>
      <c r="M270" s="128">
        <v>2</v>
      </c>
      <c r="N270" s="142" t="s">
        <v>175</v>
      </c>
    </row>
    <row r="271" spans="1:14" s="38" customFormat="1" ht="225" customHeight="1" x14ac:dyDescent="0.15">
      <c r="A271" s="177" t="s">
        <v>396</v>
      </c>
      <c r="B271" s="178" t="s">
        <v>446</v>
      </c>
      <c r="C271" s="178" t="s">
        <v>412</v>
      </c>
      <c r="D271" s="112">
        <v>42131</v>
      </c>
      <c r="E271" s="62" t="s">
        <v>873</v>
      </c>
      <c r="F271" s="62" t="s">
        <v>447</v>
      </c>
      <c r="G271" s="171">
        <v>11998800</v>
      </c>
      <c r="H271" s="171">
        <v>11998800</v>
      </c>
      <c r="I271" s="198">
        <f t="shared" si="7"/>
        <v>1</v>
      </c>
      <c r="J271" s="50" t="s">
        <v>837</v>
      </c>
      <c r="K271" s="77" t="s">
        <v>178</v>
      </c>
      <c r="L271" s="48" t="s">
        <v>1182</v>
      </c>
      <c r="M271" s="128">
        <v>5</v>
      </c>
      <c r="N271" s="142" t="s">
        <v>175</v>
      </c>
    </row>
    <row r="272" spans="1:14" s="38" customFormat="1" ht="258.75" customHeight="1" x14ac:dyDescent="0.15">
      <c r="A272" s="177" t="s">
        <v>396</v>
      </c>
      <c r="B272" s="178" t="s">
        <v>448</v>
      </c>
      <c r="C272" s="178" t="s">
        <v>412</v>
      </c>
      <c r="D272" s="112">
        <v>42131</v>
      </c>
      <c r="E272" s="62" t="s">
        <v>841</v>
      </c>
      <c r="F272" s="62" t="s">
        <v>449</v>
      </c>
      <c r="G272" s="171">
        <v>9998640</v>
      </c>
      <c r="H272" s="171">
        <v>9936000</v>
      </c>
      <c r="I272" s="180">
        <f t="shared" si="7"/>
        <v>0.9937351479801253</v>
      </c>
      <c r="J272" s="50" t="s">
        <v>837</v>
      </c>
      <c r="K272" s="77" t="s">
        <v>57</v>
      </c>
      <c r="L272" s="48" t="s">
        <v>1182</v>
      </c>
      <c r="M272" s="128">
        <v>1</v>
      </c>
      <c r="N272" s="142" t="s">
        <v>175</v>
      </c>
    </row>
    <row r="273" spans="1:14" s="38" customFormat="1" ht="267" customHeight="1" x14ac:dyDescent="0.15">
      <c r="A273" s="177" t="s">
        <v>396</v>
      </c>
      <c r="B273" s="178" t="s">
        <v>450</v>
      </c>
      <c r="C273" s="178" t="s">
        <v>412</v>
      </c>
      <c r="D273" s="112">
        <v>42137</v>
      </c>
      <c r="E273" s="62" t="s">
        <v>828</v>
      </c>
      <c r="F273" s="62" t="s">
        <v>451</v>
      </c>
      <c r="G273" s="171">
        <v>9990000</v>
      </c>
      <c r="H273" s="171">
        <v>9990000</v>
      </c>
      <c r="I273" s="180">
        <f t="shared" si="7"/>
        <v>1</v>
      </c>
      <c r="J273" s="50" t="s">
        <v>837</v>
      </c>
      <c r="K273" s="77" t="s">
        <v>57</v>
      </c>
      <c r="L273" s="48" t="s">
        <v>1182</v>
      </c>
      <c r="M273" s="128">
        <v>3</v>
      </c>
      <c r="N273" s="142" t="s">
        <v>175</v>
      </c>
    </row>
    <row r="274" spans="1:14" s="38" customFormat="1" ht="149.25" customHeight="1" x14ac:dyDescent="0.15">
      <c r="A274" s="177" t="s">
        <v>396</v>
      </c>
      <c r="B274" s="178" t="s">
        <v>422</v>
      </c>
      <c r="C274" s="178" t="s">
        <v>452</v>
      </c>
      <c r="D274" s="112">
        <v>42150</v>
      </c>
      <c r="E274" s="62" t="s">
        <v>809</v>
      </c>
      <c r="F274" s="62" t="s">
        <v>453</v>
      </c>
      <c r="G274" s="171">
        <v>2204895</v>
      </c>
      <c r="H274" s="171">
        <v>2204895</v>
      </c>
      <c r="I274" s="180">
        <v>1</v>
      </c>
      <c r="J274" s="50" t="s">
        <v>837</v>
      </c>
      <c r="K274" s="77" t="s">
        <v>178</v>
      </c>
      <c r="L274" s="48" t="s">
        <v>1182</v>
      </c>
      <c r="M274" s="128">
        <v>1</v>
      </c>
      <c r="N274" s="146" t="s">
        <v>454</v>
      </c>
    </row>
    <row r="275" spans="1:14" s="38" customFormat="1" ht="303" customHeight="1" x14ac:dyDescent="0.15">
      <c r="A275" s="177" t="s">
        <v>396</v>
      </c>
      <c r="B275" s="178" t="s">
        <v>455</v>
      </c>
      <c r="C275" s="178" t="s">
        <v>433</v>
      </c>
      <c r="D275" s="112">
        <v>42158</v>
      </c>
      <c r="E275" s="62" t="s">
        <v>829</v>
      </c>
      <c r="F275" s="62" t="s">
        <v>456</v>
      </c>
      <c r="G275" s="171">
        <v>69973200</v>
      </c>
      <c r="H275" s="171">
        <v>69945120</v>
      </c>
      <c r="I275" s="180">
        <f>H275/G275</f>
        <v>0.99959870350362712</v>
      </c>
      <c r="J275" s="50" t="s">
        <v>837</v>
      </c>
      <c r="K275" s="77" t="s">
        <v>178</v>
      </c>
      <c r="L275" s="48" t="s">
        <v>1182</v>
      </c>
      <c r="M275" s="128">
        <v>1</v>
      </c>
      <c r="N275" s="142" t="s">
        <v>175</v>
      </c>
    </row>
    <row r="276" spans="1:14" s="38" customFormat="1" ht="178.5" customHeight="1" x14ac:dyDescent="0.15">
      <c r="A276" s="177" t="s">
        <v>396</v>
      </c>
      <c r="B276" s="63" t="s">
        <v>457</v>
      </c>
      <c r="C276" s="63" t="s">
        <v>458</v>
      </c>
      <c r="D276" s="113">
        <v>42160</v>
      </c>
      <c r="E276" s="64" t="s">
        <v>845</v>
      </c>
      <c r="F276" s="64" t="s">
        <v>459</v>
      </c>
      <c r="G276" s="171">
        <v>14717047</v>
      </c>
      <c r="H276" s="171">
        <v>14709600</v>
      </c>
      <c r="I276" s="176">
        <f>H276/G276</f>
        <v>0.99949398816216328</v>
      </c>
      <c r="J276" s="50" t="s">
        <v>837</v>
      </c>
      <c r="K276" s="77" t="s">
        <v>18</v>
      </c>
      <c r="L276" s="48" t="s">
        <v>1182</v>
      </c>
      <c r="M276" s="128">
        <v>1</v>
      </c>
      <c r="N276" s="142" t="s">
        <v>175</v>
      </c>
    </row>
    <row r="277" spans="1:14" s="38" customFormat="1" ht="172.5" customHeight="1" x14ac:dyDescent="0.15">
      <c r="A277" s="177" t="s">
        <v>396</v>
      </c>
      <c r="B277" s="178" t="s">
        <v>460</v>
      </c>
      <c r="C277" s="178" t="s">
        <v>461</v>
      </c>
      <c r="D277" s="112">
        <v>42163</v>
      </c>
      <c r="E277" s="62" t="s">
        <v>830</v>
      </c>
      <c r="F277" s="62" t="s">
        <v>462</v>
      </c>
      <c r="G277" s="171">
        <v>29743200</v>
      </c>
      <c r="H277" s="171">
        <v>29700000</v>
      </c>
      <c r="I277" s="180">
        <f>H277/G277</f>
        <v>0.99854756717501814</v>
      </c>
      <c r="J277" s="50" t="s">
        <v>837</v>
      </c>
      <c r="K277" s="77" t="s">
        <v>178</v>
      </c>
      <c r="L277" s="48" t="s">
        <v>1182</v>
      </c>
      <c r="M277" s="128">
        <v>1</v>
      </c>
      <c r="N277" s="142" t="s">
        <v>175</v>
      </c>
    </row>
    <row r="278" spans="1:14" s="38" customFormat="1" ht="162" customHeight="1" x14ac:dyDescent="0.15">
      <c r="A278" s="177" t="s">
        <v>396</v>
      </c>
      <c r="B278" s="63" t="s">
        <v>463</v>
      </c>
      <c r="C278" s="63" t="s">
        <v>464</v>
      </c>
      <c r="D278" s="113">
        <v>42166</v>
      </c>
      <c r="E278" s="64" t="s">
        <v>804</v>
      </c>
      <c r="F278" s="64" t="s">
        <v>1181</v>
      </c>
      <c r="G278" s="171">
        <v>39803238</v>
      </c>
      <c r="H278" s="171">
        <v>39420000</v>
      </c>
      <c r="I278" s="176">
        <v>0.99037168785112406</v>
      </c>
      <c r="J278" s="50" t="s">
        <v>837</v>
      </c>
      <c r="K278" s="77" t="s">
        <v>178</v>
      </c>
      <c r="L278" s="48" t="s">
        <v>1182</v>
      </c>
      <c r="M278" s="128">
        <v>1</v>
      </c>
      <c r="N278" s="142" t="s">
        <v>175</v>
      </c>
    </row>
    <row r="279" spans="1:14" s="38" customFormat="1" ht="190.5" customHeight="1" x14ac:dyDescent="0.15">
      <c r="A279" s="177" t="s">
        <v>396</v>
      </c>
      <c r="B279" s="178" t="s">
        <v>465</v>
      </c>
      <c r="C279" s="178" t="s">
        <v>466</v>
      </c>
      <c r="D279" s="112">
        <v>42166</v>
      </c>
      <c r="E279" s="62" t="s">
        <v>846</v>
      </c>
      <c r="F279" s="62" t="s">
        <v>1189</v>
      </c>
      <c r="G279" s="171">
        <v>14925600</v>
      </c>
      <c r="H279" s="171">
        <v>14904000</v>
      </c>
      <c r="I279" s="180">
        <f>H279/G279</f>
        <v>0.9985528219971056</v>
      </c>
      <c r="J279" s="50" t="s">
        <v>837</v>
      </c>
      <c r="K279" s="77" t="s">
        <v>18</v>
      </c>
      <c r="L279" s="48" t="s">
        <v>1182</v>
      </c>
      <c r="M279" s="128">
        <v>1</v>
      </c>
      <c r="N279" s="142" t="s">
        <v>175</v>
      </c>
    </row>
    <row r="280" spans="1:14" s="38" customFormat="1" ht="229.5" customHeight="1" x14ac:dyDescent="0.15">
      <c r="A280" s="177" t="s">
        <v>396</v>
      </c>
      <c r="B280" s="182" t="s">
        <v>467</v>
      </c>
      <c r="C280" s="207" t="s">
        <v>412</v>
      </c>
      <c r="D280" s="136">
        <v>42171</v>
      </c>
      <c r="E280" s="183" t="s">
        <v>874</v>
      </c>
      <c r="F280" s="76" t="s">
        <v>468</v>
      </c>
      <c r="G280" s="184">
        <v>23738400</v>
      </c>
      <c r="H280" s="184">
        <v>23706000</v>
      </c>
      <c r="I280" s="198">
        <f>H280/G280</f>
        <v>0.99863512283894451</v>
      </c>
      <c r="J280" s="50" t="s">
        <v>837</v>
      </c>
      <c r="K280" s="77" t="s">
        <v>178</v>
      </c>
      <c r="L280" s="48" t="s">
        <v>1182</v>
      </c>
      <c r="M280" s="128">
        <v>3</v>
      </c>
      <c r="N280" s="142" t="s">
        <v>175</v>
      </c>
    </row>
    <row r="281" spans="1:14" s="38" customFormat="1" ht="217.5" customHeight="1" x14ac:dyDescent="0.15">
      <c r="A281" s="177" t="s">
        <v>396</v>
      </c>
      <c r="B281" s="178" t="s">
        <v>469</v>
      </c>
      <c r="C281" s="178" t="s">
        <v>412</v>
      </c>
      <c r="D281" s="112">
        <v>42171</v>
      </c>
      <c r="E281" s="62" t="s">
        <v>875</v>
      </c>
      <c r="F281" s="62" t="s">
        <v>470</v>
      </c>
      <c r="G281" s="171">
        <v>19861200</v>
      </c>
      <c r="H281" s="171">
        <v>19818000</v>
      </c>
      <c r="I281" s="198">
        <f>H281/G281</f>
        <v>0.99782490483958675</v>
      </c>
      <c r="J281" s="50" t="s">
        <v>837</v>
      </c>
      <c r="K281" s="77" t="s">
        <v>178</v>
      </c>
      <c r="L281" s="48" t="s">
        <v>1182</v>
      </c>
      <c r="M281" s="128">
        <v>3</v>
      </c>
      <c r="N281" s="142" t="s">
        <v>175</v>
      </c>
    </row>
    <row r="282" spans="1:14" s="38" customFormat="1" ht="213" customHeight="1" x14ac:dyDescent="0.15">
      <c r="A282" s="177" t="s">
        <v>396</v>
      </c>
      <c r="B282" s="178" t="s">
        <v>471</v>
      </c>
      <c r="C282" s="178" t="s">
        <v>412</v>
      </c>
      <c r="D282" s="112">
        <v>42171</v>
      </c>
      <c r="E282" s="62" t="s">
        <v>841</v>
      </c>
      <c r="F282" s="62" t="s">
        <v>1190</v>
      </c>
      <c r="G282" s="171">
        <v>16976520</v>
      </c>
      <c r="H282" s="171">
        <v>16956000</v>
      </c>
      <c r="I282" s="180">
        <f>H282/G282</f>
        <v>0.9987912717093963</v>
      </c>
      <c r="J282" s="50" t="s">
        <v>837</v>
      </c>
      <c r="K282" s="77" t="s">
        <v>57</v>
      </c>
      <c r="L282" s="48" t="s">
        <v>1182</v>
      </c>
      <c r="M282" s="128">
        <v>7</v>
      </c>
      <c r="N282" s="142" t="s">
        <v>175</v>
      </c>
    </row>
    <row r="283" spans="1:14" s="38" customFormat="1" ht="241.5" customHeight="1" x14ac:dyDescent="0.15">
      <c r="A283" s="177" t="s">
        <v>396</v>
      </c>
      <c r="B283" s="181" t="s">
        <v>472</v>
      </c>
      <c r="C283" s="178" t="s">
        <v>412</v>
      </c>
      <c r="D283" s="112">
        <v>42171</v>
      </c>
      <c r="E283" s="183" t="s">
        <v>876</v>
      </c>
      <c r="F283" s="62" t="s">
        <v>473</v>
      </c>
      <c r="G283" s="171">
        <v>16956000</v>
      </c>
      <c r="H283" s="171">
        <v>16956000</v>
      </c>
      <c r="I283" s="199">
        <v>1</v>
      </c>
      <c r="J283" s="50" t="s">
        <v>837</v>
      </c>
      <c r="K283" s="77" t="s">
        <v>178</v>
      </c>
      <c r="L283" s="48" t="s">
        <v>1182</v>
      </c>
      <c r="M283" s="128">
        <v>1</v>
      </c>
      <c r="N283" s="142" t="s">
        <v>175</v>
      </c>
    </row>
    <row r="284" spans="1:14" s="38" customFormat="1" ht="230.25" customHeight="1" x14ac:dyDescent="0.15">
      <c r="A284" s="177" t="s">
        <v>396</v>
      </c>
      <c r="B284" s="178" t="s">
        <v>474</v>
      </c>
      <c r="C284" s="178" t="s">
        <v>412</v>
      </c>
      <c r="D284" s="112">
        <v>42171</v>
      </c>
      <c r="E284" s="62" t="s">
        <v>841</v>
      </c>
      <c r="F284" s="62" t="s">
        <v>475</v>
      </c>
      <c r="G284" s="171">
        <v>16951680</v>
      </c>
      <c r="H284" s="171">
        <v>16934400</v>
      </c>
      <c r="I284" s="180">
        <f>H284/G284</f>
        <v>0.9989806320081549</v>
      </c>
      <c r="J284" s="50" t="s">
        <v>837</v>
      </c>
      <c r="K284" s="77" t="s">
        <v>57</v>
      </c>
      <c r="L284" s="48" t="s">
        <v>1182</v>
      </c>
      <c r="M284" s="128">
        <v>1</v>
      </c>
      <c r="N284" s="142" t="s">
        <v>175</v>
      </c>
    </row>
    <row r="285" spans="1:14" s="38" customFormat="1" ht="238.5" customHeight="1" x14ac:dyDescent="0.15">
      <c r="A285" s="177" t="s">
        <v>396</v>
      </c>
      <c r="B285" s="178" t="s">
        <v>476</v>
      </c>
      <c r="C285" s="178" t="s">
        <v>412</v>
      </c>
      <c r="D285" s="112">
        <v>42171</v>
      </c>
      <c r="E285" s="62" t="s">
        <v>847</v>
      </c>
      <c r="F285" s="62" t="s">
        <v>477</v>
      </c>
      <c r="G285" s="171">
        <v>14752800</v>
      </c>
      <c r="H285" s="171">
        <v>14590800</v>
      </c>
      <c r="I285" s="198">
        <f>H285/G285</f>
        <v>0.98901903367496335</v>
      </c>
      <c r="J285" s="50" t="s">
        <v>837</v>
      </c>
      <c r="K285" s="77" t="s">
        <v>18</v>
      </c>
      <c r="L285" s="48" t="s">
        <v>1182</v>
      </c>
      <c r="M285" s="128">
        <v>2</v>
      </c>
      <c r="N285" s="142" t="s">
        <v>175</v>
      </c>
    </row>
    <row r="286" spans="1:14" s="38" customFormat="1" ht="240.75" customHeight="1" x14ac:dyDescent="0.15">
      <c r="A286" s="177" t="s">
        <v>396</v>
      </c>
      <c r="B286" s="178" t="s">
        <v>478</v>
      </c>
      <c r="C286" s="178" t="s">
        <v>412</v>
      </c>
      <c r="D286" s="112">
        <v>42171</v>
      </c>
      <c r="E286" s="62" t="s">
        <v>831</v>
      </c>
      <c r="F286" s="62" t="s">
        <v>479</v>
      </c>
      <c r="G286" s="171">
        <v>10530000</v>
      </c>
      <c r="H286" s="171">
        <v>10476000</v>
      </c>
      <c r="I286" s="180">
        <f>H286/G286</f>
        <v>0.99487179487179489</v>
      </c>
      <c r="J286" s="50" t="s">
        <v>837</v>
      </c>
      <c r="K286" s="77" t="s">
        <v>183</v>
      </c>
      <c r="L286" s="48" t="s">
        <v>1182</v>
      </c>
      <c r="M286" s="128">
        <v>1</v>
      </c>
      <c r="N286" s="142" t="s">
        <v>175</v>
      </c>
    </row>
    <row r="287" spans="1:14" s="38" customFormat="1" ht="291.75" customHeight="1" x14ac:dyDescent="0.15">
      <c r="A287" s="177" t="s">
        <v>396</v>
      </c>
      <c r="B287" s="178" t="s">
        <v>480</v>
      </c>
      <c r="C287" s="178" t="s">
        <v>412</v>
      </c>
      <c r="D287" s="136">
        <v>42171</v>
      </c>
      <c r="E287" s="183" t="s">
        <v>877</v>
      </c>
      <c r="F287" s="76" t="s">
        <v>481</v>
      </c>
      <c r="G287" s="185">
        <v>9914400</v>
      </c>
      <c r="H287" s="185">
        <v>9914400</v>
      </c>
      <c r="I287" s="199">
        <v>1</v>
      </c>
      <c r="J287" s="50" t="s">
        <v>837</v>
      </c>
      <c r="K287" s="77" t="s">
        <v>178</v>
      </c>
      <c r="L287" s="48" t="s">
        <v>1182</v>
      </c>
      <c r="M287" s="128">
        <v>2</v>
      </c>
      <c r="N287" s="142" t="s">
        <v>175</v>
      </c>
    </row>
    <row r="288" spans="1:14" s="38" customFormat="1" ht="178.5" customHeight="1" x14ac:dyDescent="0.15">
      <c r="A288" s="177" t="s">
        <v>396</v>
      </c>
      <c r="B288" s="181" t="s">
        <v>482</v>
      </c>
      <c r="C288" s="178" t="s">
        <v>415</v>
      </c>
      <c r="D288" s="112">
        <v>42171</v>
      </c>
      <c r="E288" s="62" t="s">
        <v>804</v>
      </c>
      <c r="F288" s="62" t="s">
        <v>483</v>
      </c>
      <c r="G288" s="171">
        <v>9217725</v>
      </c>
      <c r="H288" s="171">
        <v>9072000</v>
      </c>
      <c r="I288" s="176">
        <v>0.98419078460249143</v>
      </c>
      <c r="J288" s="50" t="s">
        <v>837</v>
      </c>
      <c r="K288" s="77" t="s">
        <v>178</v>
      </c>
      <c r="L288" s="48" t="s">
        <v>1182</v>
      </c>
      <c r="M288" s="128">
        <v>2</v>
      </c>
      <c r="N288" s="142" t="s">
        <v>175</v>
      </c>
    </row>
    <row r="289" spans="1:14" s="38" customFormat="1" ht="248.25" customHeight="1" x14ac:dyDescent="0.15">
      <c r="A289" s="177" t="s">
        <v>396</v>
      </c>
      <c r="B289" s="178" t="s">
        <v>484</v>
      </c>
      <c r="C289" s="178" t="s">
        <v>466</v>
      </c>
      <c r="D289" s="112">
        <v>42173</v>
      </c>
      <c r="E289" s="62" t="s">
        <v>848</v>
      </c>
      <c r="F289" s="62" t="s">
        <v>485</v>
      </c>
      <c r="G289" s="171">
        <v>24829200</v>
      </c>
      <c r="H289" s="171">
        <v>24732000</v>
      </c>
      <c r="I289" s="180">
        <f>H289/G289</f>
        <v>0.99608525445846019</v>
      </c>
      <c r="J289" s="50" t="s">
        <v>837</v>
      </c>
      <c r="K289" s="77" t="s">
        <v>18</v>
      </c>
      <c r="L289" s="48" t="s">
        <v>1182</v>
      </c>
      <c r="M289" s="128">
        <v>1</v>
      </c>
      <c r="N289" s="142" t="s">
        <v>175</v>
      </c>
    </row>
    <row r="290" spans="1:14" s="38" customFormat="1" ht="150.75" customHeight="1" x14ac:dyDescent="0.15">
      <c r="A290" s="177" t="s">
        <v>396</v>
      </c>
      <c r="B290" s="178" t="s">
        <v>486</v>
      </c>
      <c r="C290" s="178" t="s">
        <v>466</v>
      </c>
      <c r="D290" s="112">
        <v>42184</v>
      </c>
      <c r="E290" s="62" t="s">
        <v>832</v>
      </c>
      <c r="F290" s="62" t="s">
        <v>487</v>
      </c>
      <c r="G290" s="171">
        <v>6987600</v>
      </c>
      <c r="H290" s="171">
        <v>6836400</v>
      </c>
      <c r="I290" s="180">
        <f>H290/G290</f>
        <v>0.97836166924265844</v>
      </c>
      <c r="J290" s="50" t="s">
        <v>837</v>
      </c>
      <c r="K290" s="77" t="s">
        <v>178</v>
      </c>
      <c r="L290" s="48" t="s">
        <v>1182</v>
      </c>
      <c r="M290" s="128">
        <v>1</v>
      </c>
      <c r="N290" s="142" t="s">
        <v>175</v>
      </c>
    </row>
    <row r="291" spans="1:14" s="38" customFormat="1" ht="60.75" customHeight="1" x14ac:dyDescent="0.15">
      <c r="A291" s="177" t="s">
        <v>396</v>
      </c>
      <c r="B291" s="63" t="s">
        <v>488</v>
      </c>
      <c r="C291" s="63" t="s">
        <v>489</v>
      </c>
      <c r="D291" s="113">
        <v>42185</v>
      </c>
      <c r="E291" s="64" t="s">
        <v>833</v>
      </c>
      <c r="F291" s="64" t="s">
        <v>490</v>
      </c>
      <c r="G291" s="171">
        <v>14947200</v>
      </c>
      <c r="H291" s="171">
        <v>14947200</v>
      </c>
      <c r="I291" s="176">
        <v>1</v>
      </c>
      <c r="J291" s="50" t="s">
        <v>837</v>
      </c>
      <c r="K291" s="77" t="s">
        <v>178</v>
      </c>
      <c r="L291" s="48" t="s">
        <v>1182</v>
      </c>
      <c r="M291" s="128">
        <v>1</v>
      </c>
      <c r="N291" s="142" t="s">
        <v>175</v>
      </c>
    </row>
    <row r="292" spans="1:14" s="38" customFormat="1" ht="181.5" customHeight="1" x14ac:dyDescent="0.15">
      <c r="A292" s="177" t="s">
        <v>396</v>
      </c>
      <c r="B292" s="63" t="s">
        <v>491</v>
      </c>
      <c r="C292" s="63" t="s">
        <v>458</v>
      </c>
      <c r="D292" s="113">
        <v>42199</v>
      </c>
      <c r="E292" s="64" t="s">
        <v>804</v>
      </c>
      <c r="F292" s="64" t="s">
        <v>1199</v>
      </c>
      <c r="G292" s="171">
        <v>18405812</v>
      </c>
      <c r="H292" s="171">
        <v>18144000</v>
      </c>
      <c r="I292" s="176">
        <f t="shared" ref="I292:I320" si="8">H292/G292</f>
        <v>0.98577558001787691</v>
      </c>
      <c r="J292" s="50" t="s">
        <v>837</v>
      </c>
      <c r="K292" s="77" t="s">
        <v>178</v>
      </c>
      <c r="L292" s="48" t="s">
        <v>1182</v>
      </c>
      <c r="M292" s="128">
        <v>1</v>
      </c>
      <c r="N292" s="142" t="s">
        <v>175</v>
      </c>
    </row>
    <row r="293" spans="1:14" s="38" customFormat="1" ht="144.75" customHeight="1" x14ac:dyDescent="0.15">
      <c r="A293" s="177" t="s">
        <v>396</v>
      </c>
      <c r="B293" s="178" t="s">
        <v>492</v>
      </c>
      <c r="C293" s="178" t="s">
        <v>493</v>
      </c>
      <c r="D293" s="112">
        <v>42200</v>
      </c>
      <c r="E293" s="62" t="s">
        <v>829</v>
      </c>
      <c r="F293" s="62" t="s">
        <v>494</v>
      </c>
      <c r="G293" s="171">
        <v>3499200</v>
      </c>
      <c r="H293" s="171">
        <v>3495960</v>
      </c>
      <c r="I293" s="180">
        <f t="shared" si="8"/>
        <v>0.99907407407407411</v>
      </c>
      <c r="J293" s="50" t="s">
        <v>837</v>
      </c>
      <c r="K293" s="77" t="s">
        <v>178</v>
      </c>
      <c r="L293" s="48" t="s">
        <v>1182</v>
      </c>
      <c r="M293" s="128">
        <v>1</v>
      </c>
      <c r="N293" s="142" t="s">
        <v>175</v>
      </c>
    </row>
    <row r="294" spans="1:14" s="38" customFormat="1" ht="114.75" customHeight="1" x14ac:dyDescent="0.15">
      <c r="A294" s="177" t="s">
        <v>396</v>
      </c>
      <c r="B294" s="63" t="s">
        <v>495</v>
      </c>
      <c r="C294" s="63" t="s">
        <v>458</v>
      </c>
      <c r="D294" s="113">
        <v>42201</v>
      </c>
      <c r="E294" s="64" t="s">
        <v>804</v>
      </c>
      <c r="F294" s="64" t="s">
        <v>496</v>
      </c>
      <c r="G294" s="171">
        <v>9227592</v>
      </c>
      <c r="H294" s="171">
        <v>9180000</v>
      </c>
      <c r="I294" s="176">
        <f t="shared" si="8"/>
        <v>0.99484242476260332</v>
      </c>
      <c r="J294" s="50" t="s">
        <v>837</v>
      </c>
      <c r="K294" s="77" t="s">
        <v>178</v>
      </c>
      <c r="L294" s="48" t="s">
        <v>1182</v>
      </c>
      <c r="M294" s="128">
        <v>1</v>
      </c>
      <c r="N294" s="146" t="s">
        <v>497</v>
      </c>
    </row>
    <row r="295" spans="1:14" s="38" customFormat="1" ht="133.5" customHeight="1" x14ac:dyDescent="0.15">
      <c r="A295" s="177" t="s">
        <v>396</v>
      </c>
      <c r="B295" s="178" t="s">
        <v>498</v>
      </c>
      <c r="C295" s="178" t="s">
        <v>499</v>
      </c>
      <c r="D295" s="112">
        <v>42202</v>
      </c>
      <c r="E295" s="62" t="s">
        <v>849</v>
      </c>
      <c r="F295" s="62" t="s">
        <v>500</v>
      </c>
      <c r="G295" s="171">
        <v>20638800</v>
      </c>
      <c r="H295" s="171">
        <v>20628000</v>
      </c>
      <c r="I295" s="180">
        <f t="shared" si="8"/>
        <v>0.99947671376242808</v>
      </c>
      <c r="J295" s="50" t="s">
        <v>837</v>
      </c>
      <c r="K295" s="77" t="s">
        <v>18</v>
      </c>
      <c r="L295" s="48" t="s">
        <v>1182</v>
      </c>
      <c r="M295" s="128">
        <v>5</v>
      </c>
      <c r="N295" s="142" t="s">
        <v>175</v>
      </c>
    </row>
    <row r="296" spans="1:14" s="38" customFormat="1" ht="123.75" customHeight="1" x14ac:dyDescent="0.15">
      <c r="A296" s="177" t="s">
        <v>396</v>
      </c>
      <c r="B296" s="178" t="s">
        <v>501</v>
      </c>
      <c r="C296" s="178" t="s">
        <v>502</v>
      </c>
      <c r="D296" s="112">
        <v>42206</v>
      </c>
      <c r="E296" s="62" t="s">
        <v>850</v>
      </c>
      <c r="F296" s="62" t="s">
        <v>503</v>
      </c>
      <c r="G296" s="171">
        <v>36957600</v>
      </c>
      <c r="H296" s="171">
        <v>36936000</v>
      </c>
      <c r="I296" s="180">
        <f t="shared" si="8"/>
        <v>0.99941554646405606</v>
      </c>
      <c r="J296" s="50" t="s">
        <v>837</v>
      </c>
      <c r="K296" s="77" t="s">
        <v>18</v>
      </c>
      <c r="L296" s="48" t="s">
        <v>1182</v>
      </c>
      <c r="M296" s="128">
        <v>1</v>
      </c>
      <c r="N296" s="142" t="s">
        <v>175</v>
      </c>
    </row>
    <row r="297" spans="1:14" s="38" customFormat="1" ht="140.25" customHeight="1" x14ac:dyDescent="0.15">
      <c r="A297" s="177" t="s">
        <v>396</v>
      </c>
      <c r="B297" s="178" t="s">
        <v>504</v>
      </c>
      <c r="C297" s="178" t="s">
        <v>502</v>
      </c>
      <c r="D297" s="112">
        <v>42206</v>
      </c>
      <c r="E297" s="62" t="s">
        <v>850</v>
      </c>
      <c r="F297" s="62" t="s">
        <v>505</v>
      </c>
      <c r="G297" s="171">
        <v>5940000</v>
      </c>
      <c r="H297" s="171">
        <v>5940000</v>
      </c>
      <c r="I297" s="180">
        <f t="shared" si="8"/>
        <v>1</v>
      </c>
      <c r="J297" s="50" t="s">
        <v>837</v>
      </c>
      <c r="K297" s="77" t="s">
        <v>18</v>
      </c>
      <c r="L297" s="48" t="s">
        <v>1182</v>
      </c>
      <c r="M297" s="128">
        <v>2</v>
      </c>
      <c r="N297" s="142" t="s">
        <v>175</v>
      </c>
    </row>
    <row r="298" spans="1:14" s="38" customFormat="1" ht="258.75" customHeight="1" x14ac:dyDescent="0.15">
      <c r="A298" s="177" t="s">
        <v>396</v>
      </c>
      <c r="B298" s="178" t="s">
        <v>506</v>
      </c>
      <c r="C298" s="178" t="s">
        <v>507</v>
      </c>
      <c r="D298" s="112">
        <v>42214</v>
      </c>
      <c r="E298" s="62" t="s">
        <v>834</v>
      </c>
      <c r="F298" s="62" t="s">
        <v>508</v>
      </c>
      <c r="G298" s="171">
        <v>19958400</v>
      </c>
      <c r="H298" s="171">
        <v>19796400</v>
      </c>
      <c r="I298" s="180">
        <f t="shared" si="8"/>
        <v>0.99188311688311692</v>
      </c>
      <c r="J298" s="50" t="s">
        <v>837</v>
      </c>
      <c r="K298" s="77" t="s">
        <v>178</v>
      </c>
      <c r="L298" s="48" t="s">
        <v>1182</v>
      </c>
      <c r="M298" s="128">
        <v>1</v>
      </c>
      <c r="N298" s="142" t="s">
        <v>175</v>
      </c>
    </row>
    <row r="299" spans="1:14" s="38" customFormat="1" ht="148.5" customHeight="1" x14ac:dyDescent="0.15">
      <c r="A299" s="177" t="s">
        <v>396</v>
      </c>
      <c r="B299" s="181" t="s">
        <v>509</v>
      </c>
      <c r="C299" s="178" t="s">
        <v>502</v>
      </c>
      <c r="D299" s="112">
        <v>42215</v>
      </c>
      <c r="E299" s="62" t="s">
        <v>850</v>
      </c>
      <c r="F299" s="62" t="s">
        <v>1172</v>
      </c>
      <c r="G299" s="171">
        <v>18025200</v>
      </c>
      <c r="H299" s="171">
        <v>17928000</v>
      </c>
      <c r="I299" s="180">
        <f t="shared" si="8"/>
        <v>0.99460754943079688</v>
      </c>
      <c r="J299" s="50" t="s">
        <v>837</v>
      </c>
      <c r="K299" s="77" t="s">
        <v>18</v>
      </c>
      <c r="L299" s="48" t="s">
        <v>1182</v>
      </c>
      <c r="M299" s="128">
        <v>2</v>
      </c>
      <c r="N299" s="142" t="s">
        <v>175</v>
      </c>
    </row>
    <row r="300" spans="1:14" s="38" customFormat="1" ht="123" customHeight="1" x14ac:dyDescent="0.15">
      <c r="A300" s="177" t="s">
        <v>396</v>
      </c>
      <c r="B300" s="178" t="s">
        <v>510</v>
      </c>
      <c r="C300" s="178" t="s">
        <v>511</v>
      </c>
      <c r="D300" s="112">
        <v>42228</v>
      </c>
      <c r="E300" s="62" t="s">
        <v>851</v>
      </c>
      <c r="F300" s="62" t="s">
        <v>1173</v>
      </c>
      <c r="G300" s="171">
        <v>15994800</v>
      </c>
      <c r="H300" s="171">
        <v>15984000</v>
      </c>
      <c r="I300" s="180">
        <f t="shared" si="8"/>
        <v>0.9993247805536799</v>
      </c>
      <c r="J300" s="50" t="s">
        <v>837</v>
      </c>
      <c r="K300" s="77" t="s">
        <v>18</v>
      </c>
      <c r="L300" s="48" t="s">
        <v>1182</v>
      </c>
      <c r="M300" s="128">
        <v>1</v>
      </c>
      <c r="N300" s="142" t="s">
        <v>175</v>
      </c>
    </row>
    <row r="301" spans="1:14" s="38" customFormat="1" ht="145.5" customHeight="1" x14ac:dyDescent="0.15">
      <c r="A301" s="177" t="s">
        <v>396</v>
      </c>
      <c r="B301" s="178" t="s">
        <v>512</v>
      </c>
      <c r="C301" s="178" t="s">
        <v>511</v>
      </c>
      <c r="D301" s="112">
        <v>42228</v>
      </c>
      <c r="E301" s="62" t="s">
        <v>851</v>
      </c>
      <c r="F301" s="62" t="s">
        <v>513</v>
      </c>
      <c r="G301" s="171">
        <v>7992000</v>
      </c>
      <c r="H301" s="171">
        <v>7992000</v>
      </c>
      <c r="I301" s="180">
        <f t="shared" si="8"/>
        <v>1</v>
      </c>
      <c r="J301" s="50" t="s">
        <v>837</v>
      </c>
      <c r="K301" s="77" t="s">
        <v>18</v>
      </c>
      <c r="L301" s="48" t="s">
        <v>1182</v>
      </c>
      <c r="M301" s="128">
        <v>2</v>
      </c>
      <c r="N301" s="142" t="s">
        <v>175</v>
      </c>
    </row>
    <row r="302" spans="1:14" s="38" customFormat="1" ht="168" customHeight="1" x14ac:dyDescent="0.15">
      <c r="A302" s="177" t="s">
        <v>396</v>
      </c>
      <c r="B302" s="178" t="s">
        <v>514</v>
      </c>
      <c r="C302" s="178" t="s">
        <v>511</v>
      </c>
      <c r="D302" s="112">
        <v>42230</v>
      </c>
      <c r="E302" s="62" t="s">
        <v>859</v>
      </c>
      <c r="F302" s="62" t="s">
        <v>515</v>
      </c>
      <c r="G302" s="171">
        <v>19980000</v>
      </c>
      <c r="H302" s="171">
        <v>19980000</v>
      </c>
      <c r="I302" s="180">
        <f t="shared" si="8"/>
        <v>1</v>
      </c>
      <c r="J302" s="50" t="s">
        <v>837</v>
      </c>
      <c r="K302" s="77" t="s">
        <v>18</v>
      </c>
      <c r="L302" s="48" t="s">
        <v>1182</v>
      </c>
      <c r="M302" s="128">
        <v>1</v>
      </c>
      <c r="N302" s="142" t="s">
        <v>175</v>
      </c>
    </row>
    <row r="303" spans="1:14" s="38" customFormat="1" ht="313.5" customHeight="1" x14ac:dyDescent="0.15">
      <c r="A303" s="177" t="s">
        <v>396</v>
      </c>
      <c r="B303" s="178" t="s">
        <v>516</v>
      </c>
      <c r="C303" s="178" t="s">
        <v>517</v>
      </c>
      <c r="D303" s="112">
        <v>42248</v>
      </c>
      <c r="E303" s="62" t="s">
        <v>852</v>
      </c>
      <c r="F303" s="62" t="s">
        <v>518</v>
      </c>
      <c r="G303" s="171">
        <v>9547200</v>
      </c>
      <c r="H303" s="171">
        <v>9493200</v>
      </c>
      <c r="I303" s="180">
        <f t="shared" si="8"/>
        <v>0.99434389140271495</v>
      </c>
      <c r="J303" s="50" t="s">
        <v>837</v>
      </c>
      <c r="K303" s="77" t="s">
        <v>18</v>
      </c>
      <c r="L303" s="48" t="s">
        <v>1182</v>
      </c>
      <c r="M303" s="128">
        <v>2</v>
      </c>
      <c r="N303" s="142" t="s">
        <v>175</v>
      </c>
    </row>
    <row r="304" spans="1:14" s="39" customFormat="1" ht="156" customHeight="1" x14ac:dyDescent="0.15">
      <c r="A304" s="177" t="s">
        <v>396</v>
      </c>
      <c r="B304" s="178" t="s">
        <v>519</v>
      </c>
      <c r="C304" s="178" t="s">
        <v>400</v>
      </c>
      <c r="D304" s="112">
        <v>42258</v>
      </c>
      <c r="E304" s="62" t="s">
        <v>829</v>
      </c>
      <c r="F304" s="62" t="s">
        <v>1191</v>
      </c>
      <c r="G304" s="171">
        <v>8499600</v>
      </c>
      <c r="H304" s="171">
        <v>8496360</v>
      </c>
      <c r="I304" s="180">
        <f t="shared" si="8"/>
        <v>0.99961880559085137</v>
      </c>
      <c r="J304" s="50" t="s">
        <v>837</v>
      </c>
      <c r="K304" s="77" t="s">
        <v>178</v>
      </c>
      <c r="L304" s="48" t="s">
        <v>1182</v>
      </c>
      <c r="M304" s="128">
        <v>1</v>
      </c>
      <c r="N304" s="142" t="s">
        <v>175</v>
      </c>
    </row>
    <row r="305" spans="1:14" s="39" customFormat="1" ht="67.5" x14ac:dyDescent="0.15">
      <c r="A305" s="177" t="s">
        <v>396</v>
      </c>
      <c r="B305" s="63" t="s">
        <v>520</v>
      </c>
      <c r="C305" s="63" t="s">
        <v>521</v>
      </c>
      <c r="D305" s="113">
        <v>42262</v>
      </c>
      <c r="E305" s="64" t="s">
        <v>810</v>
      </c>
      <c r="F305" s="64" t="s">
        <v>522</v>
      </c>
      <c r="G305" s="171">
        <v>4382326</v>
      </c>
      <c r="H305" s="171">
        <v>4200000</v>
      </c>
      <c r="I305" s="176">
        <f t="shared" si="8"/>
        <v>0.95839515362389749</v>
      </c>
      <c r="J305" s="50" t="s">
        <v>837</v>
      </c>
      <c r="K305" s="77" t="s">
        <v>178</v>
      </c>
      <c r="L305" s="48" t="s">
        <v>1182</v>
      </c>
      <c r="M305" s="128">
        <v>2</v>
      </c>
      <c r="N305" s="142" t="s">
        <v>175</v>
      </c>
    </row>
    <row r="306" spans="1:14" s="39" customFormat="1" ht="81" customHeight="1" x14ac:dyDescent="0.15">
      <c r="A306" s="177" t="s">
        <v>396</v>
      </c>
      <c r="B306" s="63" t="s">
        <v>523</v>
      </c>
      <c r="C306" s="63" t="s">
        <v>524</v>
      </c>
      <c r="D306" s="113">
        <v>42285</v>
      </c>
      <c r="E306" s="64" t="s">
        <v>853</v>
      </c>
      <c r="F306" s="64" t="s">
        <v>525</v>
      </c>
      <c r="G306" s="171">
        <v>5972400</v>
      </c>
      <c r="H306" s="171">
        <v>5972400</v>
      </c>
      <c r="I306" s="176">
        <f t="shared" si="8"/>
        <v>1</v>
      </c>
      <c r="J306" s="50" t="s">
        <v>837</v>
      </c>
      <c r="K306" s="77" t="s">
        <v>18</v>
      </c>
      <c r="L306" s="48" t="s">
        <v>1182</v>
      </c>
      <c r="M306" s="128">
        <v>1</v>
      </c>
      <c r="N306" s="142" t="s">
        <v>175</v>
      </c>
    </row>
    <row r="307" spans="1:14" s="39" customFormat="1" ht="205.5" customHeight="1" x14ac:dyDescent="0.15">
      <c r="A307" s="177" t="s">
        <v>396</v>
      </c>
      <c r="B307" s="178" t="s">
        <v>526</v>
      </c>
      <c r="C307" s="178" t="s">
        <v>511</v>
      </c>
      <c r="D307" s="112">
        <v>42290</v>
      </c>
      <c r="E307" s="62" t="s">
        <v>854</v>
      </c>
      <c r="F307" s="62" t="s">
        <v>1192</v>
      </c>
      <c r="G307" s="171">
        <v>6998400</v>
      </c>
      <c r="H307" s="171">
        <v>6912000</v>
      </c>
      <c r="I307" s="180">
        <f t="shared" si="8"/>
        <v>0.98765432098765427</v>
      </c>
      <c r="J307" s="50" t="s">
        <v>837</v>
      </c>
      <c r="K307" s="77" t="s">
        <v>18</v>
      </c>
      <c r="L307" s="48" t="s">
        <v>1182</v>
      </c>
      <c r="M307" s="128">
        <v>1</v>
      </c>
      <c r="N307" s="142" t="s">
        <v>175</v>
      </c>
    </row>
    <row r="308" spans="1:14" s="39" customFormat="1" ht="199.5" customHeight="1" x14ac:dyDescent="0.15">
      <c r="A308" s="177" t="s">
        <v>396</v>
      </c>
      <c r="B308" s="178" t="s">
        <v>527</v>
      </c>
      <c r="C308" s="178" t="s">
        <v>511</v>
      </c>
      <c r="D308" s="112">
        <v>42291</v>
      </c>
      <c r="E308" s="62" t="s">
        <v>861</v>
      </c>
      <c r="F308" s="62" t="s">
        <v>1193</v>
      </c>
      <c r="G308" s="171">
        <v>6998400</v>
      </c>
      <c r="H308" s="171">
        <v>6858000</v>
      </c>
      <c r="I308" s="180">
        <f t="shared" si="8"/>
        <v>0.97993827160493829</v>
      </c>
      <c r="J308" s="50" t="s">
        <v>837</v>
      </c>
      <c r="K308" s="77" t="s">
        <v>103</v>
      </c>
      <c r="L308" s="48" t="s">
        <v>1182</v>
      </c>
      <c r="M308" s="128">
        <v>2</v>
      </c>
      <c r="N308" s="142" t="s">
        <v>175</v>
      </c>
    </row>
    <row r="309" spans="1:14" s="39" customFormat="1" ht="113.25" customHeight="1" x14ac:dyDescent="0.15">
      <c r="A309" s="177" t="s">
        <v>396</v>
      </c>
      <c r="B309" s="178" t="s">
        <v>528</v>
      </c>
      <c r="C309" s="178" t="s">
        <v>794</v>
      </c>
      <c r="D309" s="112">
        <v>42298</v>
      </c>
      <c r="E309" s="62" t="s">
        <v>862</v>
      </c>
      <c r="F309" s="62" t="s">
        <v>529</v>
      </c>
      <c r="G309" s="171">
        <v>2970000</v>
      </c>
      <c r="H309" s="171">
        <v>2970000</v>
      </c>
      <c r="I309" s="180">
        <f t="shared" si="8"/>
        <v>1</v>
      </c>
      <c r="J309" s="50" t="s">
        <v>837</v>
      </c>
      <c r="K309" s="77" t="s">
        <v>178</v>
      </c>
      <c r="L309" s="48" t="s">
        <v>1182</v>
      </c>
      <c r="M309" s="128">
        <v>1</v>
      </c>
      <c r="N309" s="142" t="s">
        <v>175</v>
      </c>
    </row>
    <row r="310" spans="1:14" s="39" customFormat="1" ht="112.5" x14ac:dyDescent="0.15">
      <c r="A310" s="177" t="s">
        <v>396</v>
      </c>
      <c r="B310" s="63" t="s">
        <v>530</v>
      </c>
      <c r="C310" s="63" t="s">
        <v>399</v>
      </c>
      <c r="D310" s="113">
        <v>42300</v>
      </c>
      <c r="E310" s="64" t="s">
        <v>855</v>
      </c>
      <c r="F310" s="64" t="s">
        <v>531</v>
      </c>
      <c r="G310" s="171">
        <v>31937626</v>
      </c>
      <c r="H310" s="171">
        <v>31860000</v>
      </c>
      <c r="I310" s="176">
        <f t="shared" si="8"/>
        <v>0.99756944990213114</v>
      </c>
      <c r="J310" s="50" t="s">
        <v>837</v>
      </c>
      <c r="K310" s="77" t="s">
        <v>18</v>
      </c>
      <c r="L310" s="48" t="s">
        <v>1182</v>
      </c>
      <c r="M310" s="128">
        <v>1</v>
      </c>
      <c r="N310" s="142" t="s">
        <v>175</v>
      </c>
    </row>
    <row r="311" spans="1:14" s="39" customFormat="1" ht="146.25" x14ac:dyDescent="0.15">
      <c r="A311" s="177" t="s">
        <v>396</v>
      </c>
      <c r="B311" s="63" t="s">
        <v>532</v>
      </c>
      <c r="C311" s="63" t="s">
        <v>399</v>
      </c>
      <c r="D311" s="113">
        <v>42300</v>
      </c>
      <c r="E311" s="64" t="s">
        <v>855</v>
      </c>
      <c r="F311" s="64" t="s">
        <v>533</v>
      </c>
      <c r="G311" s="171">
        <v>22984977</v>
      </c>
      <c r="H311" s="171">
        <v>22896000</v>
      </c>
      <c r="I311" s="176">
        <f t="shared" si="8"/>
        <v>0.99612890628517925</v>
      </c>
      <c r="J311" s="50" t="s">
        <v>837</v>
      </c>
      <c r="K311" s="77" t="s">
        <v>18</v>
      </c>
      <c r="L311" s="48" t="s">
        <v>1182</v>
      </c>
      <c r="M311" s="128">
        <v>1</v>
      </c>
      <c r="N311" s="142" t="s">
        <v>175</v>
      </c>
    </row>
    <row r="312" spans="1:14" s="39" customFormat="1" ht="201" customHeight="1" x14ac:dyDescent="0.15">
      <c r="A312" s="177" t="s">
        <v>396</v>
      </c>
      <c r="B312" s="63" t="s">
        <v>534</v>
      </c>
      <c r="C312" s="63" t="s">
        <v>399</v>
      </c>
      <c r="D312" s="113">
        <v>42304</v>
      </c>
      <c r="E312" s="64" t="s">
        <v>855</v>
      </c>
      <c r="F312" s="64" t="s">
        <v>1194</v>
      </c>
      <c r="G312" s="171">
        <v>16975731</v>
      </c>
      <c r="H312" s="171">
        <v>16956000</v>
      </c>
      <c r="I312" s="176">
        <f t="shared" si="8"/>
        <v>0.99883769364630015</v>
      </c>
      <c r="J312" s="50" t="s">
        <v>837</v>
      </c>
      <c r="K312" s="77" t="s">
        <v>18</v>
      </c>
      <c r="L312" s="48" t="s">
        <v>1182</v>
      </c>
      <c r="M312" s="128">
        <v>1</v>
      </c>
      <c r="N312" s="142" t="s">
        <v>175</v>
      </c>
    </row>
    <row r="313" spans="1:14" s="39" customFormat="1" ht="231" customHeight="1" x14ac:dyDescent="0.15">
      <c r="A313" s="177" t="s">
        <v>396</v>
      </c>
      <c r="B313" s="181" t="s">
        <v>535</v>
      </c>
      <c r="C313" s="178" t="s">
        <v>511</v>
      </c>
      <c r="D313" s="112">
        <v>42305</v>
      </c>
      <c r="E313" s="62" t="s">
        <v>860</v>
      </c>
      <c r="F313" s="62" t="s">
        <v>1195</v>
      </c>
      <c r="G313" s="171">
        <v>11718000</v>
      </c>
      <c r="H313" s="171">
        <v>11664000</v>
      </c>
      <c r="I313" s="180">
        <f t="shared" si="8"/>
        <v>0.99539170506912444</v>
      </c>
      <c r="J313" s="50" t="s">
        <v>837</v>
      </c>
      <c r="K313" s="77" t="s">
        <v>103</v>
      </c>
      <c r="L313" s="48" t="s">
        <v>1182</v>
      </c>
      <c r="M313" s="128">
        <v>1</v>
      </c>
      <c r="N313" s="142" t="s">
        <v>175</v>
      </c>
    </row>
    <row r="314" spans="1:14" s="101" customFormat="1" ht="246.75" customHeight="1" x14ac:dyDescent="0.15">
      <c r="A314" s="177" t="s">
        <v>396</v>
      </c>
      <c r="B314" s="178" t="s">
        <v>536</v>
      </c>
      <c r="C314" s="178" t="s">
        <v>511</v>
      </c>
      <c r="D314" s="112">
        <v>42305</v>
      </c>
      <c r="E314" s="62" t="s">
        <v>854</v>
      </c>
      <c r="F314" s="62" t="s">
        <v>1196</v>
      </c>
      <c r="G314" s="171">
        <v>4989600</v>
      </c>
      <c r="H314" s="171">
        <v>4968000</v>
      </c>
      <c r="I314" s="180">
        <f t="shared" si="8"/>
        <v>0.99567099567099571</v>
      </c>
      <c r="J314" s="50" t="s">
        <v>837</v>
      </c>
      <c r="K314" s="77" t="s">
        <v>18</v>
      </c>
      <c r="L314" s="48" t="s">
        <v>1182</v>
      </c>
      <c r="M314" s="128">
        <v>1</v>
      </c>
      <c r="N314" s="142" t="s">
        <v>175</v>
      </c>
    </row>
    <row r="315" spans="1:14" s="39" customFormat="1" ht="184.5" customHeight="1" x14ac:dyDescent="0.15">
      <c r="A315" s="177" t="s">
        <v>396</v>
      </c>
      <c r="B315" s="178" t="s">
        <v>537</v>
      </c>
      <c r="C315" s="178" t="s">
        <v>511</v>
      </c>
      <c r="D315" s="112">
        <v>42306</v>
      </c>
      <c r="E315" s="62" t="s">
        <v>854</v>
      </c>
      <c r="F315" s="62" t="s">
        <v>538</v>
      </c>
      <c r="G315" s="171">
        <v>7603200</v>
      </c>
      <c r="H315" s="171">
        <v>7560000</v>
      </c>
      <c r="I315" s="180">
        <f t="shared" si="8"/>
        <v>0.99431818181818177</v>
      </c>
      <c r="J315" s="50" t="s">
        <v>837</v>
      </c>
      <c r="K315" s="77" t="s">
        <v>18</v>
      </c>
      <c r="L315" s="48" t="s">
        <v>1182</v>
      </c>
      <c r="M315" s="128">
        <v>2</v>
      </c>
      <c r="N315" s="142" t="s">
        <v>175</v>
      </c>
    </row>
    <row r="316" spans="1:14" s="39" customFormat="1" ht="67.5" x14ac:dyDescent="0.15">
      <c r="A316" s="177" t="s">
        <v>396</v>
      </c>
      <c r="B316" s="63" t="s">
        <v>539</v>
      </c>
      <c r="C316" s="63" t="s">
        <v>521</v>
      </c>
      <c r="D316" s="113">
        <v>42313</v>
      </c>
      <c r="E316" s="64" t="s">
        <v>856</v>
      </c>
      <c r="F316" s="64" t="s">
        <v>540</v>
      </c>
      <c r="G316" s="171">
        <v>10474480</v>
      </c>
      <c r="H316" s="171">
        <v>9995162</v>
      </c>
      <c r="I316" s="176">
        <f t="shared" si="8"/>
        <v>0.95423944673148453</v>
      </c>
      <c r="J316" s="50" t="s">
        <v>837</v>
      </c>
      <c r="K316" s="77" t="s">
        <v>18</v>
      </c>
      <c r="L316" s="48" t="s">
        <v>1182</v>
      </c>
      <c r="M316" s="128">
        <v>2</v>
      </c>
      <c r="N316" s="142" t="s">
        <v>175</v>
      </c>
    </row>
    <row r="317" spans="1:14" s="39" customFormat="1" ht="78" customHeight="1" x14ac:dyDescent="0.15">
      <c r="A317" s="177" t="s">
        <v>396</v>
      </c>
      <c r="B317" s="63" t="s">
        <v>541</v>
      </c>
      <c r="C317" s="63" t="s">
        <v>524</v>
      </c>
      <c r="D317" s="113">
        <v>42320</v>
      </c>
      <c r="E317" s="64" t="s">
        <v>853</v>
      </c>
      <c r="F317" s="64" t="s">
        <v>542</v>
      </c>
      <c r="G317" s="171">
        <v>10000000</v>
      </c>
      <c r="H317" s="171">
        <v>10000000</v>
      </c>
      <c r="I317" s="176">
        <f t="shared" si="8"/>
        <v>1</v>
      </c>
      <c r="J317" s="50" t="s">
        <v>837</v>
      </c>
      <c r="K317" s="77" t="s">
        <v>18</v>
      </c>
      <c r="L317" s="48" t="s">
        <v>1182</v>
      </c>
      <c r="M317" s="128">
        <v>2</v>
      </c>
      <c r="N317" s="142" t="s">
        <v>175</v>
      </c>
    </row>
    <row r="318" spans="1:14" s="39" customFormat="1" ht="202.5" x14ac:dyDescent="0.15">
      <c r="A318" s="177" t="s">
        <v>396</v>
      </c>
      <c r="B318" s="63" t="s">
        <v>543</v>
      </c>
      <c r="C318" s="63" t="s">
        <v>399</v>
      </c>
      <c r="D318" s="113">
        <v>42341</v>
      </c>
      <c r="E318" s="64" t="s">
        <v>855</v>
      </c>
      <c r="F318" s="64" t="s">
        <v>544</v>
      </c>
      <c r="G318" s="171">
        <v>11988102</v>
      </c>
      <c r="H318" s="171">
        <v>11988000</v>
      </c>
      <c r="I318" s="176">
        <f t="shared" si="8"/>
        <v>0.99999149156388556</v>
      </c>
      <c r="J318" s="50" t="s">
        <v>837</v>
      </c>
      <c r="K318" s="77" t="s">
        <v>18</v>
      </c>
      <c r="L318" s="48" t="s">
        <v>1182</v>
      </c>
      <c r="M318" s="128">
        <v>1</v>
      </c>
      <c r="N318" s="142" t="s">
        <v>175</v>
      </c>
    </row>
    <row r="319" spans="1:14" s="39" customFormat="1" ht="202.5" x14ac:dyDescent="0.15">
      <c r="A319" s="177" t="s">
        <v>396</v>
      </c>
      <c r="B319" s="178" t="s">
        <v>545</v>
      </c>
      <c r="C319" s="178" t="s">
        <v>399</v>
      </c>
      <c r="D319" s="112">
        <v>42341</v>
      </c>
      <c r="E319" s="62" t="s">
        <v>855</v>
      </c>
      <c r="F319" s="62" t="s">
        <v>546</v>
      </c>
      <c r="G319" s="171">
        <v>6983787</v>
      </c>
      <c r="H319" s="171">
        <v>6912000</v>
      </c>
      <c r="I319" s="176">
        <f t="shared" si="8"/>
        <v>0.98972090643657951</v>
      </c>
      <c r="J319" s="50" t="s">
        <v>837</v>
      </c>
      <c r="K319" s="77" t="s">
        <v>18</v>
      </c>
      <c r="L319" s="48" t="s">
        <v>1182</v>
      </c>
      <c r="M319" s="128">
        <v>1</v>
      </c>
      <c r="N319" s="142" t="s">
        <v>175</v>
      </c>
    </row>
    <row r="320" spans="1:14" s="39" customFormat="1" ht="146.25" x14ac:dyDescent="0.15">
      <c r="A320" s="177" t="s">
        <v>396</v>
      </c>
      <c r="B320" s="178" t="s">
        <v>547</v>
      </c>
      <c r="C320" s="178" t="s">
        <v>400</v>
      </c>
      <c r="D320" s="112">
        <v>42345</v>
      </c>
      <c r="E320" s="62" t="s">
        <v>863</v>
      </c>
      <c r="F320" s="62" t="s">
        <v>548</v>
      </c>
      <c r="G320" s="171">
        <v>4698000</v>
      </c>
      <c r="H320" s="171">
        <v>4591080</v>
      </c>
      <c r="I320" s="180">
        <f t="shared" si="8"/>
        <v>0.97724137931034483</v>
      </c>
      <c r="J320" s="50" t="s">
        <v>837</v>
      </c>
      <c r="K320" s="77" t="s">
        <v>178</v>
      </c>
      <c r="L320" s="48" t="s">
        <v>1182</v>
      </c>
      <c r="M320" s="128">
        <v>1</v>
      </c>
      <c r="N320" s="142" t="s">
        <v>175</v>
      </c>
    </row>
    <row r="321" spans="1:14" s="39" customFormat="1" ht="167.25" customHeight="1" x14ac:dyDescent="0.15">
      <c r="A321" s="177" t="s">
        <v>396</v>
      </c>
      <c r="B321" s="75" t="s">
        <v>549</v>
      </c>
      <c r="C321" s="76" t="s">
        <v>550</v>
      </c>
      <c r="D321" s="186">
        <v>42348</v>
      </c>
      <c r="E321" s="76" t="s">
        <v>857</v>
      </c>
      <c r="F321" s="62" t="s">
        <v>551</v>
      </c>
      <c r="G321" s="187" t="s">
        <v>397</v>
      </c>
      <c r="H321" s="171">
        <v>19990800</v>
      </c>
      <c r="I321" s="4" t="s">
        <v>837</v>
      </c>
      <c r="J321" s="50" t="s">
        <v>837</v>
      </c>
      <c r="K321" s="77" t="s">
        <v>18</v>
      </c>
      <c r="L321" s="48" t="s">
        <v>1182</v>
      </c>
      <c r="M321" s="128">
        <v>2</v>
      </c>
      <c r="N321" s="146" t="s">
        <v>552</v>
      </c>
    </row>
    <row r="322" spans="1:14" s="39" customFormat="1" ht="189" customHeight="1" x14ac:dyDescent="0.15">
      <c r="A322" s="177" t="s">
        <v>396</v>
      </c>
      <c r="B322" s="63" t="s">
        <v>553</v>
      </c>
      <c r="C322" s="63" t="s">
        <v>554</v>
      </c>
      <c r="D322" s="113">
        <v>42362</v>
      </c>
      <c r="E322" s="64" t="s">
        <v>864</v>
      </c>
      <c r="F322" s="64" t="s">
        <v>1198</v>
      </c>
      <c r="G322" s="171">
        <v>9920388</v>
      </c>
      <c r="H322" s="171">
        <v>9720000</v>
      </c>
      <c r="I322" s="176">
        <f>H322/G322</f>
        <v>0.97980038683970827</v>
      </c>
      <c r="J322" s="50" t="s">
        <v>837</v>
      </c>
      <c r="K322" s="77" t="s">
        <v>178</v>
      </c>
      <c r="L322" s="48" t="s">
        <v>1182</v>
      </c>
      <c r="M322" s="128">
        <v>1</v>
      </c>
      <c r="N322" s="142" t="s">
        <v>175</v>
      </c>
    </row>
    <row r="323" spans="1:14" s="39" customFormat="1" ht="87" customHeight="1" x14ac:dyDescent="0.15">
      <c r="A323" s="177" t="s">
        <v>396</v>
      </c>
      <c r="B323" s="63" t="s">
        <v>555</v>
      </c>
      <c r="C323" s="63" t="s">
        <v>556</v>
      </c>
      <c r="D323" s="113">
        <v>42362</v>
      </c>
      <c r="E323" s="64" t="s">
        <v>858</v>
      </c>
      <c r="F323" s="64" t="s">
        <v>557</v>
      </c>
      <c r="G323" s="171">
        <v>1691280</v>
      </c>
      <c r="H323" s="171">
        <v>1691280</v>
      </c>
      <c r="I323" s="176">
        <f>H323/G323</f>
        <v>1</v>
      </c>
      <c r="J323" s="50" t="s">
        <v>837</v>
      </c>
      <c r="K323" s="77" t="s">
        <v>18</v>
      </c>
      <c r="L323" s="48" t="s">
        <v>1182</v>
      </c>
      <c r="M323" s="128">
        <v>1</v>
      </c>
      <c r="N323" s="142" t="s">
        <v>175</v>
      </c>
    </row>
    <row r="324" spans="1:14" s="39" customFormat="1" ht="81.75" customHeight="1" x14ac:dyDescent="0.15">
      <c r="A324" s="177" t="s">
        <v>396</v>
      </c>
      <c r="B324" s="181" t="s">
        <v>558</v>
      </c>
      <c r="C324" s="178" t="s">
        <v>795</v>
      </c>
      <c r="D324" s="112">
        <v>42401</v>
      </c>
      <c r="E324" s="62" t="s">
        <v>865</v>
      </c>
      <c r="F324" s="62" t="s">
        <v>559</v>
      </c>
      <c r="G324" s="171">
        <v>1360800</v>
      </c>
      <c r="H324" s="171">
        <v>1360800</v>
      </c>
      <c r="I324" s="180">
        <f>H324/G324</f>
        <v>1</v>
      </c>
      <c r="J324" s="50" t="s">
        <v>837</v>
      </c>
      <c r="K324" s="77" t="s">
        <v>178</v>
      </c>
      <c r="L324" s="48" t="s">
        <v>1182</v>
      </c>
      <c r="M324" s="128">
        <v>1</v>
      </c>
      <c r="N324" s="142" t="s">
        <v>175</v>
      </c>
    </row>
    <row r="325" spans="1:14" s="15" customFormat="1" ht="132" customHeight="1" x14ac:dyDescent="0.15">
      <c r="A325" s="144" t="s">
        <v>560</v>
      </c>
      <c r="B325" s="41" t="s">
        <v>565</v>
      </c>
      <c r="C325" s="40" t="s">
        <v>566</v>
      </c>
      <c r="D325" s="88">
        <v>42296</v>
      </c>
      <c r="E325" s="40" t="s">
        <v>567</v>
      </c>
      <c r="F325" s="40" t="s">
        <v>568</v>
      </c>
      <c r="G325" s="126" t="s">
        <v>17</v>
      </c>
      <c r="H325" s="74">
        <v>30000000</v>
      </c>
      <c r="I325" s="4" t="s">
        <v>837</v>
      </c>
      <c r="J325" s="50" t="s">
        <v>837</v>
      </c>
      <c r="K325" s="103" t="s">
        <v>12</v>
      </c>
      <c r="L325" s="48" t="s">
        <v>1182</v>
      </c>
      <c r="M325" s="103">
        <v>1</v>
      </c>
      <c r="N325" s="142" t="s">
        <v>175</v>
      </c>
    </row>
    <row r="326" spans="1:14" s="15" customFormat="1" ht="240.75" customHeight="1" x14ac:dyDescent="0.15">
      <c r="A326" s="144" t="s">
        <v>560</v>
      </c>
      <c r="B326" s="41" t="s">
        <v>569</v>
      </c>
      <c r="C326" s="40" t="s">
        <v>570</v>
      </c>
      <c r="D326" s="88">
        <v>42125</v>
      </c>
      <c r="E326" s="40" t="s">
        <v>571</v>
      </c>
      <c r="F326" s="40" t="s">
        <v>572</v>
      </c>
      <c r="G326" s="126" t="s">
        <v>17</v>
      </c>
      <c r="H326" s="74">
        <v>18980344</v>
      </c>
      <c r="I326" s="4" t="s">
        <v>837</v>
      </c>
      <c r="J326" s="50" t="s">
        <v>837</v>
      </c>
      <c r="K326" s="103" t="s">
        <v>12</v>
      </c>
      <c r="L326" s="48" t="s">
        <v>1182</v>
      </c>
      <c r="M326" s="92" t="s">
        <v>837</v>
      </c>
      <c r="N326" s="142" t="s">
        <v>175</v>
      </c>
    </row>
    <row r="327" spans="1:14" s="15" customFormat="1" ht="236.25" customHeight="1" x14ac:dyDescent="0.15">
      <c r="A327" s="144" t="s">
        <v>560</v>
      </c>
      <c r="B327" s="137" t="s">
        <v>870</v>
      </c>
      <c r="C327" s="40" t="s">
        <v>570</v>
      </c>
      <c r="D327" s="88">
        <v>42219</v>
      </c>
      <c r="E327" s="40" t="s">
        <v>573</v>
      </c>
      <c r="F327" s="40" t="s">
        <v>574</v>
      </c>
      <c r="G327" s="126" t="s">
        <v>17</v>
      </c>
      <c r="H327" s="74">
        <v>7968860</v>
      </c>
      <c r="I327" s="4" t="s">
        <v>837</v>
      </c>
      <c r="J327" s="50" t="s">
        <v>837</v>
      </c>
      <c r="K327" s="103" t="s">
        <v>12</v>
      </c>
      <c r="L327" s="48" t="s">
        <v>1182</v>
      </c>
      <c r="M327" s="92" t="s">
        <v>837</v>
      </c>
      <c r="N327" s="142" t="s">
        <v>175</v>
      </c>
    </row>
    <row r="328" spans="1:14" s="15" customFormat="1" ht="287.25" customHeight="1" x14ac:dyDescent="0.15">
      <c r="A328" s="144" t="s">
        <v>560</v>
      </c>
      <c r="B328" s="41" t="s">
        <v>575</v>
      </c>
      <c r="C328" s="40" t="s">
        <v>576</v>
      </c>
      <c r="D328" s="110">
        <v>42095</v>
      </c>
      <c r="E328" s="40" t="s">
        <v>577</v>
      </c>
      <c r="F328" s="40" t="s">
        <v>578</v>
      </c>
      <c r="G328" s="126" t="s">
        <v>17</v>
      </c>
      <c r="H328" s="74">
        <v>55360800</v>
      </c>
      <c r="I328" s="4" t="s">
        <v>837</v>
      </c>
      <c r="J328" s="50" t="s">
        <v>837</v>
      </c>
      <c r="K328" s="103" t="s">
        <v>12</v>
      </c>
      <c r="L328" s="48" t="s">
        <v>1182</v>
      </c>
      <c r="M328" s="103">
        <v>1</v>
      </c>
      <c r="N328" s="142" t="s">
        <v>175</v>
      </c>
    </row>
    <row r="329" spans="1:14" s="15" customFormat="1" ht="99.75" customHeight="1" x14ac:dyDescent="0.15">
      <c r="A329" s="144" t="s">
        <v>560</v>
      </c>
      <c r="B329" s="41" t="s">
        <v>579</v>
      </c>
      <c r="C329" s="40" t="s">
        <v>580</v>
      </c>
      <c r="D329" s="88">
        <v>42339</v>
      </c>
      <c r="E329" s="40" t="s">
        <v>581</v>
      </c>
      <c r="F329" s="40" t="s">
        <v>582</v>
      </c>
      <c r="G329" s="126" t="s">
        <v>17</v>
      </c>
      <c r="H329" s="74">
        <v>4988002</v>
      </c>
      <c r="I329" s="4" t="s">
        <v>837</v>
      </c>
      <c r="J329" s="50" t="s">
        <v>837</v>
      </c>
      <c r="K329" s="103" t="s">
        <v>12</v>
      </c>
      <c r="L329" s="48" t="s">
        <v>1182</v>
      </c>
      <c r="M329" s="92" t="s">
        <v>837</v>
      </c>
      <c r="N329" s="142" t="s">
        <v>175</v>
      </c>
    </row>
    <row r="330" spans="1:14" s="15" customFormat="1" ht="99" customHeight="1" x14ac:dyDescent="0.15">
      <c r="A330" s="144" t="s">
        <v>560</v>
      </c>
      <c r="B330" s="41" t="s">
        <v>583</v>
      </c>
      <c r="C330" s="40" t="s">
        <v>584</v>
      </c>
      <c r="D330" s="88">
        <v>42100</v>
      </c>
      <c r="E330" s="40" t="s">
        <v>585</v>
      </c>
      <c r="F330" s="40" t="s">
        <v>586</v>
      </c>
      <c r="G330" s="126" t="s">
        <v>17</v>
      </c>
      <c r="H330" s="74">
        <v>2862000</v>
      </c>
      <c r="I330" s="4" t="s">
        <v>837</v>
      </c>
      <c r="J330" s="50" t="s">
        <v>837</v>
      </c>
      <c r="K330" s="103" t="s">
        <v>12</v>
      </c>
      <c r="L330" s="48" t="s">
        <v>1182</v>
      </c>
      <c r="M330" s="92" t="s">
        <v>837</v>
      </c>
      <c r="N330" s="142" t="s">
        <v>175</v>
      </c>
    </row>
    <row r="331" spans="1:14" s="15" customFormat="1" ht="123.75" customHeight="1" x14ac:dyDescent="0.15">
      <c r="A331" s="144" t="s">
        <v>560</v>
      </c>
      <c r="B331" s="41" t="s">
        <v>587</v>
      </c>
      <c r="C331" s="40" t="s">
        <v>588</v>
      </c>
      <c r="D331" s="88">
        <v>42276</v>
      </c>
      <c r="E331" s="40" t="s">
        <v>589</v>
      </c>
      <c r="F331" s="40" t="s">
        <v>590</v>
      </c>
      <c r="G331" s="126" t="s">
        <v>17</v>
      </c>
      <c r="H331" s="74">
        <v>54973996</v>
      </c>
      <c r="I331" s="4" t="s">
        <v>837</v>
      </c>
      <c r="J331" s="50" t="s">
        <v>837</v>
      </c>
      <c r="K331" s="103" t="s">
        <v>12</v>
      </c>
      <c r="L331" s="48" t="s">
        <v>1182</v>
      </c>
      <c r="M331" s="103">
        <v>1</v>
      </c>
      <c r="N331" s="142" t="s">
        <v>175</v>
      </c>
    </row>
    <row r="332" spans="1:14" s="15" customFormat="1" ht="270.75" customHeight="1" x14ac:dyDescent="0.15">
      <c r="A332" s="144" t="s">
        <v>560</v>
      </c>
      <c r="B332" s="41" t="s">
        <v>591</v>
      </c>
      <c r="C332" s="40" t="s">
        <v>576</v>
      </c>
      <c r="D332" s="88">
        <v>42375</v>
      </c>
      <c r="E332" s="40" t="s">
        <v>592</v>
      </c>
      <c r="F332" s="40" t="s">
        <v>593</v>
      </c>
      <c r="G332" s="126" t="s">
        <v>17</v>
      </c>
      <c r="H332" s="74">
        <v>3190000</v>
      </c>
      <c r="I332" s="4" t="s">
        <v>837</v>
      </c>
      <c r="J332" s="50" t="s">
        <v>837</v>
      </c>
      <c r="K332" s="103" t="s">
        <v>12</v>
      </c>
      <c r="L332" s="48" t="s">
        <v>1182</v>
      </c>
      <c r="M332" s="103">
        <v>1</v>
      </c>
      <c r="N332" s="142" t="s">
        <v>175</v>
      </c>
    </row>
    <row r="333" spans="1:14" s="15" customFormat="1" ht="87.75" customHeight="1" x14ac:dyDescent="0.15">
      <c r="A333" s="144" t="s">
        <v>560</v>
      </c>
      <c r="B333" s="41" t="s">
        <v>594</v>
      </c>
      <c r="C333" s="40" t="s">
        <v>595</v>
      </c>
      <c r="D333" s="88">
        <v>42173</v>
      </c>
      <c r="E333" s="40" t="s">
        <v>596</v>
      </c>
      <c r="F333" s="40" t="s">
        <v>597</v>
      </c>
      <c r="G333" s="126" t="s">
        <v>17</v>
      </c>
      <c r="H333" s="74">
        <v>2447982</v>
      </c>
      <c r="I333" s="4" t="s">
        <v>837</v>
      </c>
      <c r="J333" s="50" t="s">
        <v>837</v>
      </c>
      <c r="K333" s="103" t="s">
        <v>12</v>
      </c>
      <c r="L333" s="48" t="s">
        <v>1182</v>
      </c>
      <c r="M333" s="103">
        <v>15</v>
      </c>
      <c r="N333" s="142" t="s">
        <v>175</v>
      </c>
    </row>
    <row r="334" spans="1:14" s="15" customFormat="1" ht="86.25" customHeight="1" x14ac:dyDescent="0.15">
      <c r="A334" s="144" t="s">
        <v>560</v>
      </c>
      <c r="B334" s="41" t="s">
        <v>598</v>
      </c>
      <c r="C334" s="40" t="s">
        <v>599</v>
      </c>
      <c r="D334" s="88">
        <v>42125</v>
      </c>
      <c r="E334" s="40" t="s">
        <v>600</v>
      </c>
      <c r="F334" s="40" t="s">
        <v>601</v>
      </c>
      <c r="G334" s="126" t="s">
        <v>17</v>
      </c>
      <c r="H334" s="74">
        <v>4275200</v>
      </c>
      <c r="I334" s="4" t="s">
        <v>837</v>
      </c>
      <c r="J334" s="50" t="s">
        <v>837</v>
      </c>
      <c r="K334" s="103" t="s">
        <v>12</v>
      </c>
      <c r="L334" s="48" t="s">
        <v>1182</v>
      </c>
      <c r="M334" s="92" t="s">
        <v>837</v>
      </c>
      <c r="N334" s="142" t="s">
        <v>175</v>
      </c>
    </row>
    <row r="335" spans="1:14" s="15" customFormat="1" ht="100.5" customHeight="1" x14ac:dyDescent="0.15">
      <c r="A335" s="144" t="s">
        <v>560</v>
      </c>
      <c r="B335" s="41" t="s">
        <v>602</v>
      </c>
      <c r="C335" s="40" t="s">
        <v>603</v>
      </c>
      <c r="D335" s="88">
        <v>42103</v>
      </c>
      <c r="E335" s="40" t="s">
        <v>600</v>
      </c>
      <c r="F335" s="40" t="s">
        <v>604</v>
      </c>
      <c r="G335" s="126" t="s">
        <v>17</v>
      </c>
      <c r="H335" s="74">
        <v>34450000</v>
      </c>
      <c r="I335" s="4" t="s">
        <v>837</v>
      </c>
      <c r="J335" s="50" t="s">
        <v>837</v>
      </c>
      <c r="K335" s="103" t="s">
        <v>12</v>
      </c>
      <c r="L335" s="48" t="s">
        <v>1182</v>
      </c>
      <c r="M335" s="92" t="s">
        <v>837</v>
      </c>
      <c r="N335" s="142" t="s">
        <v>175</v>
      </c>
    </row>
    <row r="336" spans="1:14" s="15" customFormat="1" ht="211.5" customHeight="1" x14ac:dyDescent="0.15">
      <c r="A336" s="144" t="s">
        <v>560</v>
      </c>
      <c r="B336" s="41" t="s">
        <v>605</v>
      </c>
      <c r="C336" s="40" t="s">
        <v>606</v>
      </c>
      <c r="D336" s="88">
        <v>42150</v>
      </c>
      <c r="E336" s="40" t="s">
        <v>567</v>
      </c>
      <c r="F336" s="40" t="s">
        <v>607</v>
      </c>
      <c r="G336" s="126" t="s">
        <v>17</v>
      </c>
      <c r="H336" s="74">
        <v>39999000</v>
      </c>
      <c r="I336" s="4" t="s">
        <v>837</v>
      </c>
      <c r="J336" s="50" t="s">
        <v>837</v>
      </c>
      <c r="K336" s="103" t="s">
        <v>12</v>
      </c>
      <c r="L336" s="48" t="s">
        <v>1182</v>
      </c>
      <c r="M336" s="103">
        <v>2</v>
      </c>
      <c r="N336" s="142" t="s">
        <v>175</v>
      </c>
    </row>
    <row r="337" spans="1:14" s="15" customFormat="1" ht="160.5" customHeight="1" x14ac:dyDescent="0.15">
      <c r="A337" s="144" t="s">
        <v>560</v>
      </c>
      <c r="B337" s="41" t="s">
        <v>608</v>
      </c>
      <c r="C337" s="40" t="s">
        <v>609</v>
      </c>
      <c r="D337" s="88">
        <v>42209</v>
      </c>
      <c r="E337" s="40" t="s">
        <v>610</v>
      </c>
      <c r="F337" s="40" t="s">
        <v>611</v>
      </c>
      <c r="G337" s="126" t="s">
        <v>17</v>
      </c>
      <c r="H337" s="74">
        <v>3939840</v>
      </c>
      <c r="I337" s="4" t="s">
        <v>837</v>
      </c>
      <c r="J337" s="50" t="s">
        <v>837</v>
      </c>
      <c r="K337" s="103" t="s">
        <v>12</v>
      </c>
      <c r="L337" s="48" t="s">
        <v>1182</v>
      </c>
      <c r="M337" s="103">
        <v>1</v>
      </c>
      <c r="N337" s="142" t="s">
        <v>175</v>
      </c>
    </row>
    <row r="338" spans="1:14" s="15" customFormat="1" ht="120" customHeight="1" x14ac:dyDescent="0.15">
      <c r="A338" s="152" t="s">
        <v>560</v>
      </c>
      <c r="B338" s="137" t="s">
        <v>612</v>
      </c>
      <c r="C338" s="116" t="s">
        <v>613</v>
      </c>
      <c r="D338" s="106">
        <v>42180</v>
      </c>
      <c r="E338" s="116" t="s">
        <v>614</v>
      </c>
      <c r="F338" s="116" t="s">
        <v>615</v>
      </c>
      <c r="G338" s="126" t="s">
        <v>17</v>
      </c>
      <c r="H338" s="124">
        <v>2496339</v>
      </c>
      <c r="I338" s="4" t="s">
        <v>837</v>
      </c>
      <c r="J338" s="47" t="s">
        <v>25</v>
      </c>
      <c r="K338" s="47" t="s">
        <v>12</v>
      </c>
      <c r="L338" s="48" t="s">
        <v>1182</v>
      </c>
      <c r="M338" s="92" t="s">
        <v>837</v>
      </c>
      <c r="N338" s="142" t="s">
        <v>175</v>
      </c>
    </row>
    <row r="339" spans="1:14" s="15" customFormat="1" ht="318.75" customHeight="1" x14ac:dyDescent="0.15">
      <c r="A339" s="144" t="s">
        <v>560</v>
      </c>
      <c r="B339" s="41" t="s">
        <v>616</v>
      </c>
      <c r="C339" s="40" t="s">
        <v>580</v>
      </c>
      <c r="D339" s="110">
        <v>42095</v>
      </c>
      <c r="E339" s="116" t="s">
        <v>1175</v>
      </c>
      <c r="F339" s="40" t="s">
        <v>617</v>
      </c>
      <c r="G339" s="126" t="s">
        <v>17</v>
      </c>
      <c r="H339" s="74">
        <v>4082400</v>
      </c>
      <c r="I339" s="4" t="s">
        <v>837</v>
      </c>
      <c r="J339" s="50" t="s">
        <v>837</v>
      </c>
      <c r="K339" s="103" t="s">
        <v>12</v>
      </c>
      <c r="L339" s="48" t="s">
        <v>1182</v>
      </c>
      <c r="M339" s="92" t="s">
        <v>837</v>
      </c>
      <c r="N339" s="142" t="s">
        <v>175</v>
      </c>
    </row>
    <row r="340" spans="1:14" s="15" customFormat="1" ht="120.75" customHeight="1" x14ac:dyDescent="0.15">
      <c r="A340" s="144" t="s">
        <v>560</v>
      </c>
      <c r="B340" s="41" t="s">
        <v>618</v>
      </c>
      <c r="C340" s="40" t="s">
        <v>619</v>
      </c>
      <c r="D340" s="88">
        <v>42297</v>
      </c>
      <c r="E340" s="40" t="s">
        <v>620</v>
      </c>
      <c r="F340" s="40" t="s">
        <v>621</v>
      </c>
      <c r="G340" s="126" t="s">
        <v>17</v>
      </c>
      <c r="H340" s="74">
        <v>39696725</v>
      </c>
      <c r="I340" s="4" t="s">
        <v>837</v>
      </c>
      <c r="J340" s="50" t="s">
        <v>837</v>
      </c>
      <c r="K340" s="103" t="s">
        <v>12</v>
      </c>
      <c r="L340" s="48" t="s">
        <v>1182</v>
      </c>
      <c r="M340" s="103">
        <v>1</v>
      </c>
      <c r="N340" s="142" t="s">
        <v>175</v>
      </c>
    </row>
    <row r="341" spans="1:14" s="15" customFormat="1" ht="143.25" customHeight="1" x14ac:dyDescent="0.15">
      <c r="A341" s="144" t="s">
        <v>560</v>
      </c>
      <c r="B341" s="41" t="s">
        <v>622</v>
      </c>
      <c r="C341" s="40" t="s">
        <v>561</v>
      </c>
      <c r="D341" s="88">
        <v>42236</v>
      </c>
      <c r="E341" s="40" t="s">
        <v>567</v>
      </c>
      <c r="F341" s="40" t="s">
        <v>623</v>
      </c>
      <c r="G341" s="126" t="s">
        <v>17</v>
      </c>
      <c r="H341" s="74">
        <v>15000000</v>
      </c>
      <c r="I341" s="4" t="s">
        <v>837</v>
      </c>
      <c r="J341" s="50" t="s">
        <v>837</v>
      </c>
      <c r="K341" s="103" t="s">
        <v>12</v>
      </c>
      <c r="L341" s="48" t="s">
        <v>1182</v>
      </c>
      <c r="M341" s="92" t="s">
        <v>837</v>
      </c>
      <c r="N341" s="142" t="s">
        <v>175</v>
      </c>
    </row>
    <row r="342" spans="1:14" s="15" customFormat="1" ht="107.25" customHeight="1" x14ac:dyDescent="0.15">
      <c r="A342" s="144" t="s">
        <v>560</v>
      </c>
      <c r="B342" s="41" t="s">
        <v>624</v>
      </c>
      <c r="C342" s="40" t="s">
        <v>561</v>
      </c>
      <c r="D342" s="88">
        <v>42118</v>
      </c>
      <c r="E342" s="40" t="s">
        <v>625</v>
      </c>
      <c r="F342" s="40" t="s">
        <v>626</v>
      </c>
      <c r="G342" s="126" t="s">
        <v>17</v>
      </c>
      <c r="H342" s="74">
        <v>60000000</v>
      </c>
      <c r="I342" s="4" t="s">
        <v>837</v>
      </c>
      <c r="J342" s="50" t="s">
        <v>837</v>
      </c>
      <c r="K342" s="103" t="s">
        <v>12</v>
      </c>
      <c r="L342" s="48" t="s">
        <v>1182</v>
      </c>
      <c r="M342" s="92" t="s">
        <v>837</v>
      </c>
      <c r="N342" s="142" t="s">
        <v>175</v>
      </c>
    </row>
    <row r="343" spans="1:14" s="15" customFormat="1" ht="122.25" customHeight="1" x14ac:dyDescent="0.15">
      <c r="A343" s="144" t="s">
        <v>560</v>
      </c>
      <c r="B343" s="41" t="s">
        <v>627</v>
      </c>
      <c r="C343" s="40" t="s">
        <v>561</v>
      </c>
      <c r="D343" s="88">
        <v>42236</v>
      </c>
      <c r="E343" s="40" t="s">
        <v>567</v>
      </c>
      <c r="F343" s="40" t="s">
        <v>628</v>
      </c>
      <c r="G343" s="126" t="s">
        <v>17</v>
      </c>
      <c r="H343" s="74">
        <v>25000000</v>
      </c>
      <c r="I343" s="4" t="s">
        <v>837</v>
      </c>
      <c r="J343" s="50" t="s">
        <v>837</v>
      </c>
      <c r="K343" s="103" t="s">
        <v>12</v>
      </c>
      <c r="L343" s="48" t="s">
        <v>1182</v>
      </c>
      <c r="M343" s="92" t="s">
        <v>837</v>
      </c>
      <c r="N343" s="142" t="s">
        <v>175</v>
      </c>
    </row>
    <row r="344" spans="1:14" s="15" customFormat="1" ht="104.25" customHeight="1" x14ac:dyDescent="0.15">
      <c r="A344" s="144" t="s">
        <v>560</v>
      </c>
      <c r="B344" s="41" t="s">
        <v>629</v>
      </c>
      <c r="C344" s="40" t="s">
        <v>561</v>
      </c>
      <c r="D344" s="88">
        <v>42230</v>
      </c>
      <c r="E344" s="40" t="s">
        <v>567</v>
      </c>
      <c r="F344" s="40" t="s">
        <v>630</v>
      </c>
      <c r="G344" s="126" t="s">
        <v>17</v>
      </c>
      <c r="H344" s="74">
        <v>25000000</v>
      </c>
      <c r="I344" s="4" t="s">
        <v>837</v>
      </c>
      <c r="J344" s="50" t="s">
        <v>837</v>
      </c>
      <c r="K344" s="103" t="s">
        <v>12</v>
      </c>
      <c r="L344" s="48" t="s">
        <v>1182</v>
      </c>
      <c r="M344" s="92" t="s">
        <v>837</v>
      </c>
      <c r="N344" s="142" t="s">
        <v>175</v>
      </c>
    </row>
    <row r="345" spans="1:14" s="15" customFormat="1" ht="120.75" customHeight="1" x14ac:dyDescent="0.15">
      <c r="A345" s="144" t="s">
        <v>560</v>
      </c>
      <c r="B345" s="41" t="s">
        <v>631</v>
      </c>
      <c r="C345" s="40" t="s">
        <v>561</v>
      </c>
      <c r="D345" s="88">
        <v>42107</v>
      </c>
      <c r="E345" s="40" t="s">
        <v>567</v>
      </c>
      <c r="F345" s="40" t="s">
        <v>632</v>
      </c>
      <c r="G345" s="126" t="s">
        <v>17</v>
      </c>
      <c r="H345" s="74">
        <v>15000000</v>
      </c>
      <c r="I345" s="4" t="s">
        <v>837</v>
      </c>
      <c r="J345" s="50" t="s">
        <v>837</v>
      </c>
      <c r="K345" s="103" t="s">
        <v>12</v>
      </c>
      <c r="L345" s="48" t="s">
        <v>1182</v>
      </c>
      <c r="M345" s="92" t="s">
        <v>837</v>
      </c>
      <c r="N345" s="142" t="s">
        <v>175</v>
      </c>
    </row>
    <row r="346" spans="1:14" s="89" customFormat="1" ht="112.5" customHeight="1" x14ac:dyDescent="0.15">
      <c r="A346" s="97" t="s">
        <v>560</v>
      </c>
      <c r="B346" s="61" t="s">
        <v>633</v>
      </c>
      <c r="C346" s="6" t="s">
        <v>561</v>
      </c>
      <c r="D346" s="82">
        <v>42118</v>
      </c>
      <c r="E346" s="116" t="s">
        <v>625</v>
      </c>
      <c r="F346" s="6" t="s">
        <v>626</v>
      </c>
      <c r="G346" s="126" t="s">
        <v>17</v>
      </c>
      <c r="H346" s="68">
        <v>35000000</v>
      </c>
      <c r="I346" s="4" t="s">
        <v>837</v>
      </c>
      <c r="J346" s="50" t="s">
        <v>837</v>
      </c>
      <c r="K346" s="142" t="s">
        <v>12</v>
      </c>
      <c r="L346" s="48" t="s">
        <v>1182</v>
      </c>
      <c r="M346" s="127" t="s">
        <v>837</v>
      </c>
      <c r="N346" s="142" t="s">
        <v>175</v>
      </c>
    </row>
    <row r="347" spans="1:14" s="15" customFormat="1" ht="201.75" customHeight="1" x14ac:dyDescent="0.15">
      <c r="A347" s="144" t="s">
        <v>560</v>
      </c>
      <c r="B347" s="41" t="s">
        <v>634</v>
      </c>
      <c r="C347" s="40" t="s">
        <v>635</v>
      </c>
      <c r="D347" s="88">
        <v>42262</v>
      </c>
      <c r="E347" s="40" t="s">
        <v>600</v>
      </c>
      <c r="F347" s="40" t="s">
        <v>636</v>
      </c>
      <c r="G347" s="126" t="s">
        <v>17</v>
      </c>
      <c r="H347" s="74">
        <v>2700000</v>
      </c>
      <c r="I347" s="4" t="s">
        <v>837</v>
      </c>
      <c r="J347" s="50" t="s">
        <v>837</v>
      </c>
      <c r="K347" s="103" t="s">
        <v>12</v>
      </c>
      <c r="L347" s="48" t="s">
        <v>1182</v>
      </c>
      <c r="M347" s="103">
        <v>1</v>
      </c>
      <c r="N347" s="142" t="s">
        <v>175</v>
      </c>
    </row>
    <row r="348" spans="1:14" s="15" customFormat="1" ht="201" customHeight="1" x14ac:dyDescent="0.15">
      <c r="A348" s="144" t="s">
        <v>560</v>
      </c>
      <c r="B348" s="41" t="s">
        <v>637</v>
      </c>
      <c r="C348" s="40" t="s">
        <v>638</v>
      </c>
      <c r="D348" s="110">
        <v>42095</v>
      </c>
      <c r="E348" s="40" t="s">
        <v>585</v>
      </c>
      <c r="F348" s="40" t="s">
        <v>639</v>
      </c>
      <c r="G348" s="126" t="s">
        <v>17</v>
      </c>
      <c r="H348" s="74">
        <v>10033200</v>
      </c>
      <c r="I348" s="4" t="s">
        <v>837</v>
      </c>
      <c r="J348" s="50" t="s">
        <v>837</v>
      </c>
      <c r="K348" s="103" t="s">
        <v>12</v>
      </c>
      <c r="L348" s="48" t="s">
        <v>1182</v>
      </c>
      <c r="M348" s="103">
        <v>1</v>
      </c>
      <c r="N348" s="142" t="s">
        <v>175</v>
      </c>
    </row>
    <row r="349" spans="1:14" s="15" customFormat="1" ht="108.75" customHeight="1" x14ac:dyDescent="0.15">
      <c r="A349" s="144" t="s">
        <v>560</v>
      </c>
      <c r="B349" s="41" t="s">
        <v>640</v>
      </c>
      <c r="C349" s="40" t="s">
        <v>609</v>
      </c>
      <c r="D349" s="88">
        <v>42114</v>
      </c>
      <c r="E349" s="40" t="s">
        <v>641</v>
      </c>
      <c r="F349" s="40" t="s">
        <v>642</v>
      </c>
      <c r="G349" s="126" t="s">
        <v>17</v>
      </c>
      <c r="H349" s="74">
        <v>6494746</v>
      </c>
      <c r="I349" s="4" t="s">
        <v>837</v>
      </c>
      <c r="J349" s="50" t="s">
        <v>837</v>
      </c>
      <c r="K349" s="103" t="s">
        <v>12</v>
      </c>
      <c r="L349" s="48" t="s">
        <v>1182</v>
      </c>
      <c r="M349" s="103">
        <v>1</v>
      </c>
      <c r="N349" s="142" t="s">
        <v>175</v>
      </c>
    </row>
    <row r="350" spans="1:14" s="15" customFormat="1" ht="143.25" customHeight="1" x14ac:dyDescent="0.15">
      <c r="A350" s="144" t="s">
        <v>560</v>
      </c>
      <c r="B350" s="41" t="s">
        <v>643</v>
      </c>
      <c r="C350" s="40" t="s">
        <v>564</v>
      </c>
      <c r="D350" s="88">
        <v>42103</v>
      </c>
      <c r="E350" s="40" t="s">
        <v>567</v>
      </c>
      <c r="F350" s="40" t="s">
        <v>644</v>
      </c>
      <c r="G350" s="126" t="s">
        <v>17</v>
      </c>
      <c r="H350" s="74">
        <v>48479000</v>
      </c>
      <c r="I350" s="4" t="s">
        <v>837</v>
      </c>
      <c r="J350" s="50" t="s">
        <v>837</v>
      </c>
      <c r="K350" s="103" t="s">
        <v>12</v>
      </c>
      <c r="L350" s="48" t="s">
        <v>1182</v>
      </c>
      <c r="M350" s="92" t="s">
        <v>837</v>
      </c>
      <c r="N350" s="142" t="s">
        <v>175</v>
      </c>
    </row>
    <row r="351" spans="1:14" s="15" customFormat="1" ht="78.75" x14ac:dyDescent="0.15">
      <c r="A351" s="144" t="s">
        <v>560</v>
      </c>
      <c r="B351" s="41" t="s">
        <v>645</v>
      </c>
      <c r="C351" s="40" t="s">
        <v>562</v>
      </c>
      <c r="D351" s="88">
        <v>42263</v>
      </c>
      <c r="E351" s="40" t="s">
        <v>646</v>
      </c>
      <c r="F351" s="40" t="s">
        <v>647</v>
      </c>
      <c r="G351" s="126" t="s">
        <v>17</v>
      </c>
      <c r="H351" s="74">
        <v>24840000</v>
      </c>
      <c r="I351" s="4" t="s">
        <v>837</v>
      </c>
      <c r="J351" s="50" t="s">
        <v>837</v>
      </c>
      <c r="K351" s="103" t="s">
        <v>12</v>
      </c>
      <c r="L351" s="48" t="s">
        <v>1182</v>
      </c>
      <c r="M351" s="103">
        <v>1</v>
      </c>
      <c r="N351" s="142" t="s">
        <v>175</v>
      </c>
    </row>
    <row r="352" spans="1:14" s="15" customFormat="1" ht="190.5" customHeight="1" x14ac:dyDescent="0.15">
      <c r="A352" s="144" t="s">
        <v>560</v>
      </c>
      <c r="B352" s="41" t="s">
        <v>648</v>
      </c>
      <c r="C352" s="40" t="s">
        <v>649</v>
      </c>
      <c r="D352" s="88">
        <v>42114</v>
      </c>
      <c r="E352" s="40" t="s">
        <v>650</v>
      </c>
      <c r="F352" s="40" t="s">
        <v>651</v>
      </c>
      <c r="G352" s="126" t="s">
        <v>17</v>
      </c>
      <c r="H352" s="74">
        <v>16080000</v>
      </c>
      <c r="I352" s="4" t="s">
        <v>837</v>
      </c>
      <c r="J352" s="50" t="s">
        <v>837</v>
      </c>
      <c r="K352" s="103" t="s">
        <v>12</v>
      </c>
      <c r="L352" s="48" t="s">
        <v>1182</v>
      </c>
      <c r="M352" s="92" t="s">
        <v>837</v>
      </c>
      <c r="N352" s="142" t="s">
        <v>175</v>
      </c>
    </row>
    <row r="353" spans="1:14" s="15" customFormat="1" ht="90.75" customHeight="1" x14ac:dyDescent="0.15">
      <c r="A353" s="144" t="s">
        <v>560</v>
      </c>
      <c r="B353" s="41" t="s">
        <v>652</v>
      </c>
      <c r="C353" s="40" t="s">
        <v>653</v>
      </c>
      <c r="D353" s="88">
        <v>42103</v>
      </c>
      <c r="E353" s="40" t="s">
        <v>600</v>
      </c>
      <c r="F353" s="40" t="s">
        <v>654</v>
      </c>
      <c r="G353" s="126" t="s">
        <v>17</v>
      </c>
      <c r="H353" s="74">
        <v>5140000</v>
      </c>
      <c r="I353" s="4" t="s">
        <v>837</v>
      </c>
      <c r="J353" s="50" t="s">
        <v>837</v>
      </c>
      <c r="K353" s="103" t="s">
        <v>12</v>
      </c>
      <c r="L353" s="48" t="s">
        <v>1182</v>
      </c>
      <c r="M353" s="92" t="s">
        <v>837</v>
      </c>
      <c r="N353" s="142" t="s">
        <v>175</v>
      </c>
    </row>
    <row r="354" spans="1:14" s="15" customFormat="1" ht="89.25" customHeight="1" x14ac:dyDescent="0.15">
      <c r="A354" s="144" t="s">
        <v>560</v>
      </c>
      <c r="B354" s="41" t="s">
        <v>655</v>
      </c>
      <c r="C354" s="40" t="s">
        <v>653</v>
      </c>
      <c r="D354" s="88">
        <v>42423</v>
      </c>
      <c r="E354" s="40" t="s">
        <v>600</v>
      </c>
      <c r="F354" s="40" t="s">
        <v>656</v>
      </c>
      <c r="G354" s="126" t="s">
        <v>17</v>
      </c>
      <c r="H354" s="74">
        <v>2280000</v>
      </c>
      <c r="I354" s="4" t="s">
        <v>837</v>
      </c>
      <c r="J354" s="50" t="s">
        <v>837</v>
      </c>
      <c r="K354" s="103" t="s">
        <v>12</v>
      </c>
      <c r="L354" s="48" t="s">
        <v>1182</v>
      </c>
      <c r="M354" s="92" t="s">
        <v>837</v>
      </c>
      <c r="N354" s="142" t="s">
        <v>175</v>
      </c>
    </row>
    <row r="355" spans="1:14" s="15" customFormat="1" ht="195.75" customHeight="1" x14ac:dyDescent="0.15">
      <c r="A355" s="144" t="s">
        <v>560</v>
      </c>
      <c r="B355" s="41" t="s">
        <v>657</v>
      </c>
      <c r="C355" s="40" t="s">
        <v>658</v>
      </c>
      <c r="D355" s="88">
        <v>42276</v>
      </c>
      <c r="E355" s="40" t="s">
        <v>659</v>
      </c>
      <c r="F355" s="40" t="s">
        <v>660</v>
      </c>
      <c r="G355" s="126" t="s">
        <v>17</v>
      </c>
      <c r="H355" s="74">
        <v>39285919</v>
      </c>
      <c r="I355" s="4" t="s">
        <v>837</v>
      </c>
      <c r="J355" s="50" t="s">
        <v>837</v>
      </c>
      <c r="K355" s="103" t="s">
        <v>12</v>
      </c>
      <c r="L355" s="48" t="s">
        <v>1182</v>
      </c>
      <c r="M355" s="103">
        <v>1</v>
      </c>
      <c r="N355" s="142" t="s">
        <v>175</v>
      </c>
    </row>
    <row r="356" spans="1:14" s="15" customFormat="1" ht="303" customHeight="1" x14ac:dyDescent="0.15">
      <c r="A356" s="144" t="s">
        <v>560</v>
      </c>
      <c r="B356" s="41" t="s">
        <v>661</v>
      </c>
      <c r="C356" s="40" t="s">
        <v>649</v>
      </c>
      <c r="D356" s="88">
        <v>42213</v>
      </c>
      <c r="E356" s="40" t="s">
        <v>662</v>
      </c>
      <c r="F356" s="40" t="s">
        <v>663</v>
      </c>
      <c r="G356" s="126" t="s">
        <v>17</v>
      </c>
      <c r="H356" s="74">
        <v>14500000</v>
      </c>
      <c r="I356" s="4" t="s">
        <v>837</v>
      </c>
      <c r="J356" s="50" t="s">
        <v>837</v>
      </c>
      <c r="K356" s="103" t="s">
        <v>12</v>
      </c>
      <c r="L356" s="48" t="s">
        <v>1182</v>
      </c>
      <c r="M356" s="92" t="s">
        <v>837</v>
      </c>
      <c r="N356" s="142" t="s">
        <v>175</v>
      </c>
    </row>
    <row r="357" spans="1:14" s="15" customFormat="1" ht="186" customHeight="1" x14ac:dyDescent="0.15">
      <c r="A357" s="144" t="s">
        <v>560</v>
      </c>
      <c r="B357" s="41" t="s">
        <v>664</v>
      </c>
      <c r="C357" s="40" t="s">
        <v>635</v>
      </c>
      <c r="D357" s="110">
        <v>42095</v>
      </c>
      <c r="E357" s="40" t="s">
        <v>600</v>
      </c>
      <c r="F357" s="40" t="s">
        <v>665</v>
      </c>
      <c r="G357" s="126" t="s">
        <v>17</v>
      </c>
      <c r="H357" s="74">
        <v>6300000</v>
      </c>
      <c r="I357" s="4" t="s">
        <v>837</v>
      </c>
      <c r="J357" s="50" t="s">
        <v>837</v>
      </c>
      <c r="K357" s="103" t="s">
        <v>12</v>
      </c>
      <c r="L357" s="48" t="s">
        <v>1182</v>
      </c>
      <c r="M357" s="103">
        <v>1</v>
      </c>
      <c r="N357" s="142" t="s">
        <v>175</v>
      </c>
    </row>
    <row r="358" spans="1:14" s="15" customFormat="1" ht="186" customHeight="1" x14ac:dyDescent="0.15">
      <c r="A358" s="144" t="s">
        <v>560</v>
      </c>
      <c r="B358" s="41" t="s">
        <v>666</v>
      </c>
      <c r="C358" s="40" t="s">
        <v>649</v>
      </c>
      <c r="D358" s="110">
        <v>42095</v>
      </c>
      <c r="E358" s="40" t="s">
        <v>600</v>
      </c>
      <c r="F358" s="40" t="s">
        <v>667</v>
      </c>
      <c r="G358" s="126" t="s">
        <v>17</v>
      </c>
      <c r="H358" s="74">
        <v>1900000</v>
      </c>
      <c r="I358" s="4" t="s">
        <v>837</v>
      </c>
      <c r="J358" s="50" t="s">
        <v>837</v>
      </c>
      <c r="K358" s="103" t="s">
        <v>12</v>
      </c>
      <c r="L358" s="48" t="s">
        <v>1182</v>
      </c>
      <c r="M358" s="92" t="s">
        <v>837</v>
      </c>
      <c r="N358" s="142" t="s">
        <v>175</v>
      </c>
    </row>
    <row r="359" spans="1:14" s="15" customFormat="1" ht="221.25" customHeight="1" x14ac:dyDescent="0.15">
      <c r="A359" s="144" t="s">
        <v>560</v>
      </c>
      <c r="B359" s="41" t="s">
        <v>668</v>
      </c>
      <c r="C359" s="40" t="s">
        <v>570</v>
      </c>
      <c r="D359" s="110">
        <v>42095</v>
      </c>
      <c r="E359" s="40" t="s">
        <v>669</v>
      </c>
      <c r="F359" s="40" t="s">
        <v>670</v>
      </c>
      <c r="G359" s="126" t="s">
        <v>17</v>
      </c>
      <c r="H359" s="74">
        <v>19400000</v>
      </c>
      <c r="I359" s="4" t="s">
        <v>837</v>
      </c>
      <c r="J359" s="50" t="s">
        <v>837</v>
      </c>
      <c r="K359" s="103" t="s">
        <v>12</v>
      </c>
      <c r="L359" s="48" t="s">
        <v>1182</v>
      </c>
      <c r="M359" s="92" t="s">
        <v>837</v>
      </c>
      <c r="N359" s="142" t="s">
        <v>175</v>
      </c>
    </row>
    <row r="360" spans="1:14" s="15" customFormat="1" ht="87" customHeight="1" x14ac:dyDescent="0.15">
      <c r="A360" s="144" t="s">
        <v>560</v>
      </c>
      <c r="B360" s="41" t="s">
        <v>671</v>
      </c>
      <c r="C360" s="40" t="s">
        <v>653</v>
      </c>
      <c r="D360" s="88">
        <v>42117</v>
      </c>
      <c r="E360" s="40" t="s">
        <v>672</v>
      </c>
      <c r="F360" s="40" t="s">
        <v>673</v>
      </c>
      <c r="G360" s="126" t="s">
        <v>17</v>
      </c>
      <c r="H360" s="74">
        <v>29900000</v>
      </c>
      <c r="I360" s="4" t="s">
        <v>837</v>
      </c>
      <c r="J360" s="50" t="s">
        <v>837</v>
      </c>
      <c r="K360" s="102" t="s">
        <v>12</v>
      </c>
      <c r="L360" s="48" t="s">
        <v>1182</v>
      </c>
      <c r="M360" s="102">
        <v>2</v>
      </c>
      <c r="N360" s="142" t="s">
        <v>175</v>
      </c>
    </row>
    <row r="361" spans="1:14" s="15" customFormat="1" ht="187.5" customHeight="1" x14ac:dyDescent="0.15">
      <c r="A361" s="144" t="s">
        <v>560</v>
      </c>
      <c r="B361" s="41" t="s">
        <v>674</v>
      </c>
      <c r="C361" s="40" t="s">
        <v>635</v>
      </c>
      <c r="D361" s="88">
        <v>42254</v>
      </c>
      <c r="E361" s="40" t="s">
        <v>563</v>
      </c>
      <c r="F361" s="40" t="s">
        <v>675</v>
      </c>
      <c r="G361" s="126" t="s">
        <v>17</v>
      </c>
      <c r="H361" s="74">
        <v>7798530</v>
      </c>
      <c r="I361" s="4" t="s">
        <v>837</v>
      </c>
      <c r="J361" s="50" t="s">
        <v>837</v>
      </c>
      <c r="K361" s="102" t="s">
        <v>13</v>
      </c>
      <c r="L361" s="48" t="s">
        <v>1182</v>
      </c>
      <c r="M361" s="102">
        <v>3</v>
      </c>
      <c r="N361" s="142" t="s">
        <v>175</v>
      </c>
    </row>
    <row r="362" spans="1:14" s="15" customFormat="1" ht="290.25" customHeight="1" x14ac:dyDescent="0.15">
      <c r="A362" s="97" t="s">
        <v>560</v>
      </c>
      <c r="B362" s="61" t="s">
        <v>676</v>
      </c>
      <c r="C362" s="6" t="s">
        <v>635</v>
      </c>
      <c r="D362" s="82">
        <v>42156</v>
      </c>
      <c r="E362" s="6" t="s">
        <v>1156</v>
      </c>
      <c r="F362" s="6" t="s">
        <v>677</v>
      </c>
      <c r="G362" s="126" t="s">
        <v>17</v>
      </c>
      <c r="H362" s="68">
        <v>9990000</v>
      </c>
      <c r="I362" s="4" t="s">
        <v>837</v>
      </c>
      <c r="J362" s="50" t="s">
        <v>837</v>
      </c>
      <c r="K362" s="102" t="s">
        <v>94</v>
      </c>
      <c r="L362" s="48" t="s">
        <v>1182</v>
      </c>
      <c r="M362" s="102">
        <v>63</v>
      </c>
      <c r="N362" s="142" t="s">
        <v>175</v>
      </c>
    </row>
    <row r="363" spans="1:14" s="15" customFormat="1" ht="160.5" customHeight="1" x14ac:dyDescent="0.15">
      <c r="A363" s="152" t="s">
        <v>560</v>
      </c>
      <c r="B363" s="137" t="s">
        <v>678</v>
      </c>
      <c r="C363" s="116" t="s">
        <v>679</v>
      </c>
      <c r="D363" s="106">
        <v>42103</v>
      </c>
      <c r="E363" s="116" t="s">
        <v>680</v>
      </c>
      <c r="F363" s="116" t="s">
        <v>681</v>
      </c>
      <c r="G363" s="126" t="s">
        <v>17</v>
      </c>
      <c r="H363" s="124">
        <v>39667866</v>
      </c>
      <c r="I363" s="4" t="s">
        <v>837</v>
      </c>
      <c r="J363" s="47" t="s">
        <v>1157</v>
      </c>
      <c r="K363" s="47" t="s">
        <v>12</v>
      </c>
      <c r="L363" s="48" t="s">
        <v>1182</v>
      </c>
      <c r="M363" s="102">
        <v>1</v>
      </c>
      <c r="N363" s="142" t="s">
        <v>175</v>
      </c>
    </row>
    <row r="364" spans="1:14" s="15" customFormat="1" ht="165.75" customHeight="1" x14ac:dyDescent="0.15">
      <c r="A364" s="144" t="s">
        <v>560</v>
      </c>
      <c r="B364" s="41" t="s">
        <v>682</v>
      </c>
      <c r="C364" s="40" t="s">
        <v>679</v>
      </c>
      <c r="D364" s="88">
        <v>42103</v>
      </c>
      <c r="E364" s="40" t="s">
        <v>683</v>
      </c>
      <c r="F364" s="40" t="s">
        <v>684</v>
      </c>
      <c r="G364" s="126" t="s">
        <v>17</v>
      </c>
      <c r="H364" s="74">
        <v>26323193</v>
      </c>
      <c r="I364" s="4" t="s">
        <v>837</v>
      </c>
      <c r="J364" s="50" t="s">
        <v>837</v>
      </c>
      <c r="K364" s="102" t="s">
        <v>12</v>
      </c>
      <c r="L364" s="48" t="s">
        <v>1182</v>
      </c>
      <c r="M364" s="102">
        <v>1</v>
      </c>
      <c r="N364" s="142" t="s">
        <v>175</v>
      </c>
    </row>
    <row r="365" spans="1:14" s="15" customFormat="1" ht="148.5" customHeight="1" x14ac:dyDescent="0.15">
      <c r="A365" s="144" t="s">
        <v>560</v>
      </c>
      <c r="B365" s="41" t="s">
        <v>685</v>
      </c>
      <c r="C365" s="40" t="s">
        <v>679</v>
      </c>
      <c r="D365" s="88">
        <v>42186</v>
      </c>
      <c r="E365" s="40" t="s">
        <v>686</v>
      </c>
      <c r="F365" s="40" t="s">
        <v>687</v>
      </c>
      <c r="G365" s="126" t="s">
        <v>17</v>
      </c>
      <c r="H365" s="74">
        <v>11136113</v>
      </c>
      <c r="I365" s="4" t="s">
        <v>837</v>
      </c>
      <c r="J365" s="50" t="s">
        <v>837</v>
      </c>
      <c r="K365" s="102" t="s">
        <v>12</v>
      </c>
      <c r="L365" s="48" t="s">
        <v>1182</v>
      </c>
      <c r="M365" s="102">
        <v>1</v>
      </c>
      <c r="N365" s="142" t="s">
        <v>175</v>
      </c>
    </row>
    <row r="366" spans="1:14" s="89" customFormat="1" ht="142.5" customHeight="1" x14ac:dyDescent="0.15">
      <c r="A366" s="97" t="s">
        <v>560</v>
      </c>
      <c r="B366" s="61" t="s">
        <v>688</v>
      </c>
      <c r="C366" s="6" t="s">
        <v>570</v>
      </c>
      <c r="D366" s="82">
        <v>42165</v>
      </c>
      <c r="E366" s="6" t="s">
        <v>689</v>
      </c>
      <c r="F366" s="6" t="s">
        <v>690</v>
      </c>
      <c r="G366" s="126" t="s">
        <v>17</v>
      </c>
      <c r="H366" s="68">
        <v>14700000</v>
      </c>
      <c r="I366" s="4" t="s">
        <v>837</v>
      </c>
      <c r="J366" s="50" t="s">
        <v>837</v>
      </c>
      <c r="K366" s="103" t="s">
        <v>94</v>
      </c>
      <c r="L366" s="48" t="s">
        <v>1182</v>
      </c>
      <c r="M366" s="127" t="s">
        <v>837</v>
      </c>
      <c r="N366" s="142" t="s">
        <v>175</v>
      </c>
    </row>
    <row r="367" spans="1:14" s="15" customFormat="1" ht="78.75" x14ac:dyDescent="0.15">
      <c r="A367" s="152" t="s">
        <v>691</v>
      </c>
      <c r="B367" s="42" t="s">
        <v>697</v>
      </c>
      <c r="C367" s="42" t="s">
        <v>692</v>
      </c>
      <c r="D367" s="110">
        <v>42095</v>
      </c>
      <c r="E367" s="42" t="s">
        <v>698</v>
      </c>
      <c r="F367" s="42" t="s">
        <v>699</v>
      </c>
      <c r="G367" s="120" t="s">
        <v>693</v>
      </c>
      <c r="H367" s="72">
        <v>359405276</v>
      </c>
      <c r="I367" s="48" t="s">
        <v>175</v>
      </c>
      <c r="J367" s="50" t="s">
        <v>837</v>
      </c>
      <c r="K367" s="102" t="s">
        <v>12</v>
      </c>
      <c r="L367" s="48" t="s">
        <v>1182</v>
      </c>
      <c r="M367" s="92" t="s">
        <v>837</v>
      </c>
      <c r="N367" s="142" t="s">
        <v>175</v>
      </c>
    </row>
    <row r="368" spans="1:14" s="15" customFormat="1" ht="78.75" x14ac:dyDescent="0.15">
      <c r="A368" s="152" t="s">
        <v>691</v>
      </c>
      <c r="B368" s="42" t="s">
        <v>700</v>
      </c>
      <c r="C368" s="42" t="s">
        <v>701</v>
      </c>
      <c r="D368" s="110">
        <v>42095</v>
      </c>
      <c r="E368" s="42" t="s">
        <v>695</v>
      </c>
      <c r="F368" s="42" t="s">
        <v>702</v>
      </c>
      <c r="G368" s="120" t="s">
        <v>693</v>
      </c>
      <c r="H368" s="72">
        <v>467321545</v>
      </c>
      <c r="I368" s="47" t="s">
        <v>175</v>
      </c>
      <c r="J368" s="102">
        <v>2</v>
      </c>
      <c r="K368" s="65" t="s">
        <v>131</v>
      </c>
      <c r="L368" s="48" t="s">
        <v>1182</v>
      </c>
      <c r="M368" s="65">
        <v>1</v>
      </c>
      <c r="N368" s="142" t="s">
        <v>175</v>
      </c>
    </row>
    <row r="369" spans="1:14" s="15" customFormat="1" ht="78.75" x14ac:dyDescent="0.15">
      <c r="A369" s="152" t="s">
        <v>691</v>
      </c>
      <c r="B369" s="42" t="s">
        <v>703</v>
      </c>
      <c r="C369" s="42" t="s">
        <v>701</v>
      </c>
      <c r="D369" s="106">
        <v>42104</v>
      </c>
      <c r="E369" s="42" t="s">
        <v>695</v>
      </c>
      <c r="F369" s="42" t="s">
        <v>704</v>
      </c>
      <c r="G369" s="120" t="s">
        <v>693</v>
      </c>
      <c r="H369" s="72">
        <v>17820000</v>
      </c>
      <c r="I369" s="47" t="s">
        <v>175</v>
      </c>
      <c r="J369" s="102">
        <v>2</v>
      </c>
      <c r="K369" s="65" t="s">
        <v>131</v>
      </c>
      <c r="L369" s="48" t="s">
        <v>1182</v>
      </c>
      <c r="M369" s="65">
        <v>1</v>
      </c>
      <c r="N369" s="142" t="s">
        <v>175</v>
      </c>
    </row>
    <row r="370" spans="1:14" s="15" customFormat="1" ht="78.75" x14ac:dyDescent="0.15">
      <c r="A370" s="152" t="s">
        <v>691</v>
      </c>
      <c r="B370" s="42" t="s">
        <v>705</v>
      </c>
      <c r="C370" s="42" t="s">
        <v>701</v>
      </c>
      <c r="D370" s="106">
        <v>42109</v>
      </c>
      <c r="E370" s="42" t="s">
        <v>706</v>
      </c>
      <c r="F370" s="42" t="s">
        <v>707</v>
      </c>
      <c r="G370" s="120" t="s">
        <v>694</v>
      </c>
      <c r="H370" s="72">
        <v>198135345</v>
      </c>
      <c r="I370" s="47" t="s">
        <v>175</v>
      </c>
      <c r="J370" s="102">
        <v>9</v>
      </c>
      <c r="K370" s="65" t="s">
        <v>131</v>
      </c>
      <c r="L370" s="48" t="s">
        <v>1182</v>
      </c>
      <c r="M370" s="92" t="s">
        <v>837</v>
      </c>
      <c r="N370" s="142" t="s">
        <v>175</v>
      </c>
    </row>
    <row r="371" spans="1:14" s="15" customFormat="1" ht="94.5" customHeight="1" x14ac:dyDescent="0.15">
      <c r="A371" s="152" t="s">
        <v>691</v>
      </c>
      <c r="B371" s="42" t="s">
        <v>708</v>
      </c>
      <c r="C371" s="42" t="s">
        <v>701</v>
      </c>
      <c r="D371" s="106">
        <v>42137</v>
      </c>
      <c r="E371" s="42" t="s">
        <v>696</v>
      </c>
      <c r="F371" s="42" t="s">
        <v>1197</v>
      </c>
      <c r="G371" s="120" t="s">
        <v>694</v>
      </c>
      <c r="H371" s="72">
        <v>9626452</v>
      </c>
      <c r="I371" s="47" t="s">
        <v>175</v>
      </c>
      <c r="J371" s="102">
        <v>2</v>
      </c>
      <c r="K371" s="65" t="s">
        <v>131</v>
      </c>
      <c r="L371" s="48" t="s">
        <v>1182</v>
      </c>
      <c r="M371" s="92" t="s">
        <v>837</v>
      </c>
      <c r="N371" s="142" t="s">
        <v>175</v>
      </c>
    </row>
    <row r="372" spans="1:14" s="15" customFormat="1" ht="78.75" x14ac:dyDescent="0.15">
      <c r="A372" s="152" t="s">
        <v>691</v>
      </c>
      <c r="B372" s="42" t="s">
        <v>709</v>
      </c>
      <c r="C372" s="42" t="s">
        <v>701</v>
      </c>
      <c r="D372" s="106">
        <v>42185</v>
      </c>
      <c r="E372" s="42" t="s">
        <v>695</v>
      </c>
      <c r="F372" s="42" t="s">
        <v>710</v>
      </c>
      <c r="G372" s="120" t="s">
        <v>694</v>
      </c>
      <c r="H372" s="72">
        <v>69452422</v>
      </c>
      <c r="I372" s="47" t="s">
        <v>175</v>
      </c>
      <c r="J372" s="102">
        <v>2</v>
      </c>
      <c r="K372" s="65" t="s">
        <v>131</v>
      </c>
      <c r="L372" s="48" t="s">
        <v>1182</v>
      </c>
      <c r="M372" s="65">
        <v>1</v>
      </c>
      <c r="N372" s="142" t="s">
        <v>175</v>
      </c>
    </row>
    <row r="373" spans="1:14" s="15" customFormat="1" ht="102" customHeight="1" x14ac:dyDescent="0.15">
      <c r="A373" s="152" t="s">
        <v>691</v>
      </c>
      <c r="B373" s="42" t="s">
        <v>711</v>
      </c>
      <c r="C373" s="42" t="s">
        <v>701</v>
      </c>
      <c r="D373" s="106">
        <v>42212</v>
      </c>
      <c r="E373" s="42" t="s">
        <v>696</v>
      </c>
      <c r="F373" s="42" t="s">
        <v>712</v>
      </c>
      <c r="G373" s="120" t="s">
        <v>694</v>
      </c>
      <c r="H373" s="72">
        <v>64364482</v>
      </c>
      <c r="I373" s="47" t="s">
        <v>175</v>
      </c>
      <c r="J373" s="102">
        <v>2</v>
      </c>
      <c r="K373" s="65" t="s">
        <v>131</v>
      </c>
      <c r="L373" s="48" t="s">
        <v>1182</v>
      </c>
      <c r="M373" s="92" t="s">
        <v>837</v>
      </c>
      <c r="N373" s="142" t="s">
        <v>175</v>
      </c>
    </row>
    <row r="374" spans="1:14" s="15" customFormat="1" ht="78.75" x14ac:dyDescent="0.15">
      <c r="A374" s="152" t="s">
        <v>691</v>
      </c>
      <c r="B374" s="42" t="s">
        <v>713</v>
      </c>
      <c r="C374" s="42" t="s">
        <v>714</v>
      </c>
      <c r="D374" s="106">
        <v>42228</v>
      </c>
      <c r="E374" s="42" t="s">
        <v>696</v>
      </c>
      <c r="F374" s="42" t="s">
        <v>715</v>
      </c>
      <c r="G374" s="120" t="s">
        <v>694</v>
      </c>
      <c r="H374" s="72">
        <v>8867632</v>
      </c>
      <c r="I374" s="47" t="s">
        <v>175</v>
      </c>
      <c r="J374" s="102">
        <v>2</v>
      </c>
      <c r="K374" s="65" t="s">
        <v>131</v>
      </c>
      <c r="L374" s="48" t="s">
        <v>1182</v>
      </c>
      <c r="M374" s="102">
        <v>1</v>
      </c>
      <c r="N374" s="142" t="s">
        <v>175</v>
      </c>
    </row>
    <row r="375" spans="1:14" s="15" customFormat="1" ht="107.25" customHeight="1" x14ac:dyDescent="0.15">
      <c r="A375" s="152" t="s">
        <v>691</v>
      </c>
      <c r="B375" s="42" t="s">
        <v>716</v>
      </c>
      <c r="C375" s="42" t="s">
        <v>714</v>
      </c>
      <c r="D375" s="106">
        <v>42240</v>
      </c>
      <c r="E375" s="42" t="s">
        <v>696</v>
      </c>
      <c r="F375" s="42" t="s">
        <v>717</v>
      </c>
      <c r="G375" s="120" t="s">
        <v>694</v>
      </c>
      <c r="H375" s="72">
        <v>8928000</v>
      </c>
      <c r="I375" s="47" t="s">
        <v>175</v>
      </c>
      <c r="J375" s="102">
        <v>2</v>
      </c>
      <c r="K375" s="65" t="s">
        <v>131</v>
      </c>
      <c r="L375" s="48" t="s">
        <v>1182</v>
      </c>
      <c r="M375" s="102">
        <v>1</v>
      </c>
      <c r="N375" s="142" t="s">
        <v>175</v>
      </c>
    </row>
    <row r="376" spans="1:14" s="15" customFormat="1" ht="150.75" customHeight="1" x14ac:dyDescent="0.15">
      <c r="A376" s="152" t="s">
        <v>691</v>
      </c>
      <c r="B376" s="42" t="s">
        <v>718</v>
      </c>
      <c r="C376" s="42" t="s">
        <v>714</v>
      </c>
      <c r="D376" s="106">
        <v>42256</v>
      </c>
      <c r="E376" s="42" t="s">
        <v>719</v>
      </c>
      <c r="F376" s="42" t="s">
        <v>720</v>
      </c>
      <c r="G376" s="120" t="s">
        <v>694</v>
      </c>
      <c r="H376" s="72">
        <v>6000000</v>
      </c>
      <c r="I376" s="47" t="s">
        <v>175</v>
      </c>
      <c r="J376" s="50" t="s">
        <v>837</v>
      </c>
      <c r="K376" s="65" t="s">
        <v>57</v>
      </c>
      <c r="L376" s="48" t="s">
        <v>1182</v>
      </c>
      <c r="M376" s="92" t="s">
        <v>837</v>
      </c>
      <c r="N376" s="142" t="s">
        <v>175</v>
      </c>
    </row>
    <row r="377" spans="1:14" s="15" customFormat="1" ht="108" customHeight="1" x14ac:dyDescent="0.15">
      <c r="A377" s="152" t="s">
        <v>691</v>
      </c>
      <c r="B377" s="42" t="s">
        <v>721</v>
      </c>
      <c r="C377" s="42" t="s">
        <v>714</v>
      </c>
      <c r="D377" s="106">
        <v>42265</v>
      </c>
      <c r="E377" s="42" t="s">
        <v>696</v>
      </c>
      <c r="F377" s="42" t="s">
        <v>722</v>
      </c>
      <c r="G377" s="120" t="s">
        <v>694</v>
      </c>
      <c r="H377" s="72">
        <v>139277000</v>
      </c>
      <c r="I377" s="47" t="s">
        <v>175</v>
      </c>
      <c r="J377" s="102">
        <v>2</v>
      </c>
      <c r="K377" s="65" t="s">
        <v>57</v>
      </c>
      <c r="L377" s="48" t="s">
        <v>1182</v>
      </c>
      <c r="M377" s="66">
        <v>1</v>
      </c>
      <c r="N377" s="142" t="s">
        <v>175</v>
      </c>
    </row>
    <row r="378" spans="1:14" s="15" customFormat="1" ht="99.75" customHeight="1" x14ac:dyDescent="0.15">
      <c r="A378" s="152" t="s">
        <v>691</v>
      </c>
      <c r="B378" s="42" t="s">
        <v>723</v>
      </c>
      <c r="C378" s="42" t="s">
        <v>714</v>
      </c>
      <c r="D378" s="106">
        <v>42265</v>
      </c>
      <c r="E378" s="42" t="s">
        <v>696</v>
      </c>
      <c r="F378" s="42" t="s">
        <v>724</v>
      </c>
      <c r="G378" s="120" t="s">
        <v>694</v>
      </c>
      <c r="H378" s="72">
        <v>31344000</v>
      </c>
      <c r="I378" s="47" t="s">
        <v>175</v>
      </c>
      <c r="J378" s="102">
        <v>2</v>
      </c>
      <c r="K378" s="65" t="s">
        <v>57</v>
      </c>
      <c r="L378" s="48" t="s">
        <v>1182</v>
      </c>
      <c r="M378" s="66">
        <v>1</v>
      </c>
      <c r="N378" s="142" t="s">
        <v>175</v>
      </c>
    </row>
    <row r="379" spans="1:14" s="15" customFormat="1" ht="94.5" customHeight="1" x14ac:dyDescent="0.15">
      <c r="A379" s="152" t="s">
        <v>691</v>
      </c>
      <c r="B379" s="42" t="s">
        <v>725</v>
      </c>
      <c r="C379" s="42" t="s">
        <v>714</v>
      </c>
      <c r="D379" s="106">
        <v>42348</v>
      </c>
      <c r="E379" s="42" t="s">
        <v>719</v>
      </c>
      <c r="F379" s="42" t="s">
        <v>726</v>
      </c>
      <c r="G379" s="120" t="s">
        <v>694</v>
      </c>
      <c r="H379" s="72">
        <v>59997123</v>
      </c>
      <c r="I379" s="47" t="s">
        <v>175</v>
      </c>
      <c r="J379" s="50" t="s">
        <v>837</v>
      </c>
      <c r="K379" s="65" t="s">
        <v>57</v>
      </c>
      <c r="L379" s="48" t="s">
        <v>1182</v>
      </c>
      <c r="M379" s="66">
        <v>1</v>
      </c>
      <c r="N379" s="142" t="s">
        <v>175</v>
      </c>
    </row>
    <row r="380" spans="1:14" s="15" customFormat="1" ht="141" customHeight="1" x14ac:dyDescent="0.15">
      <c r="A380" s="152" t="s">
        <v>691</v>
      </c>
      <c r="B380" s="42" t="s">
        <v>727</v>
      </c>
      <c r="C380" s="42" t="s">
        <v>714</v>
      </c>
      <c r="D380" s="106">
        <v>42375</v>
      </c>
      <c r="E380" s="42" t="s">
        <v>695</v>
      </c>
      <c r="F380" s="42" t="s">
        <v>728</v>
      </c>
      <c r="G380" s="120" t="s">
        <v>694</v>
      </c>
      <c r="H380" s="72">
        <v>11205581</v>
      </c>
      <c r="I380" s="47" t="s">
        <v>175</v>
      </c>
      <c r="J380" s="102">
        <v>2</v>
      </c>
      <c r="K380" s="65" t="s">
        <v>57</v>
      </c>
      <c r="L380" s="48" t="s">
        <v>1182</v>
      </c>
      <c r="M380" s="92" t="s">
        <v>837</v>
      </c>
      <c r="N380" s="142" t="s">
        <v>175</v>
      </c>
    </row>
    <row r="381" spans="1:14" s="15" customFormat="1" ht="78.75" x14ac:dyDescent="0.15">
      <c r="A381" s="152" t="s">
        <v>691</v>
      </c>
      <c r="B381" s="42" t="s">
        <v>729</v>
      </c>
      <c r="C381" s="42" t="s">
        <v>730</v>
      </c>
      <c r="D381" s="110">
        <v>42095</v>
      </c>
      <c r="E381" s="42" t="s">
        <v>731</v>
      </c>
      <c r="F381" s="42" t="s">
        <v>732</v>
      </c>
      <c r="G381" s="73" t="s">
        <v>397</v>
      </c>
      <c r="H381" s="72">
        <v>59686200</v>
      </c>
      <c r="I381" s="47" t="s">
        <v>175</v>
      </c>
      <c r="J381" s="47">
        <v>2</v>
      </c>
      <c r="K381" s="47" t="s">
        <v>131</v>
      </c>
      <c r="L381" s="48" t="s">
        <v>1182</v>
      </c>
      <c r="M381" s="92" t="s">
        <v>837</v>
      </c>
      <c r="N381" s="142" t="s">
        <v>175</v>
      </c>
    </row>
    <row r="382" spans="1:14" s="15" customFormat="1" ht="78.75" x14ac:dyDescent="0.15">
      <c r="A382" s="152" t="s">
        <v>691</v>
      </c>
      <c r="B382" s="42" t="s">
        <v>733</v>
      </c>
      <c r="C382" s="42" t="s">
        <v>730</v>
      </c>
      <c r="D382" s="110">
        <v>42095</v>
      </c>
      <c r="E382" s="42" t="s">
        <v>731</v>
      </c>
      <c r="F382" s="42" t="s">
        <v>732</v>
      </c>
      <c r="G382" s="73" t="s">
        <v>397</v>
      </c>
      <c r="H382" s="72">
        <v>12057487</v>
      </c>
      <c r="I382" s="47" t="s">
        <v>175</v>
      </c>
      <c r="J382" s="47">
        <v>2</v>
      </c>
      <c r="K382" s="47" t="s">
        <v>131</v>
      </c>
      <c r="L382" s="48" t="s">
        <v>1182</v>
      </c>
      <c r="M382" s="92" t="s">
        <v>837</v>
      </c>
      <c r="N382" s="142" t="s">
        <v>175</v>
      </c>
    </row>
    <row r="383" spans="1:14" s="15" customFormat="1" ht="78.75" x14ac:dyDescent="0.15">
      <c r="A383" s="152" t="s">
        <v>691</v>
      </c>
      <c r="B383" s="42" t="s">
        <v>734</v>
      </c>
      <c r="C383" s="42" t="s">
        <v>730</v>
      </c>
      <c r="D383" s="110">
        <v>42095</v>
      </c>
      <c r="E383" s="42" t="s">
        <v>735</v>
      </c>
      <c r="F383" s="42" t="s">
        <v>736</v>
      </c>
      <c r="G383" s="73" t="s">
        <v>397</v>
      </c>
      <c r="H383" s="72">
        <v>15166972</v>
      </c>
      <c r="I383" s="47" t="s">
        <v>175</v>
      </c>
      <c r="J383" s="50" t="s">
        <v>837</v>
      </c>
      <c r="K383" s="47" t="s">
        <v>131</v>
      </c>
      <c r="L383" s="48" t="s">
        <v>1182</v>
      </c>
      <c r="M383" s="92" t="s">
        <v>837</v>
      </c>
      <c r="N383" s="142" t="s">
        <v>175</v>
      </c>
    </row>
    <row r="384" spans="1:14" s="15" customFormat="1" ht="78.75" x14ac:dyDescent="0.15">
      <c r="A384" s="152" t="s">
        <v>691</v>
      </c>
      <c r="B384" s="42" t="s">
        <v>737</v>
      </c>
      <c r="C384" s="42" t="s">
        <v>730</v>
      </c>
      <c r="D384" s="110">
        <v>42095</v>
      </c>
      <c r="E384" s="42" t="s">
        <v>738</v>
      </c>
      <c r="F384" s="42" t="s">
        <v>739</v>
      </c>
      <c r="G384" s="73" t="s">
        <v>397</v>
      </c>
      <c r="H384" s="72">
        <v>22280400</v>
      </c>
      <c r="I384" s="47" t="s">
        <v>175</v>
      </c>
      <c r="J384" s="47">
        <v>2</v>
      </c>
      <c r="K384" s="47" t="s">
        <v>131</v>
      </c>
      <c r="L384" s="48" t="s">
        <v>1182</v>
      </c>
      <c r="M384" s="92" t="s">
        <v>837</v>
      </c>
      <c r="N384" s="142" t="s">
        <v>175</v>
      </c>
    </row>
    <row r="385" spans="1:14" s="15" customFormat="1" ht="67.5" x14ac:dyDescent="0.15">
      <c r="A385" s="152" t="s">
        <v>740</v>
      </c>
      <c r="B385" s="67" t="s">
        <v>743</v>
      </c>
      <c r="C385" s="67" t="s">
        <v>744</v>
      </c>
      <c r="D385" s="106" t="s">
        <v>745</v>
      </c>
      <c r="E385" s="67" t="s">
        <v>746</v>
      </c>
      <c r="F385" s="42" t="s">
        <v>1158</v>
      </c>
      <c r="G385" s="122">
        <v>1036810</v>
      </c>
      <c r="H385" s="122">
        <v>1036810</v>
      </c>
      <c r="I385" s="125">
        <v>1</v>
      </c>
      <c r="J385" s="47" t="s">
        <v>1157</v>
      </c>
      <c r="K385" s="47" t="s">
        <v>12</v>
      </c>
      <c r="L385" s="48" t="s">
        <v>1182</v>
      </c>
      <c r="M385" s="47">
        <v>1</v>
      </c>
      <c r="N385" s="142" t="s">
        <v>175</v>
      </c>
    </row>
    <row r="386" spans="1:14" s="15" customFormat="1" ht="67.5" x14ac:dyDescent="0.15">
      <c r="A386" s="152" t="s">
        <v>740</v>
      </c>
      <c r="B386" s="67" t="s">
        <v>747</v>
      </c>
      <c r="C386" s="67" t="s">
        <v>748</v>
      </c>
      <c r="D386" s="106">
        <v>42188</v>
      </c>
      <c r="E386" s="67" t="s">
        <v>746</v>
      </c>
      <c r="F386" s="42" t="s">
        <v>1158</v>
      </c>
      <c r="G386" s="122">
        <v>1193240</v>
      </c>
      <c r="H386" s="122">
        <v>1193240</v>
      </c>
      <c r="I386" s="125">
        <v>1</v>
      </c>
      <c r="J386" s="47" t="s">
        <v>1157</v>
      </c>
      <c r="K386" s="47" t="s">
        <v>12</v>
      </c>
      <c r="L386" s="48" t="s">
        <v>1182</v>
      </c>
      <c r="M386" s="47">
        <v>1</v>
      </c>
      <c r="N386" s="142" t="s">
        <v>175</v>
      </c>
    </row>
    <row r="387" spans="1:14" s="15" customFormat="1" ht="67.5" x14ac:dyDescent="0.15">
      <c r="A387" s="152" t="s">
        <v>740</v>
      </c>
      <c r="B387" s="67" t="s">
        <v>749</v>
      </c>
      <c r="C387" s="67" t="s">
        <v>748</v>
      </c>
      <c r="D387" s="106">
        <v>42188</v>
      </c>
      <c r="E387" s="67" t="s">
        <v>746</v>
      </c>
      <c r="F387" s="42" t="s">
        <v>1158</v>
      </c>
      <c r="G387" s="122">
        <v>1202690</v>
      </c>
      <c r="H387" s="122">
        <v>1202690</v>
      </c>
      <c r="I387" s="125">
        <v>1</v>
      </c>
      <c r="J387" s="47" t="s">
        <v>1157</v>
      </c>
      <c r="K387" s="47" t="s">
        <v>12</v>
      </c>
      <c r="L387" s="48" t="s">
        <v>1182</v>
      </c>
      <c r="M387" s="47">
        <v>1</v>
      </c>
      <c r="N387" s="142" t="s">
        <v>175</v>
      </c>
    </row>
    <row r="388" spans="1:14" s="15" customFormat="1" ht="67.5" x14ac:dyDescent="0.15">
      <c r="A388" s="152" t="s">
        <v>740</v>
      </c>
      <c r="B388" s="67" t="s">
        <v>750</v>
      </c>
      <c r="C388" s="67" t="s">
        <v>748</v>
      </c>
      <c r="D388" s="106">
        <v>42188</v>
      </c>
      <c r="E388" s="67" t="s">
        <v>746</v>
      </c>
      <c r="F388" s="42" t="s">
        <v>1158</v>
      </c>
      <c r="G388" s="122">
        <v>2299260</v>
      </c>
      <c r="H388" s="122">
        <v>2299260</v>
      </c>
      <c r="I388" s="125">
        <v>1</v>
      </c>
      <c r="J388" s="47" t="s">
        <v>1157</v>
      </c>
      <c r="K388" s="47" t="s">
        <v>12</v>
      </c>
      <c r="L388" s="48" t="s">
        <v>1182</v>
      </c>
      <c r="M388" s="47">
        <v>1</v>
      </c>
      <c r="N388" s="142" t="s">
        <v>175</v>
      </c>
    </row>
    <row r="389" spans="1:14" s="15" customFormat="1" ht="67.5" x14ac:dyDescent="0.15">
      <c r="A389" s="152" t="s">
        <v>740</v>
      </c>
      <c r="B389" s="67" t="s">
        <v>751</v>
      </c>
      <c r="C389" s="67" t="s">
        <v>748</v>
      </c>
      <c r="D389" s="106">
        <v>42195</v>
      </c>
      <c r="E389" s="67" t="s">
        <v>746</v>
      </c>
      <c r="F389" s="42" t="s">
        <v>1158</v>
      </c>
      <c r="G389" s="122">
        <v>1448250</v>
      </c>
      <c r="H389" s="122">
        <v>1448250</v>
      </c>
      <c r="I389" s="125">
        <v>1</v>
      </c>
      <c r="J389" s="47" t="s">
        <v>1157</v>
      </c>
      <c r="K389" s="47" t="s">
        <v>12</v>
      </c>
      <c r="L389" s="48" t="s">
        <v>1182</v>
      </c>
      <c r="M389" s="47">
        <v>1</v>
      </c>
      <c r="N389" s="142" t="s">
        <v>175</v>
      </c>
    </row>
    <row r="390" spans="1:14" s="15" customFormat="1" ht="67.5" x14ac:dyDescent="0.15">
      <c r="A390" s="152" t="s">
        <v>740</v>
      </c>
      <c r="B390" s="67" t="s">
        <v>752</v>
      </c>
      <c r="C390" s="67" t="s">
        <v>748</v>
      </c>
      <c r="D390" s="106">
        <v>42296</v>
      </c>
      <c r="E390" s="67" t="s">
        <v>746</v>
      </c>
      <c r="F390" s="42" t="s">
        <v>1158</v>
      </c>
      <c r="G390" s="122">
        <v>1068430</v>
      </c>
      <c r="H390" s="122">
        <v>1068430</v>
      </c>
      <c r="I390" s="125">
        <v>1</v>
      </c>
      <c r="J390" s="47" t="s">
        <v>1157</v>
      </c>
      <c r="K390" s="47" t="s">
        <v>12</v>
      </c>
      <c r="L390" s="48" t="s">
        <v>1182</v>
      </c>
      <c r="M390" s="47">
        <v>1</v>
      </c>
      <c r="N390" s="142" t="s">
        <v>175</v>
      </c>
    </row>
    <row r="391" spans="1:14" s="15" customFormat="1" ht="67.5" x14ac:dyDescent="0.15">
      <c r="A391" s="152" t="s">
        <v>740</v>
      </c>
      <c r="B391" s="67" t="s">
        <v>751</v>
      </c>
      <c r="C391" s="67" t="s">
        <v>748</v>
      </c>
      <c r="D391" s="106">
        <v>42326</v>
      </c>
      <c r="E391" s="67" t="s">
        <v>746</v>
      </c>
      <c r="F391" s="42" t="s">
        <v>1158</v>
      </c>
      <c r="G391" s="122">
        <v>1167670</v>
      </c>
      <c r="H391" s="122">
        <v>1167670</v>
      </c>
      <c r="I391" s="125">
        <v>1</v>
      </c>
      <c r="J391" s="47" t="s">
        <v>1157</v>
      </c>
      <c r="K391" s="47" t="s">
        <v>12</v>
      </c>
      <c r="L391" s="48" t="s">
        <v>1182</v>
      </c>
      <c r="M391" s="47">
        <v>1</v>
      </c>
      <c r="N391" s="142" t="s">
        <v>175</v>
      </c>
    </row>
    <row r="392" spans="1:14" s="15" customFormat="1" ht="67.5" x14ac:dyDescent="0.15">
      <c r="A392" s="152" t="s">
        <v>740</v>
      </c>
      <c r="B392" s="67" t="s">
        <v>749</v>
      </c>
      <c r="C392" s="67" t="s">
        <v>748</v>
      </c>
      <c r="D392" s="106">
        <v>42347</v>
      </c>
      <c r="E392" s="67" t="s">
        <v>746</v>
      </c>
      <c r="F392" s="42" t="s">
        <v>1158</v>
      </c>
      <c r="G392" s="122">
        <v>1676710</v>
      </c>
      <c r="H392" s="122">
        <v>1676710</v>
      </c>
      <c r="I392" s="125">
        <v>1</v>
      </c>
      <c r="J392" s="47" t="s">
        <v>1157</v>
      </c>
      <c r="K392" s="47" t="s">
        <v>12</v>
      </c>
      <c r="L392" s="48" t="s">
        <v>1182</v>
      </c>
      <c r="M392" s="47">
        <v>1</v>
      </c>
      <c r="N392" s="142" t="s">
        <v>175</v>
      </c>
    </row>
    <row r="393" spans="1:14" s="15" customFormat="1" ht="67.5" x14ac:dyDescent="0.15">
      <c r="A393" s="152" t="s">
        <v>740</v>
      </c>
      <c r="B393" s="67" t="s">
        <v>751</v>
      </c>
      <c r="C393" s="67" t="s">
        <v>748</v>
      </c>
      <c r="D393" s="106" t="s">
        <v>753</v>
      </c>
      <c r="E393" s="67" t="s">
        <v>746</v>
      </c>
      <c r="F393" s="42" t="s">
        <v>1158</v>
      </c>
      <c r="G393" s="122">
        <v>1592770</v>
      </c>
      <c r="H393" s="122">
        <v>1592770</v>
      </c>
      <c r="I393" s="125">
        <v>1</v>
      </c>
      <c r="J393" s="47" t="s">
        <v>1157</v>
      </c>
      <c r="K393" s="47" t="s">
        <v>12</v>
      </c>
      <c r="L393" s="48" t="s">
        <v>1182</v>
      </c>
      <c r="M393" s="47">
        <v>1</v>
      </c>
      <c r="N393" s="142" t="s">
        <v>175</v>
      </c>
    </row>
    <row r="394" spans="1:14" s="15" customFormat="1" ht="67.5" x14ac:dyDescent="0.15">
      <c r="A394" s="152" t="s">
        <v>740</v>
      </c>
      <c r="B394" s="67" t="s">
        <v>754</v>
      </c>
      <c r="C394" s="67" t="s">
        <v>748</v>
      </c>
      <c r="D394" s="106" t="s">
        <v>755</v>
      </c>
      <c r="E394" s="67" t="s">
        <v>746</v>
      </c>
      <c r="F394" s="42" t="s">
        <v>1158</v>
      </c>
      <c r="G394" s="122">
        <v>2228170</v>
      </c>
      <c r="H394" s="122">
        <v>2228170</v>
      </c>
      <c r="I394" s="125">
        <v>1</v>
      </c>
      <c r="J394" s="47" t="s">
        <v>1157</v>
      </c>
      <c r="K394" s="47" t="s">
        <v>12</v>
      </c>
      <c r="L394" s="48" t="s">
        <v>1182</v>
      </c>
      <c r="M394" s="47">
        <v>1</v>
      </c>
      <c r="N394" s="142" t="s">
        <v>175</v>
      </c>
    </row>
    <row r="395" spans="1:14" s="15" customFormat="1" ht="67.5" x14ac:dyDescent="0.15">
      <c r="A395" s="152" t="s">
        <v>740</v>
      </c>
      <c r="B395" s="67" t="s">
        <v>749</v>
      </c>
      <c r="C395" s="67" t="s">
        <v>748</v>
      </c>
      <c r="D395" s="106" t="s">
        <v>756</v>
      </c>
      <c r="E395" s="67" t="s">
        <v>746</v>
      </c>
      <c r="F395" s="42" t="s">
        <v>1158</v>
      </c>
      <c r="G395" s="122">
        <v>1460150</v>
      </c>
      <c r="H395" s="122">
        <v>1460150</v>
      </c>
      <c r="I395" s="125">
        <v>1</v>
      </c>
      <c r="J395" s="47" t="s">
        <v>1157</v>
      </c>
      <c r="K395" s="47" t="s">
        <v>12</v>
      </c>
      <c r="L395" s="48" t="s">
        <v>1182</v>
      </c>
      <c r="M395" s="47">
        <v>1</v>
      </c>
      <c r="N395" s="142" t="s">
        <v>175</v>
      </c>
    </row>
    <row r="396" spans="1:14" s="15" customFormat="1" ht="45" x14ac:dyDescent="0.15">
      <c r="A396" s="152" t="s">
        <v>740</v>
      </c>
      <c r="B396" s="67" t="s">
        <v>757</v>
      </c>
      <c r="C396" s="67" t="s">
        <v>748</v>
      </c>
      <c r="D396" s="106">
        <v>42172</v>
      </c>
      <c r="E396" s="67" t="s">
        <v>742</v>
      </c>
      <c r="F396" s="42" t="s">
        <v>758</v>
      </c>
      <c r="G396" s="122">
        <v>5082456</v>
      </c>
      <c r="H396" s="122">
        <v>5082456</v>
      </c>
      <c r="I396" s="125">
        <v>1</v>
      </c>
      <c r="J396" s="47" t="s">
        <v>1157</v>
      </c>
      <c r="K396" s="47" t="s">
        <v>12</v>
      </c>
      <c r="L396" s="48" t="s">
        <v>1182</v>
      </c>
      <c r="M396" s="47">
        <v>1</v>
      </c>
      <c r="N396" s="142" t="s">
        <v>175</v>
      </c>
    </row>
    <row r="397" spans="1:14" s="15" customFormat="1" ht="45" x14ac:dyDescent="0.15">
      <c r="A397" s="152" t="s">
        <v>740</v>
      </c>
      <c r="B397" s="67" t="s">
        <v>759</v>
      </c>
      <c r="C397" s="67" t="s">
        <v>748</v>
      </c>
      <c r="D397" s="106">
        <v>42178</v>
      </c>
      <c r="E397" s="67" t="s">
        <v>742</v>
      </c>
      <c r="F397" s="42" t="s">
        <v>758</v>
      </c>
      <c r="G397" s="122">
        <v>5343840</v>
      </c>
      <c r="H397" s="122">
        <v>5343840</v>
      </c>
      <c r="I397" s="125">
        <v>1</v>
      </c>
      <c r="J397" s="47" t="s">
        <v>1157</v>
      </c>
      <c r="K397" s="47" t="s">
        <v>12</v>
      </c>
      <c r="L397" s="48" t="s">
        <v>1182</v>
      </c>
      <c r="M397" s="47">
        <v>1</v>
      </c>
      <c r="N397" s="142" t="s">
        <v>175</v>
      </c>
    </row>
    <row r="398" spans="1:14" s="15" customFormat="1" ht="45" x14ac:dyDescent="0.15">
      <c r="A398" s="152" t="s">
        <v>740</v>
      </c>
      <c r="B398" s="67" t="s">
        <v>760</v>
      </c>
      <c r="C398" s="67" t="s">
        <v>748</v>
      </c>
      <c r="D398" s="106">
        <v>42178</v>
      </c>
      <c r="E398" s="67" t="s">
        <v>742</v>
      </c>
      <c r="F398" s="42" t="s">
        <v>758</v>
      </c>
      <c r="G398" s="122">
        <v>8015760</v>
      </c>
      <c r="H398" s="122">
        <v>8015760</v>
      </c>
      <c r="I398" s="125">
        <v>1</v>
      </c>
      <c r="J398" s="47" t="s">
        <v>1157</v>
      </c>
      <c r="K398" s="47" t="s">
        <v>12</v>
      </c>
      <c r="L398" s="48" t="s">
        <v>1182</v>
      </c>
      <c r="M398" s="47">
        <v>1</v>
      </c>
      <c r="N398" s="142" t="s">
        <v>175</v>
      </c>
    </row>
    <row r="399" spans="1:14" s="15" customFormat="1" ht="45" x14ac:dyDescent="0.15">
      <c r="A399" s="152" t="s">
        <v>740</v>
      </c>
      <c r="B399" s="67" t="s">
        <v>761</v>
      </c>
      <c r="C399" s="67" t="s">
        <v>748</v>
      </c>
      <c r="D399" s="106">
        <v>42188</v>
      </c>
      <c r="E399" s="67" t="s">
        <v>742</v>
      </c>
      <c r="F399" s="42" t="s">
        <v>758</v>
      </c>
      <c r="G399" s="122">
        <v>11162880</v>
      </c>
      <c r="H399" s="122">
        <v>11162880</v>
      </c>
      <c r="I399" s="125">
        <v>1</v>
      </c>
      <c r="J399" s="47" t="s">
        <v>1157</v>
      </c>
      <c r="K399" s="47" t="s">
        <v>12</v>
      </c>
      <c r="L399" s="48" t="s">
        <v>1182</v>
      </c>
      <c r="M399" s="47">
        <v>1</v>
      </c>
      <c r="N399" s="142" t="s">
        <v>175</v>
      </c>
    </row>
    <row r="400" spans="1:14" s="15" customFormat="1" ht="45" x14ac:dyDescent="0.15">
      <c r="A400" s="152" t="s">
        <v>740</v>
      </c>
      <c r="B400" s="67" t="s">
        <v>762</v>
      </c>
      <c r="C400" s="67" t="s">
        <v>763</v>
      </c>
      <c r="D400" s="106" t="s">
        <v>764</v>
      </c>
      <c r="E400" s="67" t="s">
        <v>742</v>
      </c>
      <c r="F400" s="42" t="s">
        <v>758</v>
      </c>
      <c r="G400" s="122">
        <v>1722600</v>
      </c>
      <c r="H400" s="122">
        <v>1716245</v>
      </c>
      <c r="I400" s="125">
        <v>0.99631080000000005</v>
      </c>
      <c r="J400" s="47" t="s">
        <v>1157</v>
      </c>
      <c r="K400" s="47" t="s">
        <v>12</v>
      </c>
      <c r="L400" s="48" t="s">
        <v>1182</v>
      </c>
      <c r="M400" s="47">
        <v>1</v>
      </c>
      <c r="N400" s="142" t="s">
        <v>175</v>
      </c>
    </row>
    <row r="401" spans="1:14" s="15" customFormat="1" ht="45" x14ac:dyDescent="0.15">
      <c r="A401" s="152" t="s">
        <v>740</v>
      </c>
      <c r="B401" s="67" t="s">
        <v>765</v>
      </c>
      <c r="C401" s="67" t="s">
        <v>766</v>
      </c>
      <c r="D401" s="110">
        <v>42284</v>
      </c>
      <c r="E401" s="67" t="s">
        <v>742</v>
      </c>
      <c r="F401" s="42" t="s">
        <v>758</v>
      </c>
      <c r="G401" s="122">
        <v>6449768</v>
      </c>
      <c r="H401" s="122">
        <v>6449768</v>
      </c>
      <c r="I401" s="125">
        <v>1</v>
      </c>
      <c r="J401" s="47" t="s">
        <v>1157</v>
      </c>
      <c r="K401" s="47" t="s">
        <v>12</v>
      </c>
      <c r="L401" s="48" t="s">
        <v>1182</v>
      </c>
      <c r="M401" s="47">
        <v>1</v>
      </c>
      <c r="N401" s="142" t="s">
        <v>175</v>
      </c>
    </row>
    <row r="402" spans="1:14" s="15" customFormat="1" ht="78.75" x14ac:dyDescent="0.15">
      <c r="A402" s="152" t="s">
        <v>740</v>
      </c>
      <c r="B402" s="67" t="s">
        <v>767</v>
      </c>
      <c r="C402" s="67" t="s">
        <v>768</v>
      </c>
      <c r="D402" s="110">
        <v>42095</v>
      </c>
      <c r="E402" s="67" t="s">
        <v>769</v>
      </c>
      <c r="F402" s="42" t="s">
        <v>770</v>
      </c>
      <c r="G402" s="122">
        <v>1937520</v>
      </c>
      <c r="H402" s="122">
        <v>1937520</v>
      </c>
      <c r="I402" s="125">
        <v>1</v>
      </c>
      <c r="J402" s="47" t="s">
        <v>1157</v>
      </c>
      <c r="K402" s="47" t="s">
        <v>12</v>
      </c>
      <c r="L402" s="48" t="s">
        <v>1182</v>
      </c>
      <c r="M402" s="47">
        <v>1</v>
      </c>
      <c r="N402" s="142" t="s">
        <v>175</v>
      </c>
    </row>
    <row r="403" spans="1:14" s="15" customFormat="1" ht="56.25" x14ac:dyDescent="0.15">
      <c r="A403" s="152" t="s">
        <v>740</v>
      </c>
      <c r="B403" s="67" t="s">
        <v>771</v>
      </c>
      <c r="C403" s="67" t="s">
        <v>772</v>
      </c>
      <c r="D403" s="110">
        <v>42095</v>
      </c>
      <c r="E403" s="67" t="s">
        <v>769</v>
      </c>
      <c r="F403" s="42" t="s">
        <v>773</v>
      </c>
      <c r="G403" s="122">
        <v>12458880</v>
      </c>
      <c r="H403" s="122">
        <v>12441600</v>
      </c>
      <c r="I403" s="125">
        <v>0.99860000000000004</v>
      </c>
      <c r="J403" s="47" t="s">
        <v>1157</v>
      </c>
      <c r="K403" s="47" t="s">
        <v>12</v>
      </c>
      <c r="L403" s="48" t="s">
        <v>1182</v>
      </c>
      <c r="M403" s="47">
        <v>1</v>
      </c>
      <c r="N403" s="142" t="s">
        <v>175</v>
      </c>
    </row>
    <row r="404" spans="1:14" s="15" customFormat="1" ht="56.25" x14ac:dyDescent="0.15">
      <c r="A404" s="152" t="s">
        <v>740</v>
      </c>
      <c r="B404" s="67" t="s">
        <v>774</v>
      </c>
      <c r="C404" s="67" t="s">
        <v>775</v>
      </c>
      <c r="D404" s="106">
        <v>42283</v>
      </c>
      <c r="E404" s="67" t="s">
        <v>776</v>
      </c>
      <c r="F404" s="42" t="s">
        <v>777</v>
      </c>
      <c r="G404" s="122">
        <v>15120000</v>
      </c>
      <c r="H404" s="122">
        <v>15120000</v>
      </c>
      <c r="I404" s="125">
        <v>1</v>
      </c>
      <c r="J404" s="47" t="s">
        <v>1157</v>
      </c>
      <c r="K404" s="47" t="s">
        <v>12</v>
      </c>
      <c r="L404" s="48" t="s">
        <v>1182</v>
      </c>
      <c r="M404" s="47">
        <v>1</v>
      </c>
      <c r="N404" s="142" t="s">
        <v>175</v>
      </c>
    </row>
    <row r="405" spans="1:14" s="15" customFormat="1" ht="56.25" x14ac:dyDescent="0.15">
      <c r="A405" s="152" t="s">
        <v>740</v>
      </c>
      <c r="B405" s="67" t="s">
        <v>778</v>
      </c>
      <c r="C405" s="42" t="s">
        <v>775</v>
      </c>
      <c r="D405" s="110">
        <v>42284</v>
      </c>
      <c r="E405" s="67" t="s">
        <v>776</v>
      </c>
      <c r="F405" s="42" t="s">
        <v>779</v>
      </c>
      <c r="G405" s="122">
        <v>10473408</v>
      </c>
      <c r="H405" s="122">
        <v>10473408</v>
      </c>
      <c r="I405" s="125">
        <v>1</v>
      </c>
      <c r="J405" s="47" t="s">
        <v>1157</v>
      </c>
      <c r="K405" s="47" t="s">
        <v>12</v>
      </c>
      <c r="L405" s="48" t="s">
        <v>1182</v>
      </c>
      <c r="M405" s="47">
        <v>1</v>
      </c>
      <c r="N405" s="142" t="s">
        <v>175</v>
      </c>
    </row>
    <row r="406" spans="1:14" s="15" customFormat="1" ht="56.25" x14ac:dyDescent="0.15">
      <c r="A406" s="152" t="s">
        <v>740</v>
      </c>
      <c r="B406" s="67" t="s">
        <v>780</v>
      </c>
      <c r="C406" s="67" t="s">
        <v>781</v>
      </c>
      <c r="D406" s="106" t="s">
        <v>782</v>
      </c>
      <c r="E406" s="67" t="s">
        <v>783</v>
      </c>
      <c r="F406" s="42" t="s">
        <v>784</v>
      </c>
      <c r="G406" s="122">
        <v>1652400</v>
      </c>
      <c r="H406" s="122">
        <v>1652400</v>
      </c>
      <c r="I406" s="125">
        <v>1</v>
      </c>
      <c r="J406" s="47" t="s">
        <v>1157</v>
      </c>
      <c r="K406" s="47" t="s">
        <v>12</v>
      </c>
      <c r="L406" s="48" t="s">
        <v>1182</v>
      </c>
      <c r="M406" s="47">
        <v>1</v>
      </c>
      <c r="N406" s="142" t="s">
        <v>175</v>
      </c>
    </row>
    <row r="407" spans="1:14" s="15" customFormat="1" ht="68.25" customHeight="1" x14ac:dyDescent="0.15">
      <c r="A407" s="152" t="s">
        <v>740</v>
      </c>
      <c r="B407" s="67" t="s">
        <v>785</v>
      </c>
      <c r="C407" s="67" t="s">
        <v>781</v>
      </c>
      <c r="D407" s="106">
        <v>42172</v>
      </c>
      <c r="E407" s="67" t="s">
        <v>786</v>
      </c>
      <c r="F407" s="42" t="s">
        <v>787</v>
      </c>
      <c r="G407" s="122">
        <v>2002320</v>
      </c>
      <c r="H407" s="122">
        <v>2002320</v>
      </c>
      <c r="I407" s="125">
        <v>1</v>
      </c>
      <c r="J407" s="47" t="s">
        <v>1157</v>
      </c>
      <c r="K407" s="47" t="s">
        <v>12</v>
      </c>
      <c r="L407" s="48" t="s">
        <v>1182</v>
      </c>
      <c r="M407" s="47">
        <v>1</v>
      </c>
      <c r="N407" s="142" t="s">
        <v>175</v>
      </c>
    </row>
    <row r="408" spans="1:14" s="15" customFormat="1" ht="78.75" x14ac:dyDescent="0.15">
      <c r="A408" s="152" t="s">
        <v>740</v>
      </c>
      <c r="B408" s="67" t="s">
        <v>788</v>
      </c>
      <c r="C408" s="67" t="s">
        <v>789</v>
      </c>
      <c r="D408" s="106" t="s">
        <v>764</v>
      </c>
      <c r="E408" s="67" t="s">
        <v>741</v>
      </c>
      <c r="F408" s="42" t="s">
        <v>790</v>
      </c>
      <c r="G408" s="122">
        <v>2034720</v>
      </c>
      <c r="H408" s="122">
        <v>2034720</v>
      </c>
      <c r="I408" s="125">
        <v>1</v>
      </c>
      <c r="J408" s="47" t="s">
        <v>1157</v>
      </c>
      <c r="K408" s="47" t="s">
        <v>13</v>
      </c>
      <c r="L408" s="48" t="s">
        <v>1182</v>
      </c>
      <c r="M408" s="47">
        <v>1</v>
      </c>
      <c r="N408" s="142" t="s">
        <v>175</v>
      </c>
    </row>
    <row r="409" spans="1:14" x14ac:dyDescent="0.15">
      <c r="B409" s="2" t="s">
        <v>11</v>
      </c>
      <c r="C409" s="1"/>
      <c r="D409" s="114"/>
      <c r="E409" s="1"/>
      <c r="F409" s="1"/>
      <c r="G409" s="157"/>
      <c r="H409" s="157"/>
      <c r="I409" s="78"/>
      <c r="J409" s="78"/>
      <c r="K409" s="78"/>
      <c r="L409" s="78"/>
      <c r="M409" s="80"/>
      <c r="N409" s="78"/>
    </row>
    <row r="410" spans="1:14" x14ac:dyDescent="0.15">
      <c r="A410" s="188"/>
      <c r="B410" s="189"/>
      <c r="C410" s="189"/>
      <c r="D410" s="190"/>
      <c r="E410" s="189"/>
      <c r="F410" s="189"/>
      <c r="G410" s="191"/>
      <c r="H410" s="191"/>
      <c r="I410" s="200"/>
      <c r="J410" s="78"/>
      <c r="K410" s="78"/>
      <c r="L410" s="78"/>
      <c r="M410" s="80"/>
      <c r="N410" s="78"/>
    </row>
    <row r="411" spans="1:14" x14ac:dyDescent="0.15">
      <c r="A411" s="188"/>
      <c r="B411" s="189"/>
      <c r="C411" s="189"/>
      <c r="D411" s="190"/>
      <c r="E411" s="189"/>
      <c r="F411" s="189"/>
      <c r="G411" s="191"/>
      <c r="H411" s="191"/>
      <c r="I411" s="200"/>
      <c r="J411" s="78"/>
      <c r="K411" s="78"/>
      <c r="L411" s="78"/>
      <c r="M411" s="80"/>
      <c r="N411" s="78"/>
    </row>
    <row r="412" spans="1:14" x14ac:dyDescent="0.15">
      <c r="B412" s="1"/>
      <c r="C412" s="1"/>
      <c r="D412" s="114"/>
      <c r="E412" s="1"/>
      <c r="F412" s="1"/>
      <c r="G412" s="157"/>
      <c r="H412" s="157"/>
      <c r="I412" s="78"/>
      <c r="J412" s="78"/>
      <c r="K412" s="78"/>
      <c r="L412" s="78"/>
      <c r="M412" s="80"/>
      <c r="N412" s="78"/>
    </row>
    <row r="413" spans="1:14" x14ac:dyDescent="0.15">
      <c r="B413" s="1"/>
      <c r="C413" s="1"/>
      <c r="D413" s="114"/>
      <c r="E413" s="1"/>
      <c r="G413" s="157"/>
      <c r="H413" s="157"/>
      <c r="I413" s="78"/>
      <c r="J413" s="78"/>
      <c r="K413" s="78"/>
      <c r="L413" s="78"/>
      <c r="M413" s="80"/>
      <c r="N413" s="78"/>
    </row>
  </sheetData>
  <protectedRanges>
    <protectedRange sqref="E190:E191" name="データ入力_8_6_2"/>
    <protectedRange sqref="B194" name="データ入力_1_2"/>
    <protectedRange sqref="B206:B210 B216:B408" name="データ入力_2_19_2"/>
    <protectedRange sqref="F226:G226 G206:H206 G254:H324 H207:H210 F216:F225 F228:G228 F227 F236:G237 F229:F235 F239:G243 F238 F248:G248 F244:F247 F249:F253 G367:H408 H325:H366" name="データ入力_2_19_4_1"/>
    <protectedRange sqref="E189" name="データ入力_8_6_2_1_2"/>
    <protectedRange sqref="B211:B215" name="データ入力_2_19_2_1"/>
    <protectedRange sqref="G213:H215 H211:H212" name="データ入力_2_19_4_1_1"/>
  </protectedRanges>
  <autoFilter ref="A3:N409"/>
  <mergeCells count="1">
    <mergeCell ref="B1:N1"/>
  </mergeCells>
  <phoneticPr fontId="1"/>
  <conditionalFormatting sqref="D401 D405 D39:D47 D49:D168 D28:D33">
    <cfRule type="cellIs" dxfId="1" priority="2" stopIfTrue="1" operator="equal">
      <formula>#REF!</formula>
    </cfRule>
  </conditionalFormatting>
  <conditionalFormatting sqref="D184">
    <cfRule type="cellIs" dxfId="0" priority="1" stopIfTrue="1" operator="equal">
      <formula>0</formula>
    </cfRule>
  </conditionalFormatting>
  <dataValidations count="45">
    <dataValidation type="list" showDropDown="1" showInputMessage="1" showErrorMessage="1" sqref="K414">
      <formula1>$K$413:$K$417</formula1>
    </dataValidation>
    <dataValidation type="list" allowBlank="1" showInputMessage="1" showErrorMessage="1" sqref="K11:K12 K184 K201 F189:F191 F169:F175 K190:K194 K169:K181 F22 K7">
      <formula1>#REF!</formula1>
    </dataValidation>
    <dataValidation type="list" allowBlank="1" showInputMessage="1" showErrorMessage="1" sqref="K20:K21">
      <formula1>$K$10:$K$13</formula1>
    </dataValidation>
    <dataValidation type="list" allowBlank="1" showInputMessage="1" showErrorMessage="1" sqref="K18:K19">
      <formula1>$K$9:$K$12</formula1>
    </dataValidation>
    <dataValidation type="list" allowBlank="1" showInputMessage="1" showErrorMessage="1" sqref="K16:K17">
      <formula1>$K$12:$K$16</formula1>
    </dataValidation>
    <dataValidation type="list" allowBlank="1" showInputMessage="1" showErrorMessage="1" sqref="K24 K202:K203">
      <formula1>$K$11:$K$14</formula1>
    </dataValidation>
    <dataValidation type="list" allowBlank="1" showInputMessage="1" showErrorMessage="1" sqref="K25:K27">
      <formula1>$K$11:$K$15</formula1>
    </dataValidation>
    <dataValidation type="list" allowBlank="1" showInputMessage="1" showErrorMessage="1" sqref="K28:K33">
      <formula1>公益法人の区分</formula1>
    </dataValidation>
    <dataValidation type="list" allowBlank="1" showInputMessage="1" showErrorMessage="1" sqref="K34:K47">
      <formula1>$K$37:$K$41</formula1>
    </dataValidation>
    <dataValidation type="list" allowBlank="1" showInputMessage="1" showErrorMessage="1" sqref="K48:K51">
      <formula1>$J$10:$J$13</formula1>
    </dataValidation>
    <dataValidation imeMode="halfAlpha" allowBlank="1" showInputMessage="1" showErrorMessage="1" errorTitle="参考" error="半角数字で入力して下さい。" promptTitle="入力方法" prompt="半角数字で入力して下さい。" sqref="H50 H48 G49:H49 G51:H51"/>
    <dataValidation type="list" imeMode="halfAlpha" allowBlank="1" showInputMessage="1" errorTitle="参考" error="半角数字で入力して下さい。" promptTitle="入力方法" prompt="半角数字で入力して下さい。" sqref="G48 G50">
      <formula1>予定価格</formula1>
    </dataValidation>
    <dataValidation type="list" allowBlank="1" showInputMessage="1" showErrorMessage="1" sqref="Y51">
      <formula1>"×"</formula1>
    </dataValidation>
    <dataValidation type="list" allowBlank="1" showInputMessage="1" showErrorMessage="1" sqref="V51:X51">
      <formula1>"◎"</formula1>
    </dataValidation>
    <dataValidation type="list" allowBlank="1" showInputMessage="1" showErrorMessage="1" sqref="O51">
      <formula1>公募</formula1>
    </dataValidation>
    <dataValidation type="list" allowBlank="1" showInputMessage="1" showErrorMessage="1" sqref="P51">
      <formula1>契約方式</formula1>
    </dataValidation>
    <dataValidation type="date" errorStyle="information" allowBlank="1" showInputMessage="1" showErrorMessage="1" prompt="平成27年4月1日の形式で入力する。" sqref="D49 D51">
      <formula1>42095</formula1>
      <formula2>42460</formula2>
    </dataValidation>
    <dataValidation type="list" allowBlank="1" showInputMessage="1" showErrorMessage="1" sqref="K73:K74">
      <formula1>$K$471:$K$475</formula1>
    </dataValidation>
    <dataValidation imeMode="halfAlpha" allowBlank="1" showInputMessage="1" showErrorMessage="1" sqref="G206:H206"/>
    <dataValidation type="list" allowBlank="1" showInputMessage="1" showErrorMessage="1" sqref="K200">
      <formula1>$K$11:$K$13</formula1>
    </dataValidation>
    <dataValidation type="list" allowBlank="1" showInputMessage="1" showErrorMessage="1" sqref="K205">
      <formula1>$K$495:$K$500</formula1>
    </dataValidation>
    <dataValidation type="list" allowBlank="1" showInputMessage="1" showErrorMessage="1" sqref="K204">
      <formula1>$K$498:$K$503</formula1>
    </dataValidation>
    <dataValidation type="list" showDropDown="1" showInputMessage="1" showErrorMessage="1" sqref="K186">
      <formula1>$K$4:$K$20</formula1>
    </dataValidation>
    <dataValidation type="list" allowBlank="1" showInputMessage="1" showErrorMessage="1" sqref="K187:K189 K182:K183">
      <formula1>$K$6:$K$6</formula1>
    </dataValidation>
    <dataValidation type="list" allowBlank="1" showInputMessage="1" showErrorMessage="1" sqref="K195:K199">
      <formula1>$I$41:$I$45</formula1>
    </dataValidation>
    <dataValidation type="list" allowBlank="1" showInputMessage="1" showErrorMessage="1" sqref="K207:K215">
      <formula1>$K$15:$K$19</formula1>
    </dataValidation>
    <dataValidation type="list" allowBlank="1" showInputMessage="1" showErrorMessage="1" sqref="K249:K251">
      <formula1>$J$40:$J$44</formula1>
    </dataValidation>
    <dataValidation type="list" allowBlank="1" showInputMessage="1" showErrorMessage="1" sqref="K216:K248">
      <formula1>$J$39:$J$43</formula1>
    </dataValidation>
    <dataValidation type="textLength" operator="lessThanOrEqual" allowBlank="1" showInputMessage="1" showErrorMessage="1" errorTitle="契約担当官等の氏名並びにその所属する部局の名称及び所在地" error="256文字以内で入力してください。" sqref="C272">
      <formula1>256</formula1>
    </dataValidation>
    <dataValidation type="textLength" operator="lessThanOrEqual" allowBlank="1" showInputMessage="1" showErrorMessage="1" errorTitle="物品役務等の名称及び数量" error="256文字以内で入力してください。" sqref="B272">
      <formula1>256</formula1>
    </dataValidation>
    <dataValidation type="date" operator="greaterThanOrEqual" allowBlank="1" showInputMessage="1" showErrorMessage="1" errorTitle="契約を締結した日" error="正しい日付を入力してください。" sqref="D274 D272">
      <formula1>38718</formula1>
    </dataValidation>
    <dataValidation type="textLength" operator="lessThanOrEqual" allowBlank="1" showInputMessage="1" showErrorMessage="1" errorTitle="契約の相手方の称号又は名称及び住所" error="256文字以内で入力してください。" sqref="E272 E274:E275">
      <formula1>256</formula1>
    </dataValidation>
    <dataValidation type="whole" operator="lessThanOrEqual" allowBlank="1" showInputMessage="1" showErrorMessage="1" errorTitle="契約金額" error="正しい数値を入力してください。" sqref="H274 H272">
      <formula1>999999999999</formula1>
    </dataValidation>
    <dataValidation type="whole" operator="lessThanOrEqual" allowBlank="1" showInputMessage="1" showErrorMessage="1" errorTitle="予定価格" error="正しい数値を入力してください。" sqref="G274 G272">
      <formula1>999999999999</formula1>
    </dataValidation>
    <dataValidation type="list" allowBlank="1" showInputMessage="1" showErrorMessage="1" sqref="F284:F288">
      <formula1>"一般競争入札,指名競争入札,一般競争入札（総合評価）,指名競争入札（総合評価）"</formula1>
    </dataValidation>
    <dataValidation type="list" allowBlank="1" showInputMessage="1" showErrorMessage="1" sqref="K284:K288">
      <formula1>"国所管"</formula1>
    </dataValidation>
    <dataValidation type="list" allowBlank="1" showInputMessage="1" showErrorMessage="1" sqref="K289:K324 K254:K283">
      <formula1>"公財,公社,特財,特社"</formula1>
    </dataValidation>
    <dataValidation type="list" allowBlank="1" showInputMessage="1" showErrorMessage="1" sqref="K367:K384">
      <formula1>$K$24:$K$26</formula1>
    </dataValidation>
    <dataValidation type="list" allowBlank="1" showInputMessage="1" showErrorMessage="1" sqref="K385:K408">
      <formula1>$K$28:$K$30</formula1>
    </dataValidation>
    <dataValidation type="list" allowBlank="1" showInputMessage="1" showErrorMessage="1" sqref="K52:K72">
      <formula1>$K$217:$K$221</formula1>
    </dataValidation>
    <dataValidation type="list" allowBlank="1" showInputMessage="1" showErrorMessage="1" sqref="K75:K168">
      <formula1>$K$118:$K$122</formula1>
    </dataValidation>
    <dataValidation type="list" allowBlank="1" showInputMessage="1" showErrorMessage="1" sqref="K8">
      <formula1>$J$8:$J$11</formula1>
    </dataValidation>
    <dataValidation type="list" allowBlank="1" showInputMessage="1" showErrorMessage="1" sqref="K360:K366">
      <formula1>$K$45:$K$49</formula1>
    </dataValidation>
    <dataValidation type="list" allowBlank="1" showInputMessage="1" showErrorMessage="1" sqref="L4:L408">
      <formula1>$I$348:$I$350</formula1>
    </dataValidation>
    <dataValidation type="list" allowBlank="1" showInputMessage="1" showErrorMessage="1" sqref="K9">
      <formula1>$K$409:$K$411</formula1>
    </dataValidation>
  </dataValidations>
  <pageMargins left="0.70866141732283472" right="0.70866141732283472" top="0.74803149606299213" bottom="0.74803149606299213" header="0.31496062992125984" footer="0.31496062992125984"/>
  <pageSetup paperSize="9" scale="63" fitToHeight="0" orientation="landscape"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様式2-4</vt:lpstr>
      <vt:lpstr>'様式2-4'!Print_Area</vt:lpstr>
      <vt:lpstr>'様式2-4'!Print_Titles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2016-12-21T04:43:22Z</cp:lastPrinted>
  <dcterms:created xsi:type="dcterms:W3CDTF">2010-08-24T08:00:05Z</dcterms:created>
  <dcterms:modified xsi:type="dcterms:W3CDTF">2016-12-21T04:43:39Z</dcterms:modified>
</cp:coreProperties>
</file>