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13_ncr:1_{5FB2AE90-750E-974B-B579-CDF470268BE6}" xr6:coauthVersionLast="47" xr6:coauthVersionMax="47" xr10:uidLastSave="{00000000-0000-0000-0000-000000000000}"/>
  <bookViews>
    <workbookView xWindow="2400" yWindow="460" windowWidth="18320" windowHeight="11660" xr2:uid="{00000000-000D-0000-FFFF-FFFF00000000}"/>
  </bookViews>
  <sheets>
    <sheet name="様式2-4" sheetId="8" r:id="rId1"/>
  </sheets>
  <definedNames>
    <definedName name="_xlnm._FilterDatabase" localSheetId="0" hidden="1">'様式2-4'!$A$4:$O$373</definedName>
    <definedName name="_xlnm.Print_Area" localSheetId="0">'様式2-4'!$A$1:$O$373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356" i="8" l="1"/>
  <c r="J371" i="8" l="1"/>
  <c r="J369" i="8"/>
  <c r="J368" i="8"/>
  <c r="J367" i="8"/>
  <c r="J365" i="8"/>
  <c r="J363" i="8"/>
  <c r="J362" i="8"/>
  <c r="J361" i="8"/>
  <c r="J359" i="8"/>
  <c r="J358" i="8"/>
  <c r="J357" i="8"/>
  <c r="J355" i="8" l="1"/>
  <c r="J354" i="8"/>
  <c r="J353" i="8"/>
  <c r="J352" i="8"/>
  <c r="J351" i="8"/>
  <c r="J308" i="8" l="1"/>
  <c r="J307" i="8"/>
  <c r="J306" i="8"/>
  <c r="J305" i="8"/>
  <c r="J304" i="8"/>
  <c r="J303" i="8"/>
  <c r="J302" i="8"/>
  <c r="J301" i="8"/>
  <c r="J300" i="8"/>
  <c r="J299" i="8"/>
  <c r="J298" i="8"/>
  <c r="J297" i="8"/>
  <c r="J296" i="8"/>
  <c r="J295" i="8"/>
  <c r="J294" i="8"/>
  <c r="J293" i="8"/>
  <c r="J292" i="8"/>
  <c r="J291" i="8"/>
  <c r="J290" i="8"/>
  <c r="J289" i="8"/>
  <c r="J288" i="8"/>
  <c r="J287" i="8"/>
  <c r="J285" i="8"/>
  <c r="J284" i="8"/>
  <c r="J283" i="8"/>
  <c r="J282" i="8"/>
  <c r="J281" i="8"/>
  <c r="J280" i="8"/>
  <c r="J279" i="8"/>
  <c r="J278" i="8"/>
  <c r="J277" i="8"/>
  <c r="J276" i="8"/>
  <c r="J275" i="8"/>
  <c r="J274" i="8"/>
  <c r="J273" i="8"/>
  <c r="J272" i="8"/>
  <c r="J271" i="8"/>
  <c r="J270" i="8"/>
  <c r="J269" i="8"/>
  <c r="J268" i="8"/>
  <c r="J267" i="8"/>
  <c r="J266" i="8"/>
  <c r="J265" i="8"/>
  <c r="J264" i="8"/>
  <c r="J263" i="8"/>
  <c r="J262" i="8"/>
  <c r="J261" i="8"/>
  <c r="J260" i="8"/>
  <c r="J259" i="8"/>
  <c r="J258" i="8"/>
  <c r="J257" i="8"/>
  <c r="J256" i="8"/>
  <c r="J255" i="8"/>
  <c r="J254" i="8"/>
  <c r="J253" i="8"/>
  <c r="J252" i="8"/>
  <c r="J251" i="8"/>
  <c r="J250" i="8"/>
  <c r="J249" i="8"/>
  <c r="J248" i="8"/>
  <c r="J247" i="8"/>
  <c r="J246" i="8"/>
  <c r="J245" i="8"/>
  <c r="J244" i="8"/>
  <c r="J237" i="8" l="1"/>
  <c r="J235" i="8"/>
  <c r="J226" i="8"/>
  <c r="J225" i="8"/>
  <c r="J224" i="8"/>
  <c r="J223" i="8"/>
  <c r="J222" i="8"/>
  <c r="J220" i="8"/>
  <c r="J219" i="8"/>
  <c r="J218" i="8"/>
  <c r="J217" i="8"/>
  <c r="J213" i="8"/>
  <c r="J192" i="8" l="1"/>
  <c r="J185" i="8"/>
  <c r="J173" i="8"/>
  <c r="J172" i="8"/>
  <c r="J171" i="8"/>
  <c r="J170" i="8"/>
  <c r="J169" i="8"/>
  <c r="J168" i="8"/>
  <c r="J167" i="8"/>
  <c r="J10" i="8" l="1"/>
</calcChain>
</file>

<file path=xl/sharedStrings.xml><?xml version="1.0" encoding="utf-8"?>
<sst xmlns="http://schemas.openxmlformats.org/spreadsheetml/2006/main" count="3210" uniqueCount="1132">
  <si>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</si>
  <si>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契約を締結した日</t>
    <rPh sb="0" eb="2">
      <t>ケイヤク</t>
    </rPh>
    <rPh sb="3" eb="5">
      <t>テイケツ</t>
    </rPh>
    <rPh sb="7" eb="8">
      <t>ヒ</t>
    </rPh>
    <phoneticPr fontId="1"/>
  </si>
  <si>
    <t>予定価格</t>
    <rPh sb="0" eb="2">
      <t>ヨテイ</t>
    </rPh>
    <rPh sb="2" eb="4">
      <t>カカク</t>
    </rPh>
    <phoneticPr fontId="1"/>
  </si>
  <si>
    <t>契約金額</t>
    <rPh sb="0" eb="2">
      <t>ケイヤク</t>
    </rPh>
    <rPh sb="2" eb="4">
      <t>キンガク</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</si>
  <si>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</si>
  <si>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</si>
  <si>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</si>
  <si>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物品役務等の名称及び数量</t>
    <rPh sb="0" eb="2">
      <t>ブッピン</t>
    </rPh>
    <rPh sb="2" eb="4">
      <t>エキム</t>
    </rPh>
    <rPh sb="4" eb="5">
      <t>トウ</t>
    </rPh>
    <rPh sb="6" eb="8">
      <t>メイショウ</t>
    </rPh>
    <rPh sb="8" eb="9">
      <t>オヨ</t>
    </rPh>
    <rPh sb="10" eb="12">
      <t>スウリョウ</t>
    </rPh>
    <phoneticPr fontId="1"/>
  </si>
  <si>
    <t>再就職の役員の数</t>
    <rPh sb="0" eb="3">
      <t>サイシュウショク</t>
    </rPh>
    <rPh sb="4" eb="6">
      <t>ヤクイン</t>
    </rPh>
    <rPh sb="7" eb="8">
      <t>カズ</t>
    </rPh>
    <phoneticPr fontId="1"/>
  </si>
  <si>
    <t>随意契約によることとした会計法令の根拠条文及び理由
（企画競争又は公募）</t>
    <rPh sb="0" eb="2">
      <t>ズイイ</t>
    </rPh>
    <rPh sb="2" eb="4">
      <t>ケイヤク</t>
    </rPh>
    <rPh sb="12" eb="14">
      <t>カイケイ</t>
    </rPh>
    <rPh sb="14" eb="16">
      <t>ホウレイ</t>
    </rPh>
    <rPh sb="17" eb="19">
      <t>コンキョ</t>
    </rPh>
    <rPh sb="19" eb="21">
      <t>ジョウブン</t>
    </rPh>
    <rPh sb="21" eb="22">
      <t>オヨ</t>
    </rPh>
    <rPh sb="23" eb="25">
      <t>リユウ</t>
    </rPh>
    <rPh sb="27" eb="29">
      <t>キカク</t>
    </rPh>
    <rPh sb="29" eb="31">
      <t>キョウソウ</t>
    </rPh>
    <rPh sb="31" eb="32">
      <t>マタ</t>
    </rPh>
    <rPh sb="33" eb="35">
      <t>コウボ</t>
    </rPh>
    <phoneticPr fontId="1"/>
  </si>
  <si>
    <t>応札・応募者数</t>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</si>
  <si>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</si>
  <si>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</si>
  <si>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公財</t>
    <rPh sb="0" eb="1">
      <t>コウ</t>
    </rPh>
    <rPh sb="1" eb="2">
      <t>ザイ</t>
    </rPh>
    <phoneticPr fontId="1"/>
  </si>
  <si>
    <t>公社</t>
    <rPh sb="0" eb="2">
      <t>コウシャ</t>
    </rPh>
    <phoneticPr fontId="1"/>
  </si>
  <si>
    <t>公共調達の適正化について（平成18年８月25日付財計第2017号）に基づく随意契約に係る情報の公表（物品・役務等）
及び公益法人に対する支出の公表・点検の方針について（平成24年６月１日行政改革実行本部決定）に基づく情報の公開</t>
    <rPh sb="77" eb="79">
      <t>ホウシン</t>
    </rPh>
    <phoneticPr fontId="1"/>
  </si>
  <si>
    <t>法人番号</t>
    <rPh sb="0" eb="2">
      <t>ホウジン</t>
    </rPh>
    <rPh sb="2" eb="4">
      <t>バンゴウ</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</si>
  <si>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</si>
  <si>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</si>
  <si>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国認定、都道府県認定の区分</t>
    <rPh sb="1" eb="3">
      <t>ニンテイ</t>
    </rPh>
    <rPh sb="4" eb="8">
      <t>トドウフケン</t>
    </rPh>
    <rPh sb="8" eb="10">
      <t>ニンテイ</t>
    </rPh>
    <phoneticPr fontId="1"/>
  </si>
  <si>
    <t>支出元府省</t>
    <rPh sb="0" eb="2">
      <t>シシュツ</t>
    </rPh>
    <rPh sb="2" eb="3">
      <t>モト</t>
    </rPh>
    <rPh sb="3" eb="5">
      <t>フショウ</t>
    </rPh>
    <phoneticPr fontId="1"/>
  </si>
  <si>
    <t>宮内庁</t>
    <rPh sb="0" eb="3">
      <t>クナイチョウ</t>
    </rPh>
    <phoneticPr fontId="1"/>
  </si>
  <si>
    <t>-</t>
  </si>
  <si>
    <t>-</t>
    <phoneticPr fontId="1"/>
  </si>
  <si>
    <t>皇居東御苑管理業務</t>
    <rPh sb="0" eb="2">
      <t>コウキョ</t>
    </rPh>
    <rPh sb="2" eb="5">
      <t>ヒガシギョエン</t>
    </rPh>
    <rPh sb="5" eb="7">
      <t>カンリ</t>
    </rPh>
    <rPh sb="7" eb="9">
      <t>ギョウム</t>
    </rPh>
    <phoneticPr fontId="7"/>
  </si>
  <si>
    <t>支出負担行為担当官
宮内庁長官官房主計課長　馬場　健
東京都千代田区千代田１－１</t>
    <rPh sb="0" eb="2">
      <t>シシュツ</t>
    </rPh>
    <rPh sb="2" eb="4">
      <t>フタン</t>
    </rPh>
    <rPh sb="4" eb="6">
      <t>コウイ</t>
    </rPh>
    <rPh sb="6" eb="9">
      <t>タントウカン</t>
    </rPh>
    <rPh sb="10" eb="13">
      <t>クナイチョウ</t>
    </rPh>
    <rPh sb="13" eb="15">
      <t>チョウカン</t>
    </rPh>
    <rPh sb="15" eb="17">
      <t>カンボウ</t>
    </rPh>
    <rPh sb="17" eb="20">
      <t>シュケイカ</t>
    </rPh>
    <rPh sb="20" eb="21">
      <t>チョウ</t>
    </rPh>
    <rPh sb="22" eb="24">
      <t>ババ</t>
    </rPh>
    <rPh sb="25" eb="26">
      <t>ケン</t>
    </rPh>
    <rPh sb="27" eb="29">
      <t>トウキョウ</t>
    </rPh>
    <rPh sb="29" eb="30">
      <t>ト</t>
    </rPh>
    <rPh sb="30" eb="34">
      <t>チヨダク</t>
    </rPh>
    <phoneticPr fontId="1"/>
  </si>
  <si>
    <t>公益財団法人 菊葉文化協会
東京都千代田区千代田1-1</t>
    <rPh sb="0" eb="2">
      <t>コウエキ</t>
    </rPh>
    <rPh sb="2" eb="6">
      <t>ザイダンホウジン</t>
    </rPh>
    <rPh sb="7" eb="9">
      <t>キクヨウ</t>
    </rPh>
    <rPh sb="9" eb="11">
      <t>ブンカ</t>
    </rPh>
    <rPh sb="11" eb="13">
      <t>キョウカイ</t>
    </rPh>
    <phoneticPr fontId="7"/>
  </si>
  <si>
    <t>入札を実施したが，落札者となるべき者がいなかったため。
（会計法第29条の3第5項，予算決算及び会計令第99条の2)</t>
    <rPh sb="35" eb="36">
      <t>ジョウ</t>
    </rPh>
    <rPh sb="38" eb="39">
      <t>ダイ</t>
    </rPh>
    <rPh sb="54" eb="55">
      <t>ジョウ</t>
    </rPh>
    <phoneticPr fontId="1"/>
  </si>
  <si>
    <t>－</t>
  </si>
  <si>
    <t>　　単価契約　　　　　　（支払実績10,733,699円）</t>
    <rPh sb="13" eb="15">
      <t>シハラ</t>
    </rPh>
    <rPh sb="15" eb="17">
      <t>ジッセキ</t>
    </rPh>
    <rPh sb="27" eb="28">
      <t>エン</t>
    </rPh>
    <phoneticPr fontId="1"/>
  </si>
  <si>
    <t>仙洞御所ほか管理補助業務</t>
    <rPh sb="0" eb="4">
      <t>セントウゴショ</t>
    </rPh>
    <rPh sb="6" eb="12">
      <t>カンリホジョギョウム</t>
    </rPh>
    <phoneticPr fontId="1"/>
  </si>
  <si>
    <t>分任支出負担行為担当官
宮内庁京都事務所長　詫間　直樹
京都府京都市上京区京都御苑３</t>
  </si>
  <si>
    <t>公益財団法人 菊葉文化協会
東京都千代田区千代田1-1</t>
    <rPh sb="0" eb="2">
      <t>コウエキ</t>
    </rPh>
    <rPh sb="2" eb="6">
      <t>ザイダンホウジン</t>
    </rPh>
    <rPh sb="7" eb="9">
      <t>キクヨウ</t>
    </rPh>
    <rPh sb="9" eb="11">
      <t>ブンカ</t>
    </rPh>
    <rPh sb="11" eb="13">
      <t>キョウカイ</t>
    </rPh>
    <rPh sb="14" eb="17">
      <t>トウキョウト</t>
    </rPh>
    <rPh sb="17" eb="21">
      <t>チヨダク</t>
    </rPh>
    <rPh sb="21" eb="24">
      <t>チヨダ</t>
    </rPh>
    <phoneticPr fontId="1"/>
  </si>
  <si>
    <t>当該者以外の履行可能な者の有無を確認する公募を実施したところ，応募者がいなかったため。
（会計法第29条の3第4項）</t>
  </si>
  <si>
    <t>　　単価契約　　　　　　（支払実績6,516,114円）</t>
    <rPh sb="2" eb="4">
      <t>タンカ</t>
    </rPh>
    <rPh sb="4" eb="6">
      <t>ケイヤク</t>
    </rPh>
    <rPh sb="13" eb="15">
      <t>シハライ</t>
    </rPh>
    <rPh sb="15" eb="17">
      <t>ジッセキ</t>
    </rPh>
    <rPh sb="26" eb="27">
      <t>エン</t>
    </rPh>
    <phoneticPr fontId="1"/>
  </si>
  <si>
    <t>内閣府</t>
    <rPh sb="0" eb="2">
      <t>ナイカク</t>
    </rPh>
    <rPh sb="2" eb="3">
      <t>フ</t>
    </rPh>
    <phoneticPr fontId="1"/>
  </si>
  <si>
    <t>国認定</t>
    <rPh sb="1" eb="3">
      <t>ニンテイ</t>
    </rPh>
    <phoneticPr fontId="1"/>
  </si>
  <si>
    <t>我が国の核燃料物質管理状況等に係る集計業務</t>
  </si>
  <si>
    <t>支出負担行為担当官
政策統括官（科学技術・イノベーション担当）　山脇　良雄
東京都千代田区永田町１－６－１</t>
    <rPh sb="10" eb="12">
      <t>セイサク</t>
    </rPh>
    <rPh sb="12" eb="15">
      <t>トウカツカン</t>
    </rPh>
    <rPh sb="16" eb="20">
      <t>カガクギジュツ</t>
    </rPh>
    <rPh sb="28" eb="30">
      <t>タントウ</t>
    </rPh>
    <rPh sb="32" eb="34">
      <t>ヤマワキ</t>
    </rPh>
    <rPh sb="35" eb="37">
      <t>ヨシオ</t>
    </rPh>
    <phoneticPr fontId="1"/>
  </si>
  <si>
    <t>公益財団法人核物質管理センター
理事長　下村　和生
東京都台東区東上野１－２８－９</t>
    <rPh sb="20" eb="22">
      <t>シモムラ</t>
    </rPh>
    <rPh sb="23" eb="25">
      <t>カズオ</t>
    </rPh>
    <phoneticPr fontId="1"/>
  </si>
  <si>
    <t>公募を実施した結果、当該事業者の他に履行可能な者の申し出がなかったことから、会計法第２９条の３第４項に該当するため。</t>
  </si>
  <si>
    <t>-</t>
    <phoneticPr fontId="1"/>
  </si>
  <si>
    <t>「第23回世界神経学会議」に係る会場賃貸借契約</t>
    <phoneticPr fontId="1"/>
  </si>
  <si>
    <t>支出負担行為担当官
日本学術会議事務局長　山本　茂樹
東京都港区六本木７－２２－３４</t>
    <rPh sb="21" eb="23">
      <t>ヤマモト</t>
    </rPh>
    <rPh sb="24" eb="26">
      <t>シゲキ</t>
    </rPh>
    <phoneticPr fontId="1"/>
  </si>
  <si>
    <t>公益財団法人　国立京都国際会館
京都府京都市左京区岩倉大鷲町４２２</t>
    <phoneticPr fontId="1"/>
  </si>
  <si>
    <t>国際会議の開催にあたっては、学術研究団体と共同主催しているところ、閣議了解や予算要求等の関係から国際会議の３年前に公募を行っている。学術研究団体からの申請に当たり会議の概要、開催地、開催場所等の基本的事項が確定していることが必要となり、これら要件を審査したのち共同主催の候補を決定し、閣議了解をもって正式に共同主催を決定している。既に共同主催を決定した段階で会議開催会場が決定しており、競争に付することができないため。会計法第２９条の３第５項、予算決算及び会計令第９９条第１項第４号に該当</t>
    <rPh sb="242" eb="244">
      <t>ガイトウ</t>
    </rPh>
    <phoneticPr fontId="1"/>
  </si>
  <si>
    <t>第14回国際科学技術関係大臣会合の開催に伴う会場等の提供</t>
    <rPh sb="17" eb="19">
      <t>カイサイ</t>
    </rPh>
    <rPh sb="24" eb="25">
      <t>トウ</t>
    </rPh>
    <rPh sb="26" eb="28">
      <t>テイキョウ</t>
    </rPh>
    <phoneticPr fontId="1"/>
  </si>
  <si>
    <t>支出負担行為担当官
政策統括官（科学技術・イノベーション担当）　山脇　良雄
東京都千代田区永田町１－６－１</t>
    <rPh sb="32" eb="34">
      <t>ヤマワキ</t>
    </rPh>
    <rPh sb="35" eb="37">
      <t>ヨシオ</t>
    </rPh>
    <rPh sb="45" eb="48">
      <t>ナガタチョウ</t>
    </rPh>
    <phoneticPr fontId="1"/>
  </si>
  <si>
    <t>公益財団法人国立京都国際会館
京都府京都市左京区岩倉大鷺町４２２</t>
    <rPh sb="0" eb="2">
      <t>コウエキ</t>
    </rPh>
    <rPh sb="2" eb="6">
      <t>ザイダンホウジン</t>
    </rPh>
    <rPh sb="6" eb="8">
      <t>コクリツ</t>
    </rPh>
    <rPh sb="8" eb="10">
      <t>キョウト</t>
    </rPh>
    <rPh sb="10" eb="12">
      <t>コクサイ</t>
    </rPh>
    <rPh sb="12" eb="14">
      <t>カイカン</t>
    </rPh>
    <rPh sb="15" eb="18">
      <t>キョウトフ</t>
    </rPh>
    <rPh sb="18" eb="21">
      <t>キョウトシ</t>
    </rPh>
    <rPh sb="21" eb="24">
      <t>サキョウク</t>
    </rPh>
    <rPh sb="24" eb="26">
      <t>イワクラ</t>
    </rPh>
    <rPh sb="26" eb="28">
      <t>オオサギ</t>
    </rPh>
    <rPh sb="28" eb="29">
      <t>マチ</t>
    </rPh>
    <phoneticPr fontId="1"/>
  </si>
  <si>
    <t>必要とするサービスの提供者が他に存在せず、他社との競争を許さないため、会計法第２９条の３第４項に該当する。</t>
    <rPh sb="0" eb="2">
      <t>ヒツヨウ</t>
    </rPh>
    <rPh sb="10" eb="13">
      <t>テイキョウシャ</t>
    </rPh>
    <rPh sb="14" eb="15">
      <t>ホカ</t>
    </rPh>
    <rPh sb="16" eb="18">
      <t>ソンザイ</t>
    </rPh>
    <rPh sb="21" eb="23">
      <t>タシャ</t>
    </rPh>
    <rPh sb="25" eb="27">
      <t>キョウソウ</t>
    </rPh>
    <rPh sb="28" eb="29">
      <t>ユル</t>
    </rPh>
    <phoneticPr fontId="1"/>
  </si>
  <si>
    <t>平成29年度道路情報に関する業務</t>
    <phoneticPr fontId="1"/>
  </si>
  <si>
    <t>支出負担行為担当官沖縄総合事務局開発建設部長　成瀬　英治
沖縄県那覇市おもろまち2-1-1</t>
    <rPh sb="23" eb="25">
      <t>ナルセ</t>
    </rPh>
    <rPh sb="26" eb="28">
      <t>エイジ</t>
    </rPh>
    <rPh sb="29" eb="32">
      <t>オキナワケン</t>
    </rPh>
    <rPh sb="32" eb="35">
      <t>ナハシ</t>
    </rPh>
    <phoneticPr fontId="14"/>
  </si>
  <si>
    <t>予算決算及び会計令第102条の4第3号
道路交通情報収集・提供のコンピュータシステム及び全国ネットワークを有し、広く一般利用者に対し情報を提供することのできる唯一の団体である。</t>
    <rPh sb="20" eb="22">
      <t>ドウロ</t>
    </rPh>
    <rPh sb="22" eb="24">
      <t>コウツウ</t>
    </rPh>
    <rPh sb="24" eb="26">
      <t>ジョウホウ</t>
    </rPh>
    <rPh sb="26" eb="28">
      <t>シュウシュウ</t>
    </rPh>
    <rPh sb="29" eb="31">
      <t>テイキョウ</t>
    </rPh>
    <rPh sb="42" eb="43">
      <t>オヨ</t>
    </rPh>
    <rPh sb="44" eb="46">
      <t>ゼンコク</t>
    </rPh>
    <rPh sb="53" eb="54">
      <t>ユウ</t>
    </rPh>
    <rPh sb="56" eb="57">
      <t>ヒロ</t>
    </rPh>
    <rPh sb="58" eb="60">
      <t>イッパン</t>
    </rPh>
    <rPh sb="60" eb="63">
      <t>リヨウシャ</t>
    </rPh>
    <rPh sb="64" eb="65">
      <t>タイ</t>
    </rPh>
    <rPh sb="66" eb="68">
      <t>ジョウホウ</t>
    </rPh>
    <rPh sb="69" eb="71">
      <t>テイキョウ</t>
    </rPh>
    <rPh sb="79" eb="81">
      <t>ユイツ</t>
    </rPh>
    <rPh sb="82" eb="84">
      <t>ダンタイ</t>
    </rPh>
    <phoneticPr fontId="1"/>
  </si>
  <si>
    <t>警察庁</t>
    <rPh sb="0" eb="3">
      <t>ケイサツチョウ</t>
    </rPh>
    <phoneticPr fontId="1"/>
  </si>
  <si>
    <t>－</t>
    <phoneticPr fontId="1"/>
  </si>
  <si>
    <t>公財</t>
  </si>
  <si>
    <t>平成２９年度全国警察柔道・剣道選手権大会及び全国警察柔道・剣道大会に係る会場借上</t>
    <rPh sb="36" eb="38">
      <t>カイジョウ</t>
    </rPh>
    <rPh sb="38" eb="40">
      <t>カリア</t>
    </rPh>
    <phoneticPr fontId="1"/>
  </si>
  <si>
    <t>支出負担行為担当官
警察庁長官官房会計課理事官
谷　　滋　行
警察庁
東京都千代田区霞が関２－１－２</t>
    <rPh sb="0" eb="2">
      <t>シシュツ</t>
    </rPh>
    <rPh sb="2" eb="4">
      <t>フタン</t>
    </rPh>
    <rPh sb="4" eb="6">
      <t>コウイ</t>
    </rPh>
    <rPh sb="6" eb="9">
      <t>タントウカン</t>
    </rPh>
    <phoneticPr fontId="1"/>
  </si>
  <si>
    <t>公益財団法人　日本武道館
東京都千代田区北の丸公園２番３号</t>
    <rPh sb="0" eb="2">
      <t>コウエキ</t>
    </rPh>
    <rPh sb="2" eb="4">
      <t>ザイダン</t>
    </rPh>
    <rPh sb="4" eb="6">
      <t>ホウジン</t>
    </rPh>
    <rPh sb="7" eb="9">
      <t>ニホン</t>
    </rPh>
    <rPh sb="9" eb="12">
      <t>ブドウカン</t>
    </rPh>
    <rPh sb="13" eb="16">
      <t>トウキョウト</t>
    </rPh>
    <rPh sb="16" eb="20">
      <t>チヨダク</t>
    </rPh>
    <rPh sb="20" eb="21">
      <t>キタ</t>
    </rPh>
    <rPh sb="22" eb="23">
      <t>マル</t>
    </rPh>
    <rPh sb="23" eb="25">
      <t>コウエン</t>
    </rPh>
    <rPh sb="26" eb="27">
      <t>バン</t>
    </rPh>
    <rPh sb="28" eb="29">
      <t>ゴウ</t>
    </rPh>
    <phoneticPr fontId="1"/>
  </si>
  <si>
    <t>会計法第２９条の３第４項
供給者によってのみ供給されることが可能であり、他に合理的な代替となるサービスがないため。</t>
    <phoneticPr fontId="1"/>
  </si>
  <si>
    <t>会計法第２９条の３第４項
供給者によってのみ供給されることが可能であり、他に合理的な代替となるサービスがないため。</t>
    <phoneticPr fontId="1"/>
  </si>
  <si>
    <t>－</t>
    <phoneticPr fontId="1"/>
  </si>
  <si>
    <t>語学研修科
（ベトナム語Ⅱ）</t>
    <rPh sb="0" eb="2">
      <t>ゴガク</t>
    </rPh>
    <rPh sb="2" eb="4">
      <t>ケンシュウ</t>
    </rPh>
    <rPh sb="4" eb="5">
      <t>カ</t>
    </rPh>
    <rPh sb="11" eb="12">
      <t>ゴ</t>
    </rPh>
    <phoneticPr fontId="1"/>
  </si>
  <si>
    <t>支出負担行為担当官
警察大学校教務部
会計課長
中村　恵一
警察大学校
東京都府中市朝日町
３－１２－１</t>
    <rPh sb="0" eb="2">
      <t>シシュツ</t>
    </rPh>
    <rPh sb="2" eb="4">
      <t>フタン</t>
    </rPh>
    <rPh sb="4" eb="6">
      <t>コウイ</t>
    </rPh>
    <rPh sb="6" eb="9">
      <t>タントウカン</t>
    </rPh>
    <rPh sb="10" eb="12">
      <t>ケイサツ</t>
    </rPh>
    <rPh sb="12" eb="15">
      <t>ダイガッコウ</t>
    </rPh>
    <rPh sb="15" eb="17">
      <t>キョウム</t>
    </rPh>
    <rPh sb="17" eb="18">
      <t>ブ</t>
    </rPh>
    <rPh sb="19" eb="21">
      <t>カイケイ</t>
    </rPh>
    <rPh sb="21" eb="23">
      <t>カチョウ</t>
    </rPh>
    <rPh sb="24" eb="26">
      <t>ナカムラ</t>
    </rPh>
    <rPh sb="27" eb="29">
      <t>ケイイチ</t>
    </rPh>
    <rPh sb="30" eb="32">
      <t>ケイサツ</t>
    </rPh>
    <rPh sb="32" eb="35">
      <t>ダイガッコウ</t>
    </rPh>
    <rPh sb="36" eb="39">
      <t>トウキョウト</t>
    </rPh>
    <rPh sb="39" eb="42">
      <t>フチュウシ</t>
    </rPh>
    <rPh sb="42" eb="45">
      <t>アサヒチョウ</t>
    </rPh>
    <phoneticPr fontId="1"/>
  </si>
  <si>
    <t>公益財団法人アジア・アフリカ文化財団
東京都三鷹市新川
５－１４－１６</t>
    <rPh sb="0" eb="2">
      <t>コウエキ</t>
    </rPh>
    <rPh sb="2" eb="6">
      <t>ザイダンホウジン</t>
    </rPh>
    <rPh sb="14" eb="16">
      <t>ブンカ</t>
    </rPh>
    <rPh sb="16" eb="18">
      <t>ザイダン</t>
    </rPh>
    <rPh sb="19" eb="22">
      <t>トウキョウト</t>
    </rPh>
    <rPh sb="22" eb="25">
      <t>ミタカシ</t>
    </rPh>
    <rPh sb="25" eb="27">
      <t>シンカワ</t>
    </rPh>
    <phoneticPr fontId="1"/>
  </si>
  <si>
    <t>交通規制情報の活用による運転支援の高度化に関する調査研究</t>
  </si>
  <si>
    <t>公益財団法人日本道路交通情報センター
東京都千代田区飯田橋１－５－１０</t>
    <rPh sb="0" eb="2">
      <t>コウエキ</t>
    </rPh>
    <rPh sb="2" eb="4">
      <t>ザイダン</t>
    </rPh>
    <rPh sb="4" eb="6">
      <t>ホウジン</t>
    </rPh>
    <rPh sb="6" eb="8">
      <t>ニホン</t>
    </rPh>
    <rPh sb="8" eb="10">
      <t>ドウロ</t>
    </rPh>
    <rPh sb="10" eb="12">
      <t>コウツウ</t>
    </rPh>
    <rPh sb="12" eb="14">
      <t>ジョウホウ</t>
    </rPh>
    <rPh sb="19" eb="22">
      <t>トウキョウト</t>
    </rPh>
    <rPh sb="22" eb="26">
      <t>チヨダク</t>
    </rPh>
    <rPh sb="26" eb="29">
      <t>イイダバシ</t>
    </rPh>
    <phoneticPr fontId="15"/>
  </si>
  <si>
    <t>予算決算及び会計令99条の2
再度の入札をしても落札者がなかったため</t>
  </si>
  <si>
    <t>金融庁</t>
    <rPh sb="0" eb="2">
      <t>キンユウ</t>
    </rPh>
    <rPh sb="2" eb="3">
      <t>チョウ</t>
    </rPh>
    <phoneticPr fontId="1"/>
  </si>
  <si>
    <t>総合健康診査業務に関する契約　一式</t>
    <phoneticPr fontId="1"/>
  </si>
  <si>
    <t>東京都千代田区霞が関3-2-1
支出負担行為担当官
金融庁総務企画局総務課長
石田　晋也</t>
    <phoneticPr fontId="1"/>
  </si>
  <si>
    <t>①公益財団法人愛世会
東京都板橋区加賀1-3-1
②公益財団法人化学療法研究会　化学療法研究所附属病院
千葉県市川市国府台6-1-14
ほか24先（公益法人以外）</t>
    <phoneticPr fontId="1"/>
  </si>
  <si>
    <t>①4011405001520
②8040005004621</t>
    <phoneticPr fontId="1"/>
  </si>
  <si>
    <t>＠21,600円ほか</t>
    <rPh sb="7" eb="8">
      <t>エン</t>
    </rPh>
    <phoneticPr fontId="1"/>
  </si>
  <si>
    <t>ＪＣＩＦオンラインサービスに関する情報の提供　一式</t>
    <rPh sb="14" eb="15">
      <t>カン</t>
    </rPh>
    <rPh sb="17" eb="19">
      <t>ジョウホウ</t>
    </rPh>
    <rPh sb="20" eb="22">
      <t>テイキョウ</t>
    </rPh>
    <rPh sb="23" eb="25">
      <t>イッシキ</t>
    </rPh>
    <phoneticPr fontId="2"/>
  </si>
  <si>
    <t>東京都千代田区霞が関3-2-1
支出負担行為担当官
金融庁総務企画局総務課長
石田　晋也</t>
  </si>
  <si>
    <t>公益財団法人国際金融情報センター
東京都中央区日本橋小網町9-9</t>
    <rPh sb="0" eb="2">
      <t>コウエキ</t>
    </rPh>
    <rPh sb="2" eb="4">
      <t>ザイダン</t>
    </rPh>
    <rPh sb="4" eb="6">
      <t>ホウジン</t>
    </rPh>
    <rPh sb="6" eb="8">
      <t>コクサイ</t>
    </rPh>
    <rPh sb="8" eb="10">
      <t>キンユウ</t>
    </rPh>
    <rPh sb="10" eb="12">
      <t>ジョウホウ</t>
    </rPh>
    <rPh sb="17" eb="20">
      <t>トウキョウト</t>
    </rPh>
    <rPh sb="20" eb="23">
      <t>チュウオウク</t>
    </rPh>
    <rPh sb="23" eb="26">
      <t>ニホンバシ</t>
    </rPh>
    <rPh sb="26" eb="29">
      <t>コアミチョウ</t>
    </rPh>
    <phoneticPr fontId="2"/>
  </si>
  <si>
    <t>会計法第29条の3第4項
当該サービスを運用提供している業者であり、競争を許さないため</t>
    <rPh sb="0" eb="3">
      <t>カイケイホウ</t>
    </rPh>
    <rPh sb="3" eb="4">
      <t>ダイ</t>
    </rPh>
    <rPh sb="6" eb="7">
      <t>ジョウ</t>
    </rPh>
    <rPh sb="9" eb="10">
      <t>ダイ</t>
    </rPh>
    <rPh sb="11" eb="12">
      <t>コウ</t>
    </rPh>
    <rPh sb="13" eb="15">
      <t>トウガイ</t>
    </rPh>
    <rPh sb="20" eb="22">
      <t>ウンヨウ</t>
    </rPh>
    <rPh sb="22" eb="24">
      <t>テイキョウ</t>
    </rPh>
    <rPh sb="28" eb="30">
      <t>ギョウシャ</t>
    </rPh>
    <rPh sb="34" eb="36">
      <t>キョウソウ</t>
    </rPh>
    <rPh sb="37" eb="38">
      <t>ユル</t>
    </rPh>
    <phoneticPr fontId="1"/>
  </si>
  <si>
    <t>-</t>
    <phoneticPr fontId="14"/>
  </si>
  <si>
    <t>公財</t>
    <rPh sb="0" eb="1">
      <t>コウ</t>
    </rPh>
    <rPh sb="1" eb="2">
      <t>ザイ</t>
    </rPh>
    <phoneticPr fontId="14"/>
  </si>
  <si>
    <t>総務省</t>
    <rPh sb="0" eb="3">
      <t>ソウムショウ</t>
    </rPh>
    <phoneticPr fontId="1"/>
  </si>
  <si>
    <t>支出負担行為担当官　笠木　繁樹　大臣官房会計課　東京都千代田区霞が関2-1-2</t>
    <rPh sb="0" eb="2">
      <t>シシュツ</t>
    </rPh>
    <rPh sb="2" eb="4">
      <t>フタン</t>
    </rPh>
    <rPh sb="4" eb="6">
      <t>コウイ</t>
    </rPh>
    <rPh sb="6" eb="9">
      <t>タントウカン</t>
    </rPh>
    <rPh sb="10" eb="12">
      <t>カサギ</t>
    </rPh>
    <rPh sb="13" eb="15">
      <t>シゲキ</t>
    </rPh>
    <rPh sb="16" eb="18">
      <t>ダイジン</t>
    </rPh>
    <rPh sb="18" eb="20">
      <t>カンボウ</t>
    </rPh>
    <rPh sb="20" eb="23">
      <t>カイケイカ</t>
    </rPh>
    <rPh sb="24" eb="27">
      <t>トウキョウト</t>
    </rPh>
    <rPh sb="27" eb="31">
      <t>チヨダク</t>
    </rPh>
    <rPh sb="31" eb="32">
      <t>カスミ</t>
    </rPh>
    <rPh sb="33" eb="34">
      <t>セキ</t>
    </rPh>
    <phoneticPr fontId="10"/>
  </si>
  <si>
    <t>ミリ波帯による高速移動用バックホール技術の研究開発</t>
  </si>
  <si>
    <t>公益財団法人
鉄道総合技術研究所
東京都国分寺市光町２丁目８番地３８</t>
  </si>
  <si>
    <t>本件は広く公募を行い、外部専門家及び外部有識者で構成される評価会における評価に基づき、国が委託すべき対象として選定した研究開発実施機関と随意契約を行うものである。なお本研究開発は、5年計画の4年目に当たるものである。</t>
    <rPh sb="0" eb="2">
      <t>ホンケン</t>
    </rPh>
    <rPh sb="3" eb="4">
      <t>ヒロ</t>
    </rPh>
    <rPh sb="5" eb="7">
      <t>コウボ</t>
    </rPh>
    <rPh sb="8" eb="9">
      <t>オコナ</t>
    </rPh>
    <rPh sb="11" eb="13">
      <t>ガイブ</t>
    </rPh>
    <rPh sb="13" eb="16">
      <t>センモンカ</t>
    </rPh>
    <rPh sb="16" eb="17">
      <t>オヨ</t>
    </rPh>
    <rPh sb="18" eb="20">
      <t>ガイブ</t>
    </rPh>
    <rPh sb="20" eb="23">
      <t>ユウシキシャ</t>
    </rPh>
    <rPh sb="24" eb="26">
      <t>コウセイ</t>
    </rPh>
    <rPh sb="29" eb="32">
      <t>ヒョウカカイ</t>
    </rPh>
    <rPh sb="36" eb="38">
      <t>ヒョウカ</t>
    </rPh>
    <rPh sb="39" eb="40">
      <t>モト</t>
    </rPh>
    <rPh sb="43" eb="44">
      <t>クニ</t>
    </rPh>
    <rPh sb="45" eb="47">
      <t>イタク</t>
    </rPh>
    <rPh sb="50" eb="52">
      <t>タイショウ</t>
    </rPh>
    <rPh sb="55" eb="57">
      <t>センテイ</t>
    </rPh>
    <rPh sb="59" eb="61">
      <t>ケンキュウ</t>
    </rPh>
    <rPh sb="61" eb="63">
      <t>カイハツ</t>
    </rPh>
    <rPh sb="63" eb="65">
      <t>ジッシ</t>
    </rPh>
    <rPh sb="65" eb="67">
      <t>キカン</t>
    </rPh>
    <rPh sb="68" eb="70">
      <t>ズイイ</t>
    </rPh>
    <rPh sb="70" eb="72">
      <t>ケイヤク</t>
    </rPh>
    <rPh sb="73" eb="74">
      <t>オコナ</t>
    </rPh>
    <rPh sb="83" eb="84">
      <t>ホン</t>
    </rPh>
    <rPh sb="84" eb="86">
      <t>ケンキュウ</t>
    </rPh>
    <rPh sb="86" eb="88">
      <t>カイハツ</t>
    </rPh>
    <rPh sb="91" eb="92">
      <t>ネン</t>
    </rPh>
    <rPh sb="92" eb="94">
      <t>ケイカク</t>
    </rPh>
    <rPh sb="96" eb="98">
      <t>ネンメ</t>
    </rPh>
    <rPh sb="99" eb="100">
      <t>ア</t>
    </rPh>
    <phoneticPr fontId="10"/>
  </si>
  <si>
    <t>法務省</t>
    <rPh sb="0" eb="3">
      <t>ホウムショウ</t>
    </rPh>
    <phoneticPr fontId="1"/>
  </si>
  <si>
    <t>支出負担行為担当官
　法務省大臣官房会計課長
　小出　邦夫
（東京都千代田区霞が関1-1-1）</t>
  </si>
  <si>
    <t>人権のひろばの供給</t>
    <rPh sb="0" eb="2">
      <t>ジンケン</t>
    </rPh>
    <rPh sb="7" eb="9">
      <t>キョウキュウ</t>
    </rPh>
    <phoneticPr fontId="14"/>
  </si>
  <si>
    <t>支出負担行為担当官
　法務省大臣官房会計課長
　小出　邦夫
（東京都千代田区霞が関1-1-1）</t>
    <rPh sb="24" eb="26">
      <t>コイデ</t>
    </rPh>
    <rPh sb="27" eb="29">
      <t>クニオ</t>
    </rPh>
    <phoneticPr fontId="14"/>
  </si>
  <si>
    <t xml:space="preserve">公益財団法人人権擁護協力会
東京都千代田区外神田2-2-17 </t>
  </si>
  <si>
    <t>当該図書は，出版元である契約の相手方以外から調達することが不可能であり，競争を許さないため。（会計法第29条の3第4項，特例政令第13条第1項第1号）</t>
    <rPh sb="0" eb="2">
      <t>トウガイ</t>
    </rPh>
    <rPh sb="2" eb="4">
      <t>トショ</t>
    </rPh>
    <rPh sb="6" eb="9">
      <t>シュッパンモト</t>
    </rPh>
    <rPh sb="12" eb="14">
      <t>ケイヤク</t>
    </rPh>
    <rPh sb="15" eb="18">
      <t>アイテガタ</t>
    </rPh>
    <rPh sb="18" eb="20">
      <t>イガイ</t>
    </rPh>
    <rPh sb="22" eb="24">
      <t>チョウタツ</t>
    </rPh>
    <rPh sb="29" eb="32">
      <t>フカノウ</t>
    </rPh>
    <rPh sb="36" eb="38">
      <t>キョウソウ</t>
    </rPh>
    <rPh sb="39" eb="40">
      <t>ユル</t>
    </rPh>
    <rPh sb="47" eb="50">
      <t>カイケイホウ</t>
    </rPh>
    <rPh sb="50" eb="51">
      <t>ダイ</t>
    </rPh>
    <rPh sb="53" eb="54">
      <t>ジョウ</t>
    </rPh>
    <rPh sb="56" eb="57">
      <t>ダイ</t>
    </rPh>
    <rPh sb="58" eb="59">
      <t>コウ</t>
    </rPh>
    <rPh sb="60" eb="62">
      <t>トクレイ</t>
    </rPh>
    <rPh sb="62" eb="64">
      <t>セイレイ</t>
    </rPh>
    <rPh sb="64" eb="65">
      <t>ダイ</t>
    </rPh>
    <rPh sb="67" eb="68">
      <t>ジョウ</t>
    </rPh>
    <rPh sb="68" eb="69">
      <t>ダイ</t>
    </rPh>
    <rPh sb="70" eb="71">
      <t>コウ</t>
    </rPh>
    <rPh sb="71" eb="72">
      <t>ダイ</t>
    </rPh>
    <rPh sb="73" eb="74">
      <t>ゴウ</t>
    </rPh>
    <phoneticPr fontId="19"/>
  </si>
  <si>
    <t>単価契約</t>
    <rPh sb="0" eb="2">
      <t>タンカ</t>
    </rPh>
    <rPh sb="2" eb="4">
      <t>ケイヤク</t>
    </rPh>
    <phoneticPr fontId="1"/>
  </si>
  <si>
    <t>人権擁護委員必携第五版（平成29年8月発行）　14,203部ほか</t>
    <rPh sb="0" eb="2">
      <t>ジンケン</t>
    </rPh>
    <rPh sb="2" eb="4">
      <t>ヨウゴ</t>
    </rPh>
    <rPh sb="4" eb="6">
      <t>イイン</t>
    </rPh>
    <rPh sb="6" eb="8">
      <t>ヒッケイ</t>
    </rPh>
    <rPh sb="8" eb="9">
      <t>ダイ</t>
    </rPh>
    <rPh sb="9" eb="10">
      <t>ゴ</t>
    </rPh>
    <rPh sb="10" eb="11">
      <t>ハン</t>
    </rPh>
    <rPh sb="12" eb="14">
      <t>ヘイセイ</t>
    </rPh>
    <rPh sb="16" eb="17">
      <t>ネン</t>
    </rPh>
    <rPh sb="18" eb="19">
      <t>ガツ</t>
    </rPh>
    <rPh sb="19" eb="21">
      <t>ハッコウ</t>
    </rPh>
    <rPh sb="29" eb="30">
      <t>ブ</t>
    </rPh>
    <phoneticPr fontId="14"/>
  </si>
  <si>
    <t>公益財団法人人権擁護協力会
東京都千代田区神田2-2-17</t>
    <rPh sb="0" eb="2">
      <t>コウエキ</t>
    </rPh>
    <rPh sb="2" eb="4">
      <t>ザイダン</t>
    </rPh>
    <rPh sb="4" eb="6">
      <t>ホウジン</t>
    </rPh>
    <rPh sb="6" eb="8">
      <t>ジンケン</t>
    </rPh>
    <rPh sb="8" eb="10">
      <t>ヨウゴ</t>
    </rPh>
    <rPh sb="10" eb="13">
      <t>キョウリョクカイ</t>
    </rPh>
    <rPh sb="14" eb="17">
      <t>トウキョウト</t>
    </rPh>
    <rPh sb="17" eb="21">
      <t>チヨダク</t>
    </rPh>
    <rPh sb="21" eb="23">
      <t>カンダ</t>
    </rPh>
    <phoneticPr fontId="14"/>
  </si>
  <si>
    <t>当該図書は，出版元である契約の相手方以外から調達することが不可能であり，競争を許さないため。（会計法第29条の3第4項，予決令第102条の4第3号）</t>
  </si>
  <si>
    <t>外務省</t>
    <rPh sb="0" eb="3">
      <t>ガイムショウ</t>
    </rPh>
    <phoneticPr fontId="1"/>
  </si>
  <si>
    <t>支出負担行為担当官
外務省大臣官房会計課長　志水史雄
東京都千代田区霞が関２－２－１</t>
    <rPh sb="22" eb="24">
      <t>シミズ</t>
    </rPh>
    <rPh sb="24" eb="26">
      <t>フミオ</t>
    </rPh>
    <phoneticPr fontId="4"/>
  </si>
  <si>
    <t>公財</t>
    <rPh sb="0" eb="1">
      <t>コウ</t>
    </rPh>
    <rPh sb="1" eb="2">
      <t>ザイ</t>
    </rPh>
    <phoneticPr fontId="4"/>
  </si>
  <si>
    <t>公益財団法人フォーリン・プレスセンター
東京都千代田区内幸町２－２－１</t>
    <phoneticPr fontId="1"/>
  </si>
  <si>
    <t>公財</t>
    <rPh sb="0" eb="2">
      <t>コウザイ</t>
    </rPh>
    <phoneticPr fontId="4"/>
  </si>
  <si>
    <t>支出負担行為担当官
外務省大臣官房会計課長　大鶴哲也
東京都千代田区霞が関２－２－１</t>
    <rPh sb="22" eb="24">
      <t>オオツル</t>
    </rPh>
    <rPh sb="24" eb="26">
      <t>テツヤ</t>
    </rPh>
    <phoneticPr fontId="4"/>
  </si>
  <si>
    <t>公益財団法人日本国際問題研究所
東京都千代田区霞が関３－８－１</t>
    <phoneticPr fontId="1"/>
  </si>
  <si>
    <t>「難民等救援」業務委嘱</t>
  </si>
  <si>
    <t>公益財団法人アジア福祉教育財団
東京都港区南麻布５－１－２７</t>
    <phoneticPr fontId="1"/>
  </si>
  <si>
    <t>「難民等定住支援」業務委嘱</t>
    <rPh sb="4" eb="6">
      <t>テイジュウ</t>
    </rPh>
    <rPh sb="6" eb="8">
      <t>シエン</t>
    </rPh>
    <phoneticPr fontId="2"/>
  </si>
  <si>
    <t>公益財団法人アジア福祉教育財団
東京都港区南麻布５－１－２７</t>
    <phoneticPr fontId="1"/>
  </si>
  <si>
    <t>「ＮＧＯインターン・プログラム」業務委嘱</t>
  </si>
  <si>
    <t>公益社団法人青年海外協力協会
東京都千代田区一番町２３－３</t>
    <phoneticPr fontId="1"/>
  </si>
  <si>
    <t>公社</t>
    <rPh sb="0" eb="1">
      <t>コウ</t>
    </rPh>
    <rPh sb="1" eb="2">
      <t>シャ</t>
    </rPh>
    <phoneticPr fontId="4"/>
  </si>
  <si>
    <t>「日中歴史共同研究」業務委嘱</t>
    <rPh sb="1" eb="3">
      <t>ニッチュウ</t>
    </rPh>
    <rPh sb="3" eb="5">
      <t>レキシ</t>
    </rPh>
    <rPh sb="5" eb="7">
      <t>キョウドウ</t>
    </rPh>
    <rPh sb="7" eb="9">
      <t>ケンキュウ</t>
    </rPh>
    <rPh sb="10" eb="12">
      <t>ギョウム</t>
    </rPh>
    <rPh sb="12" eb="14">
      <t>イショク</t>
    </rPh>
    <phoneticPr fontId="4"/>
  </si>
  <si>
    <t>本契約の相手方は，日中外相会談における合意に基づき，本件事業の日本側事務局に指定されており，他に競争を許さないため（会計法第29条の3第4項）。</t>
  </si>
  <si>
    <t>「北方四島医療支援促進事業」業務委嘱</t>
  </si>
  <si>
    <t>公益社団法人千島歯舞諸島居住者連盟
北海道札幌市中央区北四条西３－１</t>
    <phoneticPr fontId="1"/>
  </si>
  <si>
    <t>「ＰＥＣＣ（太平洋経済協力会議）事務局運営」業務委嘱</t>
  </si>
  <si>
    <t>「『日英２１世紀委員会第３４回合同会議』日本側事務局運営」業務委嘱</t>
  </si>
  <si>
    <t>公益財団法人日本国際交流センター
東京都港区南麻布４－９－１７</t>
    <phoneticPr fontId="1"/>
  </si>
  <si>
    <t>企画競争の結果，同者が高い評価を得て確実な業務の履行が可能であると認められ，他に競争を許さないため（会計法第29条の3第4項）。</t>
  </si>
  <si>
    <t>「アジア太平洋安全保障協力会議についての研究」業務委嘱</t>
  </si>
  <si>
    <t>本契約の相手方は，日本で唯一の本会議参加資格を有しており，他に競争を許さないため（会計法第29条の3第4項）。</t>
  </si>
  <si>
    <t>公益財団法人ジョイセフ
東京都新宿区市谷田町１－１０</t>
    <phoneticPr fontId="1"/>
  </si>
  <si>
    <t>「外部組織を活用した外国メディアの日本理解促進事業（招へい）」業務委嘱</t>
  </si>
  <si>
    <t>企画競争の結果，同者が最も高い評価を得て確実な業務の履行が可能であると認められ，他に競争を許さないため（会計法第29条の3第4項）。</t>
  </si>
  <si>
    <t>＠85,000他</t>
    <rPh sb="7" eb="8">
      <t>ホカ</t>
    </rPh>
    <phoneticPr fontId="9"/>
  </si>
  <si>
    <t>「北方四島住民招聘事業」業務委嘱</t>
  </si>
  <si>
    <t>公益社団法人北方領土復帰期成同盟
北海道札幌市中央区北一条西３－３</t>
    <phoneticPr fontId="1"/>
  </si>
  <si>
    <t>公募を実施した結果，応募が一者のみであり，また，審査の結果，業務の適正な履行が可能であると認められ，他に競争を許さないため（会計法第29条の3第4項）。</t>
    <rPh sb="13" eb="14">
      <t>イチ</t>
    </rPh>
    <phoneticPr fontId="4"/>
  </si>
  <si>
    <t>「北方四島住民招聘事業」業務委嘱</t>
    <phoneticPr fontId="1"/>
  </si>
  <si>
    <t>「第５回日米露三極有識者会合開催」業務委嘱</t>
  </si>
  <si>
    <t xml:space="preserve">
2010005018803</t>
  </si>
  <si>
    <t>事業開催が直前に確定したため，競争入札を行う時間的余裕がなく，同種の業務経験を有する同者を本契約の相手方とし，他に競争を許さないため（会計法第29条の3第4項）。</t>
  </si>
  <si>
    <t>「東アジア・シンクタンク・ネットワーク『東アジア地域における高齢化と保健医療システム』」業務委嘱</t>
  </si>
  <si>
    <t>公益財団法人日本国際フォーラム
東京都港区赤坂２－１７－１２</t>
    <phoneticPr fontId="1"/>
  </si>
  <si>
    <t>「北方四島住民招聘事業（青少年：札幌）」業務委嘱</t>
  </si>
  <si>
    <t>公募を実施した結果，応募が一者のみであり，また，審査の結果，業務の適正な履行が可能と認められ，他に競争を許さないため（会計法第29条の3第4項）。</t>
  </si>
  <si>
    <t>公社</t>
    <rPh sb="0" eb="2">
      <t>コウシャ</t>
    </rPh>
    <phoneticPr fontId="4"/>
  </si>
  <si>
    <t>「ＮＧＯ相談員制度」業務委嘱</t>
  </si>
  <si>
    <t>公益社団法人日本国際民間協力会
京都府京都市中京区六角通新町西入西六角町１０１</t>
    <phoneticPr fontId="1"/>
  </si>
  <si>
    <t>「第２５回日韓フォーラム（日本側事務局）運営」業務委嘱</t>
  </si>
  <si>
    <t>「北方四島住民招聘事業（日本語習得）」業務委嘱</t>
    <rPh sb="12" eb="15">
      <t>ニホンゴ</t>
    </rPh>
    <rPh sb="15" eb="17">
      <t>シュウトク</t>
    </rPh>
    <phoneticPr fontId="2"/>
  </si>
  <si>
    <t>「『内外発信のための多層的ネットワーク構築』事業における外国プレス招へい」業務委嘱</t>
  </si>
  <si>
    <t>@120,000他</t>
    <rPh sb="8" eb="9">
      <t>ホカ</t>
    </rPh>
    <phoneticPr fontId="4"/>
  </si>
  <si>
    <t>「北方四島における日露共同経済活動に関する官民合同調査団の派遣」業務委嘱</t>
  </si>
  <si>
    <t>日程が直前に確定したため，競争入札を行う時間的余裕がなく，同種の業務経験を有する者より見積を招請し，最も廉価であった同者を本契約の相手方とし，他に競争を許さないため（会計法第29条の3第4項）。</t>
  </si>
  <si>
    <t>「『日韓歴史家会議』日本側事務局運営」業務委嘱</t>
  </si>
  <si>
    <t>公益財団法人日韓文化交流基金
東京都千代田区三崎町２－２１－２</t>
    <phoneticPr fontId="1"/>
  </si>
  <si>
    <t>公益財団法人日本国際交流センター
東京都港区赤坂１－１－１２</t>
    <phoneticPr fontId="1"/>
  </si>
  <si>
    <t>「シンガポール・シンポジウム日本側事務局」業務委嘱</t>
    <phoneticPr fontId="1"/>
  </si>
  <si>
    <t>企画競争を実施するも不成立となり，再度の手続きを行うことが極めて困難な状況となるも，履行が可能な業者と緊急に契約を行う必要があり，他に競争を許さないため（会計法第29条の3第4項）。</t>
  </si>
  <si>
    <t>「北方四島住民招聘事業（一般：北見市）」業務委嘱</t>
    <rPh sb="15" eb="18">
      <t>キタミシ</t>
    </rPh>
    <phoneticPr fontId="2"/>
  </si>
  <si>
    <t>公社</t>
    <rPh sb="0" eb="2">
      <t>コウシャ</t>
    </rPh>
    <phoneticPr fontId="7"/>
  </si>
  <si>
    <t>「『内外発信のための多層的ネットワーク構築事業』：日欧有識者による非公開セミナー開催」業務委嘱</t>
  </si>
  <si>
    <t>公財</t>
    <rPh sb="0" eb="2">
      <t>コウザイ</t>
    </rPh>
    <phoneticPr fontId="7"/>
  </si>
  <si>
    <t>「『東アジアにおける中長期的外交・安全保障政策のあり方』に関する調査研究事業」業務委嘱</t>
  </si>
  <si>
    <t>支出負担行為担当官
外務省大臣官房会計課長　大鶴哲也
東京都千代田区霞が関２－２－１</t>
    <rPh sb="22" eb="24">
      <t>オオツル</t>
    </rPh>
    <rPh sb="24" eb="26">
      <t>テツヤ</t>
    </rPh>
    <phoneticPr fontId="5"/>
  </si>
  <si>
    <t>公益財団法人中曽根康弘世界平和研究所
東京都港区虎ノ門３－２－２</t>
    <phoneticPr fontId="1"/>
  </si>
  <si>
    <t>公財</t>
    <rPh sb="0" eb="2">
      <t>コウザイ</t>
    </rPh>
    <phoneticPr fontId="5"/>
  </si>
  <si>
    <t>財務省</t>
    <rPh sb="0" eb="3">
      <t>ザイムショウ</t>
    </rPh>
    <phoneticPr fontId="1"/>
  </si>
  <si>
    <t>JCIFオンライン・サービスによる情報提供　一式</t>
    <rPh sb="17" eb="19">
      <t>ジョウホウ</t>
    </rPh>
    <rPh sb="19" eb="21">
      <t>テイキョウ</t>
    </rPh>
    <rPh sb="22" eb="24">
      <t>イッシキ</t>
    </rPh>
    <phoneticPr fontId="8"/>
  </si>
  <si>
    <t>支出負担行為担当官
財務省大臣官房会計課長
源新　英明
東京都千代田区霞が関3-1-1</t>
    <rPh sb="22" eb="23">
      <t>ゲン</t>
    </rPh>
    <rPh sb="23" eb="24">
      <t>シン</t>
    </rPh>
    <rPh sb="25" eb="27">
      <t>ヒデアキ</t>
    </rPh>
    <phoneticPr fontId="8"/>
  </si>
  <si>
    <t>公益財団法人国際金融情報センター
東京都中央区日本橋小網町9-9</t>
    <rPh sb="0" eb="2">
      <t>コウエキ</t>
    </rPh>
    <rPh sb="2" eb="4">
      <t>ザイダン</t>
    </rPh>
    <rPh sb="4" eb="6">
      <t>ホウジン</t>
    </rPh>
    <rPh sb="6" eb="8">
      <t>コクサイ</t>
    </rPh>
    <rPh sb="8" eb="10">
      <t>キンユウ</t>
    </rPh>
    <rPh sb="10" eb="12">
      <t>ジョウホウ</t>
    </rPh>
    <rPh sb="17" eb="20">
      <t>トウキョウト</t>
    </rPh>
    <rPh sb="20" eb="23">
      <t>チュウオウク</t>
    </rPh>
    <rPh sb="23" eb="26">
      <t>ニホンバシ</t>
    </rPh>
    <rPh sb="26" eb="28">
      <t>コアミ</t>
    </rPh>
    <rPh sb="28" eb="29">
      <t>マチ</t>
    </rPh>
    <phoneticPr fontId="8"/>
  </si>
  <si>
    <t>国際金融システムの安定的かつ健全な発展の促進の達成を目的とする業務の遂行に不可欠な国際経済・金融専門の調査機関であるJCIFによる調査レポートについて、当該情報を提供することができる唯一の者であって、会計法第29条の3第4項に該当するため。</t>
  </si>
  <si>
    <t>国有地測量等業務（浜松市東区中郡町　外）
4箇所</t>
    <rPh sb="0" eb="3">
      <t>コクユウチ</t>
    </rPh>
    <rPh sb="3" eb="5">
      <t>ソクリョウ</t>
    </rPh>
    <rPh sb="5" eb="6">
      <t>トウ</t>
    </rPh>
    <rPh sb="6" eb="8">
      <t>ギョウム</t>
    </rPh>
    <rPh sb="9" eb="12">
      <t>ハママツシ</t>
    </rPh>
    <rPh sb="12" eb="14">
      <t>ヒガシク</t>
    </rPh>
    <rPh sb="14" eb="15">
      <t>ナカ</t>
    </rPh>
    <rPh sb="15" eb="16">
      <t>グン</t>
    </rPh>
    <rPh sb="16" eb="17">
      <t>マチ</t>
    </rPh>
    <rPh sb="18" eb="19">
      <t>ホカ</t>
    </rPh>
    <rPh sb="22" eb="24">
      <t>カショ</t>
    </rPh>
    <phoneticPr fontId="8"/>
  </si>
  <si>
    <t>分任支出負担行為担当官
東海財務局静岡財務事務所長
児玉　光載
静岡県静岡市葵区追手町9-50</t>
    <phoneticPr fontId="1"/>
  </si>
  <si>
    <t>公益社団法人静岡県公共嘱託登記土地家屋調査士協会
静岡県静岡市駿河区曲金6-16-10</t>
    <rPh sb="0" eb="2">
      <t>コウエキ</t>
    </rPh>
    <rPh sb="2" eb="4">
      <t>シャダン</t>
    </rPh>
    <rPh sb="4" eb="6">
      <t>ホウジン</t>
    </rPh>
    <rPh sb="6" eb="9">
      <t>シズオカケン</t>
    </rPh>
    <rPh sb="9" eb="11">
      <t>コウキョウ</t>
    </rPh>
    <rPh sb="11" eb="13">
      <t>ショクタク</t>
    </rPh>
    <rPh sb="13" eb="15">
      <t>トウキ</t>
    </rPh>
    <rPh sb="15" eb="17">
      <t>トチ</t>
    </rPh>
    <rPh sb="17" eb="19">
      <t>カオク</t>
    </rPh>
    <rPh sb="19" eb="22">
      <t>チョウサシ</t>
    </rPh>
    <rPh sb="22" eb="24">
      <t>キョウカイ</t>
    </rPh>
    <rPh sb="25" eb="28">
      <t>シズオカケン</t>
    </rPh>
    <rPh sb="28" eb="31">
      <t>シズオカシ</t>
    </rPh>
    <rPh sb="31" eb="33">
      <t>スルガ</t>
    </rPh>
    <rPh sb="33" eb="34">
      <t>ク</t>
    </rPh>
    <rPh sb="34" eb="36">
      <t>マガリカネ</t>
    </rPh>
    <phoneticPr fontId="8"/>
  </si>
  <si>
    <t>一般競争入札において再度の入札を実施しても、落札者となるべき者がいないことから、会計法第29条の3第5項及び予算決算及び会計令第99条の2に該当するため</t>
    <rPh sb="0" eb="2">
      <t>イッパン</t>
    </rPh>
    <rPh sb="2" eb="4">
      <t>キョウソウ</t>
    </rPh>
    <rPh sb="4" eb="6">
      <t>ニュウサツ</t>
    </rPh>
    <rPh sb="10" eb="12">
      <t>サイド</t>
    </rPh>
    <rPh sb="13" eb="15">
      <t>ニュウサツ</t>
    </rPh>
    <rPh sb="16" eb="18">
      <t>ジッシ</t>
    </rPh>
    <rPh sb="22" eb="25">
      <t>ラクサツシャ</t>
    </rPh>
    <rPh sb="30" eb="31">
      <t>モノ</t>
    </rPh>
    <rPh sb="40" eb="43">
      <t>カイケイホウ</t>
    </rPh>
    <rPh sb="43" eb="44">
      <t>ダイ</t>
    </rPh>
    <rPh sb="46" eb="47">
      <t>ジョウ</t>
    </rPh>
    <rPh sb="49" eb="50">
      <t>ダイ</t>
    </rPh>
    <rPh sb="51" eb="52">
      <t>コウ</t>
    </rPh>
    <rPh sb="52" eb="53">
      <t>オヨ</t>
    </rPh>
    <rPh sb="54" eb="56">
      <t>ヨサン</t>
    </rPh>
    <rPh sb="56" eb="58">
      <t>ケッサン</t>
    </rPh>
    <rPh sb="58" eb="59">
      <t>オヨ</t>
    </rPh>
    <rPh sb="60" eb="62">
      <t>カイケイ</t>
    </rPh>
    <rPh sb="62" eb="63">
      <t>レイ</t>
    </rPh>
    <rPh sb="63" eb="64">
      <t>ダイ</t>
    </rPh>
    <rPh sb="66" eb="67">
      <t>ジョウ</t>
    </rPh>
    <rPh sb="70" eb="72">
      <t>ガイトウ</t>
    </rPh>
    <phoneticPr fontId="8"/>
  </si>
  <si>
    <t>総合健康診断業務
7,880人</t>
  </si>
  <si>
    <t>支出負担行為担当官
東京国税局総務部次長
大角　良昭
東京都中央区築地5-3-1
ほか1官署</t>
    <phoneticPr fontId="1"/>
  </si>
  <si>
    <t>公益財団法人愛世会
東京都板橋区加賀1-3-1
ほか44先（公益法人以外）</t>
    <rPh sb="28" eb="29">
      <t>サキ</t>
    </rPh>
    <rPh sb="30" eb="32">
      <t>コウエキ</t>
    </rPh>
    <rPh sb="32" eb="34">
      <t>ホウジン</t>
    </rPh>
    <rPh sb="34" eb="36">
      <t>イガイ</t>
    </rPh>
    <phoneticPr fontId="1"/>
  </si>
  <si>
    <t>公募を実施し、申込のあった者のうち当局の要件を満たす全ての者と契約したものであり、競争を許さないことから会計法第29条の3第4項に該当するため。</t>
    <rPh sb="23" eb="24">
      <t>ミ</t>
    </rPh>
    <rPh sb="26" eb="27">
      <t>スベ</t>
    </rPh>
    <phoneticPr fontId="8"/>
  </si>
  <si>
    <t>＠16,502円ほか</t>
    <phoneticPr fontId="1"/>
  </si>
  <si>
    <t>文部科学省</t>
    <rPh sb="0" eb="2">
      <t>モンブ</t>
    </rPh>
    <rPh sb="2" eb="5">
      <t>カガクショウ</t>
    </rPh>
    <phoneticPr fontId="1"/>
  </si>
  <si>
    <t>公社</t>
  </si>
  <si>
    <t>公益財団法人画像情報教育振興協会　東京都中央区銀座１丁目８番１６号</t>
    <phoneticPr fontId="1"/>
  </si>
  <si>
    <t>公益財団法人ユニジャパン　東京都中央区築地４丁目１番１号</t>
    <phoneticPr fontId="1"/>
  </si>
  <si>
    <t>公益財団法人日本体育協会　東京都渋谷区神南１丁目１番１号</t>
    <phoneticPr fontId="1"/>
  </si>
  <si>
    <t>公益社団法人日本建築士会連合会　東京都港区芝５丁目２６番２０号</t>
    <phoneticPr fontId="1"/>
  </si>
  <si>
    <t>公益財団法人未来工学研究所　東京都江東区深川２丁目６番１１号</t>
    <phoneticPr fontId="1"/>
  </si>
  <si>
    <t>高等教育局長　義本　博司　東京都千代田区霞が関3-2-2</t>
    <phoneticPr fontId="1"/>
  </si>
  <si>
    <t>公益財団法人大学基準協会　東京都新宿区市谷砂土原町２丁目７番地１３</t>
    <phoneticPr fontId="1"/>
  </si>
  <si>
    <t>公益社団法人著作権情報センター　東京都中野区本町１丁目３２番２号ハーモニータワー２２階</t>
    <phoneticPr fontId="1"/>
  </si>
  <si>
    <t>ナショナルトレーニングセンター競技別強化拠点施設（近代五種）の委託について</t>
  </si>
  <si>
    <t>スポーツ庁次長　髙橋　道和　東京都千代田区霞が関3-2-2</t>
  </si>
  <si>
    <t>公益財団法人日本近代五種協会 会長 浪越信夫　東京都渋谷区神南１－１－１岸記念体育会館内</t>
    <phoneticPr fontId="1"/>
  </si>
  <si>
    <t>契約の性質又は目的が競争を許さない場合（会計法第29条の3第4項）
ナショナルトレーニングセンター競技別強化拠点施設は、施設の公募を実施し、選定委員会での審査を経て、文部科学大臣が指定をしている（平成26年8月26日付け26受文科ス第299号）。当該施設の指定期間は、平成26年8月26日から、平昌冬季オリンピック競技大会開催年度末日である平成30年3月31日までである。　
なお、本事業は、ナショナルトレーニングセンター競技別強化拠点施設に指定された施設の活用を目的としていることから、施設設置者等以外に同事業を実施できる相手方は存在せず、競争を許さない場合（会計法第29条の3第4項）に該当するものと判断し、当該法人と随意契約を締結したものである。</t>
    <rPh sb="245" eb="247">
      <t>シセツ</t>
    </rPh>
    <rPh sb="247" eb="249">
      <t>セッチ</t>
    </rPh>
    <rPh sb="249" eb="250">
      <t>シャ</t>
    </rPh>
    <rPh sb="250" eb="251">
      <t>トウ</t>
    </rPh>
    <rPh sb="251" eb="253">
      <t>イガイ</t>
    </rPh>
    <rPh sb="254" eb="257">
      <t>ドウジギョウ</t>
    </rPh>
    <rPh sb="258" eb="260">
      <t>ジッシ</t>
    </rPh>
    <rPh sb="263" eb="266">
      <t>アイテガタ</t>
    </rPh>
    <rPh sb="267" eb="269">
      <t>ソンザイ</t>
    </rPh>
    <phoneticPr fontId="1"/>
  </si>
  <si>
    <t>2019年ラグビーワールドカップ普及啓発事業</t>
  </si>
  <si>
    <t>公益財団法人日本ラグビーフットボール協会　東京都港区北青山二丁目８番３５号</t>
    <phoneticPr fontId="1"/>
  </si>
  <si>
    <t>契約の性質又は目的が競争を許さない場合（会計法第29条の3第4項）
本事業は、2019年ラグビーワールドカップ日本大会開催の成功に向けて、障害者を含む全国の小・中学生年代を対象に「タグラグビー」や「学外クラブ」などを活用し、ラグビーの普及啓発に係る事業を展開するものである。
公募による企画競争をおこない、技術審査委員会による審査を経て採択された「２０１９年ラグビーワールドカップ普及啓発事業」を実施できる相手方は他に存在せず、競争を許さないことから会計法第２９条の３第４項の規定に該当するため。</t>
    <phoneticPr fontId="1"/>
  </si>
  <si>
    <t>スポーツ国際展開基盤形成事業</t>
  </si>
  <si>
    <t>公益社団法人日本ウエイトリフティング協会　東京都渋谷区神南１－１－１</t>
    <phoneticPr fontId="1"/>
  </si>
  <si>
    <t>契約の性質又は目的が競争を許さない場合（会計法第29条の3第4項）
本事業については、IF等の役員ポストの獲得、IF等の政策決定過程において情報収集・発信を行うことができる人材を養成することにより、国際スポーツ界における我が国の影響力を強化し、情報収集・発信能力を高めるとともに、スポーツ国際政策の展開を促進するための基盤形成を図るものである。
契約に際しては、HP等を通じた公募を行い、外部有識者で構成される技術審査委員会による審査を経て決定しているところであり、当該事業を実施できる相手方は他に存在せず、競争を許さないことから、会計法第29条の3第4項の規定に該当するものと判断し、当該法人と随意契約を締結したものである。
　</t>
    <rPh sb="174" eb="176">
      <t>ケイヤク</t>
    </rPh>
    <rPh sb="177" eb="178">
      <t>サイ</t>
    </rPh>
    <rPh sb="184" eb="185">
      <t>トウ</t>
    </rPh>
    <rPh sb="186" eb="187">
      <t>ツウ</t>
    </rPh>
    <rPh sb="189" eb="191">
      <t>コウボ</t>
    </rPh>
    <rPh sb="192" eb="193">
      <t>オコナ</t>
    </rPh>
    <rPh sb="195" eb="197">
      <t>ガイブ</t>
    </rPh>
    <rPh sb="197" eb="200">
      <t>ユウシキシャ</t>
    </rPh>
    <rPh sb="201" eb="203">
      <t>コウセイ</t>
    </rPh>
    <rPh sb="206" eb="208">
      <t>ギジュツ</t>
    </rPh>
    <rPh sb="208" eb="210">
      <t>シンサ</t>
    </rPh>
    <rPh sb="210" eb="213">
      <t>イインカイ</t>
    </rPh>
    <rPh sb="216" eb="218">
      <t>シンサ</t>
    </rPh>
    <rPh sb="234" eb="236">
      <t>トウガイ</t>
    </rPh>
    <rPh sb="236" eb="238">
      <t>ジギョウ</t>
    </rPh>
    <rPh sb="239" eb="241">
      <t>ジッシ</t>
    </rPh>
    <rPh sb="244" eb="247">
      <t>アイテガタ</t>
    </rPh>
    <rPh sb="248" eb="249">
      <t>ホカ</t>
    </rPh>
    <rPh sb="250" eb="252">
      <t>ソンザイ</t>
    </rPh>
    <rPh sb="267" eb="269">
      <t>カイケイ</t>
    </rPh>
    <rPh sb="280" eb="282">
      <t>キテイ</t>
    </rPh>
    <phoneticPr fontId="1"/>
  </si>
  <si>
    <t>公益財団法人日本卓球協会　東京都渋谷区神南１－１－１</t>
    <phoneticPr fontId="1"/>
  </si>
  <si>
    <t>公益財団法人日本オリンピック委員会　東京都渋谷区神南１－１－１</t>
    <phoneticPr fontId="1"/>
  </si>
  <si>
    <t>公益財団法人日本障がい者スポーツ協会　東京都中央区日本橋蛎殻町２－１３－６</t>
    <phoneticPr fontId="1"/>
  </si>
  <si>
    <t>福島第一原子力発電所構内環境評価・デブリ取出しから廃炉までを想定した地盤工学的新技術開発と人材育成プログラム</t>
  </si>
  <si>
    <t>研究開発局長　田中　正朗　東京都千代田区霞が関3-2-2</t>
  </si>
  <si>
    <t>公益社団法人地盤工学会　東京都文京区千石４丁目３８番２号</t>
    <phoneticPr fontId="1"/>
  </si>
  <si>
    <t>契約の性質又は目的が競争を許さない場合（会計法第29条の3第4項）
本事業は、福島第一原子力発電所の廃炉等を始めとした原子力分野の課題解決に貢献するため、国内外の英知を結集し、様々な分野の知見や経験を、従前の機関や分野の壁を越えて緊密に融合・連携させることにより、基礎的・基盤的研究や人材育成を推進することを目的とする。
契約に際しては、HP等を通じた公募を行い、複数の外部有識者で構成される審査委員会による審査（企画競争）を経て採択された課題を実施できる相手方は他に存在せず、競争を許さないことから、会計法第２９条の３第４項に該当するため。</t>
    <phoneticPr fontId="1"/>
  </si>
  <si>
    <t>住環境・就職支援等受入れ環境の充実事業</t>
    <phoneticPr fontId="1"/>
  </si>
  <si>
    <t>高等教育局長　常盤　豊　東京都千代田区霞が関3-2-2</t>
  </si>
  <si>
    <t>公益財団法人大学コンソーシアム京都　京都市下京区西洞院通塩小路下る東塩小路町939番地</t>
    <phoneticPr fontId="1"/>
  </si>
  <si>
    <t>契約の性質又は目的が競争を許さない場合（会計法第29条の3第4項）
本事業は日本留学の魅力を高め、優秀な外国人留学生の日本留学の促進を図ることを目的に、外国人留学生の受入れ環境の整備を強化する優れた取組を支援するものである。
実施機関の選定は平成27年度に実施したものであるが、選定に当たっては、公募を行った上で、留学生の受入れに関する知見を有する外部有識者で構成する住環境・就職支援等受入れ環境の充実事業委員会において、中・長期的に目指す留学生の受入れ環境充実の姿が明確となっているか等の観点に基づく審査を経て6件を決定しているところである。
実施機関である公益社団法人大学コンソーシアム京都も、審査の結果、申請のあった12件の中で、より優れた取組であると委員会で認定されたものである。
以上の理由から、契約の性質又は目的が競争を許さない場合（会計法第29条の3第4項）に該当するものと判断し、当該法人と随意契約を締結したものである。</t>
    <phoneticPr fontId="1"/>
  </si>
  <si>
    <t>薬学教育の改善・充実に関する調査研究</t>
  </si>
  <si>
    <t>公益社団法人日本薬学会　東京都渋谷区渋谷２－１２－１５</t>
    <phoneticPr fontId="1"/>
  </si>
  <si>
    <t>契約の性質又は目的が競争を許さない場合（会計法第29条の3第4項）
本事業は、薬学教育のグローバル化の観点から、日本の薬学教育の特長と課題を明らかにすることを目的に、海外における薬学教育制度や教育内容を大学院教育も含め実地調査し、比較分析を行うものである。
契約に際しては、HP等を通じた公募を行い、外部の有識者・専門家等で構成される大学における医療人養成の在り方に関する調査研究委託事業選定委員会による事業内容、実施可能性等、総合的な審査の結果、課題を実施できる相手方は他に存在せず、競争を許さないことから、会計法第２９条の３第４項に該当するため。</t>
    <phoneticPr fontId="1"/>
  </si>
  <si>
    <t>国際アンチ・ドーピング強化支援事業</t>
  </si>
  <si>
    <t>公益財団法人日本アンチ・ドーピング機構　東京都北区西が丘３－１５－１</t>
    <phoneticPr fontId="1"/>
  </si>
  <si>
    <t>契約の性質又は目的が競争を許さない場合（会計法第29条の3第4項）
平成２６年６月１６日から２２日間、公募・企画競争により委託先の公募を行った。平成２６年７月９日にスポーツ・青少年局競技スポーツ課委託事業技術審査委員会を開催し、審査の結果、本事業の委託先として上記の公益財団法人日本アンチ・ドーピング機構を採択案件とした。なお、公募要領において、本事業の実施期間は最長７会計年度（平成２６年度～平成３２年度）とされており、委託要項において、次年度の契約については、前年度の事業実績、次年度の事業計画書等をもとに審査を行い、委託を継続することが妥当であると判断した場合、当該委託の継続を決定することとしている。平成２９年度の事業計画書について、スポーツ庁競技スポーツ課等技術審査委員会にて審査を行った結果、審査協力者全員賛成となり、平成２９年度についても継続して契約を締結することが採択された。</t>
    <phoneticPr fontId="1"/>
  </si>
  <si>
    <t>ドーピング防止教育・研修事業</t>
  </si>
  <si>
    <t>契約の性質又は目的が競争を許さない場合（会計法第29条の3第4項）
本事業は、世界ドーピング防止規程に係る教育及び人材育成を行うため、委託先となる事業者はドーピング防止活動に精通しており、かつ、ＷＡＤＡと協力し規程に遵守した教材を開発するとともに教育及び人材育成を遂行するなど、特殊設備等（知見・経験）を必要とすることから、第３７回物品・役務等契約監視委員会での委員からの意見を踏まえ、平成２９年度以降に契約を実施するものから随意契約事前確認公募へ移行することとし、随意契約事前確認公募を行ったところ、公益財団法人日本アンチ・ドーピング機構のみが参加意思を表明した。以上、契約の性質又は目的が競争を許さないことから、会計法第２９条の３第４項に該当する。</t>
    <rPh sb="274" eb="276">
      <t>サンカ</t>
    </rPh>
    <phoneticPr fontId="1"/>
  </si>
  <si>
    <t>平成２９年度次代の文化を創造する新進芸術家育成事業「演奏年鑑２０１８　－　音楽資料（通巻第４４号）」</t>
  </si>
  <si>
    <t>文化庁次長　中岡　司　東京都千代田区霞が関3-2-2</t>
  </si>
  <si>
    <t>公益社団法人　日本演奏連盟　東京都港区新橋3-1-10石井ビル6階</t>
    <phoneticPr fontId="1"/>
  </si>
  <si>
    <t>契約の性質又は目的が競争を許さない場合（会計法第29条の3第4項）
本事業については、公告・ホームページにより公募を行い外部有識者による平成29年度次代の文化を創造する新進芸術家育成事業協力者会議の審議を経た結果、当該事業を実施することが可能なのは当該団体をおいて他になく、競争の余地がない。従って当該団体を相手とし、会計法第29条の3第4項に基づき随時契約（委託契約）を締結するものである。</t>
    <rPh sb="44" eb="45">
      <t>コウ</t>
    </rPh>
    <rPh sb="61" eb="66">
      <t>ガイブユウシキシャ</t>
    </rPh>
    <rPh sb="69" eb="71">
      <t>ヘイセイ</t>
    </rPh>
    <rPh sb="73" eb="75">
      <t>ネンド</t>
    </rPh>
    <rPh sb="75" eb="77">
      <t>ジダイ</t>
    </rPh>
    <rPh sb="78" eb="80">
      <t>ブンカ</t>
    </rPh>
    <rPh sb="81" eb="83">
      <t>ソウゾウ</t>
    </rPh>
    <rPh sb="85" eb="87">
      <t>シンシン</t>
    </rPh>
    <rPh sb="87" eb="90">
      <t>ゲイジュツカ</t>
    </rPh>
    <rPh sb="90" eb="92">
      <t>イクセイ</t>
    </rPh>
    <rPh sb="92" eb="94">
      <t>ジギョウ</t>
    </rPh>
    <rPh sb="94" eb="97">
      <t>キョウリョクシャ</t>
    </rPh>
    <rPh sb="97" eb="99">
      <t>カイギ</t>
    </rPh>
    <rPh sb="100" eb="102">
      <t>シンギ</t>
    </rPh>
    <rPh sb="103" eb="104">
      <t>ヘ</t>
    </rPh>
    <phoneticPr fontId="1"/>
  </si>
  <si>
    <t>平成２９年度次代の文化を創造する新進芸術家育成事業「新進演奏家育成プロジェクト ①リサイタル・シリーズ（札幌・東京・名古屋・京都・大阪・大分） ②オーケストラ・シリーズ（札幌・仙台・名古屋・大阪・広島・福岡） ③公開マスタークラス ④新進芸術家海外研修員コンサート」</t>
  </si>
  <si>
    <t>契約の性質又は目的が競争を許さない場合（会計法第29条の3第4項）
本事業については、公告・ホームページにより公募を行い外部有識者による平成29年度次代の文化を創造する新進芸術家育成事業協力者会議の審議を経た結果、当該事業を実施することが可能なのは当該団体をおいて他になく、競争の余地がない。従って当該団体を相手とし、会計法第29条の3第4項に基づき随時契約（委託契約）を締結するものである。</t>
    <rPh sb="44" eb="45">
      <t>コウ</t>
    </rPh>
    <rPh sb="73" eb="75">
      <t>ネンド</t>
    </rPh>
    <rPh sb="100" eb="102">
      <t>シンギ</t>
    </rPh>
    <rPh sb="103" eb="104">
      <t>ヘ</t>
    </rPh>
    <phoneticPr fontId="1"/>
  </si>
  <si>
    <t>平成２９年度次代の文化を創造する新進芸術家育成事業「舞踊公演アーカイブ事業　《舞踊年鑑2017と舞踊公演データベース》」</t>
  </si>
  <si>
    <t>公益社団法人　日本バレエ協会　東京都品川区西五反田7-17-5宮下ビル3階</t>
    <phoneticPr fontId="1"/>
  </si>
  <si>
    <t>平成２９年度次代の文化を創造する新進芸術家育成事業「新進バレエ芸術家育成支援事業」</t>
  </si>
  <si>
    <t>平成２９年度次代の文化を創造する新進芸術家育成事業「「演劇年鑑」の作成」</t>
  </si>
  <si>
    <t>公益社団法人　日本演劇協会　東京都中央区築地4-1-1東劇ビル17階</t>
    <phoneticPr fontId="1"/>
  </si>
  <si>
    <t>契約の性質又は目的が競争を許さない場合（会計法第29条の3第4項）
本事業については、公告・ホームページにより公募を行い外部有識者による平成29年度次代の文化を創造する新進芸術家育成事業協力者会議の審議を経た結果、当該事業を実施することが可能なのは当該団体をおいて他になく、競争の余地がない。従って当該団体を相手とし、会計法第29条の3第4項に基づき随時契約（委託契約）を締結するものである。</t>
    <rPh sb="44" eb="45">
      <t>コウ</t>
    </rPh>
    <rPh sb="100" eb="102">
      <t>シンギ</t>
    </rPh>
    <rPh sb="103" eb="104">
      <t>ヘ</t>
    </rPh>
    <phoneticPr fontId="1"/>
  </si>
  <si>
    <t>平成２９年度次代の文化を創造する新進芸術家育成事業「日本の演劇人を育てるプロジェクト」</t>
  </si>
  <si>
    <t>公益社団法人　日本劇団協議会　東京都新宿区西新宿6-12-30芸能花伝社3階</t>
    <phoneticPr fontId="1"/>
  </si>
  <si>
    <t>平成２９年度次代の文化を創造する新進芸術家育成事業「世界をめざす劇場芸術家養成事業―利賀演劇人コンクール」</t>
  </si>
  <si>
    <t>公益財団法人　舞台芸術財団演劇人会議　富山県南砺市利賀村上百瀬字東山43</t>
    <phoneticPr fontId="1"/>
  </si>
  <si>
    <t>平成２９年度戦略的芸術文化創造推進事業「演劇による社会的包摂プロジェクト」</t>
  </si>
  <si>
    <t>平成２９年度戦略的芸術文化創造推進事業「実演芸術団体の就労環境改善に関する調査研究」</t>
  </si>
  <si>
    <t>公益社団法人　日本芸能実演家団体協議会　東京都新宿区西新宿3-20-2東京オペラシティタワー11階</t>
    <phoneticPr fontId="1"/>
  </si>
  <si>
    <t>平成２９年度戦略的芸術文化創造推進事業「江戸糸あやつり人形結城座（東京都無形文化財）と地域大学生による多世代・多文化をつなぐ地域交流事業～多言語による伝統芸能アウトリーチと公演～」</t>
  </si>
  <si>
    <t>公益財団法人　江戸糸あやつり人形　結城座　東京都小金井市貫井北町3-18-2</t>
    <phoneticPr fontId="1"/>
  </si>
  <si>
    <t>契約の性質又は目的が競争を許さない場合（会計法第29条の3第4項）
本事業については、公告・ホームページにより公募を行い外部有識者による平成29年度戦略的芸術文化創造推進事業協力者会議の審議を経た結果、当該事業を実施することが可能なのは当該団体をおいて他になく、競争の余地がない。従って当該団体を相手とし、会計法第29条の3第4項に基づき随時契約（委託契約）を締結するものである。</t>
    <rPh sb="44" eb="45">
      <t>コウ</t>
    </rPh>
    <rPh sb="75" eb="78">
      <t>センリャクテキ</t>
    </rPh>
    <rPh sb="78" eb="80">
      <t>ゲイジュツ</t>
    </rPh>
    <rPh sb="80" eb="82">
      <t>ブンカ</t>
    </rPh>
    <rPh sb="82" eb="84">
      <t>ソウゾウ</t>
    </rPh>
    <rPh sb="84" eb="86">
      <t>スイシン</t>
    </rPh>
    <rPh sb="94" eb="96">
      <t>シンギ</t>
    </rPh>
    <rPh sb="97" eb="98">
      <t>ヘ</t>
    </rPh>
    <phoneticPr fontId="1"/>
  </si>
  <si>
    <t>次代の文化を創造する新進芸術家育成事業「実演芸術連携交流事業」</t>
  </si>
  <si>
    <t>公益社団法人日本芸能実演家団体協議会　新宿区西新宿3丁目20番2号東京オペラシティタワー11階東京オペラシティタワー11階</t>
    <phoneticPr fontId="1"/>
  </si>
  <si>
    <t>契約の性質又は目的が競争を許さない場合（会計法第29条の3第4項）
本事業については、公告・ホームページにより公募を行い外部有識者による平成29年度次代の文化を創造する新進芸術家育成事業協力者会議の審議を経た結果、当該事業を実施することが可能なのは当該団体をおいて他になく、競争の余地がない。従って当該団体を相手とし、会計法第29条の3第4項に基づき随時契約（委託契約）を締結するものである。</t>
    <rPh sb="44" eb="45">
      <t>コウ</t>
    </rPh>
    <rPh sb="103" eb="104">
      <t>ヘ</t>
    </rPh>
    <phoneticPr fontId="1"/>
  </si>
  <si>
    <t>「発掘された日本列島2017」展実施に係る業務一式</t>
  </si>
  <si>
    <t>公益財団法人元興寺文化財研究所　奈良県奈良市中院町１１番地</t>
    <phoneticPr fontId="1"/>
  </si>
  <si>
    <t>契約の性質又は目的が競争を許さない場合（会計法第29条の3第4項）
本事業については、公告・ホームページにより公募を行い外部有識者による企画審査委員会の審議において、合理性・実現性・効率性・専門性・実績・実行能力についての各評価基準を満たすとの審査員の判断が得られたこと、また、当該事業を実施できる相手方は他にいないため、競争による相手方の選定を許さないことから、会計法第２９条の３第４項に該当するため、随意契約を締結する。</t>
    <rPh sb="69" eb="71">
      <t>キカク</t>
    </rPh>
    <phoneticPr fontId="1"/>
  </si>
  <si>
    <t>国立アイヌ民族博物館企画・テーマ展示支援業務（第３期）</t>
  </si>
  <si>
    <t>公益財団法人アイヌ文化振興・研究推進機構　北海道札幌市中央区北1条西7丁目</t>
    <phoneticPr fontId="1"/>
  </si>
  <si>
    <t>契約の性質又は目的が競争を許さない場合（会計法第29条の3第4項）
本事業については、HP等を通じた公募を行い、外部委員による審査（企画競争）を経て契約の相手方が選定されたものであり、当該事業を実施できる相手方は他にいないので、契約価格の競争による相手方の選定を許さないことから、会計法第29条の3第4項に基づき随意契約するものである。</t>
    <phoneticPr fontId="1"/>
  </si>
  <si>
    <t>平成２９年度次代の文化を創造する新進芸術家育成事業「さわってみよう能の世界」</t>
  </si>
  <si>
    <t>公益社団法人能楽協会　東京都新宿区高田馬場４丁目４０番１３号双秀ビル</t>
    <phoneticPr fontId="1"/>
  </si>
  <si>
    <t>契約の性質又は目的が競争を許さない場合（会計法第29条の3第4項）
本事業はHP等を通じた公募を行い、「次代の文化を創造する新進芸術家育成事業協力者会議」における外部有識者による審査において選定したものであり、当該事業を実施することが可能なのは当該団体において他になく競争の余地がないため、会計法第29条の3第4項に該当するため、随意契約を締結する。</t>
    <rPh sb="82" eb="87">
      <t>ガイブユウシキシャ</t>
    </rPh>
    <phoneticPr fontId="1"/>
  </si>
  <si>
    <t>平成２９年度次代の文化を創造する新進芸術家育成事業「能楽体験　教員セミナー」</t>
  </si>
  <si>
    <t>契約の性質又は目的が競争を許さない場合（会計法第29条の3第4項）
本事業はHP等を通じた公募を行い、「次代の文化を創造する新進芸術家育成事業協力者会議」における外部有識者による審査において選定したものであり、当該事業を実施することが可能なのは当該団体において他になく競争の余地がないため、会計法第29条の3第4項に該当するため、随意契約を締結する。</t>
    <phoneticPr fontId="1"/>
  </si>
  <si>
    <t>平成２９年度次代の文化を創造する新進芸術家育成事業「若鯱研究発表会」</t>
  </si>
  <si>
    <t>平成２９年度条約難民に対する日本語教育事業</t>
  </si>
  <si>
    <t>公益財団法人アジア福祉教育財団　東京都港区南麻布５丁目１番２７号</t>
    <phoneticPr fontId="1"/>
  </si>
  <si>
    <t xml:space="preserve">契約の性質又は目的が競争を許さない場合（会計法第29条の3第4項）
本事業は，条約難民及び第三国定住難民の我が国への定住の促進及び円滑化を図ることを目的に，日本語習得のための便宜供与を行う事業である。
　実施機関の選定に当たっては，公募を行った上で，難民や難民の日本語教育の知見を有する外部有識者で構成する日本語教育事業企画選定委員会において，事業の実施体制，実績等の観点に基づく審査を経て決定しているところである。
　以上の理由から，契約の性質又は目的が競争を許さない場合（会計法第29条の3第4項）に該当するものと判断し，当該法人と随意契約を締結したものである。
</t>
    <phoneticPr fontId="1"/>
  </si>
  <si>
    <t>平成２９年度第三国定住難民に対する日本語教育事業</t>
  </si>
  <si>
    <t>公益社団法人アジア福祉教育財団　東京都港区南麻布5-1-27</t>
    <phoneticPr fontId="1"/>
  </si>
  <si>
    <t>契約の性質又は目的が競争を許さない場合（会計法第29条の3第4項）
本事業は，条約難民及び第三国定住難民の我が国への定住の促進及び円滑化を図ることを目的に，日本語習得のための便宜供与を行う事業である。
　実施機関の選定に当たっては，公募を行った上で，難民や難民の日本語教育の知見を有する外部有識者で構成する日本語教育事業企画選定委員会において，事業の実施体制，実績等の観点に基づく審査を経て決定しているところである。
　以上の理由から，契約の性質又は目的が競争を許さない場合（会計法第29条の3第4項）に該当するものと判断し，当該法人と随意契約を締結したものである。</t>
    <phoneticPr fontId="1"/>
  </si>
  <si>
    <t>音声教材の効率的な製作方法等に関する調査研究</t>
  </si>
  <si>
    <t>初等中等教育局長　藤原　誠　東京都千代田区霞が関3-2-2</t>
  </si>
  <si>
    <t>公益財団法人日本障害者リハビリテーション協会　東京都新宿区戸山１丁目２２番１号</t>
    <phoneticPr fontId="1"/>
  </si>
  <si>
    <t>契約の性質又は目的が競争を許さない場合（会計法第29条の3第4項）
本事業を行うにあたっては、事前に公募により、申請のあった団体について、「教科書デジタルデータを活用した拡大教科書、音声教材等普及促進プロジェクト事業」評価会議委員による外部有識者の審査を経て採択しているところであり、採択予定団体以外には、本事業の目的を達成できる団体は存在しない。　よって、本事業の性質及び目的上、競争を許さないことから会計法第２９条の３第４項の規定により随意契約を締結する。</t>
    <rPh sb="119" eb="121">
      <t>ガイブ</t>
    </rPh>
    <rPh sb="121" eb="124">
      <t>ユウシキシャ</t>
    </rPh>
    <phoneticPr fontId="1"/>
  </si>
  <si>
    <t>アジア太平洋地域世界遺産等文化財保護協力推進事業実施委託業務</t>
  </si>
  <si>
    <t>公益財団法人ユネスコ・アジア文化センター　東京都新宿区袋町６番地</t>
    <phoneticPr fontId="1"/>
  </si>
  <si>
    <t>契約の性質又は目的が競争を許さない場合（会計法第29条の3第4項）
本事業についてはHP等を通じた公募を行い、「アジア太平洋地域世界遺産等文化財保護協力推進事業選定委員会」における外部有識者の審査において当該事業を実施することが可能なのは当該団体をおいて他になく、競争の余地がないため、会計法第29条の3第4項の規定により随意契約を締結する。</t>
    <phoneticPr fontId="1"/>
  </si>
  <si>
    <t>学習上の支援機器等教材研究開発支援事業</t>
  </si>
  <si>
    <t>契約の性質又は目的が競争を許さない場合（会計法第29条の3第4項）
本事業について、HP等を通じた公募を行い、学識有識者等からなる審査評価委員による審査を行ったところ、申請のあった団体について本事業の趣旨を踏まえた研究成果が期待できるとの結論が得られたため、事業内容を実施できる相手方は他に存在せず、競争を許さないことから会計法第２９条の３第４項に該当する。</t>
    <rPh sb="165" eb="166">
      <t>ダイ</t>
    </rPh>
    <phoneticPr fontId="1"/>
  </si>
  <si>
    <t>ユネスコスクール事務局とASPUnivNet事務局の運営及びESDの普及・促進事業</t>
  </si>
  <si>
    <t>国際統括官　川端　和明　東京都千代田区霞が関3-2-2</t>
  </si>
  <si>
    <t>公益財団法人ユネスコ・アジア文化センター　東京都新宿区袋町6日本出版会館</t>
    <phoneticPr fontId="1"/>
  </si>
  <si>
    <t>契約の性質又は目的が競争を許さない場合（会計法第29条の3第4項）
本委託事業を実施するために実施機関の公募（企画競争）を行い、「日本/ユネスコパートナーシップ事業審査委員会」において、事業の目的・計画・内容・手法について審査を行った結果、当該事業を実施することが可能なのは当該団体をおいて他になく、競争の余地がないため、会計法第２９条の３第４項の規定により随意契約を締結する。</t>
    <phoneticPr fontId="1"/>
  </si>
  <si>
    <t>ESDユース・ウィーク（第４回ＥＳＤ日本ユース・コンファレンス、日中韓大学生交流プログラム）の実施、ならびにユース世代のプラットフォーム構築推進</t>
  </si>
  <si>
    <t>公益財団法人五井平和財団　東京都千代田区平河町1丁目4番5号</t>
    <phoneticPr fontId="1"/>
  </si>
  <si>
    <t>平成２９年度次代の文化を創造する新進芸術家育成事業「江戸糸あやつり人形結城座　人形遣い体験入門・次世代育成事業」</t>
  </si>
  <si>
    <t>公益財団法人江戸糸あやつり人形結城座　東京都小金井市貫井北町３丁目１８番２号</t>
    <phoneticPr fontId="1"/>
  </si>
  <si>
    <t>契約の性質又は目的が競争を許さない場合（会計法第29条の3第4項）
本事業はHP等を通じた公募を行い、「次代の文化を創造する新進芸術家育成事業協力者会議」における外部有識者の審査において選定したものであり、当該事業を実施することが可能なのは当該団体において他になく競争の余地がないため、会計法第29条の3第4項の規定により随意契約を締結する。</t>
    <rPh sb="82" eb="87">
      <t>ガイブユウシキシャ</t>
    </rPh>
    <phoneticPr fontId="1"/>
  </si>
  <si>
    <t>平成２９年度次代の文化を創造する新進芸術家育成事業「平成30年各流派合同新春舞踊大会」</t>
  </si>
  <si>
    <t>公益社団法人日本舞踊協会　東京都中央区勝どき２丁目１８番１号レイメイスカイレジテル２１０</t>
    <phoneticPr fontId="1"/>
  </si>
  <si>
    <t>平成２９年度次代の文化を創造する新進芸術家育成事業「①バレエ・アステラス2017　～海外で活躍する日本人ダンサーを迎えて～」</t>
  </si>
  <si>
    <t>公益財団法人　新国立劇場運営財団　東京都渋谷区本町1-1-1</t>
    <phoneticPr fontId="1"/>
  </si>
  <si>
    <t>平成２９年度次代の文化を創造する新進芸術家育成事業「新進芸術家海外研修制度の成果「明日を担う音楽家による特別演奏会」」</t>
  </si>
  <si>
    <t>公益財団法人　東京二期会　東京都渋谷区千駄ヶ谷1-25-12</t>
    <phoneticPr fontId="1"/>
  </si>
  <si>
    <t>平成２９年度次代の文化を創造する新進芸術家育成事業「オペラを活用した総合的人材育成公演　新国立劇場オペラ研修所　①試演会「ドン・ジョヴァンニ」、②修了公演（演目未定）」</t>
  </si>
  <si>
    <t>平成２９年度次代の文化を創造する新進芸術家育成事業「「国際演劇年鑑」（日本編・海外編）の編集と発行」</t>
  </si>
  <si>
    <t>公益社団法人　国際演劇協会日本センター　東京都渋谷区千駄ヶ谷4-18-1国立能楽堂内</t>
    <phoneticPr fontId="1"/>
  </si>
  <si>
    <t>平成２９年度次代の文化を創造する新進芸術家育成事業「若手落語家育成公演」</t>
  </si>
  <si>
    <t>公益社団法人　落語芸術協会　東京都新宿区西新宿6-12-30芸能花伝舎2階</t>
    <phoneticPr fontId="1"/>
  </si>
  <si>
    <t>平成２９年度次代の文化を創造する新進芸術家育成事業「民間のメセナ活動および国内外の芸術・文化振興に関わる調査研究」</t>
  </si>
  <si>
    <t>公益社団法人　企業メセナ協議会　東京都港区芝5-3-2アイセ芝ビル8階</t>
    <phoneticPr fontId="1"/>
  </si>
  <si>
    <t>平成２９年度戦略的芸術文化創造推進事業「二期会オペラ　プッチーニ作曲『蝶々夫人』」</t>
  </si>
  <si>
    <t>平成２９年度戦略的芸術文化創造推進事業「障害者による芸術文化活動を促進するインクルーシブバレエプロジェクト　リラックス・パフォーマンス「白鳥の湖」＆「迷子の青虫さん」」</t>
  </si>
  <si>
    <t>公益財団法人　スターダンサーズ・バレエ団　東京都港区南青山2-22-4</t>
    <phoneticPr fontId="1"/>
  </si>
  <si>
    <t>契約の性質又は目的が競争を許さない場合（会計法第29条の3第4項）
本事業については、公告・ホームページにより公募を行い外部有識者による平成29年度戦略的芸術文化創造推進事業協力者会議の審議を経た結果、当該事業を実施することが可能なのは当該団体をおいて他になく、競争の余地がない。従って当該団体を相手とし、会計法第29条の3第4項に基づき随時契約（委託契約）を締結するものである。</t>
    <rPh sb="44" eb="45">
      <t>コウ</t>
    </rPh>
    <rPh sb="94" eb="96">
      <t>シンギ</t>
    </rPh>
    <rPh sb="97" eb="98">
      <t>ヘ</t>
    </rPh>
    <phoneticPr fontId="1"/>
  </si>
  <si>
    <t>平成２９年度「文化芸術による子供の育成事業（芸術家の派遣事業）【特定非営利活動法人等実施分】」委託業務</t>
  </si>
  <si>
    <t>公益財団法人山本能楽堂　大阪府大阪市中央区徳井町１－３－６</t>
    <phoneticPr fontId="1"/>
  </si>
  <si>
    <t>契約の性質又は目的が競争を許さない場合（会計法第29条の3第4項）
本事業についてはHP等を通じた公募を行い、外部有識者による「平成２９年度文化芸術による子供の育成事業（芸術家の派遣事業）」委託業務企画案選定委員会における審査において選定したものであり、当該事業を実施することが可能なのは当該団体をおいて他にはなく、競争の余地がない。よって当該団体を受託者とし、会計法第29条の3第4項に基づき随意契約を締結するものである。</t>
    <phoneticPr fontId="1"/>
  </si>
  <si>
    <t>地域日本語教育実践プログラム</t>
    <phoneticPr fontId="1"/>
  </si>
  <si>
    <t>公益社団法人国際日本語普及協会　東京都港区虎ノ門３丁目２５番２号</t>
  </si>
  <si>
    <t>契約の性質又は目的が競争を許さない場合（会計法第29条の3第4項）
　本事業は，地域における日本語教育の拠点が各地に整備され，日本語教育の推進が図られることを目的に，日本国内に定住している外国人等が日常生活に必要な日本語能力等を習得できるよう，各地の優れた取組を支援するものである。
　実施機関の選定に当たっては，公募を行った上で，外国人に対する日本語教育の知見を有する外部有識者で構成する「生活者としての外国人」のための日本語教育事業企画・評価会議において，事業の実施体制，実績等の観点に基づく審査を経て決定しているところである。
　以上の理由から，契約の性質又は目的が競争を許さない場合（会計法第29条の3第4項）に該当するものと判断し，当該法人と随意契約を締結したものである。</t>
    <rPh sb="41" eb="43">
      <t>チイキ</t>
    </rPh>
    <rPh sb="47" eb="50">
      <t>ニホンゴ</t>
    </rPh>
    <rPh sb="50" eb="52">
      <t>キョウイク</t>
    </rPh>
    <rPh sb="53" eb="55">
      <t>キョテン</t>
    </rPh>
    <rPh sb="56" eb="58">
      <t>カクチ</t>
    </rPh>
    <rPh sb="59" eb="61">
      <t>セイビ</t>
    </rPh>
    <rPh sb="64" eb="69">
      <t>ニホンゴキョウイク</t>
    </rPh>
    <rPh sb="70" eb="72">
      <t>スイシン</t>
    </rPh>
    <rPh sb="73" eb="74">
      <t>ハカ</t>
    </rPh>
    <rPh sb="84" eb="88">
      <t>ニホンコクナイ</t>
    </rPh>
    <rPh sb="89" eb="91">
      <t>テイジュウ</t>
    </rPh>
    <rPh sb="95" eb="97">
      <t>ガイコク</t>
    </rPh>
    <rPh sb="97" eb="98">
      <t>ジン</t>
    </rPh>
    <rPh sb="98" eb="99">
      <t>トウ</t>
    </rPh>
    <rPh sb="100" eb="102">
      <t>ニチジョウ</t>
    </rPh>
    <rPh sb="102" eb="104">
      <t>セイカツ</t>
    </rPh>
    <rPh sb="105" eb="107">
      <t>ヒツヨウ</t>
    </rPh>
    <rPh sb="108" eb="111">
      <t>ニホンゴ</t>
    </rPh>
    <rPh sb="111" eb="113">
      <t>ノウリョク</t>
    </rPh>
    <rPh sb="113" eb="114">
      <t>トウ</t>
    </rPh>
    <rPh sb="115" eb="117">
      <t>シュウトク</t>
    </rPh>
    <rPh sb="123" eb="125">
      <t>カクチ</t>
    </rPh>
    <rPh sb="126" eb="127">
      <t>スグ</t>
    </rPh>
    <rPh sb="129" eb="131">
      <t>トリクミ</t>
    </rPh>
    <rPh sb="132" eb="134">
      <t>シエン</t>
    </rPh>
    <rPh sb="167" eb="169">
      <t>ガイコク</t>
    </rPh>
    <rPh sb="169" eb="170">
      <t>ジン</t>
    </rPh>
    <rPh sb="171" eb="172">
      <t>タイ</t>
    </rPh>
    <rPh sb="174" eb="177">
      <t>ニホンゴ</t>
    </rPh>
    <rPh sb="177" eb="179">
      <t>キョウイク</t>
    </rPh>
    <rPh sb="197" eb="200">
      <t>セイカツシャ</t>
    </rPh>
    <rPh sb="204" eb="206">
      <t>ガイコク</t>
    </rPh>
    <rPh sb="206" eb="207">
      <t>ジン</t>
    </rPh>
    <rPh sb="212" eb="215">
      <t>ニホンゴ</t>
    </rPh>
    <rPh sb="215" eb="217">
      <t>キョウイク</t>
    </rPh>
    <rPh sb="217" eb="219">
      <t>ジギョウ</t>
    </rPh>
    <rPh sb="219" eb="221">
      <t>キカク</t>
    </rPh>
    <rPh sb="222" eb="224">
      <t>ヒョウカ</t>
    </rPh>
    <rPh sb="224" eb="226">
      <t>カイギ</t>
    </rPh>
    <rPh sb="231" eb="233">
      <t>ジギョウ</t>
    </rPh>
    <rPh sb="234" eb="236">
      <t>ジッシ</t>
    </rPh>
    <rPh sb="236" eb="238">
      <t>タイセイ</t>
    </rPh>
    <rPh sb="239" eb="241">
      <t>ジッセキ</t>
    </rPh>
    <phoneticPr fontId="1"/>
  </si>
  <si>
    <t>2020”たからもの”に出会う旅～日本遺産×Live Art～</t>
  </si>
  <si>
    <t>公益社団法人日本芸能実演家団体協議会　東京都新宿区西新宿三丁目２０番２号東京オペラシティタワー11階</t>
    <phoneticPr fontId="1"/>
  </si>
  <si>
    <t>契約の性質又は目的が競争を許さない場合（会計法第29条の3第4項）
本事業については、公告・ホームページにより公募を行い外部有識者による協力者会議の審議を経た結果、当該事業を実施することが可能なのは当該団体をおいて他になく、競争の余地がない。従って当該団体を相手とし、会計法第29条の3第4項に基づき随意契約（委託契約）を締結するものである。</t>
    <rPh sb="69" eb="72">
      <t>キョウリョクシャ</t>
    </rPh>
    <rPh sb="72" eb="74">
      <t>カイギ</t>
    </rPh>
    <phoneticPr fontId="1"/>
  </si>
  <si>
    <t>平成２９年度次代の文化を創造する新進芸術家育成事業「新国立劇場演劇研修所公演　①第１１期生試演会（演目未定）、②第１１期生修了公演（演目未定）」</t>
  </si>
  <si>
    <t>公益財団法人　新国立劇運営財団　東京都渋谷区本町1-1-1</t>
    <phoneticPr fontId="1"/>
  </si>
  <si>
    <t>契約の性質又は目的が競争を許さない場合（会計法第29条の3第4項）
本事業については、公告・ホームページにより公募を行い外部有識者による平成29年度次代の文化を創造する新進芸術家育成事業協力者会議の審議を経た結果、当該事業を実施することが可能なのは当該団体をおいて他になく、競争の余地がない。従って当該団体を相手とし、会計法第29条の3第4項に基づき随時契約（委託契約）を締結するものである。</t>
    <rPh sb="44" eb="45">
      <t>コウ</t>
    </rPh>
    <phoneticPr fontId="1"/>
  </si>
  <si>
    <t>平成２９年度次代の文化を創造する新進芸術家育成事業「児童青少年演劇「新進芸術家育成公演」」</t>
  </si>
  <si>
    <t>公益社団法人　日本児童青少年演劇協会　東京都千代田区六番町13-4浅松ビル2A</t>
    <phoneticPr fontId="1"/>
  </si>
  <si>
    <t>平成２９年度戦略的芸術文化創造推進事業「日本オペラ協会公演　オペラ「夕鶴」東北公演」</t>
  </si>
  <si>
    <t>公益社団法人　日本オペラ振興会　東京都渋谷区神宮前4-3-15-317</t>
    <phoneticPr fontId="1"/>
  </si>
  <si>
    <t>契約の性質又は目的が競争を許さない場合（会計法第29条の3第4項）
本事業については、公告・ホームページにより公募を行い外部有識者による平成29年度戦略的芸術文化創造推進事業協力者会議の審議を経た結果、当該事業を実施することが可能なのは当該団体をおいて他になく、競争の余地がない。従って当該団体を相手とし、会計法第29条の3第4項に基づき随時契約（委託契約）を締結するものである。</t>
    <rPh sb="44" eb="45">
      <t>コウ</t>
    </rPh>
    <rPh sb="75" eb="78">
      <t>センリャクテキ</t>
    </rPh>
    <rPh sb="78" eb="80">
      <t>ゲイジュツ</t>
    </rPh>
    <rPh sb="84" eb="86">
      <t>スイシン</t>
    </rPh>
    <rPh sb="94" eb="96">
      <t>シンギ</t>
    </rPh>
    <rPh sb="97" eb="98">
      <t>ヘ</t>
    </rPh>
    <phoneticPr fontId="1"/>
  </si>
  <si>
    <t>平成２９年度戦略的芸術文化創造推進事業「日本フィルハーモニー交響楽団「被災地に音楽を」青少年プロジェクト（調査研究/2020復興支援プロジェクトの開始）」</t>
  </si>
  <si>
    <t>公益財団法人　日本フィルハーモニー交響楽団　東京都杉並区梅里一丁目6-1</t>
    <phoneticPr fontId="1"/>
  </si>
  <si>
    <t>平成２９年度戦略的芸術文化創造推進事業「全国地方・離島・へき地「児童青少年舞台芸術」巡回公演」</t>
  </si>
  <si>
    <t>平成２９年度戦略的芸術文化創造推進事業「ステップアップ・プロジェクト」</t>
  </si>
  <si>
    <t>公益社団法人　日本劇団協議会　東京都新宿区西新宿6-12-30芸能花伝舎3F</t>
    <phoneticPr fontId="1"/>
  </si>
  <si>
    <t>平成２９年度メディア芸術クリエイター育成支援事業</t>
  </si>
  <si>
    <t>契約の性質又は目的が競争を許さない場合（会計法第29条の3第4項）
本事業についてはHP等を通じた公募を行い、外部有識者による「平成29年度文化庁メディア芸術クリエイター育成支援事業」審査会において選定したものであり、当該事業を実施することが可能なのは当該団体をおいて他にはなく、競争の余地がない。よって当該団体を請負者とし、会計法第29条の3第4項に基づき随意契約を締結する ものである。</t>
    <phoneticPr fontId="1"/>
  </si>
  <si>
    <t>平成２９年度戦略的芸術文化創造推進事業「フランチャイズ・オーケストラを中心とした市民のクオリティ・オブ・ライフの調査と向上のための事業」</t>
  </si>
  <si>
    <t>公益財団法人　東京交響楽団　東京都新宿区百人町2-23-5</t>
    <phoneticPr fontId="1"/>
  </si>
  <si>
    <t>平成29年度変容の危機にある無形の民俗文化財の記録作成の推進事業に係る「白峰のかんこ踊」報告書作成業務</t>
  </si>
  <si>
    <t>公益社団法人全日本郷土芸能協会　東京都港区六本木４－３－６－２０６</t>
    <phoneticPr fontId="1"/>
  </si>
  <si>
    <t>契約の性質又は目的が競争を許さない場合（会計法第29条の3第4項）
本事業はHP等を通じた公募を行い、外部委員による企画審査会の審査を経て契約の相手方が選定されたものであり、当該事業を実施できる相手方は他にはいなく、競争の余地がない。よって、会計法第29条の3第4項に該当するため。</t>
    <phoneticPr fontId="1"/>
  </si>
  <si>
    <t>平成29年度変容の危機にある無形の民俗文化財の記録作成の推進事業に係る「真家のみたま踊」報告書作成業務</t>
  </si>
  <si>
    <t>子供の運動習慣アップ支援事業</t>
  </si>
  <si>
    <t>契約の性質又は目的が競争を許さない場合（会計法第29条の3第4項）
本事業は、日常的に運動・スポーツを実施する習慣を身に付けるべき幼児・児童に対し、運動遊びプログラムを通じて、楽しみながら多様な動きを獲得することができる機会を提供するとともに、その年代の保護者を中心に、この時期に多様な運動をすることの重要性を啓発するものである。また、地方公共団体等が上記の事業を実施するためのマニュアルを作成する。上記目的を達成するため、本事業を実施することができる団体に対して、平成29年3月7日から4月4日まで、公募・企画競争により平成29年度委託先の公募を行った。「子供の運動習慣アップ支援事業」選定委員会による審査の結果、提案内容が妥当であると判断されたため、事業内容を実施できる相手方は他に存在せず、競争を許さないことから、会計法２９条の３第４項により随意契約を結ぶものである。</t>
    <phoneticPr fontId="1"/>
  </si>
  <si>
    <t>平成２９年度次代の文化を創造する新進芸術家育成事業「刀剣類の保存に関わる部分修復技術研修会（研磨・白鞘・白銀）」</t>
  </si>
  <si>
    <t>公益財団法人日本刀文化振興協会　東京都北区赤羽南２丁目４番７号鷹匠ハイツ３０１号</t>
    <phoneticPr fontId="1"/>
  </si>
  <si>
    <t>公益社団法人日本フェンシング協会　東京都渋谷区神南１－１－１</t>
    <phoneticPr fontId="1"/>
  </si>
  <si>
    <t>契約の性質又は目的が競争を許さない場合（会計法第29条の3第4項）
本事業については、IF等の役員ポストの獲得、IF等の政策決定過程において情報収集・発信を行うことができる人材を養成することにより、国際スポーツ界における我が国の影響力を強化し、情報収集・発信能力を高めるとともに、スポーツ国際政策の展開を促進するための基盤形成を図るものである。
契約に際しては、HP等を通じた公募を行い、外部有識者で構成される技術審査委員会による審査を経て決定しているところであり、当該事業を実施できる相手方は他に存在せず、競争を許さないことから、会計法第29条の3第4項の規定に該当するものと判断し、当該法人と随意契約を締結したものである。</t>
    <phoneticPr fontId="1"/>
  </si>
  <si>
    <t>平成２９年度次代の文化を創造する新進芸術家育成事業「日本のプロフェッショナル・オーケストラ年鑑2017」</t>
  </si>
  <si>
    <t>公益社団法人　日本オーケストラ連盟　東京都墨田区錦糸1-2-1アルカセントラル棟7階</t>
    <phoneticPr fontId="1"/>
  </si>
  <si>
    <t>平成２９年度戦略的芸術文化創造推進事業「高齢者を主体とする音楽プログラムの実践と検証、その評価の確立のための国際連携プログラム」</t>
  </si>
  <si>
    <t>公益財団法人　日本センチュリー交響楽団　大阪府豊中市服部緑地1-7</t>
    <phoneticPr fontId="1"/>
  </si>
  <si>
    <t>平成２９年度戦略的芸術文化創造推進事業「隠岐諸島寄席」</t>
  </si>
  <si>
    <t>平成２９年度次代の文化を創造する新進芸術家育成事業「文化財建造物修理技術者育成事業」</t>
  </si>
  <si>
    <t>公益財団法人文化財建造物保存技術協会　東京都荒川区西日暮里２丁目３２番１５号</t>
    <phoneticPr fontId="1"/>
  </si>
  <si>
    <t>契約の性質又は目的が競争を許さない場合（会計法第29条の3第4項）
本事業はHP等を通じた公募を行い、外部有識者による「次代の文化を創造する新進芸術家育成事業協力者会議」における審査において選定したものであり、当該事業を実施することが可能なのは当該団体において他になく競争の余地がないため、会計法第29条の3第4項に基づき随時契約（委託契約）を締結するものである。</t>
    <phoneticPr fontId="1"/>
  </si>
  <si>
    <t>教職課程における質保証・向上に係る取組の調査研究事業</t>
  </si>
  <si>
    <t>契約の性質又は目的が競争を許さない場合（会計法第29条の3第4項）
教員の養成・採用・研修の一体的改革推進事業は、教員が自ら学び続ける強い意志を備え、これらの資質能力を教職生涯にわたって向上させていくことができるよう、初任・中堅・管理職それぞれも段階に対応した研修等開発事業、校内研修の体制構築事業及び学びの継続による専修免許状取得プログラム開発事業等の、教員の養成・採用・研修を通じた一体的な改革に資する取組を推進するものであり、委託先としては、養成を担う教員養成課程を置く大学、採用及び研修を行う任命権者や雇用者である都道府県・指定都市等の教育委員会及び学校法人、また、教育委員会等と連携して教員研修等に知見を生かすことができる民間教育事業者が適切である。
本事業の実施にあたっては、対象となる教育委員会、学校法人、大学、民間教育事業者等に対して、平成２９年３月２１日～平成２９年４月１１日に企画公募を行ったところ、５３団体から応募があった。提出された企画提案書を有識者等からなる「教員の養成・採用・研修の一体的改革推進事業選定委員会」において調査項目や調査方法、分析手法等を審査し、総合的に判定した結果、下記の４１団体が採択された。以上により、当該事業を実施することが可能なのは当該団体において他になく競争の余地がないため、会計法第２９条の３第４項を適用して、随意契約を締結するものである。</t>
    <phoneticPr fontId="1"/>
  </si>
  <si>
    <t>兵庫県箕谷２号墳出土品保存修理事業</t>
  </si>
  <si>
    <t>契約の性質又は目的が競争を許さない場合（会計法第29条の3第4項）
本事業は、重要文化財兵庫県箕谷2号墳出土品（以下、本指定文化財という）の品質・形状に対応した、より安全な保存・管理を確保するために、本指定文化財の損傷状態に応じた修理を行い、安全に保管・収納が可能な保存台・保存箱を作成するものである。事業の性質により専門的な技術を必要とし、平成29年度より随意契約事前確認公募を実施している。本年度も随意契約事前確認公募を行った結果、公益財団法人元興寺文化財研究所のみが参加意思を表明したため、会計法第29条の3第4項に基づき随意契約（委託契約）を締結するものである。</t>
    <rPh sb="35" eb="36">
      <t>ホン</t>
    </rPh>
    <rPh sb="36" eb="38">
      <t>ジギョウ</t>
    </rPh>
    <rPh sb="152" eb="154">
      <t>ジギョウ</t>
    </rPh>
    <rPh sb="155" eb="157">
      <t>セイシツ</t>
    </rPh>
    <rPh sb="160" eb="163">
      <t>センモンテキ</t>
    </rPh>
    <rPh sb="164" eb="166">
      <t>ギジュツ</t>
    </rPh>
    <rPh sb="167" eb="169">
      <t>ヒツヨウ</t>
    </rPh>
    <rPh sb="172" eb="174">
      <t>ヘイセイ</t>
    </rPh>
    <rPh sb="176" eb="178">
      <t>ネンド</t>
    </rPh>
    <rPh sb="191" eb="193">
      <t>ジッシ</t>
    </rPh>
    <rPh sb="198" eb="201">
      <t>ホンネンド</t>
    </rPh>
    <rPh sb="216" eb="218">
      <t>ケッカ</t>
    </rPh>
    <rPh sb="237" eb="239">
      <t>サンカ</t>
    </rPh>
    <phoneticPr fontId="1"/>
  </si>
  <si>
    <t>伝統音楽普及促進支援事業</t>
  </si>
  <si>
    <t>公益社団法人日本三曲協会東京都港区赤坂２丁目１５番１２号の４０３</t>
    <phoneticPr fontId="1"/>
  </si>
  <si>
    <t>契約の性質又は目的が競争を許さない場合（会計法第29条の3第4項）
本事業は、都道府県教育委員会等を通じて事業の募集をした上で、外部有識者に審査を経て採択されたものであり、当該事業を実施することが可能なのは当該団体において他になく競争を許さないことから会計法第２９条の３第４項に該当するため。</t>
    <phoneticPr fontId="1"/>
  </si>
  <si>
    <t>平成２９年度（第７２回）文化庁芸術祭主催公演「アジアオーケストラウィーク２０１７」</t>
  </si>
  <si>
    <t>公益社団法人日本オーケストラ連盟　東京都墨田区錦糸１丁目２番１号アルカセントラル棟７階</t>
    <phoneticPr fontId="1"/>
  </si>
  <si>
    <t>契約の性質又は目的が競争を許さない場合（会計法第29条の3第4項）
本事業については、公告・ホームページにより公募を行い外部有識者による平成29年度(第72回)文化庁芸術祭執行委員会企画委員会の審議を経た結果、当該事業を実施することが可能なのは当該団体をおいて他になく、競争の余地がない。従って当該団体を相手とし、会計法第29条の3第4項に基づき随時契約（委託契約）を締結するものである。</t>
    <rPh sb="44" eb="45">
      <t>コウ</t>
    </rPh>
    <rPh sb="98" eb="100">
      <t>シンギ</t>
    </rPh>
    <rPh sb="101" eb="102">
      <t>ヘ</t>
    </rPh>
    <phoneticPr fontId="1"/>
  </si>
  <si>
    <t>平成29年度「学校における子供の体力向上課題対策プロジェクト」</t>
  </si>
  <si>
    <t>公益財団法人日本レクリエーション協会　東京都千代田区三崎町２丁目２０番７号水道橋西口会館内</t>
    <phoneticPr fontId="1"/>
  </si>
  <si>
    <t>契約の性質又は目的が競争を許さない場合（会計法第29条の3第4項）
本事業は、文部科学省で実施する「全国体力・運動能力、運動習慣等調査」の結果からみられる体力向上に向けた課題に対応した運動プログラム等を作成し普及するほか、教育委員会に体力向上に向けたＰＤＣＡサイクルを実施する実践研究を委託するなど、子供の体力向上に向けた取組を実施するものである。　実施に当たっては、調査による都道府県別の子供の体力状況の結果を基に各都道府県の現状に照らし合わせて改善策を提案し、学校における体育・健康に関する指導などの改善に役立てる必要があることから、テーマ１（体力低下種目等の課題対策プログラムの開発等）においては、体育系大学等に委託することが適切であり、テーマ２（体力向上のためのPDCAの実践研究）においては、都道府県等教育委員会、または都道府県等教育委員会を中心とした地域の様々な機関等と連携したコンソーシアムに委託することが適切である。そのため、テーマ１においては、調査研究機能を持つ法人格を有する団体等（体育大学等）に対して、テーマ２においては、都道府県等教育委員会、または都道府県等教育委員会を中心とした地域の様々な機関等と連携したコンソーシアムに公募による企画競争を行い採択するものであり、公募を実施した結果３２団体からの応募があり、外部有識者による当該選定委員会において、２７団体が採択された。よって、当該事業を実施することが可能なのは当該団体において他になく、契約の性質又は目的が競争を許さず、会計法２９条の３第４項に該当するため随意契約を結ぶものである</t>
    <phoneticPr fontId="1"/>
  </si>
  <si>
    <t>全国的な普及啓発の実施</t>
  </si>
  <si>
    <t>生涯学習政策局長　有松　育子　東京都千代田区霞が関3-2-2</t>
  </si>
  <si>
    <t>公益社団法人青少年交友協会　東京都豊島区池袋３丁目３０番２２号‐２F</t>
    <phoneticPr fontId="1"/>
  </si>
  <si>
    <t>契約の性質又は目的が競争を許さない場合（会計法第29条の3第4項）
本事業の委託先の選定にあたっては、透明性及び競争性を担保するため、平成２９年２月１７日より文部科学省ホームページにて公募を開始し、３月１７日までに企画提案書他必要書類の提出を求め、企画競争を実施した。これにより提出のあった団体について、体験活動等について造詣が深い委員からなる技術審査委員会において、企画内容について評価を行った。以上の評価結果を踏まえ、当該事業を実施することが可能なのは当該団体において他にないと判断し、契約の性質又は目的が競争を許さないことから、「体験活動推進プロジェクト」の委託契約について、会計法第２９条の３第４項を適用し、随意契約を締結するものである。</t>
    <phoneticPr fontId="1"/>
  </si>
  <si>
    <t>公社</t>
    <rPh sb="0" eb="1">
      <t>コウ</t>
    </rPh>
    <rPh sb="1" eb="2">
      <t>シャ</t>
    </rPh>
    <phoneticPr fontId="1"/>
  </si>
  <si>
    <t>著作権・著作隣接権に係るアジア・太平洋地域会合の実施業務</t>
  </si>
  <si>
    <t>公益社団法人著作権情報センター　東京都新宿区北新宿2-21-1　新宿フロントタワー32階</t>
    <phoneticPr fontId="1"/>
  </si>
  <si>
    <t>契約の性質又は目的が競争を許さない場合（会計法第29条の3第4項）
本事業は、HP等を通じた公募のうえで、外部委員５名による審査（企画競争）を経て選定されたものであり、当該事業を実施することが可能なのは当該団体をおいて他にはなく、競争の余地がない。よって当該団体を委託者とし、会計法第29条の3第4項に基づき随意契約を締結するものである。</t>
    <phoneticPr fontId="1"/>
  </si>
  <si>
    <t>平成２９年度「文化庁映画週間」の企画運営</t>
  </si>
  <si>
    <t>契約の性質又は目的が競争を許さない場合（会計法第29条の3第4項）
本事業については、公告・ホームページにより公募を行い、外部有識者による企画競争を実施・審査した結果、当該事業を実施することが可能なのは当該団体をおいて他にはなく、競争の余地がない。従って当該団体を相手方とし、会計法第29条の3第4項に基づき随意契約（委託契約）を締結するものである。</t>
    <phoneticPr fontId="1"/>
  </si>
  <si>
    <t>公益財団法人 山本能楽堂　大阪府大阪市中央区徳井町１丁目３番６号</t>
    <phoneticPr fontId="1"/>
  </si>
  <si>
    <t>契約の性質又は目的が競争を許さない場合（会計法第29条の3第4項）
本事業は、都道府県教育委員会等を通じて事業の公募をした上で、外部有識者に審査を経て採択されたものであり、当該事業を実施することが可能なのは当該団体において他になく競争を許さないことから会計法第29条の3第4項に該当するため。</t>
    <rPh sb="57" eb="59">
      <t>コウボ</t>
    </rPh>
    <phoneticPr fontId="1"/>
  </si>
  <si>
    <t>平成２９年度在外教育施設の高度グローバル人材育成拠点事業</t>
  </si>
  <si>
    <t>公益財団法人海外子女教育振興財団　東京都港区愛宕1-3-4愛宕東洋ビル６階</t>
    <phoneticPr fontId="1"/>
  </si>
  <si>
    <t>契約の性質又は目的が競争を許さない場合（会計法第29条の3第4項）
「在外教育施設の高度グローバル人材育成拠点事業」については、公告・ホームページにより公募を行ったところ、3団体から応募があり、有識者からなる「在外教育施設の高度グローバル人材育成拠点事業企画評価会議」において、各団体によって策定された「事業実施計画書」を審査し、総合的に判定した結果、１団体が採択された。本事業を実施できる相手方は、当該団体以外に存在せず、競争を許さないものであり会計法第29条の3第4項に該当するため、随意契約を締結するもの。</t>
    <phoneticPr fontId="1"/>
  </si>
  <si>
    <t>木造五大虚空蔵菩薩坐像（法界虚空蔵）模造製作事業</t>
  </si>
  <si>
    <t>公益財団法人美術院　京都府京都市下京区七条通高倉東入ル材木町４７６－１</t>
    <phoneticPr fontId="1"/>
  </si>
  <si>
    <t>契約の性質又は目的が競争を許さない場合（会計法第29条の3第4項）
本事業は、脆弱な素材である上、総体に劣化が著しく転倒・損壊の危険性が高い。そのため保存及び公開活用が不可能な状態にあるため、修理を行うものである。事業の性質により専門的な技術を必要とし、平成29年度より随意契約事前確認公募を実施している。本年度も随意契約事前確認公募を行った結果、公益財団法人美術院のみが参加意思を表明したため、会計法第29条の3第4項に基づき随意契約（委託契約）を締結するものである。</t>
    <rPh sb="35" eb="36">
      <t>ホン</t>
    </rPh>
    <rPh sb="36" eb="38">
      <t>ジギョウ</t>
    </rPh>
    <rPh sb="97" eb="99">
      <t>シュウリ</t>
    </rPh>
    <rPh sb="108" eb="110">
      <t>ジギョウ</t>
    </rPh>
    <rPh sb="111" eb="113">
      <t>セイシツ</t>
    </rPh>
    <rPh sb="116" eb="119">
      <t>センモンテキ</t>
    </rPh>
    <rPh sb="120" eb="122">
      <t>ギジュツ</t>
    </rPh>
    <rPh sb="123" eb="125">
      <t>ヒツヨウ</t>
    </rPh>
    <rPh sb="128" eb="130">
      <t>ヘイセイ</t>
    </rPh>
    <rPh sb="154" eb="157">
      <t>ホンネンド</t>
    </rPh>
    <rPh sb="172" eb="174">
      <t>ケッカ</t>
    </rPh>
    <rPh sb="187" eb="189">
      <t>サンカ</t>
    </rPh>
    <phoneticPr fontId="1"/>
  </si>
  <si>
    <t>日独青少年指導者セミナー派遣及び受入事業③Ｂ３</t>
  </si>
  <si>
    <t>公益社団法人日本バレエ協会　東京都品川区西五反田７丁目１７番５号宮下ビル３階</t>
    <phoneticPr fontId="1"/>
  </si>
  <si>
    <t>契約の性質又は目的が競争を許さない場合（会計法第29条の3第4項）
本事業の委託先の選定には、透明性及び競争性の担保が求められることから、平成２９年２月１０日～３月２１日までの３８日間、公募を行い、企画競争を実施した。この企画競争に参加した団体について、「生涯学習政策局青少年教育課の体験活動関連事業に係る技術審査委員会」において、以下のとおり企画評価を行った。１「事業実施主体に関する評価（３０点満点）」、２「事業内容及び求められる成果に関する評価（５０点満点）」、３「価格に関する評価（２０点満点）」、４「ワーク・ライフ・バランス等の推進に関する評価（３点満点）」の４つの評価観点に沿って、体験活動や国際交流について造詣が深い各委員から採点してもらった結果を踏まえて、当該事業を実施することが可能なのは当該団体において他になく、契約の性質又は目的が競争を許さないことから、「青少年国際交流推進事業」の委託契約について、会計法第２９条の３第４項を適用し、随意契約を締結するものである。</t>
    <phoneticPr fontId="1"/>
  </si>
  <si>
    <t>3,393,918
平成29年10月5日（減額変更契約日。初回契約額は、4,207,979、締結日は
平成29年6月29日）</t>
    <rPh sb="23" eb="25">
      <t>ヘンコウ</t>
    </rPh>
    <rPh sb="25" eb="27">
      <t>ケイヤク</t>
    </rPh>
    <rPh sb="31" eb="33">
      <t>ケイヤク</t>
    </rPh>
    <rPh sb="33" eb="34">
      <t>ガク</t>
    </rPh>
    <rPh sb="46" eb="48">
      <t>テイケツ</t>
    </rPh>
    <rPh sb="48" eb="49">
      <t>ニチ</t>
    </rPh>
    <phoneticPr fontId="1"/>
  </si>
  <si>
    <t>平成２９年度（第７２回）文化庁芸術祭主催公演「オープニング公演」</t>
  </si>
  <si>
    <t>公益財団法人新国立劇場運営財団　東京都渋谷区本町１－１－１</t>
    <phoneticPr fontId="1"/>
  </si>
  <si>
    <t>平成２９年度（第７２回）文化庁芸術祭主催公演「現代舞台芸術公演　バレエ公演」</t>
  </si>
  <si>
    <t>平成２９年度（第７２回）文化庁芸術祭主催公演「現代舞台芸術公演　演劇公演」</t>
  </si>
  <si>
    <t>契約の性質又は目的が競争を許さない場合（会計法第29条の3第4項）
本事業については、公告・ホームページにより公募を行い平成29年度(第72回)文化庁芸術祭執行委員会企画委員会の審議を経た結果、当該事業を実施することが可能なのは当該団体をおいて他になく、競争の余地がない。従って当該団体を相手とし、会計法第29条の3第4項に基づき随時契約（委託契約）を締結するものである。</t>
    <rPh sb="44" eb="45">
      <t>コウ</t>
    </rPh>
    <rPh sb="90" eb="92">
      <t>シンギ</t>
    </rPh>
    <rPh sb="93" eb="94">
      <t>ヘ</t>
    </rPh>
    <phoneticPr fontId="1"/>
  </si>
  <si>
    <t>平成２９年度（第７２回）文化庁芸術祭主催公演「伝統芸能公演　アジア・太平洋地域芸能公演」</t>
  </si>
  <si>
    <t>公益財団法人国立劇場おきなわ運営財団　沖縄県浦添市勢理客４丁目１４番１号</t>
    <phoneticPr fontId="1"/>
  </si>
  <si>
    <t>スポーツ仲裁活動推進事業</t>
  </si>
  <si>
    <t>公益財団法人日本スポーツ仲裁機構　東京都渋谷区神南2丁目1番1号</t>
    <phoneticPr fontId="1"/>
  </si>
  <si>
    <t>契約の性質又は目的が競争を許さない場合（会計法第29条の3第4項）
本事業は、スポーツ仲裁の理解増進のため、競技者等を対象とした研修会等を実施するものであり、事前に公募により、申請のあった団体について、審査委員会による審査を経て、本事業の目的を達成できる団体を採択した。契約の性質目的が競争を許さないことから、会計法29条の3第4項の規程により随意契約を行うこととした。</t>
    <phoneticPr fontId="1"/>
  </si>
  <si>
    <t>特別支援教育に関するＮＰＯ等の活動・連携の支援に関する実践研究</t>
  </si>
  <si>
    <t>公益財団法人聴覚障害者教育福祉協会　東京都豊島区南大塚３－４３－１１福祉財団ビル５階</t>
    <phoneticPr fontId="1"/>
  </si>
  <si>
    <t>契約の性質又は目的が競争を許さない場合（会計法第29条の3第4項）
　実施機関の選定に当たっては、学識有識者等からなる審査評価委員による審査を行ったところ、本事業の趣旨を踏まえた研究成果が期待できるとの結論が得られたため、委託先として決定したところである。　
　なお、実施機関である公益社団法人聴覚障害者教育福祉協会は、聴覚障害教育の進展を図り、聴覚障害者の福祉を増進することを目的に設立された機関であり、昭和58年度から現在まで全国の聾学校に在籍する小学部から高等部までの児童生徒を対象に当用漢字の読字力の調査とその向上を目的として、年３回読字力検定試験を継続実施してきている。また、平成23年には、その実践を踏まえ、聴覚障害児童生徒に見られる特徴的な誤答傾向の分析やその指導法等をまとめ「聴覚障害児の読字力向上のために」として刊行するなど、優れた実績をあげてきており、本事業の研究開発を担う実施機関として適切なものである。
　以上の理由から、契約の性質又は目的が競争を許さない場合（会計法第29条の3第4項）に該当するものと判断し、当該法人と随意契約を締結したものである。
　</t>
    <rPh sb="36" eb="38">
      <t>ジッシ</t>
    </rPh>
    <rPh sb="38" eb="40">
      <t>キカン</t>
    </rPh>
    <rPh sb="41" eb="43">
      <t>センテイ</t>
    </rPh>
    <rPh sb="44" eb="45">
      <t>ア</t>
    </rPh>
    <rPh sb="50" eb="52">
      <t>ガクシキ</t>
    </rPh>
    <rPh sb="52" eb="55">
      <t>ユウシキシャ</t>
    </rPh>
    <rPh sb="55" eb="56">
      <t>トウ</t>
    </rPh>
    <rPh sb="60" eb="62">
      <t>シンサ</t>
    </rPh>
    <rPh sb="62" eb="64">
      <t>ヒョウカ</t>
    </rPh>
    <rPh sb="64" eb="66">
      <t>イイン</t>
    </rPh>
    <rPh sb="69" eb="71">
      <t>シンサ</t>
    </rPh>
    <rPh sb="72" eb="73">
      <t>オコナ</t>
    </rPh>
    <rPh sb="79" eb="80">
      <t>ホン</t>
    </rPh>
    <rPh sb="80" eb="82">
      <t>ジギョウ</t>
    </rPh>
    <rPh sb="83" eb="85">
      <t>シュシ</t>
    </rPh>
    <rPh sb="86" eb="87">
      <t>フ</t>
    </rPh>
    <rPh sb="90" eb="92">
      <t>ケンキュウ</t>
    </rPh>
    <rPh sb="92" eb="94">
      <t>セイカ</t>
    </rPh>
    <rPh sb="95" eb="97">
      <t>キタイ</t>
    </rPh>
    <rPh sb="102" eb="104">
      <t>ケツロン</t>
    </rPh>
    <rPh sb="105" eb="106">
      <t>エ</t>
    </rPh>
    <rPh sb="112" eb="115">
      <t>イタクサキ</t>
    </rPh>
    <rPh sb="118" eb="120">
      <t>ケッテイ</t>
    </rPh>
    <rPh sb="148" eb="150">
      <t>チョウカク</t>
    </rPh>
    <rPh sb="150" eb="153">
      <t>ショウガイシャ</t>
    </rPh>
    <rPh sb="153" eb="155">
      <t>キョウイク</t>
    </rPh>
    <rPh sb="155" eb="157">
      <t>フクシ</t>
    </rPh>
    <rPh sb="161" eb="163">
      <t>チョウカク</t>
    </rPh>
    <rPh sb="163" eb="165">
      <t>ショウガイ</t>
    </rPh>
    <rPh sb="165" eb="167">
      <t>キョウイク</t>
    </rPh>
    <rPh sb="168" eb="170">
      <t>シンテン</t>
    </rPh>
    <rPh sb="171" eb="172">
      <t>ハカ</t>
    </rPh>
    <rPh sb="174" eb="176">
      <t>チョウカク</t>
    </rPh>
    <rPh sb="176" eb="179">
      <t>ショウガイシャ</t>
    </rPh>
    <rPh sb="180" eb="182">
      <t>フクシ</t>
    </rPh>
    <rPh sb="183" eb="185">
      <t>ゾウシン</t>
    </rPh>
    <rPh sb="204" eb="206">
      <t>ショウワ</t>
    </rPh>
    <rPh sb="208" eb="209">
      <t>ネン</t>
    </rPh>
    <rPh sb="209" eb="210">
      <t>ド</t>
    </rPh>
    <rPh sb="212" eb="214">
      <t>ゲンザイ</t>
    </rPh>
    <rPh sb="216" eb="218">
      <t>ゼンコク</t>
    </rPh>
    <rPh sb="219" eb="220">
      <t>ロウ</t>
    </rPh>
    <rPh sb="220" eb="222">
      <t>ガッコウ</t>
    </rPh>
    <rPh sb="223" eb="225">
      <t>ザイセキ</t>
    </rPh>
    <rPh sb="227" eb="229">
      <t>ショウガク</t>
    </rPh>
    <rPh sb="229" eb="230">
      <t>ブ</t>
    </rPh>
    <rPh sb="232" eb="235">
      <t>コウトウブ</t>
    </rPh>
    <rPh sb="238" eb="240">
      <t>ジドウ</t>
    </rPh>
    <rPh sb="240" eb="242">
      <t>セイト</t>
    </rPh>
    <rPh sb="243" eb="245">
      <t>タイショウ</t>
    </rPh>
    <rPh sb="246" eb="248">
      <t>トウヨウ</t>
    </rPh>
    <rPh sb="248" eb="250">
      <t>カンジ</t>
    </rPh>
    <rPh sb="251" eb="253">
      <t>ドクジ</t>
    </rPh>
    <rPh sb="253" eb="254">
      <t>リョク</t>
    </rPh>
    <rPh sb="255" eb="257">
      <t>チョウサ</t>
    </rPh>
    <rPh sb="260" eb="262">
      <t>コウジョウ</t>
    </rPh>
    <rPh sb="263" eb="265">
      <t>モクテキ</t>
    </rPh>
    <rPh sb="269" eb="270">
      <t>ネン</t>
    </rPh>
    <rPh sb="271" eb="272">
      <t>カイ</t>
    </rPh>
    <rPh sb="272" eb="274">
      <t>ドクジ</t>
    </rPh>
    <rPh sb="274" eb="275">
      <t>リョク</t>
    </rPh>
    <rPh sb="275" eb="277">
      <t>ケンテイ</t>
    </rPh>
    <rPh sb="277" eb="279">
      <t>シケン</t>
    </rPh>
    <rPh sb="280" eb="282">
      <t>ケイゾク</t>
    </rPh>
    <rPh sb="282" eb="284">
      <t>ジッシ</t>
    </rPh>
    <rPh sb="294" eb="296">
      <t>ヘイセイ</t>
    </rPh>
    <rPh sb="298" eb="299">
      <t>ネン</t>
    </rPh>
    <rPh sb="304" eb="306">
      <t>ジッセン</t>
    </rPh>
    <rPh sb="307" eb="308">
      <t>フ</t>
    </rPh>
    <rPh sb="311" eb="313">
      <t>チョウカク</t>
    </rPh>
    <rPh sb="313" eb="315">
      <t>ショウガイ</t>
    </rPh>
    <rPh sb="315" eb="317">
      <t>ジドウ</t>
    </rPh>
    <rPh sb="317" eb="319">
      <t>セイト</t>
    </rPh>
    <rPh sb="320" eb="321">
      <t>ミ</t>
    </rPh>
    <rPh sb="324" eb="327">
      <t>トクチョウテキ</t>
    </rPh>
    <rPh sb="328" eb="330">
      <t>ゴトウ</t>
    </rPh>
    <rPh sb="330" eb="332">
      <t>ケイコウ</t>
    </rPh>
    <rPh sb="333" eb="335">
      <t>ブンセキ</t>
    </rPh>
    <rPh sb="338" eb="341">
      <t>シドウホウ</t>
    </rPh>
    <rPh sb="341" eb="342">
      <t>トウ</t>
    </rPh>
    <rPh sb="347" eb="349">
      <t>チョウカク</t>
    </rPh>
    <rPh sb="349" eb="351">
      <t>ショウガイ</t>
    </rPh>
    <rPh sb="351" eb="352">
      <t>ジ</t>
    </rPh>
    <rPh sb="353" eb="355">
      <t>ドクジ</t>
    </rPh>
    <rPh sb="355" eb="356">
      <t>リョク</t>
    </rPh>
    <rPh sb="356" eb="358">
      <t>コウジョウ</t>
    </rPh>
    <rPh sb="366" eb="368">
      <t>カンコウ</t>
    </rPh>
    <rPh sb="376" eb="378">
      <t>ジッセキ</t>
    </rPh>
    <phoneticPr fontId="1"/>
  </si>
  <si>
    <t>放射線に関する教職員セミナー及び出前授業実施事業</t>
  </si>
  <si>
    <t>契約の性質又は目的が競争を許さない場合（会計法第29条の3第4項）
当事業の委託先の選定にあたっては、公告・ホームページにより公募を行ったところ、２者から応募があり、学校における放射線教育支援事業審査委員会で審査した結果、公益財団法人日本科学技術振興財団を委託先として決定したところである。契約の性質又は目的により競争を許さないことから、会計法第２９条の３第４項に該当するため、随意契約により契約を締結するものである。</t>
    <phoneticPr fontId="1"/>
  </si>
  <si>
    <t>スポーツ界のコンプライアンス強化事業（平成29年度）</t>
  </si>
  <si>
    <t>公益財団法人日本スポーツ仲裁機構　東京都渋谷区神南２丁目１番１号</t>
    <phoneticPr fontId="1"/>
  </si>
  <si>
    <t>契約の性質又は目的が競争を許さない場合（会計法第29条の3第4項）
本事業は、競技団体のコンプライアンスに関する現況調査を行うほか、スポーツ選手等に向けたコンプライアンス教育の充実や競技団体の組織運営に係る統一的な評価指標（スポーツ・コンプライアンス評価指標）を開発するとともに、効果的なコンプライアンス教育研修プログラムを作成・実施するとともに、コンプライアンスに関するハンドブックを作成し、スポーツ団体へ普及させるものである。上記の目的のため当事業の委託先の選定にあたっては、競技団体のコンプライアンス体制の評価において一定のノウハウを有し、コンプライアンス違反に関する具体的な事案と処分例及び教育研修の体制・内容・課題について、スポーツ団体への実地調査や先行研究資料の調査等を実施するとともに、スポーツ団体において不適切な事案が発生した場合の対応手順モデルを作成・普及すること、また、スポーツ団体のコンプライアンス教育に関し一定のノウハウを有し、コンプライアンス教育研修プログラムを作成するとともに、研修を主宰することが可能な団体を対象とした、企画競争により行うこととした。公告・ホームページにより公募を行い審査委員会で審査した結果、当該事業を実施することが可能なのは当該団体をおいて他になく、競争の余地がないことから、会計法第２９条の３第４項に該当するため、随意契約により契約を締結するものである。</t>
    <phoneticPr fontId="1"/>
  </si>
  <si>
    <t>外国人児童生徒等教育を担う教員の養成・研修モデルプログラム開発事業</t>
  </si>
  <si>
    <t>初等中等教育局長　藤原　誠　東京都千代田区霞が関3-2-2</t>
    <phoneticPr fontId="1"/>
  </si>
  <si>
    <t>公益社団法人日本語教育学会　東京都千代田区西神田2-4-1</t>
    <phoneticPr fontId="1"/>
  </si>
  <si>
    <t>契約の性質又は目的が競争を許さない場合（会計法第29条の3第4項）
本事業は、外国人児童生徒等教育を担う教員・支援員に求められる資質・能力及び教育内容の検討をした上で、大学の教員養成学部等の課程・現職教員研修を通じた体系的なモデルプログラムの開発を行う。また、この結果を活用し、教員養成と現職教員研修の体系的なモデルプログラムの実践、評価分析を通じ、成果の普及促進を図ることを目的としている。平成２９年４月７日から５月８日に企画競争による公募を行ったところ、６団体から応募があった。外部有識者からなる「『外国人児童生徒等教育を担う教員の養成・研修モデルプログラム開発事業』企画評価会議」において、各団体より提出された「企画計画書」を審査し、総合的に判定した結果、１件について、事業の趣旨に照らして妥当であると判断したことを受け、決定をした。以上により、本事業を実施できる相手方は、企画評価会議を受け決定した団体以外に存在せず、契約の性質又は目的が一般競争を許さないものであることから、会計法第２９条の３第４項を適用して、随意契約を締結するものである。</t>
    <rPh sb="362" eb="363">
      <t>ウ</t>
    </rPh>
    <rPh sb="365" eb="367">
      <t>ケッテイ</t>
    </rPh>
    <rPh sb="398" eb="399">
      <t>ウ</t>
    </rPh>
    <rPh sb="400" eb="402">
      <t>ケッテイ</t>
    </rPh>
    <phoneticPr fontId="1"/>
  </si>
  <si>
    <t>幼児期の教育内容等深化・充実調査研究</t>
  </si>
  <si>
    <t>公益社団法人全国幼児教育研究協会　東京都千代田区九段南２丁目４番９号</t>
    <phoneticPr fontId="1"/>
  </si>
  <si>
    <t>契約の性質又は目的が競争を許さない場合（会計法第29条の3第4項）
本事業は、幼児期の教育が生涯にわたる人格形成の基礎を培う重要なものであり、質の高い幼児教育の全国的な展開・充実がますます求められている中、幼児教育の指導方法、幼児教育に係る教職員の資質向上、その他の幼児期の教育内容について深化・充実を行うための先導的な調査研究を行い、その成果を活用し、幼児教育の更なる質向上を図るものである。
本事業の性質上、幼児教育に関する知識を有し、調査研究を着実に行える者に委託する必要があるため、委託先はその内容について審査を行った上で、地方公共団体や国立大学法人、一般社団法人等の法人格を有する者に委託するのが適切である。
本事業の実施にあたっては、法人格を有している者に対し、平成２９年３月３０日から平成２９年４月２８日までの間に企画公募したところ、１３件の企画提案書の提出があった。提出された企画提案書を外部有識者による審査委員会で審査した結果、１０件の企画提案書が本事業の趣旨を踏まえた調査研究を実施することが期待できることから、本事業を実施する委託先として決定したものである。以上により、契約の性質又は目的が一般競争を許さないため、会計法２９条の３第４項に基づき、随意契約を締結する。</t>
    <rPh sb="481" eb="483">
      <t>ケッテイ</t>
    </rPh>
    <phoneticPr fontId="1"/>
  </si>
  <si>
    <t>重要文化財木造文殊菩薩騎獅像・木造普賢菩薩騎象像保存修理事業</t>
  </si>
  <si>
    <t>契約の性質又は目的が競争を許さない場合（会計法第29条の3第4項）
本事業は、神護寺の五大虚空蔵菩薩坐像は平安前期の彫刻の代表作として現在国宝に指定されている。乾漆という脆弱な素材を併用しかつ重量のある像で公開活用が困難な状況にある。また九世紀の彫像には製作技法のいまだ解明されていない点も多く、こうした技法の解明は古代彫刻の保存活用に大いに資する。そのため平安時代の文化財を広く国民に理解してもらい、展示公開するために、製作するものである。事業の性質により専門的な技術を必要とし、平成29年度より随意契約事前確認公募を実施している。本年度も随意契約事前確認公募を行った結果、公益財団法人美術院のみが参加意思を表明したため、会計法第29条の3第4項に基づき随意契約（委託契約）を締結するものである。</t>
    <rPh sb="35" eb="36">
      <t>ホン</t>
    </rPh>
    <rPh sb="36" eb="38">
      <t>ジギョウ</t>
    </rPh>
    <rPh sb="212" eb="214">
      <t>セイサク</t>
    </rPh>
    <rPh sb="242" eb="244">
      <t>ヘイセイ</t>
    </rPh>
    <rPh sb="268" eb="271">
      <t>ホンネンド</t>
    </rPh>
    <rPh sb="286" eb="288">
      <t>ケッカ</t>
    </rPh>
    <rPh sb="301" eb="303">
      <t>サンカ</t>
    </rPh>
    <phoneticPr fontId="1"/>
  </si>
  <si>
    <t>平成29年度武道等指導充実・資質向上支援事業</t>
  </si>
  <si>
    <t>スポーツ庁次長　今里　讓　東京都千代田区霞が関3-2-2</t>
  </si>
  <si>
    <t>公益財団法人全日本柔道連盟　東京都文京区春日1丁目16番30号講道館本館5階</t>
    <phoneticPr fontId="1"/>
  </si>
  <si>
    <t>契約の性質又は目的が競争を許さない場合（会計法第29条の3第4項）
本事業は、武道等や課題が見られる領域の指導を担う教員の資質向上、指導の充実等を図るため、体育教員資質向上プログラム開発・実践等、地域や学校の実態に応じ、複数の武道種目を実施するなど特徴的な取組、関係団体における武道指導に関する支援体制の強化等の取組を支援することにより、学校体育の充実を図るものである。　本事業の実施にあたり、企画公募を行ったところ、４５団体の応募があった。提出された企画提案書を外部有識者による審査委員会で審査を行い、その結果を踏まえ、当該事業を実施することが可能なのは当該団体において他になく、本事業については契約の性質又は目的が競争を許さないため、会計法第29条の3第4項に基づき随意契約とするものである。</t>
    <phoneticPr fontId="1"/>
  </si>
  <si>
    <t>公益財団法人全日本空手道連盟　東京都江東区辰巳1-1-20 日本空手道会館</t>
    <phoneticPr fontId="1"/>
  </si>
  <si>
    <t>国宝島根県荒神谷遺跡出土品保存修理事業</t>
  </si>
  <si>
    <t>契約の性質又は目的が競争を許さない場合（会計法第29条の3第4項）
本事業については、HP等を通じた公募（企画競争）を行い、外部有識者による企画案選定委員の審査において選定したものであり、当該事業を実施することが可能なのは当該団体をおいて他にはなく、競争の余地がないため、会計法第29条の3第4項に基づき随意契約とするものである。</t>
    <phoneticPr fontId="1"/>
  </si>
  <si>
    <t>公益財団法人日本サッカー協会　東京都文京区本郷３－１０－１５</t>
    <phoneticPr fontId="1"/>
  </si>
  <si>
    <t xml:space="preserve">公益財団法人全日本私立幼稚園幼児教育研究機構　千代田区九段北４－２－２５私学会館別館４階 </t>
    <phoneticPr fontId="1"/>
  </si>
  <si>
    <t>契約の性質又は目的が競争を許さない場合（会計法第29条の3第4項）
本事業は、幼児期の教育が生涯にわたる人格形成の基礎を培う重要なものであり、質の高い幼児教育の全国的な展開・充実がますます求められている中、幼児教育の指導方法、幼児教育に係る教職員の資質向上、その他の幼児期の教育内容について深化・充実を行うための先導的な調査研究を行い、その成果を活用し、幼児教育の更なる質向上を図るものである。　　本事業の性質上、幼児教育に関する知識を有し、調査研究を着実に行える者に委託する必要があるため、委託先はその内容について審査を行った上で、地方公共団体や国立大学法人、一般社団法人等の法人格を有する者に委託するのが適切である。本事業の実施にあたっては、法人格を有している者に対し、平成２９年３月３０日から平成２９年４月２８日までの間に企画公募したところ、１３件の企画提案書の提出があった。提出された企画提案書を外部有識者による審査委員会で審査した結果、１０件の企画提案書が本事業の趣旨を踏まえた調査研究を実施することが期待できることから、本事業を実施する委託先として決定したものである。以上により、契約の性質又は目的が一般競争を許さないため、会計法２９条の３第４項に基づき、随意契約を締結する。</t>
    <rPh sb="481" eb="483">
      <t>ケッテイ</t>
    </rPh>
    <phoneticPr fontId="1"/>
  </si>
  <si>
    <t>平成２９年度次代の文化を創造する新進芸術家育成事業「舞台・テレビジョンのための新進照明家育成公開講座（中央講座）」</t>
  </si>
  <si>
    <t>公益社団法人日本照明家協会　東京都新宿区西新宿6-12-30芸能花伝舎3F</t>
    <phoneticPr fontId="1"/>
  </si>
  <si>
    <t>所得連動型教育費負担制度による高等教育費の家計負担の軽減に関する調査研究</t>
    <phoneticPr fontId="1"/>
  </si>
  <si>
    <t>競争に付しても入札者がないとき、又は再度の入札をしても落札者がない場合（会計法第99条の2）
本事業は、所得連動返還方式の既導入国及び所得連動型授業料後払い制度を導入している先進事例を調査することにより、高等教育費の更なる家計負担の軽減の検討に資することを目的として、調査研究を行うものである。
実施機関の選定に当たっては、一般競争入札（総合評価方式）により公募を行った上で、高等教育等の知見を有する外部有識者で構成する先導的大学改革推進委託事業選定委員会において、技術提案書の審査を実施し決定した技術点と、価格点の合計点により落札者を決定するものである。
しかし、再度の入札をしても予定価格に達する者がいなかったため、予算決算及び会計令第99条の2に基づき不落随契約を行ったものである。</t>
    <rPh sb="33" eb="35">
      <t>バアイ</t>
    </rPh>
    <rPh sb="53" eb="55">
      <t>ショトク</t>
    </rPh>
    <rPh sb="55" eb="57">
      <t>レンドウ</t>
    </rPh>
    <rPh sb="57" eb="59">
      <t>ヘンカン</t>
    </rPh>
    <rPh sb="59" eb="61">
      <t>ホウシキ</t>
    </rPh>
    <rPh sb="66" eb="67">
      <t>オヨ</t>
    </rPh>
    <rPh sb="120" eb="122">
      <t>ケントウ</t>
    </rPh>
    <rPh sb="129" eb="131">
      <t>モクテキ</t>
    </rPh>
    <rPh sb="135" eb="137">
      <t>チョウサ</t>
    </rPh>
    <rPh sb="137" eb="139">
      <t>ケンキュウ</t>
    </rPh>
    <rPh sb="140" eb="141">
      <t>イキ</t>
    </rPh>
    <rPh sb="189" eb="191">
      <t>コウトウ</t>
    </rPh>
    <rPh sb="191" eb="193">
      <t>キョウイク</t>
    </rPh>
    <rPh sb="193" eb="194">
      <t>トウ</t>
    </rPh>
    <rPh sb="211" eb="214">
      <t>センドウテキ</t>
    </rPh>
    <rPh sb="214" eb="216">
      <t>ダイガク</t>
    </rPh>
    <rPh sb="216" eb="218">
      <t>カイカク</t>
    </rPh>
    <rPh sb="218" eb="220">
      <t>スイシン</t>
    </rPh>
    <rPh sb="220" eb="222">
      <t>イタク</t>
    </rPh>
    <rPh sb="222" eb="224">
      <t>ジギョウ</t>
    </rPh>
    <rPh sb="224" eb="226">
      <t>センテイ</t>
    </rPh>
    <rPh sb="226" eb="229">
      <t>イインカイ</t>
    </rPh>
    <rPh sb="234" eb="236">
      <t>ギジュツ</t>
    </rPh>
    <rPh sb="236" eb="239">
      <t>テイアンショ</t>
    </rPh>
    <rPh sb="240" eb="242">
      <t>シンサ</t>
    </rPh>
    <rPh sb="243" eb="245">
      <t>ジッシ</t>
    </rPh>
    <rPh sb="246" eb="248">
      <t>ケッテイ</t>
    </rPh>
    <rPh sb="250" eb="252">
      <t>ギジュツ</t>
    </rPh>
    <rPh sb="252" eb="253">
      <t>テン</t>
    </rPh>
    <rPh sb="255" eb="257">
      <t>カカク</t>
    </rPh>
    <rPh sb="257" eb="258">
      <t>テン</t>
    </rPh>
    <rPh sb="259" eb="261">
      <t>ゴウケイ</t>
    </rPh>
    <rPh sb="261" eb="262">
      <t>テン</t>
    </rPh>
    <rPh sb="265" eb="268">
      <t>ラクサツシャ</t>
    </rPh>
    <rPh sb="269" eb="271">
      <t>ケッテイ</t>
    </rPh>
    <rPh sb="293" eb="295">
      <t>ヨテイ</t>
    </rPh>
    <rPh sb="295" eb="297">
      <t>カカク</t>
    </rPh>
    <rPh sb="298" eb="299">
      <t>タッ</t>
    </rPh>
    <rPh sb="327" eb="328">
      <t>モト</t>
    </rPh>
    <rPh sb="330" eb="332">
      <t>フラク</t>
    </rPh>
    <rPh sb="336" eb="337">
      <t>オコナ</t>
    </rPh>
    <phoneticPr fontId="1"/>
  </si>
  <si>
    <t>熊本地震被災文化財建造物復旧支援事業（文化財ドクター派遣事業）</t>
  </si>
  <si>
    <t>契約の性質又は目的が競争を許さない場合（会計法第29条の3第4項）
本事業についてはHP等を通じた公募を行い、外部有識者による「企画案選定委員会」における審査において選定したものであり、当該事業を実施することが可能なのは当該団体をおいて他にはなく、競争の余地がない。よって当該団体を請負者とし、会計法第29条の3第4項に基づき随意契約を締結するものである。</t>
    <phoneticPr fontId="1"/>
  </si>
  <si>
    <t>スポーツ医・科学等を活用した健康増進プロジェクト（スポーツ・レクリエーション活動を通じた健康寿命延伸事業）</t>
  </si>
  <si>
    <t>契約の性質又は目的が競争を許さない場合（会計法第29条の3第4項）
我が国の医療費が約41兆円に達する中、スポーツ人口の拡大を通じて、国民医療費の抑制への貢献や健康寿命を平均寿命に限りなく近づけることのできる社会を構築することが重要となっている。このため、前年度の「スポーツ医・科学等を活用した健康増進プロジェクト（スポーツ・レクリエーション活動を通じた健康寿命延伸事業）」により得られたスポーツ医・科学的エビデンスを踏まえつつ、高齢者が体を動かすことを楽しみ、無理なく継続でき、かつ、効果的な介護予防のためのスポーツプログラムを開発するとともに、これを試行的に実施し、その効果を検証することでスポーツを通じた健康寿命の延伸に資する。上記目的を達成するため、本事業を実施することができる団体に対して、平成29年5月31日から6月23日まで、企画競争により平成29年度委託先の公募を行った。スポーツ庁健康スポーツ課・参事官（民間スポーツ担当）付技術審査委員会による外部有識者の審査の結果、提案内容が妥当であると判断されたため、本事業の委託先として公益財団法人日本レクリエーション協会を採択案件とした。以上の理由により、事業内容を実施できる相手方は他に存在せず、競争を許さないことから、会計法２９条の３第４項により随意契約を結ぶものである。</t>
    <rPh sb="432" eb="437">
      <t>ガイブユウシキシャ</t>
    </rPh>
    <phoneticPr fontId="1"/>
  </si>
  <si>
    <t>平成29年度スポーツ産業の成長促進事業「スポーツ経営人材プラットフォーム促進事業」</t>
  </si>
  <si>
    <t>公益財団法人日本オリンピック委員会　東京都渋谷区神南１丁目１番１号岸記念体育会館内</t>
    <phoneticPr fontId="1"/>
  </si>
  <si>
    <t>契約の性質又は目的が競争を許さない場合（会計法第29条の3第4項）
本事業では、スポーツ団体の運営の核となる経営人材の養成や他業界からの参入を促進するとともに、スポーツビジネスにおけるナレッジの蓄積・共有機能としてのプラットフォームを構築し、スポーツ団体の経営改革を図る。上記のような事業をより効果的・効率的に推進するため、企画競争を前提とする公募を平成２９年５月８日から５月３１日まで２４日間行い、広く民間企業等の提案を募ったところ、２団体から企画提案書の提出があり、スポーツ庁健康スポーツ課・参事官（民間スポーツ担当）付技術審査委員会で審査をした結果、提出内容が妥当であると判断されたため、本事業（１）中央競技団体（NF）の経営力強化に向けた調査事業の委託先として、公益財団法人日本オリンピック委員会を、（２）スポーツ経営人材育成・活用事業の委託先として、一般財団法人スポーツヒューマンキャピタルを採択案件とした。以上、契約の性質又は目的が競争を許さないことから、会計法第２９条の３第４項を適用し、当該団体と随意契約を締結する。</t>
    <phoneticPr fontId="1"/>
  </si>
  <si>
    <t>国立アイヌ民族博物館管理運営準備業務</t>
  </si>
  <si>
    <t>公益財団法人アイヌ文化振興・研究推進機構　北海道札幌市中央区北1条西7丁目　プレスト1・7　5階</t>
    <phoneticPr fontId="1"/>
  </si>
  <si>
    <t>契約の性質又は目的が競争を許さない場合（会計法第29条の3第4項）
「アイヌ文化の復興等を促進するための民族共生象徴空間の整備及び管理運営に関する基本方針について」（平成26年6月13日閣議決定、平成29年6月27日一部変更）（以下、「閣議決定」という。）において、国立アイヌ民族博物館を含む象徴空間の中核区域の運営主体として公益財団法人アイヌ文化振興・研究推進機構が指定されていることから、本事業は契約の性質又は目的が競争を許さず、会計法第29条の3第4項に該当するものであることから、随意契約にて事業を委託するものである。</t>
    <phoneticPr fontId="1"/>
  </si>
  <si>
    <t>「ふるさと文化財の森システム推進事業」普及啓発事業</t>
  </si>
  <si>
    <t>公益社団法人全国社寺等屋根工事技術保存会　京都府京都市東山区清水二丁目２０５－５（京都市文化財建造物保存技術研修センター内）</t>
    <phoneticPr fontId="1"/>
  </si>
  <si>
    <t>契約の性質又は目的が競争を許さない場合（会計法第29条の3第4項）
本事業についてはホームページ等を通じた公募を行い，外部有識者による「ふるさと文化財の森システム推進事業専門委員会」による審査において選定したものであり，当該事業を実施することが可能なのは当該団体をおいて他にはなく競争の余地がないことから，会計法第29条の3第4項に該当し，随意契約を締結するものである。</t>
    <phoneticPr fontId="1"/>
  </si>
  <si>
    <t>公益社団法人日本トライアスロン連合　東京都渋谷区渋谷１－３－８</t>
    <phoneticPr fontId="1"/>
  </si>
  <si>
    <t>平成29年度文化庁メディア芸術祭に係る障害者に向けた鑑賞機会の提供に関する調査研究</t>
  </si>
  <si>
    <t>契約の性質又は目的が競争を許さない場合（会計法第29条の3第4項）
本事業についてはHP等を通じた公募を行い、外部有識者による「平成29年度文化庁メディア芸術祭に係る障害者に向けた鑑賞機会の提供に関する調査研究」に係る企画案選定委員会の審査において選定したものであり、当該事業を実施することが可能なのは当該団体をおいて他にはなく、競争の余地がない。よって当該団体を受託者とし、会計法第29条の3第4項に基づき随意契約を締結するものである。</t>
    <phoneticPr fontId="1"/>
  </si>
  <si>
    <t>公益社団法人日本プロサッカーリーグ　東京都文京区本郷３丁目１０番１５号ＪＦＡハウス９Ｆ</t>
    <phoneticPr fontId="1"/>
  </si>
  <si>
    <t>契約の性質又は目的が競争を許さない場合（会計法第29条の3第4項）
本事業は、競技団体のコンプライアンスに関する現況調査を行うほか、スポーツ選手等に向けたコンプライアンス教育の充実や競技団体の組織運営に係る統一的な評価指標（スポーツ・コンプライアンス評価指標）を開発し、効果的なコンプライアンス教育研修プログラムを作成・実施するとともに、コンプライアンスに関するハンドブックを作成し、スポーツ団体へ普及させるものである。上記の目的のため当事業の委託先の選定にあたっては、競技団体のコンプライアンス体制の評価において一定のノウハウを有し、コンプライアンス違反に関する具体的な事案と処分例及び教育研修の体制・内容・課題について、スポーツ団体への実地調査や先行研究資料の調査等を実施するとともに、スポーツ団体において不適切な事案が発生した場合の対応手順モデルを作成・普及すること、また、スポーツ団体のコンプライアンス教育に関し一定のノウハウを有し、コンプライアンス教育研修プログラムを作成するとともに、研修を主宰することが可能な団体を対象とした、企画競争により行うこととした。公告・ホームページにより公募を行い審査委員会で審査した結果、当該事業を実施することが可能なのは当該団体をおいて他になく、競争の余地がないことから会計法第２９条の３第４項に該当するため、随意契約により契約を締結するものである。</t>
    <phoneticPr fontId="1"/>
  </si>
  <si>
    <t>「平成２９年度　ＡＳＥＡＮ文化交流・協力事業（アニメーション、映画分野）」企画運営業務</t>
  </si>
  <si>
    <t>契約の性質又は目的が競争を許さない場合（会計法第29条の3第4項）
本事業は、HP等を通じた公募のうえで、外部委員5名による審査（企画競争）を経て選定されたものであり、当該事業を実施することが可能なのは当該団体をおいて他にはなく、競争の余地がない。よって当該団体を委託者とし、会計法第29条の3第4項に基づき随意契約を締結するものである。</t>
    <phoneticPr fontId="1"/>
  </si>
  <si>
    <t>公益社団法人全日本銃剣道連盟　東京都千代田区北の丸公園２番３号日本武道館内</t>
    <phoneticPr fontId="1"/>
  </si>
  <si>
    <t>契約の性質又は目的が競争を許さない場合（会計法第29条の3第4項）
本事業は、武道等や課題が見られる領域の指導を担う教員の資質向上、指導の充実等を図るため、体育教員資質向上プログラムの開発・実践等、地域や学校の実態に応じ、複数の武道種目を実施するなど特徴的な取組、関係団体における武道指導に関する支援体制の強化等の取組を支援することにより、学校体育の充実を図るものである。　本事業の実施にあたり、再度企画公募を行ったところ、１団体の応募があった。提出された企画提案書を外部有識者により審査委員会で審査を行い、その結果を踏まえ、当該事業を実施することが可能なのは当該団体をおいて他になく、競争の余地がないことから、本事業については契約の性質又は目的が競争を許さないため、会計法第２９条の３第４項に基づき随意契約とするものである。</t>
    <rPh sb="199" eb="201">
      <t>サイド</t>
    </rPh>
    <phoneticPr fontId="1"/>
  </si>
  <si>
    <t>「高校生のための学びの基礎診断」に関する試行調査・研究事業</t>
    <phoneticPr fontId="1"/>
  </si>
  <si>
    <t>初等中等教育局長　髙橋　道和　東京都千代田区霞が関3-2-3</t>
    <phoneticPr fontId="1"/>
  </si>
  <si>
    <t>本事業の実施にあたっては、文部科学省ホームページ等で平成２９年９月２０日から平成２８年１０月１１日まで公募を行い、１１件の応募について、「高校生のための学びの基礎診断」に関する試行調査・研究事業の審査・評価委員会での審査結果を経て、本事業の目的を達成できる団体として委託事業者を採択した。
　これらを鑑み、契約の性質又は目的が競争を許さないことから、会計法第２９条の３第４項により、随意契約を締結する。</t>
    <phoneticPr fontId="1"/>
  </si>
  <si>
    <t>日韓著作権フォーラムの実施業務</t>
  </si>
  <si>
    <t>契約の性質又は目的が競争を許さない場合（会計法第29条の3第4項）
本事業は、HP等を通じた公募のうえで、外部委員5名による審査（企画競争）を経て選定されたものであり、当該事業を実施することが可能なのは当該団体をおいて他にはなく、競争の余地がない。よって当該団体を委託者とし、会計法第29条3第4項に基づき随意契約を締結するものである。</t>
    <phoneticPr fontId="1"/>
  </si>
  <si>
    <t>広域通信制高等学校における教育の質の確保のための研究開発事業</t>
  </si>
  <si>
    <t>初等中等教育局長　髙橋　道和　東京都千代田区霞が関3-2-2</t>
  </si>
  <si>
    <t>公益財団法人全国高等学校定時制通信制教育振興会会長島村宜伸　東京都港区虎ノ門２丁目９番８号郵政福祉虎ノ門第二ビル３階</t>
    <phoneticPr fontId="1"/>
  </si>
  <si>
    <t>契約の性質又は目的が競争を許さない場合（会計法第29条の3第4項）
当該事業の実施に当たっては企画競争による公募を行い、応募のあった計画について外部有識者である審査委員による専門的な審査を経て採択されたものであって、当該事業を実施できる相手方は他に存在せず、競争を許さないことから。</t>
  </si>
  <si>
    <t>平成２９年度海外メディア芸術祭等参加事業（中国・厦門展）の企画・運営</t>
  </si>
  <si>
    <t>契約の性質又は目的が競争を許さない場合（会計法第29条の3第4項）
本事業についてはHP等を通じた公募を行い、外部有識者による「平成29年度海外メディア芸術祭等参加事業（中国・厦門展）の企画・運営」に係る企画案選定委員会の審査において選定したものであり、当該事業を実施することが可能なのは当該団体をおいて他にはなく、競争の余地がない。よって当該団体を受託者とし、会計法第29条の3第4項に基づき随意契約を締結するものである。</t>
    <phoneticPr fontId="1"/>
  </si>
  <si>
    <t>公益財団法人日本バレーボール協会　東京都渋谷区千駄ヶ谷１－３０－８</t>
    <phoneticPr fontId="1"/>
  </si>
  <si>
    <t>オリンピック・パラリンピック・ムーブメント全国展開事業（パラリンピック教育普及啓発事業）</t>
  </si>
  <si>
    <t>公益財団法人日本レクリエーション協会　東京都台東区台東１－１－１４</t>
    <phoneticPr fontId="1"/>
  </si>
  <si>
    <t>契約の性質又は目的が競争を許さない場合（会計法第29条の3第4項）
２０２０年東京オリンピック競技大会・東京パラリンピック競技大会の準備及び運営に関する施策の推進を図るための基本方針（平成２７年１１月２７日閣議決定）において、政府は、「大会開催を契機に、オリンピック・パラリンピック教育の推進によるスポーツの価値や効果の再認識を通じ、国際的な視野を持って世界の平和に向けて貢献できる人材を育成する。」ことが明記されている。このため、２０２０年に向けて、オリンピック・パラリンピックへの国民の関心を高め、オリンピック・パラリンピック教育を推進するなど、日本全国で機運を高める取組を行う。
上記目的を達成するため、教員向けに本事業を実施することができる団体に対して、平成２９年１０月２５日から１１月１５日まで、公募・企画競争により平成２９年度委託先の公募を行った。スポーツ庁競技スポーツ課等技術審査委員会による外部有識者の審査の結果、提案内容が妥当であると判断を受け、本事業の委託先として株式会社朝日新聞社他３件を採択案件とした。以上の理由により、事業内容を実施できる相手方は他に存在せず、競争を許さないことから、会計法２９条の３第４項により随意契約を結ぶものである。</t>
    <rPh sb="404" eb="409">
      <t>ガイブユウシキシャ</t>
    </rPh>
    <rPh sb="430" eb="431">
      <t>ウ</t>
    </rPh>
    <phoneticPr fontId="1"/>
  </si>
  <si>
    <t>平成２９年度日中映画人交流事業の企画運営</t>
  </si>
  <si>
    <t>契約の性質又は目的が競争を許さない場合（会計法第29条の3第4項）
本事業については、公告により公募を行い外部有識者による企画競争を実施・審査した結果、業務計画書の通り選定したものであり、当該事業を実施することが可能なのは当該団体をおいて他にはなく、競争の余地がない。従って当該団体を相手方とし、会計法第29条の3第4項に基づき随意契約（委託契約）を締結するものである。</t>
    <phoneticPr fontId="1"/>
  </si>
  <si>
    <t>公益財団法人日本財団パラリンピックサポートセンター　東京都港区赤坂１－２－２</t>
    <phoneticPr fontId="1"/>
  </si>
  <si>
    <t>契約の性質又は目的が競争を許さない場合（会計法第29条の3第4項）
２０２０年東京オリンピック競技大会・東京パラリンピック競技大会の準備及び運営に関する施策の推進を図るための基本方針（平成２７年１１月２７日閣議決定）において、政府は、「大会開催を契機に、オリンピック・パラリンピック教育の推進によるスポーツの価値や効果の再認識を通じ、国際的な視野を持って世界の平和に向けて貢献できる人材を育成する。」ことが明記されている。このため、２０２０年に向けて、オリンピック・パラリンピックへの国民の関心を高め、オリンピック・パラリンピック教育を推進するなど、日本全国で機運を高める取組を行う。
上記目的を達成するため、教員向けに本事業を実施することができる団体に対して、平成２９年１０月２５日から１１月１５日まで、公募・企画競争により平成２９年度委託先の公募を行った。スポーツ庁競技スポーツ課等技術審査委員会による外部有識者の審査の結果、提案内容が妥当であると判断を受け本事業の委託先として株式会社朝日新聞社他３件を採択案件とした。以上の理由により、事業内容を実施できる相手方は他に存在せず、競争を許さないことから、会計法２９条の３第４項により随意契約を結ぶものである。</t>
    <rPh sb="404" eb="409">
      <t>ガイブユウシキシャ</t>
    </rPh>
    <rPh sb="430" eb="431">
      <t>ウ</t>
    </rPh>
    <phoneticPr fontId="1"/>
  </si>
  <si>
    <t>アスリートキャリアデータベース構築</t>
  </si>
  <si>
    <t>公益財団法人日本オリンピック委員会　東京都渋谷区神南１－１－１岸記念体育会館</t>
    <phoneticPr fontId="1"/>
  </si>
  <si>
    <t>契約の性質又は目的が競争を許さない場合（会計法第29条の3第4項）
各競技団体は、アスリートが現役中の時は各種管理を行っているが、アスリートがひとたび引退すると、その関与から離れるため、アスリートの引退後のキャリアについては、定量的なエビデンスに欠けている状態である。そのような状況を打破し、エビデンスベーストの政策を実行するために、アスリートキャリアに係るデータベースを構築できる団体を対象とした企画競争により行うこととした。企画競争にあたり、１０月１２日から１１月２日まで公募を行ったところ、公益財団法人日本オリンピック委員会他２団体の計3団体より応募があり、技術審査委員会で審査をした結果、当団体の提案内容が妥当であると判断を受け、本事業の委託先として公益財団法人日本オリンピック委員会を委託先として決定したところである。　以上、契約の性質又は目的が競争を許さないことから、会計法第２９条の３第４項に該当するため、随意契約により契約を締結するものである。</t>
    <rPh sb="317" eb="318">
      <t>ウ</t>
    </rPh>
    <phoneticPr fontId="1"/>
  </si>
  <si>
    <t>厚生労働省</t>
    <rPh sb="0" eb="5">
      <t>コウセイロウドウショウ</t>
    </rPh>
    <phoneticPr fontId="1"/>
  </si>
  <si>
    <t>厚生労働省</t>
    <rPh sb="0" eb="2">
      <t>コウセイ</t>
    </rPh>
    <rPh sb="2" eb="5">
      <t>ロウドウショウ</t>
    </rPh>
    <phoneticPr fontId="1"/>
  </si>
  <si>
    <t>支出負担行為担当官
国立医薬品食品衛生研究所総務部長
町田　吉夫
神奈川県川崎市川崎区殿町3-25-26</t>
    <rPh sb="0" eb="2">
      <t>シシュツ</t>
    </rPh>
    <rPh sb="2" eb="4">
      <t>フタン</t>
    </rPh>
    <rPh sb="4" eb="6">
      <t>コウイ</t>
    </rPh>
    <rPh sb="6" eb="9">
      <t>タントウカン</t>
    </rPh>
    <rPh sb="10" eb="22">
      <t>コクリツイヤクヒンショクヒンエイセイケンキュウトコロ</t>
    </rPh>
    <rPh sb="22" eb="24">
      <t>ソウム</t>
    </rPh>
    <rPh sb="24" eb="26">
      <t>ブチョウ</t>
    </rPh>
    <rPh sb="27" eb="29">
      <t>マチダ</t>
    </rPh>
    <rPh sb="30" eb="31">
      <t>キチ</t>
    </rPh>
    <rPh sb="31" eb="32">
      <t>オット</t>
    </rPh>
    <rPh sb="33" eb="37">
      <t>カナガワケン</t>
    </rPh>
    <rPh sb="37" eb="40">
      <t>カワサキシ</t>
    </rPh>
    <rPh sb="40" eb="43">
      <t>カワサキク</t>
    </rPh>
    <rPh sb="43" eb="44">
      <t>トノ</t>
    </rPh>
    <rPh sb="44" eb="45">
      <t>マチ</t>
    </rPh>
    <phoneticPr fontId="1"/>
  </si>
  <si>
    <t>支出負担行為担当官　　　　　　　　　　
厚生労働省医政局長　神田　裕二
東京都千代田区霞が関1-2-2</t>
  </si>
  <si>
    <t>公社</t>
    <rPh sb="0" eb="2">
      <t>コウシャ</t>
    </rPh>
    <phoneticPr fontId="14"/>
  </si>
  <si>
    <t>支出負担行為担当官
厚生労働省健康局長　
福島　靖正
東京都千代田区霞ヶ関1－2－2</t>
    <rPh sb="21" eb="23">
      <t>フクシマ</t>
    </rPh>
    <rPh sb="24" eb="26">
      <t>ヤスマサ</t>
    </rPh>
    <phoneticPr fontId="7"/>
  </si>
  <si>
    <t>公益財団法人エイズ予防財団
東京都千代田区三崎町1-3-12水道橋ビル5階</t>
    <rPh sb="0" eb="2">
      <t>コウエキ</t>
    </rPh>
    <rPh sb="2" eb="6">
      <t>ザイダンホウジン</t>
    </rPh>
    <rPh sb="9" eb="11">
      <t>ヨボウ</t>
    </rPh>
    <rPh sb="11" eb="13">
      <t>ザイダン</t>
    </rPh>
    <phoneticPr fontId="17"/>
  </si>
  <si>
    <t>支出負担行為担当官
厚生労働省労働基準局
労災管理課長　志村　幸久
東京都千代田区霞が関1-2-2</t>
    <rPh sb="0" eb="2">
      <t>シシュツ</t>
    </rPh>
    <rPh sb="2" eb="4">
      <t>フタン</t>
    </rPh>
    <rPh sb="4" eb="6">
      <t>コウイ</t>
    </rPh>
    <rPh sb="6" eb="9">
      <t>タントウカン</t>
    </rPh>
    <rPh sb="10" eb="12">
      <t>コウセイ</t>
    </rPh>
    <rPh sb="12" eb="15">
      <t>ロウドウショウ</t>
    </rPh>
    <rPh sb="15" eb="17">
      <t>ロウドウ</t>
    </rPh>
    <rPh sb="17" eb="20">
      <t>キジュンキョク</t>
    </rPh>
    <rPh sb="21" eb="23">
      <t>ロウサイ</t>
    </rPh>
    <rPh sb="23" eb="25">
      <t>カンリ</t>
    </rPh>
    <rPh sb="25" eb="27">
      <t>カチョウ</t>
    </rPh>
    <rPh sb="28" eb="30">
      <t>シムラ</t>
    </rPh>
    <rPh sb="31" eb="33">
      <t>ユキヒサ</t>
    </rPh>
    <rPh sb="34" eb="37">
      <t>トウキョウト</t>
    </rPh>
    <rPh sb="37" eb="41">
      <t>チヨダク</t>
    </rPh>
    <rPh sb="41" eb="42">
      <t>カスミ</t>
    </rPh>
    <rPh sb="43" eb="44">
      <t>セキ</t>
    </rPh>
    <phoneticPr fontId="2"/>
  </si>
  <si>
    <t>公益社団法人産業安全技術協会
埼玉県狭山市広瀬台２－１６－２６</t>
  </si>
  <si>
    <t>支出負担行為担当官厚生労働省職業安定局雇用保険課長　田中佐智子
東京都千代田区霞が関1-2-2</t>
  </si>
  <si>
    <t>支出負担行為担当官
新潟労働局総務部長
黒沢　秀之
新潟市中央区美咲町1-2-1</t>
    <rPh sb="20" eb="22">
      <t>クロサワ</t>
    </rPh>
    <rPh sb="23" eb="25">
      <t>ヒデユキ</t>
    </rPh>
    <phoneticPr fontId="14"/>
  </si>
  <si>
    <t>レセプト情報の提供一式</t>
  </si>
  <si>
    <t>支出負担行為担当官
大臣官房会計課長
渡辺　由美子 
千代田区霞が関１－２－２</t>
    <phoneticPr fontId="14"/>
  </si>
  <si>
    <t>公益社団法人国民健康保険中央会
東京都千代田区永田町１－１１－３５</t>
  </si>
  <si>
    <t>会計法29条の3第4項及び国の物品等又は特定役務の調達手続の特例を定める政令第13条第1項第1号（排他的権利の保護）</t>
  </si>
  <si>
    <t>診療報酬(医療費)データの提供（国保中央会）</t>
  </si>
  <si>
    <t>支出負担行為担当官
大臣官房会計課長
渡辺　由美子 
千代田区霞が関１－２－２</t>
    <rPh sb="0" eb="2">
      <t>シシュツ</t>
    </rPh>
    <phoneticPr fontId="14"/>
  </si>
  <si>
    <t>会計法29条の3第4項及び予算決算及び会計令第102条の4第3号（競争の不存在）</t>
  </si>
  <si>
    <t>Ｂ１「ダメ。ゼッタイ。」普及運動ポスター５５０枚外２件の購入</t>
    <rPh sb="12" eb="14">
      <t>フキュウ</t>
    </rPh>
    <rPh sb="14" eb="16">
      <t>ウンドウ</t>
    </rPh>
    <rPh sb="23" eb="24">
      <t>マイ</t>
    </rPh>
    <rPh sb="24" eb="25">
      <t>ソト</t>
    </rPh>
    <rPh sb="26" eb="27">
      <t>ケン</t>
    </rPh>
    <rPh sb="28" eb="30">
      <t>コウニュウ</t>
    </rPh>
    <phoneticPr fontId="14"/>
  </si>
  <si>
    <t>支出負担行為担当官
大臣官房会計課長
渡辺　由美子
千代田区霞が関１－２－２</t>
    <rPh sb="19" eb="21">
      <t>ワタナベ</t>
    </rPh>
    <rPh sb="22" eb="25">
      <t>ユミコ</t>
    </rPh>
    <phoneticPr fontId="18"/>
  </si>
  <si>
    <t>公益財団法人麻薬・覚せい剤乱用防止センター
東京都港区虎ノ門２－７－９</t>
    <phoneticPr fontId="14"/>
  </si>
  <si>
    <t>会計法第29条の3第5項
予算決算及び会計例
第99条第2号
（少額随契）</t>
    <phoneticPr fontId="14"/>
  </si>
  <si>
    <t>全国戦没者追悼式式場借上等一式</t>
  </si>
  <si>
    <t>支出負担行為担当官
大臣官房会計課長
中村　博治
東京都千代田区霞が関1-2-2</t>
    <rPh sb="19" eb="21">
      <t>ナカムラ</t>
    </rPh>
    <rPh sb="22" eb="24">
      <t>ハクジ</t>
    </rPh>
    <phoneticPr fontId="14"/>
  </si>
  <si>
    <t>公益財団法人日本武道館
東京都千代田区北の丸公園2-3</t>
    <phoneticPr fontId="14"/>
  </si>
  <si>
    <t>会計法第29条の3第4項
予算決算及び会計令第102条の4第3号</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ゴウ</t>
    </rPh>
    <phoneticPr fontId="14"/>
  </si>
  <si>
    <t>付帯施設設備利用料は単価契約
特別室70,000円　他</t>
    <rPh sb="0" eb="2">
      <t>フタイ</t>
    </rPh>
    <rPh sb="2" eb="4">
      <t>シセツ</t>
    </rPh>
    <rPh sb="4" eb="6">
      <t>セツビ</t>
    </rPh>
    <rPh sb="6" eb="9">
      <t>リヨウリョウ</t>
    </rPh>
    <rPh sb="10" eb="12">
      <t>タンカ</t>
    </rPh>
    <rPh sb="12" eb="14">
      <t>ケイヤク</t>
    </rPh>
    <rPh sb="16" eb="19">
      <t>トクベツシツ</t>
    </rPh>
    <rPh sb="25" eb="26">
      <t>エン</t>
    </rPh>
    <rPh sb="27" eb="28">
      <t>ホカ</t>
    </rPh>
    <phoneticPr fontId="1"/>
  </si>
  <si>
    <t>新医療機器使用要件等基準策定一式（反復経頭蓋磁気刺激装置）</t>
    <rPh sb="0" eb="3">
      <t>シンイリョウ</t>
    </rPh>
    <rPh sb="3" eb="5">
      <t>キキ</t>
    </rPh>
    <rPh sb="5" eb="7">
      <t>シヨウ</t>
    </rPh>
    <rPh sb="7" eb="9">
      <t>ヨウケン</t>
    </rPh>
    <rPh sb="9" eb="10">
      <t>トウ</t>
    </rPh>
    <rPh sb="10" eb="12">
      <t>キジュン</t>
    </rPh>
    <rPh sb="12" eb="14">
      <t>サクテイ</t>
    </rPh>
    <rPh sb="14" eb="16">
      <t>イッシキ</t>
    </rPh>
    <rPh sb="17" eb="19">
      <t>ハンプク</t>
    </rPh>
    <rPh sb="19" eb="20">
      <t>ケイ</t>
    </rPh>
    <rPh sb="20" eb="22">
      <t>ズガイ</t>
    </rPh>
    <rPh sb="22" eb="24">
      <t>ジキ</t>
    </rPh>
    <rPh sb="24" eb="26">
      <t>シゲキ</t>
    </rPh>
    <rPh sb="26" eb="28">
      <t>ソウチ</t>
    </rPh>
    <phoneticPr fontId="13"/>
  </si>
  <si>
    <t>支出負担行為担当官
大臣官房会計課長
中村　博治
千代田区霞が関１－２－２</t>
    <rPh sb="0" eb="2">
      <t>シシュツ</t>
    </rPh>
    <rPh sb="19" eb="21">
      <t>ナカムラ</t>
    </rPh>
    <rPh sb="22" eb="23">
      <t>ヒロシ</t>
    </rPh>
    <rPh sb="23" eb="24">
      <t>オサム</t>
    </rPh>
    <phoneticPr fontId="14"/>
  </si>
  <si>
    <t>公益社団法人日本精神神経学会
文京区本郷２丁目３８番４号　本郷弓町ビル５階</t>
    <phoneticPr fontId="14"/>
  </si>
  <si>
    <t>会計法第２９条の３第４項
予算決算及び会計令第１０２条の４第３号
（公募）</t>
    <rPh sb="34" eb="36">
      <t>コウボ</t>
    </rPh>
    <phoneticPr fontId="14"/>
  </si>
  <si>
    <t>訪問看護療養費明細書（写）作成</t>
    <phoneticPr fontId="14"/>
  </si>
  <si>
    <t>支出負担行為担当官
大臣官房会計課長
中村　博治
千代田区霞が関１－２－２</t>
    <phoneticPr fontId="14"/>
  </si>
  <si>
    <t>公益社団法人国民健康保険中央会
東京都千代田区永田町１－１１－３５</t>
    <phoneticPr fontId="14"/>
  </si>
  <si>
    <t>予算決算及び会計令第１０２条の４第３号
（目的が競争を許さない場合）</t>
  </si>
  <si>
    <t>ボイラー等性能検査</t>
    <phoneticPr fontId="1"/>
  </si>
  <si>
    <t>支出負担行為担当官
国立医薬品食品衛生研究所総務部長
町田　吉夫
東京都世田谷区上用賀１－１８－１</t>
    <rPh sb="0" eb="2">
      <t>シシュツ</t>
    </rPh>
    <rPh sb="2" eb="4">
      <t>フタン</t>
    </rPh>
    <rPh sb="4" eb="6">
      <t>コウイ</t>
    </rPh>
    <rPh sb="6" eb="9">
      <t>タントウカン</t>
    </rPh>
    <rPh sb="10" eb="22">
      <t>コクリツイヤクヒンショクヒンエイセイケンキュウトコロ</t>
    </rPh>
    <rPh sb="22" eb="24">
      <t>ソウム</t>
    </rPh>
    <rPh sb="24" eb="26">
      <t>ブチョウ</t>
    </rPh>
    <rPh sb="27" eb="29">
      <t>マチダ</t>
    </rPh>
    <rPh sb="30" eb="31">
      <t>キチ</t>
    </rPh>
    <rPh sb="31" eb="32">
      <t>オット</t>
    </rPh>
    <rPh sb="33" eb="36">
      <t>トウキョウト</t>
    </rPh>
    <rPh sb="36" eb="40">
      <t>セタガヤク</t>
    </rPh>
    <rPh sb="40" eb="43">
      <t>カミヨウガ</t>
    </rPh>
    <phoneticPr fontId="1"/>
  </si>
  <si>
    <t>会計法第29条の3第5項
予算決算及び会計例
第99条第7号
（少額随契）</t>
    <phoneticPr fontId="14"/>
  </si>
  <si>
    <t>RI廃棄物引取</t>
    <rPh sb="2" eb="5">
      <t>ハイキブツ</t>
    </rPh>
    <rPh sb="5" eb="7">
      <t>ヒキトリ</t>
    </rPh>
    <phoneticPr fontId="1"/>
  </si>
  <si>
    <t>国の物品等又は特定役務の調達手続の特例を定める政令第１３条第１項の規定に基づき、あらかじめ各省庁から随意契約を行うことにつき、財務（大蔵）大臣へ包括協議し、その承認を得、個々の事案毎に個別協議を行わなくてもよいようにされている契約のうち、放射性同位元素等廃棄契約の締結であって、放射性同位元素等による放射線障害の防止に関する法律第４条の２第１項の規定に基づく許可を受けた者を契約の相手方とするため。</t>
    <rPh sb="0" eb="1">
      <t>クニ</t>
    </rPh>
    <rPh sb="2" eb="5">
      <t>ブッピンナド</t>
    </rPh>
    <rPh sb="5" eb="6">
      <t>マタ</t>
    </rPh>
    <rPh sb="7" eb="9">
      <t>トクテイ</t>
    </rPh>
    <rPh sb="9" eb="11">
      <t>エキム</t>
    </rPh>
    <rPh sb="12" eb="14">
      <t>チョウタツ</t>
    </rPh>
    <rPh sb="14" eb="16">
      <t>テツヅキ</t>
    </rPh>
    <rPh sb="17" eb="19">
      <t>トクレイ</t>
    </rPh>
    <rPh sb="20" eb="21">
      <t>サダ</t>
    </rPh>
    <rPh sb="23" eb="25">
      <t>セイレイ</t>
    </rPh>
    <rPh sb="25" eb="26">
      <t>ダイ</t>
    </rPh>
    <rPh sb="28" eb="29">
      <t>ジョウ</t>
    </rPh>
    <rPh sb="29" eb="30">
      <t>ダイ</t>
    </rPh>
    <rPh sb="31" eb="32">
      <t>コウ</t>
    </rPh>
    <rPh sb="33" eb="35">
      <t>キテイ</t>
    </rPh>
    <rPh sb="36" eb="37">
      <t>モト</t>
    </rPh>
    <rPh sb="45" eb="48">
      <t>カクショウチョウ</t>
    </rPh>
    <rPh sb="50" eb="52">
      <t>ズイイ</t>
    </rPh>
    <rPh sb="52" eb="54">
      <t>ケイヤク</t>
    </rPh>
    <rPh sb="55" eb="56">
      <t>オコナ</t>
    </rPh>
    <rPh sb="63" eb="65">
      <t>ザイム</t>
    </rPh>
    <rPh sb="66" eb="68">
      <t>オオクラ</t>
    </rPh>
    <rPh sb="69" eb="71">
      <t>ダイジン</t>
    </rPh>
    <rPh sb="72" eb="74">
      <t>ホウカツ</t>
    </rPh>
    <rPh sb="74" eb="76">
      <t>キョウギ</t>
    </rPh>
    <rPh sb="80" eb="82">
      <t>ショウニン</t>
    </rPh>
    <rPh sb="83" eb="84">
      <t>エ</t>
    </rPh>
    <rPh sb="85" eb="87">
      <t>ココ</t>
    </rPh>
    <rPh sb="88" eb="90">
      <t>ジアン</t>
    </rPh>
    <rPh sb="90" eb="91">
      <t>ゴト</t>
    </rPh>
    <rPh sb="92" eb="94">
      <t>コベツ</t>
    </rPh>
    <rPh sb="94" eb="96">
      <t>キョウギ</t>
    </rPh>
    <rPh sb="97" eb="98">
      <t>オコナ</t>
    </rPh>
    <rPh sb="113" eb="115">
      <t>ケイヤク</t>
    </rPh>
    <rPh sb="119" eb="122">
      <t>ホウシャセイ</t>
    </rPh>
    <rPh sb="122" eb="124">
      <t>ドウイ</t>
    </rPh>
    <rPh sb="124" eb="126">
      <t>ゲンソ</t>
    </rPh>
    <rPh sb="126" eb="127">
      <t>トウ</t>
    </rPh>
    <rPh sb="127" eb="129">
      <t>ハイキ</t>
    </rPh>
    <rPh sb="129" eb="131">
      <t>ケイヤク</t>
    </rPh>
    <rPh sb="132" eb="134">
      <t>テイケツ</t>
    </rPh>
    <rPh sb="139" eb="142">
      <t>ホウシャセイ</t>
    </rPh>
    <rPh sb="142" eb="144">
      <t>ドウイ</t>
    </rPh>
    <rPh sb="144" eb="146">
      <t>ゲンソ</t>
    </rPh>
    <rPh sb="146" eb="147">
      <t>トウ</t>
    </rPh>
    <rPh sb="150" eb="153">
      <t>ホウシャセン</t>
    </rPh>
    <rPh sb="153" eb="155">
      <t>ショウガイ</t>
    </rPh>
    <rPh sb="156" eb="158">
      <t>ボウシ</t>
    </rPh>
    <rPh sb="159" eb="160">
      <t>カン</t>
    </rPh>
    <rPh sb="162" eb="164">
      <t>ホウリツ</t>
    </rPh>
    <rPh sb="164" eb="165">
      <t>ダイ</t>
    </rPh>
    <rPh sb="166" eb="167">
      <t>ジョウ</t>
    </rPh>
    <rPh sb="169" eb="170">
      <t>ダイ</t>
    </rPh>
    <rPh sb="171" eb="172">
      <t>コウ</t>
    </rPh>
    <rPh sb="173" eb="175">
      <t>キテイ</t>
    </rPh>
    <rPh sb="176" eb="177">
      <t>モト</t>
    </rPh>
    <rPh sb="179" eb="181">
      <t>キョカ</t>
    </rPh>
    <rPh sb="182" eb="183">
      <t>ウ</t>
    </rPh>
    <rPh sb="185" eb="186">
      <t>モノ</t>
    </rPh>
    <rPh sb="187" eb="189">
      <t>ケイヤク</t>
    </rPh>
    <rPh sb="190" eb="193">
      <t>アイテガタ</t>
    </rPh>
    <phoneticPr fontId="14"/>
  </si>
  <si>
    <t>マーケットバスケット試料のプロトニウム分析 一式</t>
    <rPh sb="22" eb="24">
      <t>イッシキ</t>
    </rPh>
    <phoneticPr fontId="1"/>
  </si>
  <si>
    <t>会計法第29条の3第5項
予算決算及び会計例
第99条第7号
（少額随契）</t>
  </si>
  <si>
    <t>指定添加物の安全性に関する試験（メタンチオスルホン酸S-メチルに関するトランジェニックマウス遺伝子突然変異試験）</t>
    <rPh sb="0" eb="2">
      <t>シテイ</t>
    </rPh>
    <rPh sb="2" eb="5">
      <t>テンカブツ</t>
    </rPh>
    <rPh sb="6" eb="9">
      <t>アンゼンセイ</t>
    </rPh>
    <rPh sb="10" eb="11">
      <t>カン</t>
    </rPh>
    <rPh sb="13" eb="15">
      <t>シケン</t>
    </rPh>
    <rPh sb="25" eb="26">
      <t>サン</t>
    </rPh>
    <rPh sb="32" eb="33">
      <t>カン</t>
    </rPh>
    <rPh sb="46" eb="49">
      <t>イデンシ</t>
    </rPh>
    <rPh sb="49" eb="51">
      <t>トツゼン</t>
    </rPh>
    <rPh sb="51" eb="53">
      <t>ヘンイ</t>
    </rPh>
    <rPh sb="53" eb="55">
      <t>シケン</t>
    </rPh>
    <phoneticPr fontId="20"/>
  </si>
  <si>
    <t xml:space="preserve">当該委託事業を実施している検査機関がここだけであるので会計法第29条の3第4項及び予算決算及び会計令第102条の4第3号により随意契約を締結するものである。
</t>
    <rPh sb="0" eb="2">
      <t>トウガイ</t>
    </rPh>
    <rPh sb="2" eb="4">
      <t>イタク</t>
    </rPh>
    <rPh sb="4" eb="6">
      <t>ジギョウ</t>
    </rPh>
    <rPh sb="7" eb="9">
      <t>ジッシ</t>
    </rPh>
    <rPh sb="13" eb="15">
      <t>ケンサ</t>
    </rPh>
    <rPh sb="15" eb="17">
      <t>キカン</t>
    </rPh>
    <rPh sb="27" eb="30">
      <t>カイケイホウ</t>
    </rPh>
    <phoneticPr fontId="20"/>
  </si>
  <si>
    <t>マーケットバスケット試料の油脂類灰化試料作製</t>
    <phoneticPr fontId="1"/>
  </si>
  <si>
    <t>平成２９年度医療事故調査等支援団体等連絡協議会運営事業</t>
    <phoneticPr fontId="14"/>
  </si>
  <si>
    <t>公益社団法人
日本医師会東京都文京区本駒込２丁目２８番１６号</t>
    <phoneticPr fontId="14"/>
  </si>
  <si>
    <t>会計法第29条の3第4項
予算決算及び会計令第102条の4第3号
（公募）</t>
    <rPh sb="34" eb="36">
      <t>コウボ</t>
    </rPh>
    <phoneticPr fontId="14"/>
  </si>
  <si>
    <t>ハンセン病対策事業（資料館運営等委託分）</t>
  </si>
  <si>
    <t>支出負担行為担当官
厚生労働省健康局長　福島　靖正
東京都千代田区霞ヶ関1－2－2</t>
  </si>
  <si>
    <t>公益財団法人日本財団　会長　笹川　陽平
東京都港区赤坂１丁目２番２号</t>
  </si>
  <si>
    <t>企画競争</t>
  </si>
  <si>
    <t>平成２９年度ＨＩＶ感染者等保健福祉相談事業等</t>
  </si>
  <si>
    <t>会計法第29条の3第4項
企画競争</t>
    <rPh sb="0" eb="3">
      <t>カイケイホウ</t>
    </rPh>
    <rPh sb="3" eb="4">
      <t>ダイ</t>
    </rPh>
    <rPh sb="13" eb="15">
      <t>キカク</t>
    </rPh>
    <rPh sb="15" eb="17">
      <t>キョウソウ</t>
    </rPh>
    <phoneticPr fontId="6"/>
  </si>
  <si>
    <t>原爆被爆者の生物試料の保管及び活用に関する研究事業委託費</t>
    <rPh sb="0" eb="2">
      <t>ゲンバク</t>
    </rPh>
    <rPh sb="2" eb="5">
      <t>ヒバクシャ</t>
    </rPh>
    <rPh sb="6" eb="8">
      <t>セイブツ</t>
    </rPh>
    <rPh sb="8" eb="10">
      <t>シリョウ</t>
    </rPh>
    <rPh sb="11" eb="13">
      <t>ホカン</t>
    </rPh>
    <rPh sb="13" eb="14">
      <t>オヨ</t>
    </rPh>
    <rPh sb="15" eb="17">
      <t>カツヨウ</t>
    </rPh>
    <rPh sb="18" eb="19">
      <t>カン</t>
    </rPh>
    <rPh sb="21" eb="23">
      <t>ケンキュウ</t>
    </rPh>
    <rPh sb="23" eb="25">
      <t>ジギョウ</t>
    </rPh>
    <rPh sb="25" eb="28">
      <t>イタクヒ</t>
    </rPh>
    <phoneticPr fontId="7"/>
  </si>
  <si>
    <t>支出負担行為担当官
厚生労働省健康局長
福田　祐典
東京都千代田区霞が関一丁目2番2号</t>
    <rPh sb="0" eb="2">
      <t>シシュツ</t>
    </rPh>
    <rPh sb="2" eb="4">
      <t>フタン</t>
    </rPh>
    <rPh sb="4" eb="6">
      <t>コウイ</t>
    </rPh>
    <rPh sb="6" eb="9">
      <t>タントウカン</t>
    </rPh>
    <rPh sb="10" eb="12">
      <t>コウセイ</t>
    </rPh>
    <rPh sb="12" eb="15">
      <t>ロウドウショウ</t>
    </rPh>
    <rPh sb="15" eb="17">
      <t>ケンコウ</t>
    </rPh>
    <rPh sb="17" eb="19">
      <t>キョクチョウ</t>
    </rPh>
    <rPh sb="20" eb="22">
      <t>フクダ</t>
    </rPh>
    <rPh sb="23" eb="25">
      <t>ユウスケ</t>
    </rPh>
    <rPh sb="26" eb="29">
      <t>トウキョウト</t>
    </rPh>
    <rPh sb="29" eb="33">
      <t>チヨダク</t>
    </rPh>
    <rPh sb="33" eb="34">
      <t>カスミ</t>
    </rPh>
    <rPh sb="35" eb="36">
      <t>セキ</t>
    </rPh>
    <rPh sb="36" eb="39">
      <t>イッチョウメ</t>
    </rPh>
    <rPh sb="40" eb="41">
      <t>バン</t>
    </rPh>
    <rPh sb="42" eb="43">
      <t>ゴウ</t>
    </rPh>
    <phoneticPr fontId="4"/>
  </si>
  <si>
    <t>公益財団法人放射線影響研究所理事長
丹羽　太貫
比治山公園５－２</t>
    <rPh sb="0" eb="2">
      <t>コウエキ</t>
    </rPh>
    <rPh sb="6" eb="9">
      <t>ホウシャセン</t>
    </rPh>
    <rPh sb="9" eb="11">
      <t>エイキョウ</t>
    </rPh>
    <rPh sb="11" eb="14">
      <t>ケンキュウショ</t>
    </rPh>
    <rPh sb="18" eb="20">
      <t>ニワ</t>
    </rPh>
    <rPh sb="21" eb="22">
      <t>タ</t>
    </rPh>
    <rPh sb="22" eb="23">
      <t>カン</t>
    </rPh>
    <rPh sb="24" eb="27">
      <t>ヒジヤマ</t>
    </rPh>
    <rPh sb="27" eb="29">
      <t>コウエン</t>
    </rPh>
    <phoneticPr fontId="12"/>
  </si>
  <si>
    <t>　今後の科学技術の発展によって、原爆放射線が原爆被爆者に及ぼした影響について更なる解明が期待されるが、そのためには最適な状態で保存された生物試料が必要となる。そのため、本事業（原爆被爆者の生物試料の保管及び活用に関する研究事業）は、被爆者の生物試料を収集、長期間保管するための方法、体制の在り方について研究を行う事業である。
　本事業を効果的に実施するためには、症例研究の実績、研究テーマについての高度な専門的知識、人材、放射線の研究を専門的に行える環境等、事業を実施する上で要求される特殊な技術及び設備等を有している者が実施する必要がある。
上記の条件を満たす者が一者のみ若しくは複数存在するかを確認するため、公募を行ったところ、応募の意思表示があったのは、（公財）放射線影響研究所のみであり、意思表示にかかる書類等を審査した結果、適当と認められたため。</t>
  </si>
  <si>
    <t>原爆放射線による健康影響に関する国際交流調査研究業務委託費</t>
    <rPh sb="0" eb="2">
      <t>ゲンバク</t>
    </rPh>
    <rPh sb="2" eb="5">
      <t>ホウシャセン</t>
    </rPh>
    <rPh sb="8" eb="10">
      <t>ケンコウ</t>
    </rPh>
    <rPh sb="10" eb="12">
      <t>エイキョウ</t>
    </rPh>
    <rPh sb="13" eb="14">
      <t>カン</t>
    </rPh>
    <rPh sb="16" eb="18">
      <t>コクサイ</t>
    </rPh>
    <rPh sb="18" eb="20">
      <t>コウリュウ</t>
    </rPh>
    <rPh sb="20" eb="22">
      <t>チョウサ</t>
    </rPh>
    <rPh sb="22" eb="24">
      <t>ケンキュウ</t>
    </rPh>
    <rPh sb="24" eb="26">
      <t>ギョウム</t>
    </rPh>
    <rPh sb="26" eb="28">
      <t>イタク</t>
    </rPh>
    <rPh sb="28" eb="29">
      <t>ヒ</t>
    </rPh>
    <phoneticPr fontId="7"/>
  </si>
  <si>
    <t>支出負担行為担当官
厚生労働省健康局長
福島　靖正
東京都千代田区霞が関一丁目２番２号</t>
  </si>
  <si>
    <t>本業務の日本の専門家派遣、外国からの研修生受入れ、放射線被曝医療等に関する国際シンポジウムを効果的に実施するためには、原爆放射線の人体に及ぼす影響についての高度な専門的知識を有する人材及び疫学データを有し、放射線の研究及び医療双方を専門的に行える環境を有していること等、事業を実施する上で要求される特殊な技術及び設備等を有している者が実施する必要がある。
今回、上記の条件を満たす者が一者のみ若しくは複数存在するかを確認するため、公募を行ったところ、応募の意思表示があったのは、（公財）放射線影響研究所のみであり、意思表示にかかる書類を審査した結果、適当と認めらたため。</t>
  </si>
  <si>
    <t>型式検定対象機械等の買取試験事業</t>
  </si>
  <si>
    <t>財務省通知（平成18年8月25日付け財計第2017号「公共調達の適正化について」）において、「調査研究等に必要な特定の設備又は特定の技術等を有する者が一しかない」ものについては、透明性を担保するため、「公募を行うものとする。」とされていることから、公募を行い、その結果、他に競争を許さないと認められ、会計法第29条の3第4項に該当するため。</t>
  </si>
  <si>
    <t>呼吸用保護具の性能の確保のための買取り試験実施</t>
  </si>
  <si>
    <t>財務省通知（平成18年8月25日付け財計第2017号「公共調達の適正化について」）において、「調査研究等に必要な特定の設備又は特定の技術等を有する者が一しかない」ものについては、透明性を担保するため、「公募を行うものとする。」とされていることから、公募を行い、その結果、他に競争を許さないと認められ、会計法第29条の3第4項に該当するものである。</t>
  </si>
  <si>
    <t>高年齢者就業機会確保事業指導事業</t>
  </si>
  <si>
    <t>支出負担行為担当官
厚生労働省職業安定局長
生田　正之
東京都千代田区霞が関1-2-2</t>
  </si>
  <si>
    <t>公益社団法人全国シルバー人材センター事業協会
東京都江東区東陽3-23-22</t>
  </si>
  <si>
    <t>会計法第29条の3第4項
予算決算及び会計令第102条の4第3号（性質又は目的が競争を許さない場合）</t>
  </si>
  <si>
    <t>日系人就労環境改善事業</t>
  </si>
  <si>
    <t>公益財団法人海外日系人協会
神奈川県横浜市中区新港2-3-1</t>
  </si>
  <si>
    <t>平成29年度中国残留邦人等永住帰国者に対する就職援助事業（首都圏中国帰国者支援・交流センター）</t>
  </si>
  <si>
    <t>公益財団法人中国残留孤児援護基金
東京都港区虎ノ門1-5-8</t>
  </si>
  <si>
    <t>会計法第29条の3第4項
予算決算及び会計令第102条の4第3号（企画競争）</t>
  </si>
  <si>
    <t>平成29年度中国残留邦人等永住帰国者に対する就職援助事業（首都圏中国帰国者支援・交流センター（旧中国帰国者定着支援センター））</t>
  </si>
  <si>
    <t>平成29年度中国残留邦人等永住帰国者に対する就職援助事業（近畿中国帰国者支援・交流センター）</t>
  </si>
  <si>
    <t>公益財団法人大阪ＹＭＣＡ
大阪府大阪市北区上山町11-12</t>
  </si>
  <si>
    <t>難民等の定住又は自活促進のための就職援助事業</t>
  </si>
  <si>
    <t>公益財団法人アジア福祉教育財団
東京都港区南麻布5-1-27</t>
  </si>
  <si>
    <t>会計法第29条の3第4項
予算決算及び会計令第102条の4第3条（公募）</t>
  </si>
  <si>
    <t>高年齢者就業機会確保事業指導事業</t>
    <rPh sb="0" eb="4">
      <t>コウネンレイシャ</t>
    </rPh>
    <rPh sb="4" eb="6">
      <t>シュウギョウ</t>
    </rPh>
    <rPh sb="6" eb="8">
      <t>キカイ</t>
    </rPh>
    <rPh sb="8" eb="10">
      <t>カクホ</t>
    </rPh>
    <rPh sb="10" eb="12">
      <t>ジギョウ</t>
    </rPh>
    <rPh sb="12" eb="14">
      <t>シドウ</t>
    </rPh>
    <rPh sb="14" eb="16">
      <t>ジギョウ</t>
    </rPh>
    <phoneticPr fontId="11"/>
  </si>
  <si>
    <t>公益社団法人全国シルバー人材センター事業協会
東京都江東区東陽3-23-22</t>
    <rPh sb="0" eb="2">
      <t>コウエキ</t>
    </rPh>
    <rPh sb="2" eb="6">
      <t>シャダンホウジン</t>
    </rPh>
    <rPh sb="6" eb="8">
      <t>ゼンコク</t>
    </rPh>
    <rPh sb="12" eb="14">
      <t>ジンザイ</t>
    </rPh>
    <rPh sb="18" eb="20">
      <t>ジギョウ</t>
    </rPh>
    <rPh sb="20" eb="22">
      <t>キョウカイ</t>
    </rPh>
    <rPh sb="23" eb="26">
      <t>トウキョウト</t>
    </rPh>
    <rPh sb="26" eb="29">
      <t>コウトウク</t>
    </rPh>
    <rPh sb="29" eb="31">
      <t>トウヨウ</t>
    </rPh>
    <phoneticPr fontId="11"/>
  </si>
  <si>
    <t>委託事業の内容が、高齢法第46条に基づく指定法人に委託することで、事業が効果的かつ効率的になることから、会計法第29条の3第4項に該当するため。</t>
    <rPh sb="9" eb="11">
      <t>コウレイ</t>
    </rPh>
    <phoneticPr fontId="11"/>
  </si>
  <si>
    <t>平成29年度首都圏中国帰国者支援・交流センター運営事業</t>
    <rPh sb="0" eb="2">
      <t>ヘイセイ</t>
    </rPh>
    <rPh sb="4" eb="6">
      <t>ネンド</t>
    </rPh>
    <rPh sb="6" eb="9">
      <t>シュトケン</t>
    </rPh>
    <rPh sb="9" eb="14">
      <t>チュウゴクキコクシャ</t>
    </rPh>
    <rPh sb="14" eb="16">
      <t>シエン</t>
    </rPh>
    <rPh sb="17" eb="19">
      <t>コウリュウ</t>
    </rPh>
    <rPh sb="23" eb="25">
      <t>ウンエイ</t>
    </rPh>
    <rPh sb="25" eb="27">
      <t>ジギョウ</t>
    </rPh>
    <phoneticPr fontId="14"/>
  </si>
  <si>
    <t>支出負担行為担当官
厚生労働省社会・援護局長
定塚　由美子
東京都千代田区霞が関1-2-2</t>
    <rPh sb="0" eb="2">
      <t>シシュツ</t>
    </rPh>
    <rPh sb="2" eb="4">
      <t>フタン</t>
    </rPh>
    <rPh sb="4" eb="6">
      <t>コウイ</t>
    </rPh>
    <rPh sb="6" eb="9">
      <t>タントウカン</t>
    </rPh>
    <rPh sb="10" eb="12">
      <t>コウセイ</t>
    </rPh>
    <rPh sb="12" eb="15">
      <t>ロウドウショウ</t>
    </rPh>
    <rPh sb="15" eb="17">
      <t>シャカイ</t>
    </rPh>
    <rPh sb="18" eb="20">
      <t>エンゴ</t>
    </rPh>
    <rPh sb="20" eb="22">
      <t>キョクチョウ</t>
    </rPh>
    <rPh sb="23" eb="25">
      <t>ジョウヅカ</t>
    </rPh>
    <rPh sb="26" eb="29">
      <t>ユミコ</t>
    </rPh>
    <rPh sb="30" eb="33">
      <t>トウキョウト</t>
    </rPh>
    <rPh sb="33" eb="37">
      <t>チヨダク</t>
    </rPh>
    <rPh sb="37" eb="38">
      <t>カスミ</t>
    </rPh>
    <rPh sb="39" eb="40">
      <t>セキ</t>
    </rPh>
    <phoneticPr fontId="14"/>
  </si>
  <si>
    <t>公益財団法人
中国残留孤児援護基金
東京都港区虎ノ門1-5-8
オフィス虎ノ門1ビル</t>
    <rPh sb="0" eb="2">
      <t>コウエキ</t>
    </rPh>
    <rPh sb="2" eb="4">
      <t>ザイダン</t>
    </rPh>
    <rPh sb="4" eb="6">
      <t>ホウジン</t>
    </rPh>
    <rPh sb="7" eb="9">
      <t>チュウゴク</t>
    </rPh>
    <rPh sb="9" eb="11">
      <t>ザンリュウ</t>
    </rPh>
    <rPh sb="11" eb="13">
      <t>コジ</t>
    </rPh>
    <rPh sb="13" eb="15">
      <t>エンゴ</t>
    </rPh>
    <rPh sb="15" eb="17">
      <t>キキン</t>
    </rPh>
    <rPh sb="18" eb="21">
      <t>トウキョウト</t>
    </rPh>
    <rPh sb="21" eb="23">
      <t>ミナトク</t>
    </rPh>
    <rPh sb="23" eb="24">
      <t>トラ</t>
    </rPh>
    <rPh sb="25" eb="26">
      <t>モン</t>
    </rPh>
    <rPh sb="36" eb="37">
      <t>トラ</t>
    </rPh>
    <rPh sb="38" eb="39">
      <t>モン</t>
    </rPh>
    <phoneticPr fontId="14"/>
  </si>
  <si>
    <t>会計法第29条の3第4項（公募）</t>
    <rPh sb="3" eb="4">
      <t>ダイ</t>
    </rPh>
    <phoneticPr fontId="14"/>
  </si>
  <si>
    <t>-</t>
    <phoneticPr fontId="1"/>
  </si>
  <si>
    <t>平成29年度近畿中国帰国者支援・交流センター運営事業</t>
    <rPh sb="0" eb="2">
      <t>ヘイセイ</t>
    </rPh>
    <rPh sb="4" eb="6">
      <t>ネンド</t>
    </rPh>
    <rPh sb="6" eb="8">
      <t>キンキ</t>
    </rPh>
    <rPh sb="8" eb="13">
      <t>チュウゴクキコクシャ</t>
    </rPh>
    <rPh sb="13" eb="15">
      <t>シエン</t>
    </rPh>
    <rPh sb="16" eb="18">
      <t>コウリュウ</t>
    </rPh>
    <rPh sb="22" eb="24">
      <t>ウンエイ</t>
    </rPh>
    <rPh sb="24" eb="26">
      <t>ジギョウ</t>
    </rPh>
    <phoneticPr fontId="14"/>
  </si>
  <si>
    <t>公益財団法人
大阪YWCA
大阪府大阪市北区神山町１１－１２</t>
    <rPh sb="0" eb="2">
      <t>コウエキ</t>
    </rPh>
    <rPh sb="2" eb="6">
      <t>ザイダンホウジン</t>
    </rPh>
    <rPh sb="7" eb="9">
      <t>オオサカ</t>
    </rPh>
    <rPh sb="14" eb="17">
      <t>オオサカフ</t>
    </rPh>
    <rPh sb="17" eb="20">
      <t>オオサカシ</t>
    </rPh>
    <rPh sb="20" eb="22">
      <t>キタク</t>
    </rPh>
    <rPh sb="22" eb="25">
      <t>カミヤマチョウ</t>
    </rPh>
    <phoneticPr fontId="14"/>
  </si>
  <si>
    <t>平成29年度中国残留邦人集団一時帰国事業</t>
    <rPh sb="0" eb="2">
      <t>ヘイセイ</t>
    </rPh>
    <rPh sb="4" eb="6">
      <t>ネンド</t>
    </rPh>
    <rPh sb="6" eb="8">
      <t>チュウゴク</t>
    </rPh>
    <rPh sb="8" eb="10">
      <t>ザンリュウ</t>
    </rPh>
    <rPh sb="10" eb="12">
      <t>ホウジン</t>
    </rPh>
    <rPh sb="12" eb="14">
      <t>シュウダン</t>
    </rPh>
    <rPh sb="14" eb="16">
      <t>イチジ</t>
    </rPh>
    <rPh sb="16" eb="18">
      <t>キコク</t>
    </rPh>
    <rPh sb="18" eb="20">
      <t>ジギョウ</t>
    </rPh>
    <phoneticPr fontId="14"/>
  </si>
  <si>
    <t>会計法第29条の3第4項（公募）</t>
    <rPh sb="0" eb="3">
      <t>カイケイホウ</t>
    </rPh>
    <rPh sb="3" eb="4">
      <t>ダイ</t>
    </rPh>
    <rPh sb="6" eb="7">
      <t>ジョウ</t>
    </rPh>
    <rPh sb="9" eb="10">
      <t>ダイ</t>
    </rPh>
    <rPh sb="11" eb="12">
      <t>コウ</t>
    </rPh>
    <rPh sb="13" eb="15">
      <t>コウボ</t>
    </rPh>
    <phoneticPr fontId="14"/>
  </si>
  <si>
    <t>平成29年度DPAT事務局事業に係る業務一式</t>
    <phoneticPr fontId="14"/>
  </si>
  <si>
    <t>支出負担行為担当官
厚生労働省社会・援護局
障害保健福祉部長　堀江 裕
東京都千代田区霞が関１－２－２</t>
    <rPh sb="31" eb="33">
      <t>ホリエ</t>
    </rPh>
    <rPh sb="34" eb="35">
      <t>ユウ</t>
    </rPh>
    <phoneticPr fontId="14"/>
  </si>
  <si>
    <t>公益社団法人日本精神科病院協会
東京都港区芝浦３丁目１５番１４号</t>
    <phoneticPr fontId="14"/>
  </si>
  <si>
    <t>会計法第29条の3第4項（公募）</t>
    <phoneticPr fontId="14"/>
  </si>
  <si>
    <t>平成29年度　司法精神医療等審判体制確保事業（精神保健判定医等養成研修）一式</t>
    <rPh sb="0" eb="2">
      <t>ヘイセイ</t>
    </rPh>
    <rPh sb="4" eb="6">
      <t>ネンド</t>
    </rPh>
    <rPh sb="7" eb="9">
      <t>シホウ</t>
    </rPh>
    <rPh sb="9" eb="11">
      <t>セイシン</t>
    </rPh>
    <rPh sb="11" eb="13">
      <t>イリョウ</t>
    </rPh>
    <rPh sb="13" eb="14">
      <t>トウ</t>
    </rPh>
    <rPh sb="14" eb="16">
      <t>シンパン</t>
    </rPh>
    <rPh sb="16" eb="18">
      <t>タイセイ</t>
    </rPh>
    <rPh sb="18" eb="20">
      <t>カクホ</t>
    </rPh>
    <rPh sb="20" eb="22">
      <t>ジギョウ</t>
    </rPh>
    <rPh sb="23" eb="25">
      <t>セイシン</t>
    </rPh>
    <rPh sb="25" eb="27">
      <t>ホケン</t>
    </rPh>
    <rPh sb="27" eb="29">
      <t>ハンテイ</t>
    </rPh>
    <rPh sb="29" eb="30">
      <t>イ</t>
    </rPh>
    <rPh sb="30" eb="31">
      <t>ナド</t>
    </rPh>
    <rPh sb="31" eb="33">
      <t>ヨウセイ</t>
    </rPh>
    <rPh sb="33" eb="35">
      <t>ケンシュウ</t>
    </rPh>
    <rPh sb="36" eb="38">
      <t>イッシキ</t>
    </rPh>
    <phoneticPr fontId="14"/>
  </si>
  <si>
    <t xml:space="preserve">支出負担行為担当官
障害保健福祉部長
堀江　裕
東京都千代田区
霞が関１－２－２
</t>
    <rPh sb="0" eb="2">
      <t>シシュツ</t>
    </rPh>
    <rPh sb="2" eb="4">
      <t>フタン</t>
    </rPh>
    <rPh sb="4" eb="6">
      <t>コウイ</t>
    </rPh>
    <rPh sb="6" eb="9">
      <t>タントウカン</t>
    </rPh>
    <rPh sb="10" eb="12">
      <t>ショウガイ</t>
    </rPh>
    <rPh sb="12" eb="14">
      <t>ホケン</t>
    </rPh>
    <rPh sb="14" eb="16">
      <t>フクシ</t>
    </rPh>
    <rPh sb="16" eb="18">
      <t>ブチョウ</t>
    </rPh>
    <rPh sb="19" eb="21">
      <t>ホリエ</t>
    </rPh>
    <rPh sb="22" eb="23">
      <t>ユウ</t>
    </rPh>
    <phoneticPr fontId="14"/>
  </si>
  <si>
    <t>公益社団法人　日本精神科病院協会
東京都港区芝浦３－15－14</t>
    <rPh sb="0" eb="2">
      <t>コウエキ</t>
    </rPh>
    <rPh sb="2" eb="6">
      <t>シャダンホウジン</t>
    </rPh>
    <rPh sb="7" eb="9">
      <t>ニホン</t>
    </rPh>
    <rPh sb="9" eb="11">
      <t>セイシン</t>
    </rPh>
    <rPh sb="11" eb="12">
      <t>カ</t>
    </rPh>
    <rPh sb="12" eb="14">
      <t>ビョウイン</t>
    </rPh>
    <rPh sb="14" eb="16">
      <t>キョウカイ</t>
    </rPh>
    <rPh sb="17" eb="20">
      <t>トウキョウト</t>
    </rPh>
    <rPh sb="20" eb="22">
      <t>ミナトク</t>
    </rPh>
    <rPh sb="22" eb="24">
      <t>シバウラ</t>
    </rPh>
    <phoneticPr fontId="14"/>
  </si>
  <si>
    <t>会計法第２９条の３第４項予算決算及び会計令第１０２条の４第３号（公募→１者）</t>
    <phoneticPr fontId="14"/>
  </si>
  <si>
    <t>平成２９年度医療労務管理支援事業委託契約</t>
    <rPh sb="0" eb="2">
      <t>ヘイセイ</t>
    </rPh>
    <rPh sb="4" eb="6">
      <t>ネンド</t>
    </rPh>
    <rPh sb="6" eb="8">
      <t>イリョウ</t>
    </rPh>
    <rPh sb="8" eb="10">
      <t>ロウム</t>
    </rPh>
    <rPh sb="10" eb="12">
      <t>カンリ</t>
    </rPh>
    <rPh sb="12" eb="14">
      <t>シエン</t>
    </rPh>
    <rPh sb="14" eb="16">
      <t>ジギョウ</t>
    </rPh>
    <rPh sb="16" eb="18">
      <t>イタク</t>
    </rPh>
    <rPh sb="18" eb="20">
      <t>ケイヤク</t>
    </rPh>
    <phoneticPr fontId="1"/>
  </si>
  <si>
    <t>支出負担行為担当官
北海道労働局総務部長
山田　航
札幌市北区北８条西２丁目１番１号</t>
    <rPh sb="0" eb="2">
      <t>シシュツ</t>
    </rPh>
    <rPh sb="2" eb="4">
      <t>フタン</t>
    </rPh>
    <rPh sb="4" eb="6">
      <t>コウイ</t>
    </rPh>
    <rPh sb="6" eb="9">
      <t>タントウカン</t>
    </rPh>
    <rPh sb="10" eb="13">
      <t>ホッカイドウ</t>
    </rPh>
    <rPh sb="13" eb="15">
      <t>ロウドウ</t>
    </rPh>
    <rPh sb="15" eb="16">
      <t>キョク</t>
    </rPh>
    <rPh sb="16" eb="18">
      <t>ソウム</t>
    </rPh>
    <rPh sb="18" eb="20">
      <t>ブチョウ</t>
    </rPh>
    <rPh sb="21" eb="23">
      <t>ヤマダ</t>
    </rPh>
    <rPh sb="24" eb="25">
      <t>ワタル</t>
    </rPh>
    <rPh sb="26" eb="29">
      <t>サッポロシ</t>
    </rPh>
    <rPh sb="29" eb="31">
      <t>キタク</t>
    </rPh>
    <rPh sb="31" eb="32">
      <t>キタ</t>
    </rPh>
    <rPh sb="33" eb="34">
      <t>ジョウ</t>
    </rPh>
    <rPh sb="34" eb="35">
      <t>ニシ</t>
    </rPh>
    <rPh sb="36" eb="38">
      <t>チョウメ</t>
    </rPh>
    <rPh sb="39" eb="40">
      <t>バン</t>
    </rPh>
    <rPh sb="41" eb="42">
      <t>ゴウ</t>
    </rPh>
    <phoneticPr fontId="1"/>
  </si>
  <si>
    <t>公益社団法人日本医業経営コンサルタント協会北海道支部
札幌市北区北１１条西４丁目１番地</t>
    <rPh sb="0" eb="2">
      <t>コウエキ</t>
    </rPh>
    <rPh sb="2" eb="4">
      <t>シャダン</t>
    </rPh>
    <rPh sb="4" eb="6">
      <t>ホウジン</t>
    </rPh>
    <rPh sb="6" eb="8">
      <t>ニホン</t>
    </rPh>
    <rPh sb="8" eb="10">
      <t>イギョウ</t>
    </rPh>
    <rPh sb="10" eb="12">
      <t>ケイエイ</t>
    </rPh>
    <rPh sb="19" eb="21">
      <t>キョウカイ</t>
    </rPh>
    <rPh sb="21" eb="24">
      <t>ホッカイドウ</t>
    </rPh>
    <rPh sb="24" eb="26">
      <t>シブ</t>
    </rPh>
    <rPh sb="27" eb="30">
      <t>サッポロシ</t>
    </rPh>
    <rPh sb="30" eb="32">
      <t>キタク</t>
    </rPh>
    <rPh sb="32" eb="33">
      <t>キタ</t>
    </rPh>
    <rPh sb="35" eb="36">
      <t>ジョウ</t>
    </rPh>
    <rPh sb="36" eb="37">
      <t>ニシ</t>
    </rPh>
    <rPh sb="38" eb="40">
      <t>チョウメ</t>
    </rPh>
    <rPh sb="41" eb="43">
      <t>バンチ</t>
    </rPh>
    <phoneticPr fontId="1"/>
  </si>
  <si>
    <t>会計法第２９条の３第４項及び予決令第１０２条の４第３号
委託型運営のため特命随意契約方式により相手方を選定したものであるため</t>
    <rPh sb="0" eb="3">
      <t>カイケイホウ</t>
    </rPh>
    <rPh sb="3" eb="4">
      <t>ダイ</t>
    </rPh>
    <rPh sb="6" eb="7">
      <t>ジョウ</t>
    </rPh>
    <rPh sb="9" eb="10">
      <t>ダイ</t>
    </rPh>
    <rPh sb="11" eb="12">
      <t>コウ</t>
    </rPh>
    <rPh sb="12" eb="13">
      <t>オヨ</t>
    </rPh>
    <rPh sb="14" eb="15">
      <t>ヨ</t>
    </rPh>
    <rPh sb="15" eb="16">
      <t>ケッ</t>
    </rPh>
    <rPh sb="16" eb="17">
      <t>レイ</t>
    </rPh>
    <rPh sb="17" eb="18">
      <t>ダイ</t>
    </rPh>
    <rPh sb="21" eb="22">
      <t>ジョウ</t>
    </rPh>
    <rPh sb="24" eb="25">
      <t>ダイ</t>
    </rPh>
    <rPh sb="26" eb="27">
      <t>ゴウ</t>
    </rPh>
    <rPh sb="28" eb="30">
      <t>イタク</t>
    </rPh>
    <rPh sb="30" eb="31">
      <t>ガタ</t>
    </rPh>
    <rPh sb="31" eb="33">
      <t>ウンエイ</t>
    </rPh>
    <rPh sb="36" eb="38">
      <t>トクメイ</t>
    </rPh>
    <rPh sb="38" eb="40">
      <t>ズイイ</t>
    </rPh>
    <rPh sb="40" eb="42">
      <t>ケイヤク</t>
    </rPh>
    <rPh sb="42" eb="44">
      <t>ホウシキ</t>
    </rPh>
    <rPh sb="47" eb="50">
      <t>アイテガタ</t>
    </rPh>
    <rPh sb="51" eb="53">
      <t>センテイ</t>
    </rPh>
    <phoneticPr fontId="1"/>
  </si>
  <si>
    <t>ときめきしごと館・若者しごと館事務室賃貸借</t>
    <rPh sb="7" eb="8">
      <t>カン</t>
    </rPh>
    <rPh sb="9" eb="11">
      <t>ワカモノ</t>
    </rPh>
    <rPh sb="14" eb="15">
      <t>カン</t>
    </rPh>
    <rPh sb="15" eb="18">
      <t>ジムシツ</t>
    </rPh>
    <rPh sb="18" eb="21">
      <t>チンタイシャク</t>
    </rPh>
    <phoneticPr fontId="13"/>
  </si>
  <si>
    <t>公益財団法人鉄道弘済会
東京都千代田区麹町5丁目1番地</t>
    <rPh sb="0" eb="2">
      <t>コウエキ</t>
    </rPh>
    <rPh sb="2" eb="4">
      <t>ザイダン</t>
    </rPh>
    <rPh sb="4" eb="6">
      <t>ホウジン</t>
    </rPh>
    <rPh sb="6" eb="8">
      <t>テツドウ</t>
    </rPh>
    <rPh sb="8" eb="9">
      <t>ヒロシ</t>
    </rPh>
    <rPh sb="9" eb="10">
      <t>スミ</t>
    </rPh>
    <rPh sb="10" eb="11">
      <t>カイ</t>
    </rPh>
    <phoneticPr fontId="13"/>
  </si>
  <si>
    <t>建物賃貸借契約であることから会計法第29条の３第４項に該当するため。</t>
    <phoneticPr fontId="14"/>
  </si>
  <si>
    <t>「平成２９年度第１回障害者就職面接会」開催に係る会場付属備品等の使用及び会場設営等について</t>
    <phoneticPr fontId="1"/>
  </si>
  <si>
    <t>支出負担行為担当官
京都労働局総務部長
佐藤　賢一
京都市中京区両替町通御池上ル金吹町451</t>
    <phoneticPr fontId="1"/>
  </si>
  <si>
    <t>公益財団法人　国立京都国際会館
京都市左京区岩倉大鷺町４２２</t>
    <phoneticPr fontId="1"/>
  </si>
  <si>
    <t>契約の目的物が代替性のない特定の位置、構造又は性質のものであり、競争を許さず、会計法第２９条の３第４項及び予算決算及び会計令第１０２条の４第３号に該当するため。</t>
    <phoneticPr fontId="4"/>
  </si>
  <si>
    <t>会場使用料180,000円
机借料350円/台
椅子借料140円/脚
総額1,222,317円</t>
    <rPh sb="0" eb="2">
      <t>カイジョウ</t>
    </rPh>
    <rPh sb="2" eb="5">
      <t>シヨウリョウ</t>
    </rPh>
    <rPh sb="12" eb="13">
      <t>エン</t>
    </rPh>
    <rPh sb="14" eb="15">
      <t>ツクエ</t>
    </rPh>
    <rPh sb="15" eb="17">
      <t>シャクリョウ</t>
    </rPh>
    <rPh sb="20" eb="21">
      <t>エン</t>
    </rPh>
    <rPh sb="22" eb="23">
      <t>ダイ</t>
    </rPh>
    <rPh sb="24" eb="26">
      <t>イス</t>
    </rPh>
    <rPh sb="26" eb="28">
      <t>シャクリョウ</t>
    </rPh>
    <rPh sb="31" eb="32">
      <t>エン</t>
    </rPh>
    <rPh sb="33" eb="34">
      <t>キャク</t>
    </rPh>
    <rPh sb="35" eb="37">
      <t>ソウガク</t>
    </rPh>
    <rPh sb="46" eb="47">
      <t>エン</t>
    </rPh>
    <phoneticPr fontId="5"/>
  </si>
  <si>
    <t>「平成２９年度第２回障害者就職面接会」開催に係る会場付属備品等の使用及び会場設営等</t>
    <rPh sb="1" eb="3">
      <t>ヘイセイ</t>
    </rPh>
    <rPh sb="5" eb="6">
      <t>ネン</t>
    </rPh>
    <rPh sb="6" eb="7">
      <t>ド</t>
    </rPh>
    <rPh sb="7" eb="8">
      <t>ダイ</t>
    </rPh>
    <rPh sb="9" eb="10">
      <t>カイ</t>
    </rPh>
    <rPh sb="10" eb="13">
      <t>ショウガイシャ</t>
    </rPh>
    <rPh sb="13" eb="15">
      <t>シュウショク</t>
    </rPh>
    <rPh sb="15" eb="17">
      <t>メンセツ</t>
    </rPh>
    <rPh sb="17" eb="18">
      <t>カイ</t>
    </rPh>
    <rPh sb="19" eb="21">
      <t>カイサイ</t>
    </rPh>
    <rPh sb="22" eb="23">
      <t>カカ</t>
    </rPh>
    <rPh sb="24" eb="26">
      <t>カイジョウ</t>
    </rPh>
    <rPh sb="26" eb="28">
      <t>フゾク</t>
    </rPh>
    <rPh sb="28" eb="30">
      <t>ビヒン</t>
    </rPh>
    <rPh sb="30" eb="31">
      <t>ナド</t>
    </rPh>
    <rPh sb="32" eb="34">
      <t>シヨウ</t>
    </rPh>
    <rPh sb="34" eb="35">
      <t>オヨ</t>
    </rPh>
    <rPh sb="36" eb="38">
      <t>カイジョウ</t>
    </rPh>
    <rPh sb="38" eb="40">
      <t>セツエイ</t>
    </rPh>
    <rPh sb="40" eb="41">
      <t>ナド</t>
    </rPh>
    <phoneticPr fontId="8"/>
  </si>
  <si>
    <t>会場使用料180,000円
机借料350円/台
椅子借料140円/脚
総額1,134,437円</t>
    <rPh sb="0" eb="2">
      <t>カイジョウ</t>
    </rPh>
    <rPh sb="2" eb="5">
      <t>シヨウリョウ</t>
    </rPh>
    <rPh sb="12" eb="13">
      <t>エン</t>
    </rPh>
    <rPh sb="14" eb="15">
      <t>ツクエ</t>
    </rPh>
    <rPh sb="15" eb="17">
      <t>シャクリョウ</t>
    </rPh>
    <rPh sb="20" eb="21">
      <t>エン</t>
    </rPh>
    <rPh sb="22" eb="23">
      <t>ダイ</t>
    </rPh>
    <rPh sb="24" eb="26">
      <t>イス</t>
    </rPh>
    <rPh sb="26" eb="28">
      <t>シャクリョウ</t>
    </rPh>
    <rPh sb="31" eb="32">
      <t>エン</t>
    </rPh>
    <rPh sb="33" eb="34">
      <t>キャク</t>
    </rPh>
    <rPh sb="35" eb="37">
      <t>ソウガク</t>
    </rPh>
    <rPh sb="46" eb="47">
      <t>エン</t>
    </rPh>
    <phoneticPr fontId="11"/>
  </si>
  <si>
    <t>医療労務管理支援事業</t>
    <rPh sb="0" eb="2">
      <t>イリョウ</t>
    </rPh>
    <rPh sb="2" eb="4">
      <t>ロウム</t>
    </rPh>
    <rPh sb="4" eb="6">
      <t>カンリ</t>
    </rPh>
    <rPh sb="6" eb="8">
      <t>シエン</t>
    </rPh>
    <rPh sb="8" eb="10">
      <t>ジギョウ</t>
    </rPh>
    <phoneticPr fontId="1"/>
  </si>
  <si>
    <t>支出負担行為担当官
愛媛労働局総務部長
橋本弘幸
愛媛県松山市若草町4-3松山若草合同庁舎</t>
    <rPh sb="0" eb="2">
      <t>シシュツ</t>
    </rPh>
    <rPh sb="2" eb="4">
      <t>フタン</t>
    </rPh>
    <rPh sb="4" eb="6">
      <t>コウイ</t>
    </rPh>
    <rPh sb="6" eb="9">
      <t>タントウカン</t>
    </rPh>
    <rPh sb="10" eb="12">
      <t>エヒメ</t>
    </rPh>
    <rPh sb="12" eb="14">
      <t>ロウドウ</t>
    </rPh>
    <rPh sb="14" eb="15">
      <t>キョク</t>
    </rPh>
    <rPh sb="15" eb="17">
      <t>ソウム</t>
    </rPh>
    <rPh sb="17" eb="19">
      <t>ブチョウ</t>
    </rPh>
    <rPh sb="20" eb="22">
      <t>ハシモト</t>
    </rPh>
    <rPh sb="22" eb="24">
      <t>ヒロユキ</t>
    </rPh>
    <rPh sb="25" eb="28">
      <t>エヒメケン</t>
    </rPh>
    <rPh sb="28" eb="31">
      <t>マツヤマシ</t>
    </rPh>
    <rPh sb="31" eb="34">
      <t>ワカクサチョウ</t>
    </rPh>
    <rPh sb="37" eb="39">
      <t>マツヤマ</t>
    </rPh>
    <rPh sb="39" eb="41">
      <t>ワカクサ</t>
    </rPh>
    <rPh sb="41" eb="43">
      <t>ゴウドウ</t>
    </rPh>
    <rPh sb="43" eb="45">
      <t>チョウシャ</t>
    </rPh>
    <phoneticPr fontId="1"/>
  </si>
  <si>
    <t>公益社団法人　日本医業経営コンサルタント協会愛媛県支部
愛媛県西条市三津屋東29-3</t>
    <rPh sb="0" eb="2">
      <t>コウエキ</t>
    </rPh>
    <rPh sb="2" eb="4">
      <t>シャダン</t>
    </rPh>
    <rPh sb="4" eb="6">
      <t>ホウジン</t>
    </rPh>
    <rPh sb="7" eb="9">
      <t>ニホン</t>
    </rPh>
    <rPh sb="9" eb="11">
      <t>イギョウ</t>
    </rPh>
    <rPh sb="11" eb="13">
      <t>ケイエイ</t>
    </rPh>
    <rPh sb="20" eb="22">
      <t>キョウカイ</t>
    </rPh>
    <rPh sb="22" eb="25">
      <t>エヒメケン</t>
    </rPh>
    <rPh sb="25" eb="27">
      <t>シブ</t>
    </rPh>
    <rPh sb="28" eb="31">
      <t>エヒメケン</t>
    </rPh>
    <rPh sb="31" eb="33">
      <t>サイジョウ</t>
    </rPh>
    <rPh sb="33" eb="34">
      <t>シ</t>
    </rPh>
    <rPh sb="34" eb="37">
      <t>ミツヤ</t>
    </rPh>
    <rPh sb="37" eb="38">
      <t>ヒガシ</t>
    </rPh>
    <phoneticPr fontId="1"/>
  </si>
  <si>
    <t>会計法第２９条の３第４項
地域における医療及び介護の総合的な確保を推進するための関係法律の整備等に関する法律第3条による医療法の一部改正により、都道府県に医療勤務環境改善支援センターを確保することとされており、都道府県が運営業務全般を、労働局が運営業務の一部である当該業務を実施するものである。本件事業場は、愛媛県が支援センターの運営を委託する事業場であり、同事業場と契約しなければ本事業の事業目的が達成されないため。</t>
    <rPh sb="13" eb="15">
      <t>チイキ</t>
    </rPh>
    <rPh sb="19" eb="21">
      <t>イリョウ</t>
    </rPh>
    <rPh sb="21" eb="22">
      <t>オヨ</t>
    </rPh>
    <rPh sb="23" eb="25">
      <t>カイゴ</t>
    </rPh>
    <rPh sb="26" eb="29">
      <t>ソウゴウテキ</t>
    </rPh>
    <rPh sb="30" eb="32">
      <t>カクホ</t>
    </rPh>
    <rPh sb="33" eb="35">
      <t>スイシン</t>
    </rPh>
    <rPh sb="40" eb="42">
      <t>カンケイ</t>
    </rPh>
    <rPh sb="42" eb="44">
      <t>ホウリツ</t>
    </rPh>
    <rPh sb="45" eb="47">
      <t>セイビ</t>
    </rPh>
    <rPh sb="47" eb="48">
      <t>トウ</t>
    </rPh>
    <rPh sb="49" eb="50">
      <t>カン</t>
    </rPh>
    <rPh sb="52" eb="54">
      <t>ホウリツ</t>
    </rPh>
    <rPh sb="60" eb="63">
      <t>イリョウホウ</t>
    </rPh>
    <rPh sb="64" eb="66">
      <t>イチブ</t>
    </rPh>
    <rPh sb="66" eb="68">
      <t>カイセイ</t>
    </rPh>
    <rPh sb="77" eb="79">
      <t>イリョウ</t>
    </rPh>
    <rPh sb="79" eb="81">
      <t>キンム</t>
    </rPh>
    <rPh sb="81" eb="83">
      <t>カンキョウ</t>
    </rPh>
    <rPh sb="83" eb="85">
      <t>カイゼン</t>
    </rPh>
    <rPh sb="85" eb="87">
      <t>シエン</t>
    </rPh>
    <rPh sb="92" eb="94">
      <t>カクホ</t>
    </rPh>
    <rPh sb="105" eb="109">
      <t>トドウフケン</t>
    </rPh>
    <rPh sb="110" eb="112">
      <t>ウンエイ</t>
    </rPh>
    <rPh sb="112" eb="114">
      <t>ギョウム</t>
    </rPh>
    <rPh sb="114" eb="116">
      <t>ゼンパン</t>
    </rPh>
    <rPh sb="118" eb="120">
      <t>ロウドウ</t>
    </rPh>
    <rPh sb="120" eb="121">
      <t>キョク</t>
    </rPh>
    <rPh sb="122" eb="124">
      <t>ウンエイ</t>
    </rPh>
    <rPh sb="124" eb="126">
      <t>ギョウム</t>
    </rPh>
    <rPh sb="127" eb="129">
      <t>イチブ</t>
    </rPh>
    <rPh sb="132" eb="134">
      <t>トウガイ</t>
    </rPh>
    <rPh sb="134" eb="136">
      <t>ギョウム</t>
    </rPh>
    <rPh sb="137" eb="139">
      <t>ジッシ</t>
    </rPh>
    <rPh sb="147" eb="149">
      <t>ホンケン</t>
    </rPh>
    <rPh sb="149" eb="152">
      <t>ジギョウジョウ</t>
    </rPh>
    <rPh sb="154" eb="157">
      <t>エヒメケン</t>
    </rPh>
    <rPh sb="158" eb="160">
      <t>シエン</t>
    </rPh>
    <rPh sb="165" eb="167">
      <t>ウンエイ</t>
    </rPh>
    <rPh sb="168" eb="170">
      <t>イタク</t>
    </rPh>
    <rPh sb="172" eb="175">
      <t>ジギョウジョウ</t>
    </rPh>
    <rPh sb="179" eb="180">
      <t>ドウ</t>
    </rPh>
    <rPh sb="180" eb="182">
      <t>ジギョウ</t>
    </rPh>
    <rPh sb="182" eb="183">
      <t>ジョウ</t>
    </rPh>
    <rPh sb="184" eb="186">
      <t>ケイヤク</t>
    </rPh>
    <rPh sb="191" eb="192">
      <t>ホン</t>
    </rPh>
    <rPh sb="192" eb="194">
      <t>ジギョウ</t>
    </rPh>
    <rPh sb="195" eb="197">
      <t>ジギョウ</t>
    </rPh>
    <rPh sb="197" eb="199">
      <t>モクテキ</t>
    </rPh>
    <rPh sb="200" eb="202">
      <t>タッセイ</t>
    </rPh>
    <phoneticPr fontId="14"/>
  </si>
  <si>
    <t>平成29年度エルガーラ（マザーズハローワーク天神賃料）賃貸借契約</t>
    <rPh sb="0" eb="2">
      <t>ヘイセイ</t>
    </rPh>
    <rPh sb="4" eb="6">
      <t>ネンド</t>
    </rPh>
    <rPh sb="22" eb="24">
      <t>テンジン</t>
    </rPh>
    <rPh sb="24" eb="26">
      <t>チンリョウ</t>
    </rPh>
    <rPh sb="27" eb="30">
      <t>チンタイシャク</t>
    </rPh>
    <rPh sb="30" eb="32">
      <t>ケイヤク</t>
    </rPh>
    <phoneticPr fontId="14"/>
  </si>
  <si>
    <t>支出負担行為担当官
福岡労働局総務部長
渡部　宏
福岡市博多区博多駅東2-11-1</t>
    <rPh sb="20" eb="22">
      <t>ワタナベ</t>
    </rPh>
    <rPh sb="23" eb="24">
      <t>ヒロシ</t>
    </rPh>
    <phoneticPr fontId="14"/>
  </si>
  <si>
    <t>公益財団法人JKA
東京都千代田区六番町４番地６</t>
    <rPh sb="0" eb="2">
      <t>コウエキ</t>
    </rPh>
    <rPh sb="2" eb="4">
      <t>ザイダン</t>
    </rPh>
    <rPh sb="4" eb="6">
      <t>ホウジン</t>
    </rPh>
    <phoneticPr fontId="14"/>
  </si>
  <si>
    <t>会計法第29条の3第4項
予算決算及び会計令第102条の4第3号
建物賃貸借料及び共益費</t>
    <phoneticPr fontId="14"/>
  </si>
  <si>
    <t>平成29年度エルガーラ（ハローワークプラザ福岡賃料）賃貸借契約</t>
    <rPh sb="0" eb="2">
      <t>ヘイセイ</t>
    </rPh>
    <rPh sb="4" eb="6">
      <t>ネンド</t>
    </rPh>
    <rPh sb="21" eb="23">
      <t>フクオカ</t>
    </rPh>
    <rPh sb="23" eb="25">
      <t>チンリョウ</t>
    </rPh>
    <rPh sb="26" eb="29">
      <t>チンタイシャク</t>
    </rPh>
    <rPh sb="29" eb="31">
      <t>ケイヤク</t>
    </rPh>
    <phoneticPr fontId="14"/>
  </si>
  <si>
    <t>農林水産省</t>
    <rPh sb="0" eb="2">
      <t>ノウリン</t>
    </rPh>
    <rPh sb="2" eb="5">
      <t>スイサンショウ</t>
    </rPh>
    <phoneticPr fontId="1"/>
  </si>
  <si>
    <t>支出負担行為担当官　農林水産省大臣官房参事官（経理）　菅原誠治
東京都千代田区霞が関1-2-1</t>
    <phoneticPr fontId="1"/>
  </si>
  <si>
    <t>公益社団法人農業農村工学会
東京都港区新橋5-34-4</t>
    <phoneticPr fontId="1"/>
  </si>
  <si>
    <t>支出負担行為担当官　農林水産省大臣官房参事官（経理）　菅原 誠治
東京都千代田区霞が関1-2-1</t>
    <phoneticPr fontId="1"/>
  </si>
  <si>
    <t>支出負担行為担当官林野庁長官今井敏
東京都千代田区霞が関1-2-1</t>
    <phoneticPr fontId="1"/>
  </si>
  <si>
    <t>公益社団法人土地改良測量設計技術協会
東京都港区新橋5-34-4</t>
    <rPh sb="0" eb="2">
      <t>コウエキ</t>
    </rPh>
    <rPh sb="2" eb="6">
      <t>シャダンホウジン</t>
    </rPh>
    <rPh sb="6" eb="8">
      <t>トチ</t>
    </rPh>
    <rPh sb="8" eb="10">
      <t>カイリョウ</t>
    </rPh>
    <rPh sb="10" eb="12">
      <t>ソクリョウ</t>
    </rPh>
    <rPh sb="12" eb="14">
      <t>セッケイ</t>
    </rPh>
    <rPh sb="14" eb="16">
      <t>ギジュツ</t>
    </rPh>
    <rPh sb="16" eb="18">
      <t>キョウカイ</t>
    </rPh>
    <phoneticPr fontId="1"/>
  </si>
  <si>
    <t>平成29年度牛肉トレーサビリティ業務委託事業（ＤＮＡ鑑定照合用サンプル採取）</t>
    <rPh sb="0" eb="2">
      <t>ヘイセイ</t>
    </rPh>
    <rPh sb="4" eb="6">
      <t>ネンド</t>
    </rPh>
    <rPh sb="6" eb="8">
      <t>ギュウニク</t>
    </rPh>
    <rPh sb="16" eb="18">
      <t>ギョウム</t>
    </rPh>
    <rPh sb="18" eb="20">
      <t>イタク</t>
    </rPh>
    <rPh sb="20" eb="22">
      <t>ジギョウ</t>
    </rPh>
    <rPh sb="26" eb="28">
      <t>カンテイ</t>
    </rPh>
    <rPh sb="28" eb="31">
      <t>ショウゴウヨウ</t>
    </rPh>
    <rPh sb="35" eb="37">
      <t>サイシュ</t>
    </rPh>
    <phoneticPr fontId="1"/>
  </si>
  <si>
    <t>公益社団法人日本食肉格付協会
東京都千代田区神田淡路町2-1-2</t>
    <rPh sb="0" eb="2">
      <t>コウエキ</t>
    </rPh>
    <rPh sb="2" eb="6">
      <t>シャダンホウジン</t>
    </rPh>
    <rPh sb="6" eb="8">
      <t>ニホン</t>
    </rPh>
    <rPh sb="8" eb="10">
      <t>ショクニク</t>
    </rPh>
    <rPh sb="10" eb="12">
      <t>カクヅ</t>
    </rPh>
    <rPh sb="12" eb="14">
      <t>キョウカイ</t>
    </rPh>
    <phoneticPr fontId="1"/>
  </si>
  <si>
    <t>会計法第29条の3第4項（公募）</t>
  </si>
  <si>
    <t>国認定</t>
    <rPh sb="0" eb="1">
      <t>クニ</t>
    </rPh>
    <rPh sb="1" eb="3">
      <t>ニンテイ</t>
    </rPh>
    <phoneticPr fontId="4"/>
  </si>
  <si>
    <t>「知」の集積による産学連携推進事業のうち研究開発プラットフォーム運営等委託事業</t>
  </si>
  <si>
    <t>支出負担行為担当官農林水産技術会議事務局筑波産学連携支援センター長島津久樹
茨城県つくば市観音台2-1-9</t>
    <rPh sb="0" eb="2">
      <t>シシュツ</t>
    </rPh>
    <rPh sb="2" eb="4">
      <t>フタン</t>
    </rPh>
    <rPh sb="4" eb="6">
      <t>コウイ</t>
    </rPh>
    <rPh sb="6" eb="9">
      <t>タントウカン</t>
    </rPh>
    <rPh sb="9" eb="11">
      <t>ノウリン</t>
    </rPh>
    <rPh sb="11" eb="13">
      <t>スイサン</t>
    </rPh>
    <rPh sb="13" eb="15">
      <t>ギジュツ</t>
    </rPh>
    <rPh sb="15" eb="17">
      <t>カイギ</t>
    </rPh>
    <rPh sb="17" eb="20">
      <t>ジムキョク</t>
    </rPh>
    <rPh sb="20" eb="22">
      <t>ツクバ</t>
    </rPh>
    <rPh sb="22" eb="24">
      <t>サンガク</t>
    </rPh>
    <rPh sb="24" eb="26">
      <t>レンケイ</t>
    </rPh>
    <rPh sb="26" eb="28">
      <t>シエン</t>
    </rPh>
    <rPh sb="32" eb="33">
      <t>チョウ</t>
    </rPh>
    <rPh sb="33" eb="35">
      <t>シマヅ</t>
    </rPh>
    <rPh sb="35" eb="37">
      <t>ヒサキ</t>
    </rPh>
    <phoneticPr fontId="1"/>
  </si>
  <si>
    <t xml:space="preserve">公益社団法人農林水産・食品産業技術振興協会
東京都港区赤坂1-9-13
</t>
    <rPh sb="0" eb="2">
      <t>コウエキ</t>
    </rPh>
    <rPh sb="2" eb="6">
      <t>シャダンホウジン</t>
    </rPh>
    <rPh sb="6" eb="8">
      <t>ノウリン</t>
    </rPh>
    <rPh sb="8" eb="10">
      <t>スイサン</t>
    </rPh>
    <rPh sb="11" eb="13">
      <t>ショクヒン</t>
    </rPh>
    <rPh sb="13" eb="15">
      <t>サンギョウ</t>
    </rPh>
    <rPh sb="15" eb="17">
      <t>ギジュツ</t>
    </rPh>
    <rPh sb="17" eb="19">
      <t>シンコウ</t>
    </rPh>
    <rPh sb="19" eb="21">
      <t>キョウカイ</t>
    </rPh>
    <phoneticPr fontId="1"/>
  </si>
  <si>
    <t>会計法第29条の3第4項（特定情報）
平成28年度に複数年を前提とした企画競争をしているため。</t>
    <phoneticPr fontId="1"/>
  </si>
  <si>
    <t>公益財団法人日本住宅･木材技術センター
東京都江東区新砂3-4-2</t>
    <rPh sb="0" eb="2">
      <t>コウエキ</t>
    </rPh>
    <rPh sb="2" eb="6">
      <t>ザイダンホウジン</t>
    </rPh>
    <rPh sb="6" eb="8">
      <t>ニホン</t>
    </rPh>
    <rPh sb="8" eb="10">
      <t>ジュウタク</t>
    </rPh>
    <rPh sb="11" eb="13">
      <t>モクザイ</t>
    </rPh>
    <rPh sb="13" eb="15">
      <t>ギジュツ</t>
    </rPh>
    <phoneticPr fontId="1"/>
  </si>
  <si>
    <t>公益財団法人未来工学研究所
東京都江東区深川2-6-11</t>
    <rPh sb="0" eb="2">
      <t>コウエキ</t>
    </rPh>
    <rPh sb="2" eb="6">
      <t>ザイダンホウジン</t>
    </rPh>
    <rPh sb="6" eb="8">
      <t>ミライ</t>
    </rPh>
    <rPh sb="8" eb="10">
      <t>コウガク</t>
    </rPh>
    <rPh sb="10" eb="13">
      <t>ケンキュウショ</t>
    </rPh>
    <phoneticPr fontId="1"/>
  </si>
  <si>
    <t>平成29年度水産防疫対策委託事業（養殖衛生管理技術者の養成）</t>
    <rPh sb="0" eb="2">
      <t>ヘイセイ</t>
    </rPh>
    <rPh sb="4" eb="6">
      <t>ネンド</t>
    </rPh>
    <rPh sb="6" eb="8">
      <t>スイサン</t>
    </rPh>
    <rPh sb="8" eb="10">
      <t>ボウエキ</t>
    </rPh>
    <rPh sb="10" eb="12">
      <t>タイサク</t>
    </rPh>
    <rPh sb="12" eb="14">
      <t>イタク</t>
    </rPh>
    <rPh sb="14" eb="16">
      <t>ジギョウ</t>
    </rPh>
    <rPh sb="17" eb="19">
      <t>ヨウショク</t>
    </rPh>
    <rPh sb="19" eb="21">
      <t>エイセイ</t>
    </rPh>
    <rPh sb="21" eb="23">
      <t>カンリ</t>
    </rPh>
    <rPh sb="23" eb="26">
      <t>ギジュツシャ</t>
    </rPh>
    <rPh sb="27" eb="29">
      <t>ヨウセイ</t>
    </rPh>
    <phoneticPr fontId="1"/>
  </si>
  <si>
    <t>公益社団法人日本水産資源保護協会
東京都中央区明石町1番1号</t>
    <rPh sb="0" eb="2">
      <t>コウエキ</t>
    </rPh>
    <rPh sb="2" eb="6">
      <t>シャダンホウジン</t>
    </rPh>
    <rPh sb="6" eb="8">
      <t>ニホン</t>
    </rPh>
    <rPh sb="8" eb="10">
      <t>スイサン</t>
    </rPh>
    <rPh sb="10" eb="12">
      <t>シゲン</t>
    </rPh>
    <rPh sb="12" eb="14">
      <t>ホゴ</t>
    </rPh>
    <rPh sb="14" eb="16">
      <t>キョウカイ</t>
    </rPh>
    <phoneticPr fontId="1"/>
  </si>
  <si>
    <t>予決令第99条の2（不落・不調随意契約）</t>
    <rPh sb="10" eb="11">
      <t>フ</t>
    </rPh>
    <rPh sb="11" eb="12">
      <t>ラク</t>
    </rPh>
    <rPh sb="13" eb="15">
      <t>フチョウ</t>
    </rPh>
    <phoneticPr fontId="1"/>
  </si>
  <si>
    <t>平成29年度緊急時ワクチン等流通体制構築委託事業</t>
    <rPh sb="0" eb="2">
      <t>ヘイセイ</t>
    </rPh>
    <rPh sb="4" eb="6">
      <t>ネンド</t>
    </rPh>
    <phoneticPr fontId="1"/>
  </si>
  <si>
    <t>公益社団法人日本動物用医薬品協会
東京都中央区日本橋本町四丁目6番10号</t>
    <rPh sb="0" eb="2">
      <t>コウエキ</t>
    </rPh>
    <rPh sb="2" eb="6">
      <t>シャダンホウジン</t>
    </rPh>
    <rPh sb="6" eb="8">
      <t>ニホン</t>
    </rPh>
    <rPh sb="8" eb="11">
      <t>ドウブツヨウ</t>
    </rPh>
    <rPh sb="11" eb="14">
      <t>イヤクヒン</t>
    </rPh>
    <rPh sb="14" eb="16">
      <t>キョウカイ</t>
    </rPh>
    <phoneticPr fontId="1"/>
  </si>
  <si>
    <t>平成29年度箕面国有林シカ被害対策捕獲業務
(120頭)</t>
    <rPh sb="13" eb="15">
      <t>ヒガイ</t>
    </rPh>
    <rPh sb="15" eb="17">
      <t>タイサク</t>
    </rPh>
    <rPh sb="17" eb="19">
      <t>ホカク</t>
    </rPh>
    <rPh sb="19" eb="21">
      <t>ギョウム</t>
    </rPh>
    <rPh sb="26" eb="27">
      <t>トウ</t>
    </rPh>
    <phoneticPr fontId="1"/>
  </si>
  <si>
    <t>支出負担行為担当官
近畿中国森林管理局長
馬場　一洋
大阪府大阪市北区天満橋1-8-75</t>
    <rPh sb="21" eb="23">
      <t>ババ</t>
    </rPh>
    <rPh sb="24" eb="26">
      <t>カズヒロ</t>
    </rPh>
    <phoneticPr fontId="1"/>
  </si>
  <si>
    <t>公益社団法人　大阪府猟友会
大阪府大阪市中央区谷町1-3-27大手前建設会館内</t>
    <phoneticPr fontId="1"/>
  </si>
  <si>
    <t>会計法第29条の3第4項（法令等の規定）
シカ被害対策として実施する個体数管理事業(特定鳥獣捕獲)では、「鳥獣の保護及び管理並びに狩猟の適正化に関する法律」に基づき、捕獲に係る資格（罠等）、及び捕獲後の処理等に関する専門的技術を有する者により実施する必要があるが、公益社団法人大阪府猟友会は、これらの条件を満たし、当該地域において当該事業を実施できる唯一の相手方であるため。</t>
    <phoneticPr fontId="1"/>
  </si>
  <si>
    <t>平成２９年度都市の木質化等に向けた新たな製品・技術の開発・普及委託事業（木質耐火部材開発）</t>
    <rPh sb="0" eb="2">
      <t>ヘイセイ</t>
    </rPh>
    <rPh sb="4" eb="6">
      <t>ネンド</t>
    </rPh>
    <rPh sb="6" eb="8">
      <t>トシ</t>
    </rPh>
    <rPh sb="9" eb="13">
      <t>モクシツカナド</t>
    </rPh>
    <rPh sb="14" eb="15">
      <t>ム</t>
    </rPh>
    <rPh sb="17" eb="18">
      <t>アラ</t>
    </rPh>
    <rPh sb="20" eb="22">
      <t>セイヒン</t>
    </rPh>
    <rPh sb="23" eb="25">
      <t>ギジュツ</t>
    </rPh>
    <rPh sb="26" eb="28">
      <t>カイハツ</t>
    </rPh>
    <rPh sb="29" eb="31">
      <t>フキュウ</t>
    </rPh>
    <rPh sb="31" eb="33">
      <t>イタク</t>
    </rPh>
    <rPh sb="33" eb="35">
      <t>ジギョウ</t>
    </rPh>
    <rPh sb="36" eb="38">
      <t>モクシツ</t>
    </rPh>
    <rPh sb="38" eb="40">
      <t>タイカ</t>
    </rPh>
    <rPh sb="40" eb="42">
      <t>ブザイ</t>
    </rPh>
    <rPh sb="42" eb="44">
      <t>カイハツ</t>
    </rPh>
    <phoneticPr fontId="3"/>
  </si>
  <si>
    <t>公益財団法人日本住宅・木材技術センター
東京都江東区新砂3丁目4番2号</t>
    <phoneticPr fontId="1"/>
  </si>
  <si>
    <t>会計法第29条の3第4項（企画競争）</t>
  </si>
  <si>
    <t>公財</t>
    <rPh sb="0" eb="2">
      <t>コウザイ</t>
    </rPh>
    <phoneticPr fontId="1"/>
  </si>
  <si>
    <t>都市の木質化等に向けた新たな製品・技術の開発・普及委託事業（強度データ収集事業）</t>
    <rPh sb="0" eb="2">
      <t>トシ</t>
    </rPh>
    <rPh sb="3" eb="7">
      <t>モクシツカナド</t>
    </rPh>
    <rPh sb="8" eb="9">
      <t>ム</t>
    </rPh>
    <rPh sb="11" eb="12">
      <t>アラ</t>
    </rPh>
    <rPh sb="14" eb="16">
      <t>セイヒン</t>
    </rPh>
    <rPh sb="17" eb="19">
      <t>ギジュツ</t>
    </rPh>
    <rPh sb="20" eb="22">
      <t>カイハツ</t>
    </rPh>
    <rPh sb="23" eb="25">
      <t>フキュウ</t>
    </rPh>
    <rPh sb="25" eb="27">
      <t>イタク</t>
    </rPh>
    <rPh sb="27" eb="29">
      <t>ジギョウ</t>
    </rPh>
    <rPh sb="30" eb="32">
      <t>キョウド</t>
    </rPh>
    <rPh sb="35" eb="37">
      <t>シュウシュウ</t>
    </rPh>
    <rPh sb="37" eb="39">
      <t>ジギョウ</t>
    </rPh>
    <phoneticPr fontId="3"/>
  </si>
  <si>
    <t>公益財団法人日本住宅・木材技術センター
東京都江東区新砂3丁目4番2号</t>
    <rPh sb="0" eb="2">
      <t>コウエキ</t>
    </rPh>
    <rPh sb="2" eb="6">
      <t>ザイダンホウジン</t>
    </rPh>
    <rPh sb="6" eb="8">
      <t>ニホン</t>
    </rPh>
    <rPh sb="8" eb="10">
      <t>ジュウタク</t>
    </rPh>
    <rPh sb="11" eb="13">
      <t>モクザイ</t>
    </rPh>
    <rPh sb="13" eb="15">
      <t>ギジュツ</t>
    </rPh>
    <phoneticPr fontId="3"/>
  </si>
  <si>
    <t>平成２９年度土地改良施設用地情報等分析検討業務</t>
  </si>
  <si>
    <t>予決令第99条の2（不落・不調随意契約）</t>
  </si>
  <si>
    <t>平成29年度直轄農業水利施設放射性物質対策事業ため池等放射性物質対策技術検討支援業務委託</t>
  </si>
  <si>
    <t>支出負担行為担当官東北農政局長　木内　岳志
宮城県仙台市青葉区本町3-3-1</t>
    <rPh sb="16" eb="18">
      <t>キウチ</t>
    </rPh>
    <rPh sb="19" eb="21">
      <t>タケシ</t>
    </rPh>
    <phoneticPr fontId="1"/>
  </si>
  <si>
    <t>経済産業省</t>
    <rPh sb="0" eb="2">
      <t>ケイザイ</t>
    </rPh>
    <rPh sb="2" eb="5">
      <t>サンギョウショウ</t>
    </rPh>
    <phoneticPr fontId="1"/>
  </si>
  <si>
    <t>公益財団法人地球環境産業技術研究機構京都府木津川市木津川台９－２</t>
  </si>
  <si>
    <t>九州経済産業局　福岡市博多区博多駅東２－１１－１ 支出負担行為担当官　九州経済産業局総務企画部長　　岩木権次郎</t>
    <rPh sb="50" eb="55">
      <t>イ</t>
    </rPh>
    <phoneticPr fontId="1"/>
  </si>
  <si>
    <t>公益財団法人九州経済調査協会福岡市中央区渡辺通２－１－８２　電気ビル共創館５階</t>
  </si>
  <si>
    <t>経済産業本省　千代田区霞が関１－３－１　支出負担行為担当官　経済産業省大臣官房会計課長　新居 泰人</t>
    <phoneticPr fontId="1"/>
  </si>
  <si>
    <t>平成２９年度技術協力活用型・新興国市場開拓事業（制度・事業環境整備(生産性向上に関する事業））</t>
    <phoneticPr fontId="1"/>
  </si>
  <si>
    <t>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t>
    <phoneticPr fontId="1"/>
  </si>
  <si>
    <t>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t>
    <phoneticPr fontId="1"/>
  </si>
  <si>
    <t>-</t>
    <phoneticPr fontId="1"/>
  </si>
  <si>
    <t>平成２９年度地球温暖化対策における国際機関等連携事業委託費（地球温暖化対策技術の分析・評価に関する国際連携事業）</t>
  </si>
  <si>
    <t>本事業の実施にあたっては、特殊な技術又は設備等が必要であり、事業者が一しかないと考えられたことから、公募（入札可能性調査）を実施したところ、示した要件を満たす者が一しかいないことが明らかとなったため、会計法第２９条の３第４項の随意契約を行うこととする。</t>
    <phoneticPr fontId="1"/>
  </si>
  <si>
    <t>平成２９年度地球温暖化対策における国際機関等連携事業委託費（CCS国際連携事業（CCS関連国際機関等との連携事業））</t>
  </si>
  <si>
    <t>平成２９年度CO2分離回収技術の研究開発事業（先進的二酸化炭素固体吸収材実用化研究開発事業）</t>
  </si>
  <si>
    <t>本事業は、複数年度に亘る事業の継続を通じて単一の成果を求める必要があり、毎年度の成果を通じて翌年度以降の成果の要件定義を見直すことが不可欠なため、平成２７年度から５年間継続した事業の実施が必要となる。以上のことから、本年度においても、会計法第２９条の３第４項の随意契約を行うこととした。</t>
  </si>
  <si>
    <t>平成２９年度革新的なエネルギー技術の国際共同研究開発事業(セルロース系バイオマス利用技術開発)</t>
  </si>
  <si>
    <t>本事業は、複数年度に亘る事業の継続を通じて単一の成果を求める必要があり、毎年度の成果を通じて翌年度以降の成果の要件定義を見直すことが不可欠なため、平成２７年度から５年間継続した事業の実施が必要となる。以上のことから、本年度においても、会計法第２９条の３第４項の随意契約を行うこととした。</t>
    <phoneticPr fontId="1"/>
  </si>
  <si>
    <t>平成２９年度コンテンツ産業新展開強化事業（我が国コンテンツの海外展開を図るための多様な資金調達手法に関する検証事業）</t>
  </si>
  <si>
    <t>経済産業本省　千代田区霞が関１－３－１　支出負担行為担当官　経済産業省大臣官房会計課長  新居 泰人</t>
    <phoneticPr fontId="1"/>
  </si>
  <si>
    <t>公益財団法人ユニジャパン東京都中央区築地４－１－１　東劇ビル１５Ｆ</t>
  </si>
  <si>
    <t>平成２９年度コンテンツ産業新展開強化事業（人材発掘育成・国際ネットワーク構築事業）</t>
  </si>
  <si>
    <t>平成２９年度コンテンツ産業新展開強化事業（国際取引機会創出事業（コンテンツ大規模国際ビジネスマッチング事業））</t>
  </si>
  <si>
    <t>平成２９年度火薬類事故防止対策事業</t>
  </si>
  <si>
    <t>公益社団法人全国火薬類保安協会東京都中央区八丁堀４－１３－５</t>
  </si>
  <si>
    <t>本事業の実施にあたっては、特殊な技術又は設備等が必要であり、事業者が一しかないと考えられたことから、公募（入札可能性調査）を実施したところ、示した要件を満たす者が一しかいないことが明らかとなったため、会計法第２９条３の第４項の随意契約を行うこととする。</t>
  </si>
  <si>
    <t>平成２９年度火薬類国際化対策事業</t>
  </si>
  <si>
    <t>平成２９年度火薬類爆発影響低減化技術基準検討事業</t>
  </si>
  <si>
    <t>平成２９年度火薬類取締法技術基準見直しに係る調査事業</t>
  </si>
  <si>
    <t>平成２９年度高レベル放射性廃棄物等の地層処分に関する技術開発事業（沿岸部処分システム高度化開発）</t>
  </si>
  <si>
    <t>公益財団法人原子力環境整備促進・資金管理センター
東京都中央区月島１－１５－７
ほか３先（公益法人以外）</t>
    <phoneticPr fontId="1"/>
  </si>
  <si>
    <t>本事業の実施にあたっては、極めて高度な技術、知識又は設備等が必要。また、複数の事業者が共同研究することでより高度な技術的知見を集積して事業目的を達成するため、受託者の決定に際して国が複数の提案者間で研究内容や研究体制等につき調整することが不可欠であるため、企画競争を実施したうえで、会計法第２９条の３第４項の随意契約を行うこととする。</t>
    <phoneticPr fontId="1"/>
  </si>
  <si>
    <t>連名契約（公益法人以外への支出を含めた契約総金額は712,713,922円、落札率は100％）</t>
    <rPh sb="38" eb="40">
      <t>ラクサツ</t>
    </rPh>
    <rPh sb="40" eb="41">
      <t>リツ</t>
    </rPh>
    <phoneticPr fontId="1"/>
  </si>
  <si>
    <t>平成２９年度「企業向け人権啓発活動支援事業」</t>
  </si>
  <si>
    <t>中小企業庁　千代田区霞が関1-3-19　支出負担行為担当官　中小企業庁長官官房参事官　桜町　道雄</t>
  </si>
  <si>
    <t>公益財団法人人権教育啓発推進センター東京都港区芝大門２-１０-１２</t>
  </si>
  <si>
    <t>本件は、行政目的を達成するために不可欠な情報の提供を受けるものであり、当該情報を提供できるのは一者に限られることから、会計法第29条の3第4項の随意契約を行うこととする。</t>
  </si>
  <si>
    <t>平成２９年度「企業向け人権啓発活動支援事業（情報モラル啓発事業）」</t>
  </si>
  <si>
    <t>公益財団法人ハイパーネットワーク社会研究所大分県大分市東春日町５１－６</t>
  </si>
  <si>
    <t>平成２９年度下請かけこみ寺事業（相談及びＡＤＲ業務、価格交渉サポート業務）</t>
  </si>
  <si>
    <t>中小企業庁　千代田区霞が関1-3-1　支出負担行為担当官　中小企業庁長官官房参事官　桜町　道雄</t>
  </si>
  <si>
    <t>公益財団法人全国中小企業取引振興協会東京都中央区新川２－１－９　石川ビル２Ｆ</t>
    <phoneticPr fontId="1"/>
  </si>
  <si>
    <t>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29条の3第4項の随意契約を行うこととする。</t>
  </si>
  <si>
    <t>平成２９年度地域中核企業創出・支援事業（中部地域環境産業振興事業（ネットワーク型））</t>
  </si>
  <si>
    <t>中部経済産業局　名古屋市中区三の丸２－５－２ 支出負担行為担当官　中部経済産業局総務企画部長　　鈴木　幸浩</t>
    <phoneticPr fontId="1"/>
  </si>
  <si>
    <t>公益財団法人国際環境技術移転センター三重県四日市市桜町３６８４－１１</t>
    <phoneticPr fontId="1"/>
  </si>
  <si>
    <t>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t>
  </si>
  <si>
    <t>平成29年度地域中核企業創出・支援事業（環境・エネルギー分野における地域中核企業の海外販路開拓のための支援ネットワーク高度化及び中国・ASEAN市場獲得を目指した環境・エネルギー関連機器・サービスの現地実証の推進及び販路拡大支援事業）</t>
  </si>
  <si>
    <t>近畿経済産業局　大阪市中央区大手前１－５－４４ 支出負担行為担当官　近畿経済産業局総務企画部長　青木　朋人</t>
    <phoneticPr fontId="1"/>
  </si>
  <si>
    <t>公益財団法人地球環境センター大阪府大阪市鶴見区緑地公園２番１１０号</t>
    <phoneticPr fontId="1"/>
  </si>
  <si>
    <t>平成２９年度地域中核事業創出・支援事業（ものづくり技術の医療関連分野への横展開プロジェクト支援事業）</t>
  </si>
  <si>
    <t>中国経済産業局　広島市中区上八丁堀６－３０ 支出負担行為担当官　中国経済産業局総務企画部長　小島 暢夫</t>
    <phoneticPr fontId="1"/>
  </si>
  <si>
    <t>公益社団法人中国地方総合研究センター広島県広島市中区小町４番３３号　中国電力ビル３号館５階</t>
    <phoneticPr fontId="1"/>
  </si>
  <si>
    <t>平成２９年度地域中核企業創出・支援事業（第４次産業革命下のものづくりシステム構築のための中国地域マルチベンダーコンソーシアムによるＳＩ機能強化と販路拡大促進事業～ＳＩ-Ｔｒｙ-Ｎｅｔ～）</t>
  </si>
  <si>
    <t>公益財団法人ちゅうごく産業創造センター広島県広島市中区小町４番３３号　中電ビル２号館</t>
  </si>
  <si>
    <t>平成２９年度地域中核企業創出・支援事業（次世代エレクトロニクス関連産業創出事業）</t>
  </si>
  <si>
    <t>公益社団法人中国地方総合研究センター広島県広島市中区小町４番３３号　中国電力ビル３号館５階</t>
  </si>
  <si>
    <t>平成２９年度地域中核企業創出・支援事業（機能材料活用による新事業創出事業）</t>
  </si>
  <si>
    <t>平成２９年度地域中核企業創出・支援事業（太陽光発電の３Ｒ事業化促進事業）</t>
  </si>
  <si>
    <t>平成２９年度台湾における産業財産権制度基盤整備事業</t>
    <rPh sb="23" eb="25">
      <t>ジギョウ</t>
    </rPh>
    <phoneticPr fontId="22"/>
  </si>
  <si>
    <t>特許庁　千代田区霞が関３－４－３ 
支出負担行為担当官　
特許庁総務部会計課長　関　淳夫</t>
    <phoneticPr fontId="1"/>
  </si>
  <si>
    <t>本件は、行政目的を達成するために不可欠な情報の提供を受けるものであり、当該情報を提供できるのは一者に限られることから、会計法第２９条の３第４項の随意契約を行うこととする。</t>
  </si>
  <si>
    <t>平成２９年度「ワシントン条約に基づく植物の寄託管理契約」</t>
    <phoneticPr fontId="1"/>
  </si>
  <si>
    <t xml:space="preserve">経済産業本省　千代田区霞が関１－３－１　支出負担行為担当官　経済産業省大臣官房会計課長  須藤　治 </t>
    <rPh sb="45" eb="47">
      <t>スドウ</t>
    </rPh>
    <rPh sb="48" eb="49">
      <t>オサム</t>
    </rPh>
    <phoneticPr fontId="0"/>
  </si>
  <si>
    <t>公益社団法人　日本植物園協会東京都北区田端１－１５－１１　ティーハイムアサカ２０１</t>
  </si>
  <si>
    <t>平成２９年度「ワシントン条約に基づく動物の寄託管理契約」</t>
    <phoneticPr fontId="1"/>
  </si>
  <si>
    <t>公益社団法人　日本動物園水族館協会東京都台東区台東４－２３－１０</t>
  </si>
  <si>
    <t>平成２９年度革新的なエネルギー技術の国際共同研究開発事業（様々な有用化学品の低コスト・低炭素型生産を可能にする革新的高汎用性バイオプロセスの開発）</t>
  </si>
  <si>
    <t>本事業は、複数者同時落札を要することから競争入札に適さないため、企画競争を実施した上で、会計法第29条の3第4項の随意契約を行うこととした。</t>
    <rPh sb="5" eb="7">
      <t>フクスウ</t>
    </rPh>
    <rPh sb="7" eb="8">
      <t>モノ</t>
    </rPh>
    <rPh sb="8" eb="10">
      <t>ドウジ</t>
    </rPh>
    <rPh sb="10" eb="12">
      <t>ラクサツ</t>
    </rPh>
    <rPh sb="13" eb="14">
      <t>ヨウ</t>
    </rPh>
    <rPh sb="20" eb="22">
      <t>キョウソウ</t>
    </rPh>
    <rPh sb="22" eb="24">
      <t>ニュウサツ</t>
    </rPh>
    <rPh sb="25" eb="26">
      <t>テキ</t>
    </rPh>
    <rPh sb="32" eb="34">
      <t>キカク</t>
    </rPh>
    <rPh sb="34" eb="36">
      <t>キョウソウ</t>
    </rPh>
    <rPh sb="37" eb="39">
      <t>ジッシ</t>
    </rPh>
    <rPh sb="41" eb="42">
      <t>ウエ</t>
    </rPh>
    <rPh sb="44" eb="47">
      <t>カイケイホウ</t>
    </rPh>
    <rPh sb="47" eb="48">
      <t>ダイ</t>
    </rPh>
    <rPh sb="50" eb="51">
      <t>ジョウ</t>
    </rPh>
    <rPh sb="53" eb="54">
      <t>ダイ</t>
    </rPh>
    <rPh sb="55" eb="56">
      <t>コウ</t>
    </rPh>
    <rPh sb="57" eb="59">
      <t>ズイイ</t>
    </rPh>
    <rPh sb="59" eb="61">
      <t>ケイヤク</t>
    </rPh>
    <rPh sb="62" eb="63">
      <t>オコナ</t>
    </rPh>
    <phoneticPr fontId="1"/>
  </si>
  <si>
    <t>平成２９年度原子力の安全性向上を担う人材の育成事業（公益財団法人若狭湾エネルギー研究センター）</t>
  </si>
  <si>
    <t>公益財団法人若狭湾エネルギー研究センター福井県敦賀市長谷６４－５２－１</t>
  </si>
  <si>
    <t>本事業は、複数者同時落札を要することから競争入札に適さないため、企画競争を実施したうえで、会計法第29条の3第4項の随意契約を行うこととする。</t>
    <phoneticPr fontId="1"/>
  </si>
  <si>
    <t>平成２９年度「地域中核企業創出・支援事業（ロボットビジョン用フォトニクス産業（ロボットフォトニクス産業）の創出）」</t>
  </si>
  <si>
    <t>近畿経済産業局　大阪市中央区大手前１－５－４４ 支出負担行為担当官　近畿経済産業局総務企画部長　小島　暢夫</t>
    <phoneticPr fontId="1"/>
  </si>
  <si>
    <t>公益財団法人レーザー技術総合研究所大阪府大阪市西区靱本町１－８－４</t>
    <phoneticPr fontId="1"/>
  </si>
  <si>
    <t>平成２９年度地域中核企業創出・支援事業「デニム産業の世界的ハイブランド化に向けたプラットフォーム構築事業」</t>
  </si>
  <si>
    <t>平成２９年度地域中核企業創出・支援事業「フレキシブル・エレクトロニクス向け耐久試験機の海外ビジネスモデル構築及び販路拡大事業」</t>
  </si>
  <si>
    <t>中国経済産業局　広島市中区上八丁堀６－３０ 支出負担行為担当官　中国経済産業局総務企画部長　井上裕章</t>
    <phoneticPr fontId="1"/>
  </si>
  <si>
    <t>平成２９年度高レベル放射性廃棄物等の地層処分に関する技術開発事業（処分システム工学確証技術開発）</t>
  </si>
  <si>
    <t>資源エネルギー庁　千代田区霞が関１－３－１　支出負担行為担当官　資源エネルギー庁長官官房総合政策課長  成田　達治</t>
    <rPh sb="44" eb="46">
      <t>ソウゴウ</t>
    </rPh>
    <rPh sb="46" eb="48">
      <t>セイサク</t>
    </rPh>
    <rPh sb="48" eb="50">
      <t>カチョウ</t>
    </rPh>
    <rPh sb="52" eb="54">
      <t>ナリタ</t>
    </rPh>
    <rPh sb="55" eb="57">
      <t>タツジ</t>
    </rPh>
    <phoneticPr fontId="1"/>
  </si>
  <si>
    <t>公益財団法人原子力環境整備促進・資金管理センター東京都中央区月島１－１５－７</t>
  </si>
  <si>
    <t>本事業は、複数年度に亘る事業の継続を通じて単一の成果を求める必要があり、毎年度の成果を通じて翌年度以降の成果の要件定義を見直すことが不可欠なため、平成25年度から5年間継続した事業の実施が必要となる。以上のことから、本年度においても、会計法第２９条の３第４項の随意契約を行うこととする。</t>
    <phoneticPr fontId="1"/>
  </si>
  <si>
    <t>平成２９年度高レベル放射性廃棄物等の地層処分に関する技術開発事業（ＴＲＵ廃棄物処理・処分技術高度化開発）</t>
  </si>
  <si>
    <t>平成２９年度高レベル放射性廃棄物等の地層処分に関する技術開発事業（可逆性・回収可能性調査・技術高度化開発）</t>
  </si>
  <si>
    <t>公益財団法人原子力環境整備促進・資金管理センタ－東京都中央区月島１－１５－７</t>
  </si>
  <si>
    <t>本事業は、複数年度に亘る事業の継続を通じて単一の成果を求める必要があり、毎年度の成果を通じて翌年度以降の成果の要件定義を見直すことが不可欠なため、平成27年度から5年間継続した事業の実施が必要となる。以上のことから、本年度においても、会計法第２９条の３第４項の随意契約を行うこととする。</t>
    <phoneticPr fontId="1"/>
  </si>
  <si>
    <t>平成２９年度低レベル放射性廃棄物の処分に関する技術開発事業（地下空洞型処分施設機能確認試験）</t>
  </si>
  <si>
    <t>国土交通省</t>
    <rPh sb="0" eb="2">
      <t>コクド</t>
    </rPh>
    <rPh sb="2" eb="5">
      <t>コウツウショウ</t>
    </rPh>
    <phoneticPr fontId="1"/>
  </si>
  <si>
    <t>支出負担行為担当官
九州地方整備局副局長
笹森　秀樹
福岡県福岡市博多区博多駅東2-10-7</t>
    <rPh sb="17" eb="20">
      <t>フクキョクチョウ</t>
    </rPh>
    <rPh sb="21" eb="23">
      <t>ササモリ</t>
    </rPh>
    <rPh sb="24" eb="26">
      <t>ヒデキ</t>
    </rPh>
    <rPh sb="27" eb="30">
      <t>フクオカケン</t>
    </rPh>
    <rPh sb="30" eb="33">
      <t>フクオカシ</t>
    </rPh>
    <rPh sb="33" eb="36">
      <t>ハカタク</t>
    </rPh>
    <rPh sb="36" eb="38">
      <t>ハカタ</t>
    </rPh>
    <rPh sb="38" eb="39">
      <t>エキ</t>
    </rPh>
    <rPh sb="39" eb="40">
      <t>ヒガシ</t>
    </rPh>
    <phoneticPr fontId="1"/>
  </si>
  <si>
    <t>支出負担行為担当官　
自動車局長
藤井　直樹
東京都千代田区霞が関2-1-3</t>
    <rPh sb="0" eb="2">
      <t>シシュツ</t>
    </rPh>
    <rPh sb="2" eb="4">
      <t>フタン</t>
    </rPh>
    <rPh sb="4" eb="6">
      <t>コウイ</t>
    </rPh>
    <rPh sb="6" eb="9">
      <t>タントウカン</t>
    </rPh>
    <rPh sb="17" eb="19">
      <t>フジイ</t>
    </rPh>
    <rPh sb="20" eb="22">
      <t>ナオキ</t>
    </rPh>
    <rPh sb="23" eb="26">
      <t>トウキョウト</t>
    </rPh>
    <rPh sb="26" eb="30">
      <t>チヨダク</t>
    </rPh>
    <rPh sb="30" eb="31">
      <t>カスミ</t>
    </rPh>
    <rPh sb="32" eb="33">
      <t>セキ</t>
    </rPh>
    <phoneticPr fontId="23"/>
  </si>
  <si>
    <t>支出負担行為担当官
大臣官房会計課長
榊　真一
東京都千代田区霞が関2-1-3</t>
    <phoneticPr fontId="14"/>
  </si>
  <si>
    <t>道路交通情報に関する業務</t>
    <phoneticPr fontId="1"/>
  </si>
  <si>
    <t>支出負担行為担当官
道路局長
石川　雄一
東京都千代田区霞が関2-1-3</t>
    <rPh sb="12" eb="14">
      <t>キョクチョウ</t>
    </rPh>
    <rPh sb="15" eb="17">
      <t>イシカワ</t>
    </rPh>
    <rPh sb="18" eb="20">
      <t>ユウイチ</t>
    </rPh>
    <phoneticPr fontId="1"/>
  </si>
  <si>
    <t>本業務は、道路工事等による通行規制に関する情報等について収集整理し、道路利用者への提供等を行うことを主な内容としている。
具体的には、委託業務実施要領の第５(１)に基づく情報について、各地方整備局に配置された職員や各地方整備局との機器接続により収集し、道路利用者に対し、適時適切に提供するものである。
本業務の実施にあたっては、道路管理者等の管理業務の一部である道路及び道路交通の現況把握及び道路利用者への周知を行うものであることから、受託者には道路管理者等と同等の専門的かつ高度な情報収集能力と発信能力を有することが必要であり、また、災害や異常気象に伴う通行止め等が発生した場合には、道路利用者の交通の安全確保に重大な事象であることに鑑み、ラジオ、テレビ等を通じ、優先的に情報提供に努めることが求められる。
公益財団法人日本道路交通情報センターは、道路交通情報の充実・広域化の必要性を背景に、警察・道路管理者間の情報を一元的に収集し、正確かつ迅速に情報提供することによって交通の安全及び円滑化を図るために設立された法人である。
当センターは、情報収集・提供のコンピュータシステム及び全国ネットワークを構築するとともに、全国の道路管理者及び公安委員会に職員を配置することにより、全国各地の様々な道路に関する情報を一元化し、提供できる体制を有しており、また、職員は、テレビ、ラジオ等のメディアを通じた情報の提供に不可欠な専門的かつ高度な知識、技術及び技能を習得している。
さらに、災害等非常発生時においては、道路利用者に対し、緊急に情報提供することが求められるため、電気通信事業法に基づき、優先通信ができる「輸送の確保に直接関係がある機関」として総務大臣から指定を受けている団体である。
このように、現状において、道路利用者の安全と利便を図るため、道路及び道路交通に関する情報を収集、提供を行い、もって道路交通の安全と円滑化に資することができる唯一の団体である。
以上のことから、会計法第２９条の３第４項及び予決令第１０２条の４第３号の規定により随意契約を締結するものである。</t>
    <rPh sb="749" eb="751">
      <t>ゲンジョウ</t>
    </rPh>
    <phoneticPr fontId="1"/>
  </si>
  <si>
    <t>-</t>
    <phoneticPr fontId="25"/>
  </si>
  <si>
    <t>国認定</t>
    <rPh sb="1" eb="3">
      <t>ニンテイ</t>
    </rPh>
    <phoneticPr fontId="7"/>
  </si>
  <si>
    <t>海洋開発技術者育成のための基盤整備業務</t>
  </si>
  <si>
    <t>周辺海域に開発現場のない我が国においては、これまで、海洋開発技術者を育成するための産学による育成システムが確立しておらず、このため、産業界のニーズをふまえた育成カリキュラム・教材の整備や、実習機会の確保など、海洋開発技術者の確保・育成に向けたシステムの構築が必要である。このため、本事業では、海洋開発技術者育成のための基盤整備として、専門カリキュラム・教材の開発及び海洋資源開発に用いられる船舶等の構造物(以下、「海洋構造物」という。)のオペレーションを理解するためのシミュレーションシステムの開発を行い、人材育成システムの基盤を整備することを目的としている。
海洋開発に必要な技術は、機械、電気、化学、造船、資源、土木等多岐にわたるが、これらの技術を包括的に取り扱い、教育を行っている大学の学部・学科は日本には存在しない。このため、専門カリキュラム・教材やシミュレーションシステムは、これまで我が国において開発・策定されたものがなく、本事業の実施にあたって、その検討・開発業務を最適に実施するために、事前に開発手法等の仕様を確定することは困難である。
また、実際の教育現場で使用しやすい教材とするためには、一度策定した教材を大学等で試用し、そのフィードバックを受けてブラッシュアップすることが必要となるが、上述のとおり、我が国において海洋開発に必要な多岐にわたる技術を体系的・包括的に取り扱う大学は存在せず、さらに、策定する教材も、海洋開発産業全般を広く解説したものから、海洋開発分野で必要となる工学的知識を概説したもの、果ては同分野に必要となるビジネス面の知識等を解説したものに至るまで、非常に広範かつ多岐にわたるため、ブラッシュアップのための手法に係る仕様を予め確定することも困難である。
したがって、本業務は、公示によって企画提案書等の提出を求め、その内容について審査を行う企画競争方式を行い、最適な開発手法等の仕様を確定することが適切であると考えられるため、手続きを進めたところである。
その結果、選定業者名に掲げる法人は、業務内容の理解度、提案内容の的確性、業務遂行の確実性、業務実施の効率性等において、高い評価を受け選定されたため、会計法第２９条の３第４項及び予算決算及び会計令第１０２条の４第３号の規定により随意契約を行うものである。</t>
    <phoneticPr fontId="1"/>
  </si>
  <si>
    <t>道路交通情報に関する業務(委託)</t>
  </si>
  <si>
    <t>支出負担行為担当官
北海道開発局開発監理部長
山本　健一
北海道札幌市北区北8条西2</t>
    <rPh sb="0" eb="2">
      <t>シシュツ</t>
    </rPh>
    <rPh sb="2" eb="4">
      <t>フタン</t>
    </rPh>
    <rPh sb="4" eb="6">
      <t>コウイ</t>
    </rPh>
    <rPh sb="6" eb="9">
      <t>タントウカン</t>
    </rPh>
    <rPh sb="10" eb="13">
      <t>ホッカイドウ</t>
    </rPh>
    <rPh sb="13" eb="16">
      <t>カイハツキョク</t>
    </rPh>
    <rPh sb="16" eb="18">
      <t>カイハツ</t>
    </rPh>
    <rPh sb="18" eb="20">
      <t>カンリ</t>
    </rPh>
    <rPh sb="20" eb="22">
      <t>ブチョウ</t>
    </rPh>
    <rPh sb="23" eb="25">
      <t>ヤマモト</t>
    </rPh>
    <rPh sb="26" eb="28">
      <t>ケンイチ</t>
    </rPh>
    <rPh sb="29" eb="32">
      <t>ホッカイドウ</t>
    </rPh>
    <phoneticPr fontId="1"/>
  </si>
  <si>
    <t>・会計法第２９条の３第４項
・本業務は、道路工事等による通行規制に関する情報等について収集整理し、道路利用者への提供等を行うことを主な内容としている。本業務の実施にあたっては、道路管理者等の管理業務の一部である道路及び道路交通の現況把握及び道路利用者への周知を行うものであることから、受託者には道路管理者等と同等の専門的かつ高度な情報収集能力と発信能力を有することが必要であり、災害や異常気象に伴う通行止め等が発生した場合においては、必要な情報収集を実施し、ラジオ、テレビ、直接電話等を通じて重大な事象が発生している旨の情報提供に努めることが求められる。
　(公財)日本道路交通情報センターは、道路交通情報提供業務の充実強化の必要性を背景に、警察･道路管理者両者において情報を一元的に収集し、正確かつ迅速に情報提供することによって交通の安全及び円滑化を図るために設立された法人である。設立以来、同センターは、情報収集・提供のコンピュータシステム及び全国ネットワークを構築し、また全国各地に配置している職員は、情報の収集及び電話、ラジオ、テレビ等の複数の媒体を通した情報の提供に不可欠な専門的かつ高度な知識、技術及び技能を習得している。
　このように、同センターは、収集業務に関して、各地方整備局等から情報を随時収集し、他の管理者と比較し確認できる体制を有している唯一の団体である。また、本業務は災害時においても、業務を遂行することが求められるが、同センターは、電気通信事業法に基づき、災害時優先通信ができる「輸送の確保に直接関係がある機関」として総務大臣からの指定を受けている。以上のことから、会計法第２９条の３第４項及び予決令第１０２条の４第３号の規定により随意契約を締結するものである。</t>
  </si>
  <si>
    <t>事業用自動車の重大事故に関する事故調査分析研究業務　一式</t>
    <rPh sb="0" eb="3">
      <t>ジギョウヨウ</t>
    </rPh>
    <rPh sb="3" eb="6">
      <t>ジドウシャ</t>
    </rPh>
    <rPh sb="7" eb="9">
      <t>ジュウダイ</t>
    </rPh>
    <rPh sb="9" eb="11">
      <t>ジコ</t>
    </rPh>
    <rPh sb="12" eb="13">
      <t>カン</t>
    </rPh>
    <rPh sb="15" eb="17">
      <t>ジコ</t>
    </rPh>
    <rPh sb="17" eb="19">
      <t>チョウサ</t>
    </rPh>
    <rPh sb="19" eb="21">
      <t>ブンセキ</t>
    </rPh>
    <rPh sb="21" eb="23">
      <t>ケンキュウ</t>
    </rPh>
    <rPh sb="23" eb="25">
      <t>ギョウム</t>
    </rPh>
    <rPh sb="26" eb="28">
      <t>イッシキ</t>
    </rPh>
    <phoneticPr fontId="2"/>
  </si>
  <si>
    <t>本業務について、参加意思確認書の提出を招請する公募を実施した結果、参加意思確認書の提出者はいなかったことから、会計法第２９条の３第４項及び予算決算及び会計令第１０２条の４第３項の規定により、当該契約の相手方と委託契約を締結したものである。
なお、当該契約の相手方は、道路交通法第１０８条の１３に基づく交通事故調査分析センターとして指定を受け、事故調査を実施している唯一の法人である。</t>
    <rPh sb="0" eb="1">
      <t>ホン</t>
    </rPh>
    <rPh sb="1" eb="3">
      <t>ギョウム</t>
    </rPh>
    <rPh sb="30" eb="32">
      <t>ケッカ</t>
    </rPh>
    <rPh sb="95" eb="97">
      <t>トウガイ</t>
    </rPh>
    <rPh sb="97" eb="99">
      <t>ケイヤク</t>
    </rPh>
    <rPh sb="100" eb="103">
      <t>アイテカタ</t>
    </rPh>
    <rPh sb="123" eb="125">
      <t>トウガイ</t>
    </rPh>
    <rPh sb="125" eb="127">
      <t>ケイヤク</t>
    </rPh>
    <rPh sb="128" eb="131">
      <t>アイテカタ</t>
    </rPh>
    <rPh sb="150" eb="152">
      <t>コウツウ</t>
    </rPh>
    <rPh sb="152" eb="154">
      <t>ジコ</t>
    </rPh>
    <rPh sb="154" eb="156">
      <t>チョウサ</t>
    </rPh>
    <rPh sb="156" eb="158">
      <t>ブンセキ</t>
    </rPh>
    <rPh sb="165" eb="167">
      <t>シテイ</t>
    </rPh>
    <rPh sb="168" eb="169">
      <t>ウ</t>
    </rPh>
    <rPh sb="171" eb="173">
      <t>ジコ</t>
    </rPh>
    <rPh sb="173" eb="175">
      <t>チョウサ</t>
    </rPh>
    <rPh sb="176" eb="178">
      <t>ジッシ</t>
    </rPh>
    <rPh sb="182" eb="184">
      <t>ユイイツ</t>
    </rPh>
    <rPh sb="185" eb="187">
      <t>ホウジン</t>
    </rPh>
    <phoneticPr fontId="2"/>
  </si>
  <si>
    <t>平成３０年地価調査業務</t>
  </si>
  <si>
    <t>支出負担行為担当官
土地・建設産業局長
谷脇　暁
東京都千代田区霞が関2-1-3</t>
    <rPh sb="20" eb="22">
      <t>タニワキ</t>
    </rPh>
    <rPh sb="23" eb="24">
      <t>アカツキ</t>
    </rPh>
    <phoneticPr fontId="14"/>
  </si>
  <si>
    <t>本件は、地価公示法の規定に基づき標準地の正常な価格を公示するために行う業務であり、その結果は国民の社会・経済生活に重大な影響を及ぼすことから、標準地の選定、鑑定評価等にあたっては、実施についての基準等を定め全国的な整合を図る必要がある。また、標準地が全国の26,000地点に設定され、鑑定評価業務等に従事する約2,500人の鑑定評価員(以下「評価員」という。)も全国４７都道府県に所在していることから、契約の相手方としては、本業務に関する必要な事項を全国の各評価員に効率的かつ正確に周知徹底することが必須であり、地域ごとの事情に応じて全評価員の業務の進行管理等を円滑に行うことができる連絡体制が必要である。
このことから、本業務の実施者の選定においては企画競争を実施することがふさわしいと判断し、企画提案書の公募を行ったところ、公益社団法人日本不動産鑑定士協会連合会ほか１者から企画提案書が提出された。
企画競争有識者委員会及び企画競争実施委員会の審議の結果、実施方針、特定テーマに係る提案が優位であり、実施体制の充実度、担当予定職員の適性等が的確であると認められたことから、公益社団法人日本不動産鑑定士協会連合会と契約するにあたっての最適格者と判断し特定したものである。
よって、本業務は、会計法第29条の3第4項及び予算決算及び会計令第102条の4第三号により、公益社団法人日本不動産鑑定士協会連合会と随意契約するものである。</t>
    <phoneticPr fontId="1"/>
  </si>
  <si>
    <t>新たな街路交通施策の展開に関する検討業務</t>
  </si>
  <si>
    <t>支出負担行為担当官
都市局長
栗田　卓也
東京都千代田区霞が関2-1-3</t>
    <rPh sb="12" eb="14">
      <t>キョクチョウ</t>
    </rPh>
    <rPh sb="15" eb="17">
      <t>クリタ</t>
    </rPh>
    <rPh sb="18" eb="20">
      <t>タクヤ</t>
    </rPh>
    <phoneticPr fontId="14"/>
  </si>
  <si>
    <t>本業務は、郊外住宅団地等を対象に、自動運転システムを活かしたモビリティをいかに確保し、高めていくべきか、郊外住宅団地等における人口動態、交通実態、道路等の整備状況等の特性に対応したモビリティ確保の方策を検討すること及び、流通拠点等における物流交通への適用可能性について検討を行うことを目的としている。
　本業務の履行にあたっては、郊外住宅団地等における人口動態、交通実態等について定量的、客観的に把握し、モビリティに関する課題について分析を行う能力を有していることに加え、モビリティ向上に資する交通体系検討を行う能力及び、自動運転技術の活用を考慮した、最適と考えられる交通体系案を導き出すための能力を有していること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９年３月９日から３月２９日までの期間、庁舎内掲示板および調達情報公開システムにて本調査に関する企画を募集したところ、１２者が業務説明書の交付を求め、６者から企画書の提出があった。提出のあった６者の企画書の内容について、評価者３名による匿名審査方式で書類審査を行い、「企画競争実施委員会」および「都市局企画競争有識者委員会」に諮った結果、パシフィックコンサルタンツ株式会社の企画提案が、他社と比べて優れていることから、同株式会社が特定された。
　その内容は、目的・条件・内容の理解度が高く、本調査を確実に遂行できると判断されることから、会計法第２９条の３第４項及び予算決算及び会計令第１０２条の４第３号に基づき、同共同提案体と随意契約を行うものである。</t>
    <phoneticPr fontId="14"/>
  </si>
  <si>
    <t>平成３０年土地基本調査に係る母集団整備手法の検討及び標本設計等業務</t>
  </si>
  <si>
    <t>本業務は、平成３０年に実施予定の法人土地・建物基本調査の適正かつ効果的な実施に向けて、的確な母集団整備手法、適正な標本設計の検討等を行うものであり、本業務を適切に遂行するためには、推計手法等の統計理論に対する知見を有するとともに、業務内容を十分理解した上で、業務を効果的・効率的に実施できるノウハウを有している者であることが必要である。このことから、本業務の実施者の選定においては企画競争を実施することがふさわしいと判断し、企画提案書の募集について公示を行ったところ、公益財団法人統計情報研究開発センター１社から企画提案書が提出された。公益財団法人統計情報研究開発センターから提出された企画提案書の内容を審査しした結果、業務内容を十分理解していると同時に、統計理論に対する豊富な知識を有していることから、本業務を実施するための適切な業務遂行能力があると判断し、契約の相手方として公益財団法人統計情報研究開発センターとの随意契約を行うこととした。</t>
    <rPh sb="0" eb="1">
      <t>ホン</t>
    </rPh>
    <rPh sb="1" eb="3">
      <t>ギョウム</t>
    </rPh>
    <rPh sb="5" eb="7">
      <t>ヘイセイ</t>
    </rPh>
    <rPh sb="9" eb="10">
      <t>ネン</t>
    </rPh>
    <rPh sb="11" eb="13">
      <t>ジッシ</t>
    </rPh>
    <rPh sb="13" eb="15">
      <t>ヨテイ</t>
    </rPh>
    <rPh sb="16" eb="18">
      <t>ホウジン</t>
    </rPh>
    <rPh sb="18" eb="20">
      <t>トチ</t>
    </rPh>
    <rPh sb="21" eb="23">
      <t>タテモノ</t>
    </rPh>
    <rPh sb="23" eb="25">
      <t>キホン</t>
    </rPh>
    <rPh sb="25" eb="27">
      <t>チョウサ</t>
    </rPh>
    <rPh sb="28" eb="30">
      <t>テキセイ</t>
    </rPh>
    <rPh sb="32" eb="35">
      <t>コウカテキ</t>
    </rPh>
    <rPh sb="36" eb="38">
      <t>ジッシ</t>
    </rPh>
    <rPh sb="39" eb="40">
      <t>ム</t>
    </rPh>
    <rPh sb="43" eb="45">
      <t>テキカク</t>
    </rPh>
    <rPh sb="46" eb="49">
      <t>ボシュウダン</t>
    </rPh>
    <rPh sb="49" eb="51">
      <t>セイビ</t>
    </rPh>
    <rPh sb="51" eb="53">
      <t>シュホウ</t>
    </rPh>
    <rPh sb="54" eb="56">
      <t>テキセイ</t>
    </rPh>
    <rPh sb="57" eb="59">
      <t>ヒョウホン</t>
    </rPh>
    <rPh sb="59" eb="61">
      <t>セッケイ</t>
    </rPh>
    <rPh sb="62" eb="64">
      <t>ケントウ</t>
    </rPh>
    <rPh sb="64" eb="65">
      <t>トウ</t>
    </rPh>
    <rPh sb="66" eb="67">
      <t>オコナ</t>
    </rPh>
    <rPh sb="74" eb="75">
      <t>ホン</t>
    </rPh>
    <rPh sb="75" eb="77">
      <t>ギョウム</t>
    </rPh>
    <rPh sb="78" eb="80">
      <t>テキセツ</t>
    </rPh>
    <rPh sb="81" eb="83">
      <t>スイコウ</t>
    </rPh>
    <rPh sb="90" eb="92">
      <t>スイケイ</t>
    </rPh>
    <rPh sb="92" eb="94">
      <t>シュホウ</t>
    </rPh>
    <rPh sb="94" eb="95">
      <t>トウ</t>
    </rPh>
    <rPh sb="96" eb="98">
      <t>トウケイ</t>
    </rPh>
    <rPh sb="98" eb="100">
      <t>リロン</t>
    </rPh>
    <rPh sb="101" eb="102">
      <t>タイ</t>
    </rPh>
    <rPh sb="104" eb="106">
      <t>チケン</t>
    </rPh>
    <rPh sb="107" eb="108">
      <t>ユウ</t>
    </rPh>
    <rPh sb="115" eb="117">
      <t>ギョウム</t>
    </rPh>
    <rPh sb="117" eb="119">
      <t>ナイヨウ</t>
    </rPh>
    <rPh sb="120" eb="122">
      <t>ジュウブン</t>
    </rPh>
    <rPh sb="122" eb="124">
      <t>リカイ</t>
    </rPh>
    <rPh sb="126" eb="127">
      <t>ウエ</t>
    </rPh>
    <rPh sb="129" eb="131">
      <t>ギョウム</t>
    </rPh>
    <rPh sb="132" eb="135">
      <t>コウカテキ</t>
    </rPh>
    <rPh sb="136" eb="139">
      <t>コウリツテキ</t>
    </rPh>
    <rPh sb="140" eb="142">
      <t>ジッシ</t>
    </rPh>
    <rPh sb="150" eb="151">
      <t>ユウ</t>
    </rPh>
    <rPh sb="155" eb="156">
      <t>シャ</t>
    </rPh>
    <rPh sb="162" eb="164">
      <t>ヒツヨウ</t>
    </rPh>
    <rPh sb="175" eb="176">
      <t>ホン</t>
    </rPh>
    <rPh sb="176" eb="178">
      <t>ギョウム</t>
    </rPh>
    <rPh sb="179" eb="181">
      <t>ジッシ</t>
    </rPh>
    <rPh sb="181" eb="182">
      <t>シャ</t>
    </rPh>
    <rPh sb="183" eb="185">
      <t>センテイ</t>
    </rPh>
    <rPh sb="190" eb="192">
      <t>キカク</t>
    </rPh>
    <rPh sb="192" eb="194">
      <t>キョウソウ</t>
    </rPh>
    <rPh sb="195" eb="197">
      <t>ジッシ</t>
    </rPh>
    <rPh sb="208" eb="210">
      <t>ハンダン</t>
    </rPh>
    <rPh sb="212" eb="214">
      <t>キカク</t>
    </rPh>
    <rPh sb="214" eb="217">
      <t>テイアンショ</t>
    </rPh>
    <rPh sb="218" eb="220">
      <t>ボシュウ</t>
    </rPh>
    <rPh sb="224" eb="226">
      <t>コウジ</t>
    </rPh>
    <rPh sb="227" eb="228">
      <t>オコナ</t>
    </rPh>
    <rPh sb="234" eb="236">
      <t>コウエキ</t>
    </rPh>
    <rPh sb="236" eb="240">
      <t>ザイダンホウジン</t>
    </rPh>
    <rPh sb="240" eb="242">
      <t>トウケイ</t>
    </rPh>
    <rPh sb="242" eb="244">
      <t>ジョウホウ</t>
    </rPh>
    <rPh sb="244" eb="246">
      <t>ケンキュウ</t>
    </rPh>
    <rPh sb="246" eb="248">
      <t>カイハツ</t>
    </rPh>
    <rPh sb="253" eb="254">
      <t>シャ</t>
    </rPh>
    <rPh sb="256" eb="258">
      <t>キカク</t>
    </rPh>
    <rPh sb="258" eb="261">
      <t>テイアンショ</t>
    </rPh>
    <rPh sb="262" eb="264">
      <t>テイシュツ</t>
    </rPh>
    <rPh sb="268" eb="270">
      <t>コウエキ</t>
    </rPh>
    <rPh sb="270" eb="274">
      <t>ザイダンホウジン</t>
    </rPh>
    <rPh sb="274" eb="276">
      <t>トウケイ</t>
    </rPh>
    <rPh sb="276" eb="278">
      <t>ジョウホウ</t>
    </rPh>
    <rPh sb="278" eb="280">
      <t>ケンキュウ</t>
    </rPh>
    <rPh sb="280" eb="282">
      <t>カイハツ</t>
    </rPh>
    <rPh sb="288" eb="290">
      <t>テイシュツ</t>
    </rPh>
    <rPh sb="293" eb="295">
      <t>キカク</t>
    </rPh>
    <rPh sb="295" eb="298">
      <t>テイアンショ</t>
    </rPh>
    <rPh sb="299" eb="301">
      <t>ナイヨウ</t>
    </rPh>
    <rPh sb="302" eb="304">
      <t>シンサ</t>
    </rPh>
    <rPh sb="307" eb="309">
      <t>ケッカ</t>
    </rPh>
    <rPh sb="310" eb="312">
      <t>ギョウム</t>
    </rPh>
    <rPh sb="312" eb="314">
      <t>ナイヨウ</t>
    </rPh>
    <rPh sb="315" eb="317">
      <t>ジュウブン</t>
    </rPh>
    <rPh sb="317" eb="319">
      <t>リカイ</t>
    </rPh>
    <rPh sb="324" eb="326">
      <t>ドウジ</t>
    </rPh>
    <rPh sb="328" eb="330">
      <t>トウケイ</t>
    </rPh>
    <rPh sb="330" eb="332">
      <t>リロン</t>
    </rPh>
    <rPh sb="333" eb="334">
      <t>タイ</t>
    </rPh>
    <rPh sb="336" eb="338">
      <t>ホウフ</t>
    </rPh>
    <rPh sb="339" eb="341">
      <t>チシキ</t>
    </rPh>
    <rPh sb="342" eb="343">
      <t>ユウ</t>
    </rPh>
    <rPh sb="352" eb="353">
      <t>ホン</t>
    </rPh>
    <rPh sb="353" eb="355">
      <t>ギョウム</t>
    </rPh>
    <rPh sb="356" eb="358">
      <t>ジッシ</t>
    </rPh>
    <rPh sb="363" eb="365">
      <t>テキセツ</t>
    </rPh>
    <rPh sb="366" eb="368">
      <t>ギョウム</t>
    </rPh>
    <rPh sb="368" eb="370">
      <t>スイコウ</t>
    </rPh>
    <rPh sb="370" eb="372">
      <t>ノウリョク</t>
    </rPh>
    <rPh sb="376" eb="378">
      <t>ハンダン</t>
    </rPh>
    <rPh sb="380" eb="382">
      <t>ケイヤク</t>
    </rPh>
    <rPh sb="383" eb="386">
      <t>アイテカタ</t>
    </rPh>
    <rPh sb="389" eb="391">
      <t>コウエキ</t>
    </rPh>
    <rPh sb="391" eb="395">
      <t>ザイダンホウジン</t>
    </rPh>
    <rPh sb="395" eb="397">
      <t>トウケイ</t>
    </rPh>
    <rPh sb="397" eb="399">
      <t>ジョウホウ</t>
    </rPh>
    <rPh sb="399" eb="401">
      <t>ケンキュウ</t>
    </rPh>
    <rPh sb="401" eb="403">
      <t>カイハツ</t>
    </rPh>
    <rPh sb="409" eb="411">
      <t>ズイイ</t>
    </rPh>
    <rPh sb="411" eb="413">
      <t>ケイヤク</t>
    </rPh>
    <rPh sb="414" eb="415">
      <t>オコナ</t>
    </rPh>
    <phoneticPr fontId="1"/>
  </si>
  <si>
    <t>１３号地信号所建物、ケーブル管路用地借上</t>
    <rPh sb="2" eb="3">
      <t>ゴウ</t>
    </rPh>
    <rPh sb="3" eb="4">
      <t>チ</t>
    </rPh>
    <rPh sb="4" eb="6">
      <t>シンゴウ</t>
    </rPh>
    <rPh sb="6" eb="7">
      <t>ショ</t>
    </rPh>
    <rPh sb="7" eb="9">
      <t>タテモノ</t>
    </rPh>
    <rPh sb="14" eb="16">
      <t>カンロ</t>
    </rPh>
    <rPh sb="16" eb="18">
      <t>ヨウチ</t>
    </rPh>
    <rPh sb="18" eb="19">
      <t>シャク</t>
    </rPh>
    <rPh sb="19" eb="20">
      <t>ジョウ</t>
    </rPh>
    <phoneticPr fontId="2"/>
  </si>
  <si>
    <t>支出負担行為担当官
第三管区海上保安本部長
大根　潔
神奈川県横浜市中区北仲通5-57</t>
    <rPh sb="0" eb="2">
      <t>シシュツ</t>
    </rPh>
    <rPh sb="2" eb="4">
      <t>フタン</t>
    </rPh>
    <rPh sb="4" eb="6">
      <t>コウイ</t>
    </rPh>
    <rPh sb="6" eb="9">
      <t>タントウカン</t>
    </rPh>
    <rPh sb="10" eb="11">
      <t>ダイ</t>
    </rPh>
    <rPh sb="11" eb="14">
      <t>サンカンク</t>
    </rPh>
    <rPh sb="14" eb="16">
      <t>カイジョウ</t>
    </rPh>
    <rPh sb="16" eb="18">
      <t>ホアン</t>
    </rPh>
    <rPh sb="18" eb="21">
      <t>ホンブチョウ</t>
    </rPh>
    <rPh sb="22" eb="24">
      <t>オオネ</t>
    </rPh>
    <rPh sb="25" eb="26">
      <t>キヨシ</t>
    </rPh>
    <rPh sb="27" eb="31">
      <t>カナガワケン</t>
    </rPh>
    <rPh sb="31" eb="34">
      <t>ヨコハマシ</t>
    </rPh>
    <rPh sb="34" eb="36">
      <t>ナカク</t>
    </rPh>
    <rPh sb="36" eb="39">
      <t>キタナカドオリ</t>
    </rPh>
    <phoneticPr fontId="2"/>
  </si>
  <si>
    <t>会計法第２９条の３第４項　契約の性質又は目的が競争を許さない場合</t>
    <rPh sb="0" eb="3">
      <t>カイケイホウ</t>
    </rPh>
    <rPh sb="3" eb="4">
      <t>ダイ</t>
    </rPh>
    <rPh sb="6" eb="7">
      <t>ジョウ</t>
    </rPh>
    <rPh sb="9" eb="10">
      <t>ダイ</t>
    </rPh>
    <rPh sb="11" eb="12">
      <t>コウ</t>
    </rPh>
    <rPh sb="13" eb="15">
      <t>ケイヤク</t>
    </rPh>
    <rPh sb="16" eb="18">
      <t>セイシツ</t>
    </rPh>
    <rPh sb="18" eb="19">
      <t>マタ</t>
    </rPh>
    <rPh sb="20" eb="22">
      <t>モクテキ</t>
    </rPh>
    <rPh sb="23" eb="25">
      <t>キョウソウ</t>
    </rPh>
    <rPh sb="26" eb="27">
      <t>ユル</t>
    </rPh>
    <rPh sb="30" eb="32">
      <t>バアイ</t>
    </rPh>
    <phoneticPr fontId="2"/>
  </si>
  <si>
    <t>平成29年度土木学会特別会員会費</t>
    <rPh sb="0" eb="2">
      <t>ヘイセイ</t>
    </rPh>
    <rPh sb="4" eb="6">
      <t>ネンド</t>
    </rPh>
    <rPh sb="6" eb="8">
      <t>ドボク</t>
    </rPh>
    <rPh sb="8" eb="10">
      <t>ガッカイ</t>
    </rPh>
    <rPh sb="10" eb="12">
      <t>トクベツ</t>
    </rPh>
    <rPh sb="12" eb="14">
      <t>カイイン</t>
    </rPh>
    <rPh sb="14" eb="16">
      <t>カイヒ</t>
    </rPh>
    <phoneticPr fontId="1"/>
  </si>
  <si>
    <t>支出負担行為担当官
九州地方整備局副局長　
笹森　秀樹
福岡県福岡市博多区博多駅東2-10-7</t>
    <rPh sb="22" eb="24">
      <t>ササモリ</t>
    </rPh>
    <rPh sb="25" eb="27">
      <t>ヒデキ</t>
    </rPh>
    <rPh sb="28" eb="31">
      <t>フクオカケン</t>
    </rPh>
    <phoneticPr fontId="1"/>
  </si>
  <si>
    <t>公益社団法人土木学会は、土木工学の進歩および土木事業の発達ならびに土木技術者の資質の向上を図り、もって学術文化の進展と社会の発展に寄与することを目的として設立された法人である。その活動は、コンクリート工学や構造工学ならびに、水理学などの基礎分野から、土木計画学などの応用分野に至るまで広範囲にわたり、最新の土木技術、土木教育に関する調査・研究を行っている。土木全般の最先端の情報収集や土木全般に関する技術力向上は、港湾空港行政に携わる
官署として各事業を遂行していく上で必要でありこのような情報を同学会から得るためには会員となる必要がある。本契約は、上記の理由から会計法第２９条の３第４項に基づき、同学会と随意契約するものである。</t>
  </si>
  <si>
    <t>海洋開発技術者育成のための海外連携体制構築のための調査</t>
  </si>
  <si>
    <t xml:space="preserve">周辺海域に開発現場のない我が国においては、これまで、海洋開発技術者を育成するための産学による育成システムが確立しておらず、このため、産業界のニーズをふまえた育成カリキュラム・教材の整備や、実習機会の確保など、海洋開発技術者の確保・育成に向けたシステムの構築が必要である。このため、本事業では、海外の海洋資源・エネルギー開発関連企業や大学等に対し、学生をインターンシップ・留学に派遣することが、技術者育成に必要となる経験を得る重要な機会になるという認識のもと、平成28年度に検討した学生派遣のモデルケースの検証を行い、実際に学生を派遣する際の課題の抽出と整理を行うとともに、学生を継続的に派遣するために必要な仕組みについて検討することを目的としている。
本事業の実施にあたっては、技術的な側面のみならず、国内の教育制度・体制等の観点も含めた調査を実施する必要がある。加えて、学生の派遣先候補も多岐にわたるため、実際にインターンシップ・留学に学生を派遣する派遣元と派遣先の組み合わせは無数に想定される。しかしながら、我が国と海洋技術者の育成に関する海外の企業・大学等との連携体制は不十分な状況にあり、平成28年度に特定の事例に基づき検討した学生派遣のモデルケースが、想定される複数のケースに対応可能か検証するための、適切な手法等の仕様を確定することは困難である。
したがって、本業務は、公示によって企画提案書等の提出を求め、その内容について審査を行う企画競争方式を行い、最適な開発手法等の仕様を確定することが適切であると考えられるため、手続きを進めたところである。
その結果、選定業者名に掲げる法人は、業務内容の理解度、提案内容の的確性、業務遂行の確実性、業務実施の効率性等において、高い評価を受け選定されたため、会計法第２９条の３第４項及び予算決算及び会計令第１０２条の４第３号の規定により随意契約を行うものである。
</t>
  </si>
  <si>
    <t>Ｈ２９荒川下流学習支援運営補助業務</t>
    <rPh sb="3" eb="7">
      <t>アラカワカリュウ</t>
    </rPh>
    <rPh sb="7" eb="9">
      <t>ガクシュウ</t>
    </rPh>
    <rPh sb="9" eb="11">
      <t>シエン</t>
    </rPh>
    <rPh sb="11" eb="13">
      <t>ウンエイ</t>
    </rPh>
    <rPh sb="13" eb="15">
      <t>ホジョ</t>
    </rPh>
    <rPh sb="15" eb="17">
      <t>ギョウム</t>
    </rPh>
    <phoneticPr fontId="1"/>
  </si>
  <si>
    <t>分任支出負担行為担当官
関東地方整備局　荒川下流河川事務所長
中須賀　淳
東京都北区志茂5-41-1</t>
    <rPh sb="20" eb="22">
      <t>アラカワ</t>
    </rPh>
    <rPh sb="22" eb="24">
      <t>カリュウ</t>
    </rPh>
    <rPh sb="24" eb="26">
      <t>カセン</t>
    </rPh>
    <rPh sb="26" eb="29">
      <t>ジムショ</t>
    </rPh>
    <rPh sb="29" eb="30">
      <t>チョウ</t>
    </rPh>
    <rPh sb="31" eb="34">
      <t>ナカスガ</t>
    </rPh>
    <rPh sb="35" eb="36">
      <t>ジュン</t>
    </rPh>
    <rPh sb="37" eb="40">
      <t>トウキョウト</t>
    </rPh>
    <rPh sb="40" eb="42">
      <t>キタク</t>
    </rPh>
    <rPh sb="42" eb="43">
      <t>シ</t>
    </rPh>
    <rPh sb="43" eb="44">
      <t>シゲ</t>
    </rPh>
    <phoneticPr fontId="14"/>
  </si>
  <si>
    <t>会計法第２９条の３第４項
予決令第１０２条の４第３号
　本業務は、荒川の特徴や荒川放水路建設の経緯、荒川下流域の治水や自然環境の現状等に関する学習支援を行うことにより、水防意識の向上及び河川環境保全意識の啓発につなげることを目的とする。
　本業務を遂行するためには、高度な企画力を必要とすることから、配置予定技術者の業務実績及び特定テーマを含めた企画提案を求め、公平性、透明性及び客観性が確保される企画競争により選定を行った。
　公益財団法人日本生態系協会は、企画提案書をふまえ当該業務を実施するのに適切と認められたため、上記業者と契約を行うものである。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33" eb="35">
      <t>アラカワ</t>
    </rPh>
    <rPh sb="36" eb="38">
      <t>トクチョウ</t>
    </rPh>
    <rPh sb="39" eb="41">
      <t>アラカワ</t>
    </rPh>
    <rPh sb="41" eb="44">
      <t>ホウスイロ</t>
    </rPh>
    <rPh sb="44" eb="46">
      <t>ケンセツ</t>
    </rPh>
    <rPh sb="47" eb="49">
      <t>ケイイ</t>
    </rPh>
    <rPh sb="50" eb="52">
      <t>アラカワ</t>
    </rPh>
    <rPh sb="52" eb="55">
      <t>カリュウイキ</t>
    </rPh>
    <rPh sb="56" eb="58">
      <t>チスイ</t>
    </rPh>
    <rPh sb="59" eb="61">
      <t>シゼン</t>
    </rPh>
    <rPh sb="61" eb="63">
      <t>カンキョウ</t>
    </rPh>
    <rPh sb="64" eb="66">
      <t>ゲンジョウ</t>
    </rPh>
    <rPh sb="66" eb="67">
      <t>トウ</t>
    </rPh>
    <rPh sb="68" eb="69">
      <t>カン</t>
    </rPh>
    <rPh sb="71" eb="73">
      <t>ガクシュウ</t>
    </rPh>
    <rPh sb="73" eb="75">
      <t>シエン</t>
    </rPh>
    <rPh sb="76" eb="77">
      <t>オコナ</t>
    </rPh>
    <rPh sb="84" eb="86">
      <t>スイボウ</t>
    </rPh>
    <rPh sb="86" eb="88">
      <t>イシキ</t>
    </rPh>
    <rPh sb="89" eb="91">
      <t>コウジョウ</t>
    </rPh>
    <rPh sb="91" eb="92">
      <t>オヨ</t>
    </rPh>
    <rPh sb="93" eb="95">
      <t>カセン</t>
    </rPh>
    <rPh sb="95" eb="97">
      <t>カンキョウ</t>
    </rPh>
    <rPh sb="97" eb="99">
      <t>ホゼン</t>
    </rPh>
    <rPh sb="99" eb="101">
      <t>イシキ</t>
    </rPh>
    <rPh sb="102" eb="104">
      <t>ケイハツ</t>
    </rPh>
    <rPh sb="112" eb="114">
      <t>モクテキ</t>
    </rPh>
    <rPh sb="120" eb="121">
      <t>ホン</t>
    </rPh>
    <rPh sb="121" eb="123">
      <t>ギョウム</t>
    </rPh>
    <rPh sb="124" eb="126">
      <t>スイコウ</t>
    </rPh>
    <rPh sb="133" eb="135">
      <t>コウド</t>
    </rPh>
    <rPh sb="136" eb="139">
      <t>キカクリョク</t>
    </rPh>
    <rPh sb="140" eb="142">
      <t>ヒツヨウ</t>
    </rPh>
    <rPh sb="150" eb="152">
      <t>ハイチ</t>
    </rPh>
    <rPh sb="152" eb="154">
      <t>ヨテイ</t>
    </rPh>
    <rPh sb="154" eb="157">
      <t>ギジュツシャ</t>
    </rPh>
    <rPh sb="158" eb="160">
      <t>ギョウム</t>
    </rPh>
    <rPh sb="160" eb="162">
      <t>ジッセキ</t>
    </rPh>
    <rPh sb="162" eb="163">
      <t>オヨ</t>
    </rPh>
    <rPh sb="164" eb="166">
      <t>トクテイ</t>
    </rPh>
    <rPh sb="170" eb="171">
      <t>フク</t>
    </rPh>
    <rPh sb="173" eb="175">
      <t>キカク</t>
    </rPh>
    <rPh sb="175" eb="177">
      <t>テイアン</t>
    </rPh>
    <rPh sb="178" eb="179">
      <t>モト</t>
    </rPh>
    <rPh sb="181" eb="184">
      <t>コウヘイセイ</t>
    </rPh>
    <rPh sb="185" eb="188">
      <t>トウメイセイ</t>
    </rPh>
    <rPh sb="188" eb="189">
      <t>オヨ</t>
    </rPh>
    <rPh sb="190" eb="193">
      <t>キャッカンセイ</t>
    </rPh>
    <rPh sb="194" eb="196">
      <t>カクホ</t>
    </rPh>
    <rPh sb="199" eb="201">
      <t>キカク</t>
    </rPh>
    <rPh sb="201" eb="203">
      <t>キョウソウ</t>
    </rPh>
    <rPh sb="206" eb="208">
      <t>センテイ</t>
    </rPh>
    <rPh sb="209" eb="210">
      <t>オコナ</t>
    </rPh>
    <rPh sb="215" eb="217">
      <t>コウエキ</t>
    </rPh>
    <rPh sb="217" eb="221">
      <t>ザイダンホウジン</t>
    </rPh>
    <rPh sb="221" eb="223">
      <t>ニホン</t>
    </rPh>
    <rPh sb="223" eb="226">
      <t>セイタイケイ</t>
    </rPh>
    <rPh sb="226" eb="228">
      <t>キョウカイ</t>
    </rPh>
    <rPh sb="230" eb="232">
      <t>キカク</t>
    </rPh>
    <rPh sb="232" eb="235">
      <t>テイアンショ</t>
    </rPh>
    <rPh sb="239" eb="241">
      <t>トウガイ</t>
    </rPh>
    <rPh sb="241" eb="243">
      <t>ギョウム</t>
    </rPh>
    <rPh sb="244" eb="246">
      <t>ジッシ</t>
    </rPh>
    <rPh sb="250" eb="252">
      <t>テキセツ</t>
    </rPh>
    <rPh sb="253" eb="254">
      <t>ミト</t>
    </rPh>
    <rPh sb="261" eb="263">
      <t>ジョウキ</t>
    </rPh>
    <rPh sb="263" eb="265">
      <t>ギョウシャ</t>
    </rPh>
    <rPh sb="266" eb="268">
      <t>ケイヤク</t>
    </rPh>
    <rPh sb="269" eb="270">
      <t>オコナ</t>
    </rPh>
    <phoneticPr fontId="14"/>
  </si>
  <si>
    <t>最終予定価格は16,502,400円、
最終契約金額は16,448,400円</t>
    <rPh sb="0" eb="2">
      <t>サイシュウ</t>
    </rPh>
    <rPh sb="2" eb="4">
      <t>ヨテイ</t>
    </rPh>
    <rPh sb="4" eb="6">
      <t>カカク</t>
    </rPh>
    <rPh sb="17" eb="18">
      <t>エン</t>
    </rPh>
    <rPh sb="20" eb="22">
      <t>サイシュウ</t>
    </rPh>
    <rPh sb="22" eb="24">
      <t>ケイヤク</t>
    </rPh>
    <rPh sb="24" eb="26">
      <t>キンガク</t>
    </rPh>
    <rPh sb="37" eb="38">
      <t>エン</t>
    </rPh>
    <phoneticPr fontId="1"/>
  </si>
  <si>
    <t>Ｈ２９荒川下流広報啓発活動補助業務</t>
    <rPh sb="3" eb="7">
      <t>アラカワカリュウ</t>
    </rPh>
    <rPh sb="7" eb="9">
      <t>コウホウ</t>
    </rPh>
    <rPh sb="9" eb="11">
      <t>ケイハツ</t>
    </rPh>
    <rPh sb="11" eb="13">
      <t>カツドウ</t>
    </rPh>
    <rPh sb="13" eb="15">
      <t>ホジョ</t>
    </rPh>
    <rPh sb="15" eb="17">
      <t>ギョウム</t>
    </rPh>
    <phoneticPr fontId="1"/>
  </si>
  <si>
    <t>会計法第２９条の３第４項
予決令第１０２条の４第３号
　本業務は、荒川知水資料館(以下、「資料館」という。)を拠点とした広報活動の支援及び展示会・見学会等の運営補助を行うこにより、河川行政の理解の促進や荒川下流域の水防意識の向上を図るとともに、監督職員を支援し、広報啓発活動の円滑な履行を図ることを目的とする。
　本業務を遂行するためには、高度な企画力を必要とすることから、配置予定技術者の業務実績及び特定テーマを含めた企画提案を求め、公平性、透明性及び客観性が確保される企画競争により選定を行った。
　公益財団法人日本生態系協会は、企画提案書をふまえ当該業務を実施するのに適切と認められたため、上記業者と契約を行うものである。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33" eb="35">
      <t>アラカワ</t>
    </rPh>
    <rPh sb="35" eb="37">
      <t>チスイ</t>
    </rPh>
    <rPh sb="37" eb="40">
      <t>シリョウカン</t>
    </rPh>
    <rPh sb="41" eb="43">
      <t>イカ</t>
    </rPh>
    <rPh sb="45" eb="48">
      <t>シリョウカン</t>
    </rPh>
    <rPh sb="55" eb="57">
      <t>キョテン</t>
    </rPh>
    <rPh sb="60" eb="62">
      <t>コウホウ</t>
    </rPh>
    <rPh sb="62" eb="64">
      <t>カツドウ</t>
    </rPh>
    <rPh sb="65" eb="67">
      <t>シエン</t>
    </rPh>
    <rPh sb="67" eb="68">
      <t>オヨ</t>
    </rPh>
    <rPh sb="69" eb="72">
      <t>テンジカイ</t>
    </rPh>
    <rPh sb="73" eb="76">
      <t>ケンガクカイ</t>
    </rPh>
    <rPh sb="76" eb="77">
      <t>トウ</t>
    </rPh>
    <rPh sb="78" eb="80">
      <t>ウンエイ</t>
    </rPh>
    <rPh sb="80" eb="82">
      <t>ホジョ</t>
    </rPh>
    <rPh sb="83" eb="84">
      <t>オコナ</t>
    </rPh>
    <rPh sb="90" eb="92">
      <t>カセン</t>
    </rPh>
    <rPh sb="92" eb="94">
      <t>ギョウセイ</t>
    </rPh>
    <rPh sb="95" eb="97">
      <t>リカイ</t>
    </rPh>
    <rPh sb="98" eb="100">
      <t>ソクシン</t>
    </rPh>
    <rPh sb="101" eb="103">
      <t>アラカワ</t>
    </rPh>
    <rPh sb="103" eb="106">
      <t>カリュウイキ</t>
    </rPh>
    <rPh sb="107" eb="109">
      <t>スイボウ</t>
    </rPh>
    <rPh sb="109" eb="111">
      <t>イシキ</t>
    </rPh>
    <rPh sb="112" eb="114">
      <t>コウジョウ</t>
    </rPh>
    <rPh sb="115" eb="116">
      <t>ハカ</t>
    </rPh>
    <rPh sb="122" eb="124">
      <t>カントク</t>
    </rPh>
    <rPh sb="124" eb="126">
      <t>ショクイン</t>
    </rPh>
    <rPh sb="127" eb="129">
      <t>シエン</t>
    </rPh>
    <rPh sb="131" eb="133">
      <t>コウホウ</t>
    </rPh>
    <rPh sb="133" eb="135">
      <t>ケイハツ</t>
    </rPh>
    <rPh sb="135" eb="137">
      <t>カツドウ</t>
    </rPh>
    <rPh sb="138" eb="140">
      <t>エンカツ</t>
    </rPh>
    <rPh sb="141" eb="143">
      <t>リコウ</t>
    </rPh>
    <rPh sb="144" eb="145">
      <t>ハカ</t>
    </rPh>
    <rPh sb="149" eb="151">
      <t>モクテキ</t>
    </rPh>
    <rPh sb="157" eb="158">
      <t>ホン</t>
    </rPh>
    <rPh sb="158" eb="160">
      <t>ギョウム</t>
    </rPh>
    <rPh sb="161" eb="163">
      <t>スイコウ</t>
    </rPh>
    <rPh sb="170" eb="172">
      <t>コウド</t>
    </rPh>
    <rPh sb="173" eb="176">
      <t>キカクリョク</t>
    </rPh>
    <rPh sb="177" eb="179">
      <t>ヒツヨウ</t>
    </rPh>
    <rPh sb="187" eb="189">
      <t>ハイチ</t>
    </rPh>
    <rPh sb="189" eb="191">
      <t>ヨテイ</t>
    </rPh>
    <rPh sb="191" eb="194">
      <t>ギジュツシャ</t>
    </rPh>
    <rPh sb="195" eb="197">
      <t>ギョウム</t>
    </rPh>
    <rPh sb="197" eb="199">
      <t>ジッセキ</t>
    </rPh>
    <rPh sb="199" eb="200">
      <t>オヨ</t>
    </rPh>
    <rPh sb="201" eb="203">
      <t>トクテイ</t>
    </rPh>
    <rPh sb="207" eb="208">
      <t>フク</t>
    </rPh>
    <rPh sb="210" eb="212">
      <t>キカク</t>
    </rPh>
    <rPh sb="212" eb="214">
      <t>テイアン</t>
    </rPh>
    <rPh sb="215" eb="216">
      <t>モト</t>
    </rPh>
    <rPh sb="218" eb="221">
      <t>コウヘイセイ</t>
    </rPh>
    <rPh sb="222" eb="225">
      <t>トウメイセイ</t>
    </rPh>
    <rPh sb="225" eb="226">
      <t>オヨ</t>
    </rPh>
    <rPh sb="227" eb="230">
      <t>キャッカンセイ</t>
    </rPh>
    <rPh sb="231" eb="233">
      <t>カクホ</t>
    </rPh>
    <rPh sb="236" eb="238">
      <t>キカク</t>
    </rPh>
    <rPh sb="238" eb="240">
      <t>キョウソウ</t>
    </rPh>
    <rPh sb="243" eb="245">
      <t>センテイ</t>
    </rPh>
    <rPh sb="246" eb="247">
      <t>オコナ</t>
    </rPh>
    <rPh sb="252" eb="254">
      <t>コウエキ</t>
    </rPh>
    <rPh sb="254" eb="258">
      <t>ザイダンホウジン</t>
    </rPh>
    <rPh sb="258" eb="260">
      <t>ニホン</t>
    </rPh>
    <rPh sb="260" eb="263">
      <t>セイタイケイ</t>
    </rPh>
    <rPh sb="263" eb="265">
      <t>キョウカイ</t>
    </rPh>
    <rPh sb="267" eb="269">
      <t>キカク</t>
    </rPh>
    <rPh sb="269" eb="272">
      <t>テイアンショ</t>
    </rPh>
    <rPh sb="276" eb="278">
      <t>トウガイ</t>
    </rPh>
    <rPh sb="278" eb="280">
      <t>ギョウム</t>
    </rPh>
    <rPh sb="281" eb="283">
      <t>ジッシ</t>
    </rPh>
    <rPh sb="287" eb="289">
      <t>テキセツ</t>
    </rPh>
    <rPh sb="290" eb="291">
      <t>ミト</t>
    </rPh>
    <rPh sb="298" eb="300">
      <t>ジョウキ</t>
    </rPh>
    <rPh sb="300" eb="302">
      <t>ギョウシャ</t>
    </rPh>
    <rPh sb="303" eb="305">
      <t>ケイヤク</t>
    </rPh>
    <rPh sb="306" eb="307">
      <t>オコナ</t>
    </rPh>
    <phoneticPr fontId="14"/>
  </si>
  <si>
    <t>最終予定価格は12,917,800円、
最終契約金額は12,895,200円</t>
    <rPh sb="0" eb="2">
      <t>サイシュウ</t>
    </rPh>
    <rPh sb="2" eb="4">
      <t>ヨテイ</t>
    </rPh>
    <rPh sb="4" eb="6">
      <t>カカク</t>
    </rPh>
    <rPh sb="17" eb="18">
      <t>エン</t>
    </rPh>
    <rPh sb="20" eb="22">
      <t>サイシュウ</t>
    </rPh>
    <rPh sb="22" eb="24">
      <t>ケイヤク</t>
    </rPh>
    <rPh sb="24" eb="26">
      <t>キンガク</t>
    </rPh>
    <rPh sb="37" eb="38">
      <t>エン</t>
    </rPh>
    <phoneticPr fontId="1"/>
  </si>
  <si>
    <t>下水道ＢＣＰ策定マニュアル改訂検討業務</t>
    <rPh sb="0" eb="3">
      <t>ゲスイドウ</t>
    </rPh>
    <rPh sb="6" eb="8">
      <t>サクテイ</t>
    </rPh>
    <rPh sb="13" eb="15">
      <t>カイテイ</t>
    </rPh>
    <rPh sb="15" eb="17">
      <t>ケントウ</t>
    </rPh>
    <rPh sb="17" eb="19">
      <t>ギョウム</t>
    </rPh>
    <phoneticPr fontId="14"/>
  </si>
  <si>
    <t>支出負担行為担当官
水管理・国土保全局長
山田　邦博
東京都千代田区霞が関2-1-3</t>
    <rPh sb="0" eb="2">
      <t>シシュツ</t>
    </rPh>
    <rPh sb="2" eb="4">
      <t>フタン</t>
    </rPh>
    <rPh sb="4" eb="6">
      <t>コウイ</t>
    </rPh>
    <rPh sb="6" eb="9">
      <t>タントウカン</t>
    </rPh>
    <rPh sb="10" eb="11">
      <t>ミズ</t>
    </rPh>
    <rPh sb="11" eb="13">
      <t>カンリ</t>
    </rPh>
    <rPh sb="14" eb="16">
      <t>コクド</t>
    </rPh>
    <rPh sb="16" eb="18">
      <t>ホゼン</t>
    </rPh>
    <rPh sb="18" eb="20">
      <t>キョクチョウ</t>
    </rPh>
    <rPh sb="21" eb="23">
      <t>ヤマダ</t>
    </rPh>
    <rPh sb="24" eb="26">
      <t>クニヒロ</t>
    </rPh>
    <rPh sb="27" eb="30">
      <t>トウキョウト</t>
    </rPh>
    <rPh sb="30" eb="34">
      <t>チヨダク</t>
    </rPh>
    <rPh sb="34" eb="35">
      <t>カスミ</t>
    </rPh>
    <rPh sb="36" eb="37">
      <t>セキ</t>
    </rPh>
    <phoneticPr fontId="6"/>
  </si>
  <si>
    <t>本業務は、熊本地震で明らかになった課題を踏まえ、下水道ＢＣＰ(業務継続計画)策定マニュアルの改訂を行うものである。
本業務の実施に当たっては、下水道ＢＣＰの実効性を高めるための手法、受援体制の構築時に検討すべき事項、避難所等における宅内排水設備の点検・復旧への下水道管理者としての関わり方について検討することが必要であり、優れた提案を選定する企画競争を経て発注することが適切であるため、今般、企画競争の手続きを行った。
その結果、上記相手方の企画提案書は、地方公共団体が下水道ＢＣＰを改善するための手法や受援計画作成時に留意する事項及び避難所の水洗トイレ早期使用再開のために下水道管理者として取り組む範囲の検討方法について具体的に記載されており妥当であるとして、企画競争等審査委員会において特定された。
よって、本業務を最も適切に行える唯一の者として上記相手方と随意契約を締結するものである。
根拠条文：会計法第29条の3第4項及び予決令第102条の4第3号</t>
  </si>
  <si>
    <t>平成２９年度　地積測量図作成等業務(その１)
その他一式</t>
  </si>
  <si>
    <t>分任支出負担行為担当官
四国地方整備局　土佐国道事務所長
福本　充
高知県高知市江陽町2-2</t>
    <phoneticPr fontId="1"/>
  </si>
  <si>
    <t>　本業務は、公共用地の取得に伴う分筆登記、地積更正登記等の土地の表示登記を行うために必要となる地積測量図の作成等を行うものである｡
　地積測量図は土地の表示登記の中核となる書類であり､高知地方法務局が定めた｢不動産の表示に関する登記事務取扱要領(以下｢要領｣という。)」第６条に作成方法が定められている。
　要領第６条第１６項において「地積測量図に作成者として署名し、又は記名押印すべき者は、当該土地を調査し、及び測量した者とする。」と定められている。
　従って、本業務の対象となる土地について地積測量図の作成を行える者は、当該土地の調査等を実施した上記の相手方に限定される。　　
　よって会計法２９条の３第４項及び、予算決算及び会計令第１０２条の４第３号により、随意契約を行うものである。</t>
  </si>
  <si>
    <t>最終契約金額は１,732,479円
単価契約</t>
    <rPh sb="0" eb="2">
      <t>サイシュウ</t>
    </rPh>
    <rPh sb="2" eb="4">
      <t>ケイヤク</t>
    </rPh>
    <rPh sb="4" eb="6">
      <t>キンガク</t>
    </rPh>
    <rPh sb="16" eb="17">
      <t>エン</t>
    </rPh>
    <rPh sb="18" eb="20">
      <t>タンカ</t>
    </rPh>
    <rPh sb="20" eb="22">
      <t>ケイヤク</t>
    </rPh>
    <phoneticPr fontId="1"/>
  </si>
  <si>
    <t>平成29年度　防災教育及び河川教育の普及・展開に関する広報検討業務</t>
    <rPh sb="0" eb="2">
      <t>ヘイセイ</t>
    </rPh>
    <rPh sb="4" eb="6">
      <t>ネンド</t>
    </rPh>
    <rPh sb="7" eb="9">
      <t>ボウサイ</t>
    </rPh>
    <rPh sb="9" eb="11">
      <t>キョウイク</t>
    </rPh>
    <rPh sb="11" eb="12">
      <t>オヨ</t>
    </rPh>
    <rPh sb="13" eb="15">
      <t>カセン</t>
    </rPh>
    <rPh sb="15" eb="17">
      <t>キョウイク</t>
    </rPh>
    <rPh sb="18" eb="20">
      <t>フキュウ</t>
    </rPh>
    <rPh sb="21" eb="23">
      <t>テンカイ</t>
    </rPh>
    <rPh sb="24" eb="25">
      <t>カン</t>
    </rPh>
    <rPh sb="27" eb="29">
      <t>コウホウ</t>
    </rPh>
    <rPh sb="29" eb="31">
      <t>ケントウ</t>
    </rPh>
    <rPh sb="31" eb="33">
      <t>ギョウム</t>
    </rPh>
    <phoneticPr fontId="14"/>
  </si>
  <si>
    <t>浸水対策に関する技術の継承に資する情報基盤活用方策検討業務</t>
    <rPh sb="0" eb="2">
      <t>シンスイ</t>
    </rPh>
    <rPh sb="2" eb="4">
      <t>タイサク</t>
    </rPh>
    <rPh sb="5" eb="6">
      <t>カン</t>
    </rPh>
    <rPh sb="8" eb="10">
      <t>ギジュツ</t>
    </rPh>
    <rPh sb="11" eb="13">
      <t>ケイショウ</t>
    </rPh>
    <rPh sb="14" eb="15">
      <t>シ</t>
    </rPh>
    <rPh sb="17" eb="19">
      <t>ジョウホウ</t>
    </rPh>
    <rPh sb="19" eb="21">
      <t>キバン</t>
    </rPh>
    <rPh sb="21" eb="23">
      <t>カツヨウ</t>
    </rPh>
    <rPh sb="23" eb="25">
      <t>ホウサク</t>
    </rPh>
    <rPh sb="25" eb="27">
      <t>ケントウ</t>
    </rPh>
    <rPh sb="27" eb="29">
      <t>ギョウム</t>
    </rPh>
    <phoneticPr fontId="14"/>
  </si>
  <si>
    <t>本業務は、浸水対策に係る技術の継承に資する情報基盤の活用方策等について検討することにより、地方公共団体における人材育成、技術力の向上を図り、地域特性を踏まえた効率的な雨水対策の実施の一助となることを目的として実施するものである。
　業務の実施にあたり、技術の継承に資する情報基盤の活用方策に関する検討や情報・事例の整理を行う上で、情報基盤の閲覧のしやすさや効率的な雨水管理情報の収集方法を踏まえた検討が必要不可欠であるため、今般、企画競争による手続きを行った。
その結果、上記相手方の提案は、留意すべき事項が適切に理解されていたとともに、自治体等との意見交換によるニーズの把握や情報基盤の利活用方法を示す解説書等の作成を行う等、利用者目線に立った検討が可能と考えられ、特定テーマに関する企画提案の的確性及び実現性の観点等から妥当であるとして企画競争等審査委員会において特定された。
よって、本業務を最も適切に行える唯一の者として、上記相手方と随意契約を締結するものである。
根拠条文：会計法第29条の3第4項及び予決令第102条の4第3号</t>
    <phoneticPr fontId="1"/>
  </si>
  <si>
    <t>大型車両の適正かつ安全な走行に向けた啓発及び手法の検討業務</t>
    <rPh sb="0" eb="2">
      <t>オオガタ</t>
    </rPh>
    <rPh sb="2" eb="4">
      <t>シャリョウ</t>
    </rPh>
    <rPh sb="5" eb="7">
      <t>テキセイ</t>
    </rPh>
    <rPh sb="9" eb="11">
      <t>アンゼン</t>
    </rPh>
    <rPh sb="12" eb="14">
      <t>ソウコウ</t>
    </rPh>
    <rPh sb="15" eb="16">
      <t>ム</t>
    </rPh>
    <rPh sb="18" eb="20">
      <t>ケイハツ</t>
    </rPh>
    <rPh sb="20" eb="21">
      <t>オヨ</t>
    </rPh>
    <rPh sb="22" eb="24">
      <t>シュホウ</t>
    </rPh>
    <rPh sb="25" eb="27">
      <t>ケントウ</t>
    </rPh>
    <rPh sb="27" eb="29">
      <t>ギョウム</t>
    </rPh>
    <phoneticPr fontId="7"/>
  </si>
  <si>
    <t>本業務は、車両制限令の遵守の必要性をより分かりやすく伝えるため、これまで取り組んできた啓発活動の効果を把握するとともに、より効果的な啓発活動などを実施することを目的とする。このため、本業務を遂行する者は、大型車両等の通行にかかる制度、また啓発手法などについて広く知見を有している必要があるため、企画競争において、担当者の知識や経験、及び本特定テーマに対する技術提案等について広く提案を求めて、それを評価することが適当である。
企画競争を実施した結果、２者から企画提案書の提出がなされたところである。その結果、上記相手方の企画提案は「技術者等の業務の実績、経験及び能力」「業務実施方針及び手法」「特定テーマに対する技術提案」は業務を遂行するうえでより具体的な提案がなされたところから、最も優れていると企画競争等審査委員会において特定された。
　よって、本業務を遂行しうる唯一の者として、上記相手方と随意契約を締結するものである。
根拠条文：会計法第２９条の３第４項、予決令第１０２条の４第３号</t>
    <phoneticPr fontId="1"/>
  </si>
  <si>
    <t>多自然川づくり推進のための技術基準等検討業務</t>
    <rPh sb="0" eb="3">
      <t>タシゼン</t>
    </rPh>
    <rPh sb="3" eb="4">
      <t>カワ</t>
    </rPh>
    <rPh sb="7" eb="9">
      <t>スイシン</t>
    </rPh>
    <rPh sb="13" eb="15">
      <t>ギジュツ</t>
    </rPh>
    <rPh sb="15" eb="17">
      <t>キジュン</t>
    </rPh>
    <rPh sb="17" eb="18">
      <t>トウ</t>
    </rPh>
    <rPh sb="18" eb="20">
      <t>ケントウ</t>
    </rPh>
    <rPh sb="20" eb="22">
      <t>ギョウム</t>
    </rPh>
    <phoneticPr fontId="14"/>
  </si>
  <si>
    <t>本業務では、河川法改正から20年、多自然川づくり基本指針の策定から10年の実績　を踏まえ、多自然川づくりのレベルアップと拡大のために必要な技術基準等の検討を　行い、多自然川づくりを一層推進することを目的とする。
本業務の実施に当たっては、多自然川づくりに関する技術基準等についての体系的　な分析や課題の残る河川の分析・評価を基に適用性・重要性等の検討を行い、多自然　川づくりのより一層の推進のために必要な方策等についてとりまとめる必要があり、　豊かな経験と高度な知識が求められることから、企画提案させる必要があった。
今般、企画競争による手続きを行い、その結果、上記相手方の提案は、業務内容を　適切に把握しており、今後必要となる検討項目の進め方についてロードマップを作成　して取り組むなど有効で具体的な提案があり、実現性に優れているとして企画競争等　審査委員会において特定された。
よって、本業務を履行できるのは上記相手方のみであるため、随意契約を締結するものである。
根拠条文：会計法第２９条の３第４項、予決令第１０２条の４第３号</t>
    <rPh sb="436" eb="438">
      <t>コンキョ</t>
    </rPh>
    <rPh sb="438" eb="440">
      <t>ジョウブン</t>
    </rPh>
    <phoneticPr fontId="1"/>
  </si>
  <si>
    <t>都市緑化による暑熱対策推進のための実証調査</t>
    <phoneticPr fontId="14"/>
  </si>
  <si>
    <t>本業務は、2020年オリンピック・パラリンピック東京大会開催時において、暑熱対策効果のある壁面緑化等をモデル的に整備することにより、我が国の緑化技術のPRを行うため、国内外への効果的な発信手法について検討するとともに、事業者等に対して緑化手法の提案募集を行い、安全性等を検証するための簡易実験等を踏まえ、設置する緑化施設の選定及びその設計を実施することを目的とするものである。
本業務の履行にあたっては、緑化資材の提供が可能な事業者等に対して、2020年オリンピック・パラリンピック東京大会においてモデル実験を行う緑化手法に関する提案を募集し、提案内容の整理を行うほか、提案された緑化手法について、提案内容の施工が可能であるか、施工期間や猛暑への耐久性、維持管理コスト、安全性等の項目を検証するための簡易的な緑化テストを実施のほか、平成３０年度に開催予定の関係部局等と連携したプレイベントにおいて設置する緑化施設の詳細設計と施工スケジュールの検討を行うための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９年３月８日から４月６日までの期間、庁舎内掲示板及び調達情報公開システムにて本業務に係る企画を募集したところ、７者が業務説明書の交付を求め、期限までに１者から企画提案書の提出があった。提出のあった１者の企画提案書の内容について、評価者３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的確性及び実現性があり、本業務の遂行に当たって十分な専門性、経験を有していると判断されることから、会計法第２９条の３第４項及び予算決算及び会計令第１０２条の４第３号に基づき、同法人と随意契約を行うものである。</t>
  </si>
  <si>
    <t>平成２９年度海外における日本庭園保全再生方策検討調査</t>
    <phoneticPr fontId="14"/>
  </si>
  <si>
    <t>本業務は、海外日本庭園が有する国際交流やインバウンド促進効果を適切に発揮するため、その修復に係るモデル事業の実施を通じて、外国人技術者でも庭園の維持管理を適切に行うことのできる分かりやすい維持管理マニュアルの整備等を行うとともに、日本の造園技術者と連携した海外日本庭園を修復するための支援体制の構築に向けた検討を行うものである。
本業務の履行にあたっては、修復モデル箇所の選定にあたっての事業効果の比較検討及び本業務において選定する日本庭園の修復計画等の作成や、日本庭園の維持管理に係る技術を外国人にも分かりやすく継承するための講習等の実施方法及び維持管理マニュアルを作成できる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９年３月６日から３月２７日までの期間、庁舎内掲示板及び調達情報公開システムにて本業務に係る企画を募集したところ、５者が業務説明書の交付を求め、期限までに２者から企画提案書の提出があった。提出のあった１者の企画提案書の内容について、評価者３名による匿名審査方式による書類審査を行い、「企画競争実施委員会」及び「都市局企画競争有識者委員会」に諮った結果、一般財団法人都市緑化機構の企画提案が特定された。
その内容は、業務の理解度が高く、特定テーマに対する企画提案についても的確性及び実現性があり、本業務の遂行に当たって十分な専門性、経験を有していると判断されることから、会計法第２９条の３第４項及び予算決算及び会計令第１０２条の４第３号に基づき、同法人と随意契約を行うものである。</t>
  </si>
  <si>
    <t>都市緑化等による温室効果ガス吸収源対策の推進等に関する調査</t>
    <phoneticPr fontId="14"/>
  </si>
  <si>
    <t>本業務は、京都議定書第二約束期間(2013年～2020年)における、条約事務局に提出する都市緑化等による温室効果ガスの吸収量の算出に係るデータ整備を行うとともに、都市緑化等による吸収量算定手法の精度向上に向けた調査及び、パリ協定に基づく2020年以降の都市緑化等による吸収源対策に係る対応方針等について検討を行うものである。
本業務の履行にあたっては、整備後30年以上経過した都市公園における、生体バイオマス等の炭素ストック変化量算定の精度向上に関する調査区設定及び算定式案の検討や、植生回復活動として新たに吸収量の算定対象とする緑地や算定手法の検討を行うための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９年３月２３日から４月６日までの期間、庁舎内掲示板及び調達情報公開システムにて本業務に係る企画を募集したところ、６者が業務説明書の交付を求め、期限までに１者から企画提案書の提出があった。提出のあった１者の企画提案書の内容について、評価者３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的確性が高く、本業務の遂行に当たって十分な専門性、経験を有していると判断されることから、会計法第２９条の３第４項及び予算決算及び会計令第１０２条の４第３号に基づき、同法人と随意契約を行うものである。</t>
  </si>
  <si>
    <t>屋上緑化・壁面緑化等に関する実績分析及び良好な景観形成の推進に係る方策等検討調査</t>
    <phoneticPr fontId="14"/>
  </si>
  <si>
    <t>本業務は、民間企業等が実施する屋上緑化・壁面緑化の施工実績の把握及び動向の要因に関する分析を実施するとともに、屋上緑化・壁面緑化等を活用した良好な景観形成の推進に係る方策や民間企業等の緑化の取組を推進する方策等について検討を行うものである。
本業務の履行にあたっては、屋上緑化・壁面緑化を含めた緑による良好な景観が、当該地区の不動産価値やイメージの向上に及ぼす効果についての調査及び分析や、既存評価制度と連携した質の高い民間緑化事例の周知方策の検討を行うための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９年３月６日から３月２４日までの期間、庁舎内掲示板及び調達情報公開システムにて本業務に係る企画を募集したところ、６者が業務説明書の交付を求め、期限までに２者から企画提案書の提出があった。提出のあった２者の企画提案書の内容について、評価者３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的確性及び実現性が高く、本業務の遂行に当たって十分な専門性、経験を有していると判断されることから、会計法第２９条の３第４項及び予算決算及び会計令第１０２条の４第３号に基づき、同法人と随意契約を行うものである。</t>
  </si>
  <si>
    <t>我が国の造園・緑化産業における生産性向上等に係る今後の展開方策に関する調査</t>
    <phoneticPr fontId="14"/>
  </si>
  <si>
    <t>本業務は、建設業における将来の労働力不足の懸念への対応として、建設業の一つである造園業において、将来の担い手確保等に向けた課題や対策に関する先進事例を調査し、国等において必要となる施策について検討を行うほか、海外の都市開発における我が国の造園緑化技術の活用状況について、造園・緑化産業に係る団体や海外進出しているディベロッパー等のヒアリング等を通じて実態を把握し、海外進出にあたっての課題を整理するとともに、造園緑化産業が海外進出し易い環境づくりに向けた方策や我が国の成長戦略として効果のある造園緑化技術の海外展開方策を検討するものである。
本業務の履行にあたっては、我が国の造園業における担い手確保等にかかる課題解決方法の効果的な検討や、我が国の造園・緑化産業における海外展開方策の検討を実施できる能力が必要である。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９年３月３日から３月３０日までの期間、庁舎内掲示板及び調達情報公開システムにて本業務に係る企画を募集したところ、３者が業務説明書の交付を求め、期限までに２者から企画提案書の提出があった。提出のあった１者の企画提案書の内容について、評価者３名による匿名審査方式による書類審査を行い、「企画競争実施委員会」及び「都市局企画競争有識者委員会」に諮った結果、一般財団法人都市緑化機構の企画提案が特定された。
その内容は、業務の理解度が高く、特定テーマに対する企画提案についても的確性及び実現性があり、本業務の遂行に当たって十分な専門性、経験を有していると判断されることから、会計法第２９条の３第４項及び予算決算及び会計令第１０２条の４第３号に基づき、同法人と随意契約を行うものである。</t>
  </si>
  <si>
    <t>分任支出負担行為担当官
四国地方整備局　大洲河川国道事務所長
兵頭　英人
愛媛県大洲市中村210</t>
    <phoneticPr fontId="1"/>
  </si>
  <si>
    <t>　本業務は、公共用地の取得に伴う分筆登記、地積更正登記等の土地の表示登記を行うために必要となる地積測量図の作成等を行うものである。
　公益社団法人愛媛県公共嘱託登記土地家屋調査士協会は、社員である土地家屋調査士及び土地家屋調査士法人がその専門的能力を結合して、官公署等による不動産の表示に関する登記に必要な調査・測量、登記の嘱託(申請)の適正かつ迅速な実施に寄与することを目的に設立された。
　地積測量図は土地の表示登記の中核となる書類であり、松山地方法務局が定めた「不動産の表示に関する登記事務取扱要領(以下「要領」という。)」第６条に作成方法が定められている。
　要領第６条第１６項において「地積測量図に作成者として署名し、又は記名押印すべき者は、当該土地を調査し、測量した者とする。」と定められている。
　よって会計法２９条の３第４項及び、予算決算及び会計令第１０２条の４第３号により、随意契約を行うものである。</t>
  </si>
  <si>
    <t>最終契約金額は1,573,762円
単価契約</t>
    <rPh sb="0" eb="2">
      <t>サイシュウ</t>
    </rPh>
    <rPh sb="2" eb="4">
      <t>ケイヤク</t>
    </rPh>
    <rPh sb="4" eb="6">
      <t>キンガク</t>
    </rPh>
    <rPh sb="16" eb="17">
      <t>エン</t>
    </rPh>
    <rPh sb="18" eb="20">
      <t>タンカ</t>
    </rPh>
    <rPh sb="20" eb="22">
      <t>ケイヤク</t>
    </rPh>
    <phoneticPr fontId="1"/>
  </si>
  <si>
    <t>平成２９年度　徳島地積測量図作成等業務(その２)
その他一式</t>
  </si>
  <si>
    <t>分任支出負担行為担当官
四国地方整備局　徳島河川国道事務所長
島本　和仁
徳島県徳島市上吉野町3-35</t>
    <phoneticPr fontId="1"/>
  </si>
  <si>
    <t>　本業務は、公共用地の取得に伴う分筆登記、地積更正登記等の土地の表示登記を行うために必要となる地積測量図等の作成を行うものである。
　地積測量図は土地の表示登記の中核となる書類であり、「不動産の表示に関する登記事務取扱要領」(平成２３年９月３０日付け徳島地方法務局長訓令第１０号、以下要領という。)第６条に作成方法が定められている。
　要領第６条第１６項において「地積測量図に作成者として署名し、又は記名押印すべき者は、当該土地を調査し、及び測量した者とする。」と定められている。
　従って、本業務の対象となる土地について地積測量図の作成を行える者は、当該土地の調査等を実施した条規の相手方に限定される。
　よって、上記の相手方と地積測量図の作成及びこれに付随する諸業務について、会計法２９条の３第４項及び、予算決算及び会計令第１０２条の４第３号により随意契約を締結するものである。</t>
  </si>
  <si>
    <t>最終契約金額は8,027,961円
単価契約</t>
    <rPh sb="0" eb="2">
      <t>サイシュウ</t>
    </rPh>
    <rPh sb="2" eb="5">
      <t>ケイヤクキン</t>
    </rPh>
    <rPh sb="5" eb="6">
      <t>ガク</t>
    </rPh>
    <rPh sb="16" eb="17">
      <t>エン</t>
    </rPh>
    <rPh sb="18" eb="20">
      <t>タンカ</t>
    </rPh>
    <rPh sb="20" eb="22">
      <t>ケイヤク</t>
    </rPh>
    <phoneticPr fontId="1"/>
  </si>
  <si>
    <t>平成29年度河川に係る活動に関する広報企画業務</t>
  </si>
  <si>
    <t>本業務は、水循環の健全化に寄与する活動団体等を表彰する「日本水大賞」の運営を補助するとともに、河川に係る活動の効果的・効率的な広報方法を企画することで、河川の維持・環境の保全等に関する活動の活性化に資することを目的とする。
本業務の実施において、流域連携や次世代への活動の継承について着目し、国の施策との整合や活動特性に応じた分類を行う能力が必要となり、豊かな経験と高度な知識が求められることから、今般、企画競争による手続きを行った。
その結果、上記相手方の提案は、「実施方針・実施フロー・工程表等」の「業務理解度」、「業務手順」及び「特定テーマに対する提案」の「実現性」、「独創性」で優れており、当該業務の遂行に十分な能力を有すると企画競争等審査委員会において認められた。
よって、本業務を最も適切に行える唯一の者として、上記相手方と随意契約を締結するものである。
根拠条文： 会計法第２９条の３第４項、予決令第１０２条の４第３号</t>
    <phoneticPr fontId="1"/>
  </si>
  <si>
    <t>将来の航路網形成と港湾の物流機能強化方策に関する調査・検討業務</t>
    <phoneticPr fontId="1"/>
  </si>
  <si>
    <t>支出負担行為担当官
国土交通省港湾局長　
菊地　身智雄
東京都千代田区霞ヶ関2-1-3</t>
    <rPh sb="10" eb="12">
      <t>コクド</t>
    </rPh>
    <rPh sb="12" eb="15">
      <t>コウツウショウ</t>
    </rPh>
    <rPh sb="15" eb="18">
      <t>コウワンキョク</t>
    </rPh>
    <rPh sb="18" eb="19">
      <t>チョウ</t>
    </rPh>
    <rPh sb="21" eb="23">
      <t>キクチ</t>
    </rPh>
    <rPh sb="28" eb="31">
      <t>トウキョウト</t>
    </rPh>
    <rPh sb="31" eb="35">
      <t>チヨダク</t>
    </rPh>
    <rPh sb="35" eb="38">
      <t>カスミガセキ</t>
    </rPh>
    <phoneticPr fontId="14"/>
  </si>
  <si>
    <t>会計法第29条の3第4項
企画競争を採用し、提出された企画提案書を評価した結果、最も優れていると評価された者を契約の相手方として特定したため。</t>
    <rPh sb="27" eb="29">
      <t>キカク</t>
    </rPh>
    <phoneticPr fontId="1"/>
  </si>
  <si>
    <t>最終予定価格は38,440,110円、最終契約金額は38,340,000円</t>
    <rPh sb="0" eb="2">
      <t>サイシュウ</t>
    </rPh>
    <rPh sb="2" eb="4">
      <t>ヨテイ</t>
    </rPh>
    <rPh sb="4" eb="6">
      <t>カカク</t>
    </rPh>
    <rPh sb="17" eb="18">
      <t>エン</t>
    </rPh>
    <rPh sb="19" eb="21">
      <t>サイシュウ</t>
    </rPh>
    <rPh sb="21" eb="24">
      <t>ケイヤクキン</t>
    </rPh>
    <rPh sb="24" eb="25">
      <t>ガク</t>
    </rPh>
    <rPh sb="36" eb="37">
      <t>エン</t>
    </rPh>
    <phoneticPr fontId="1"/>
  </si>
  <si>
    <t>下水道分野における革新的技術等普及展開方策検討業務</t>
    <rPh sb="0" eb="3">
      <t>ゲスイドウ</t>
    </rPh>
    <rPh sb="3" eb="5">
      <t>ブンヤ</t>
    </rPh>
    <rPh sb="9" eb="12">
      <t>カクシンテキ</t>
    </rPh>
    <rPh sb="12" eb="14">
      <t>ギジュツ</t>
    </rPh>
    <rPh sb="14" eb="15">
      <t>トウ</t>
    </rPh>
    <rPh sb="15" eb="17">
      <t>フキュウ</t>
    </rPh>
    <rPh sb="17" eb="19">
      <t>テンカイ</t>
    </rPh>
    <rPh sb="19" eb="21">
      <t>ホウサク</t>
    </rPh>
    <rPh sb="21" eb="23">
      <t>ケントウ</t>
    </rPh>
    <rPh sb="23" eb="25">
      <t>ギョウム</t>
    </rPh>
    <phoneticPr fontId="14"/>
  </si>
  <si>
    <t xml:space="preserve">下水道事業においては、人口減少を踏まえた下水道経営を改善するための省エネ等によるコスト縮減、増加する老朽化施設の適切な維持管理・更新、近年多発する集中豪雨への対応、下水道の有する資源・エネルギーの有効利用による循環型社会の構築や地球温暖化対策、資源・エネルギーの確保など、様々な課題を抱えている。さらに、地域ごとに異なる下水道の政策課題を解決し、地域活性化に貢献することも求められる。
また、これらの課題に対応する有効な技術を民間企業が開発しても、地方公共団体は、一般化されていない技術の採用に対しては極めて慎重な姿勢であることから、有効な技術が開発されても十分活用されないという課題も抱えている。
本業務では、上記課題を踏まえ、今後実施すべき技術開発の方向性を検討すると共に、
これまでに一般化された革新的技術等の普及展開方策についてとりまとめ、下水道分野における技術開発を促進させることを目的とする。
本業務の実施に当たっては、下水道分野の技術開発に関する幅広い知識や、一般化された革新的技術の普及展開方策の検討等が必要不可欠であり、今般、企画競争による手続きを行った。
その結果、上記相手方は、業務の理解度及び実施手順が適切であり、特定テーマに関する企画提案の的確性、実現性等の観点も妥当であるとして、企画競争等審査委員会において特定された。
よって、本業務を最も適切に行える唯一の者として、上記相手方と随意契約を締結するものである。
　　根拠条文：会計法第29条の3第4項及び予決令第102条の4第3号
</t>
    <phoneticPr fontId="1"/>
  </si>
  <si>
    <t>下水処理場におけるエネルギー戦略検討業務</t>
    <rPh sb="0" eb="2">
      <t>ゲスイ</t>
    </rPh>
    <rPh sb="2" eb="5">
      <t>ショリジョウ</t>
    </rPh>
    <rPh sb="14" eb="16">
      <t>センリャク</t>
    </rPh>
    <rPh sb="16" eb="18">
      <t>ケントウ</t>
    </rPh>
    <rPh sb="18" eb="20">
      <t>ギョウム</t>
    </rPh>
    <phoneticPr fontId="14"/>
  </si>
  <si>
    <t>本業務は、エネルギー自立が可能な下水処理場のモデルを構築し、今後開発すべき技術や設備整備に向けた支援・誘導施策について検討することで、下水処理場のエネルギー自立化に向けた戦略策定を支援することを目的とするものである。
本業務の実施にあたっては、下水処理場のエネルギー自立化のため、下水処理場における現在のエネルギー消費等状況を分析し、現状の技術に基づく下水処理場のエネルギー自立化の可能性及びエネルギー自立化モデルの構築及び技術的課題、省エネ・創エネ技術の導入を促進するための支援・誘導施策について検討を行うことから、専門的知見に基づく検討が必要不可欠であるため、今般企画競争による手続きを行った。
その結果、上記相手方の提案には、下水処理場のエネルギー自立化の達成のための戦略を検討するにあたり、必要となる情報収集の手段や想定される具体的な支援施策などを含む説得力の高い提案が示されており、またその提案内容を裏付ける根拠も概ね示されていたことから、実現性が高いと評価された。
そのため、特定テーマに関する企画提案の実現性等の観点から企画競争審査委員会において妥当であるとして特定された。
よって、本業務を最も適切に行える唯一の者として、上記相手方と随意契約を締結するものである。
根拠条文：会計法第29条の3第4項及び予決令第102条の4第3号</t>
    <phoneticPr fontId="1"/>
  </si>
  <si>
    <t>分任支出負担行為担当官
四国地方整備局　山鳥坂ダム工事事務所長
小長井　彰祐
愛媛県大洲市肱川町予子林6-4</t>
    <phoneticPr fontId="1"/>
  </si>
  <si>
    <t>最終契約金額は855,834円
単価契約</t>
    <rPh sb="0" eb="2">
      <t>サイシュウ</t>
    </rPh>
    <rPh sb="2" eb="4">
      <t>ケイヤク</t>
    </rPh>
    <rPh sb="4" eb="6">
      <t>キンガク</t>
    </rPh>
    <rPh sb="14" eb="15">
      <t>エン</t>
    </rPh>
    <rPh sb="16" eb="18">
      <t>タンカ</t>
    </rPh>
    <rPh sb="18" eb="20">
      <t>ケイヤク</t>
    </rPh>
    <phoneticPr fontId="1"/>
  </si>
  <si>
    <t>分任支出負担行為担当官
四国地方整備局　松山河川国道事務所長
鳥羽　保行
愛媛県松山市土居田町797-2</t>
    <rPh sb="37" eb="39">
      <t>エヒメ</t>
    </rPh>
    <phoneticPr fontId="1"/>
  </si>
  <si>
    <t>最終契約金額は193,772円
単価契約</t>
    <rPh sb="0" eb="2">
      <t>サイシュウ</t>
    </rPh>
    <rPh sb="2" eb="4">
      <t>ケイヤク</t>
    </rPh>
    <rPh sb="4" eb="6">
      <t>キンガク</t>
    </rPh>
    <rPh sb="14" eb="15">
      <t>エン</t>
    </rPh>
    <rPh sb="16" eb="18">
      <t>タンカ</t>
    </rPh>
    <rPh sb="18" eb="20">
      <t>ケイヤク</t>
    </rPh>
    <phoneticPr fontId="1"/>
  </si>
  <si>
    <t>平成29年度訪日外国人旅行者受入環境整備緊急対策事業(実証事業)
「食事や礼拝、多様な宗教・信条等への対応する人材育成等実証事業」</t>
  </si>
  <si>
    <t>支出負担行為担当官
中国運輸局長
鵜沢　哲也
広島県広島市中区上八丁堀6-30</t>
    <rPh sb="0" eb="2">
      <t>シシュツ</t>
    </rPh>
    <rPh sb="2" eb="4">
      <t>フタン</t>
    </rPh>
    <rPh sb="4" eb="6">
      <t>コウイ</t>
    </rPh>
    <rPh sb="6" eb="9">
      <t>タントウカン</t>
    </rPh>
    <rPh sb="10" eb="12">
      <t>チュウゴク</t>
    </rPh>
    <rPh sb="12" eb="14">
      <t>ウンユ</t>
    </rPh>
    <rPh sb="14" eb="15">
      <t>キョク</t>
    </rPh>
    <rPh sb="23" eb="26">
      <t>ヒロシマケン</t>
    </rPh>
    <rPh sb="26" eb="29">
      <t>ヒロシマシ</t>
    </rPh>
    <rPh sb="29" eb="31">
      <t>ナカク</t>
    </rPh>
    <rPh sb="31" eb="35">
      <t>カミハッチョウボリ</t>
    </rPh>
    <phoneticPr fontId="1"/>
  </si>
  <si>
    <t>企画競争による契約先選定のため、企画案の募集を行い、提案のあった企画書について選定委員会による審査により最適であると判断されたため、会計法第２９条の３第４項の規定により左記のものと随意契約を行ったものである。</t>
    <rPh sb="16" eb="19">
      <t>キカクアン</t>
    </rPh>
    <rPh sb="20" eb="22">
      <t>ボシュウ</t>
    </rPh>
    <rPh sb="23" eb="24">
      <t>オコナ</t>
    </rPh>
    <rPh sb="26" eb="28">
      <t>テイアン</t>
    </rPh>
    <rPh sb="32" eb="35">
      <t>キカクショ</t>
    </rPh>
    <rPh sb="39" eb="41">
      <t>センテイ</t>
    </rPh>
    <rPh sb="41" eb="44">
      <t>イインカイ</t>
    </rPh>
    <rPh sb="47" eb="49">
      <t>シンサ</t>
    </rPh>
    <rPh sb="84" eb="86">
      <t>サキ</t>
    </rPh>
    <phoneticPr fontId="1"/>
  </si>
  <si>
    <t>連続立体交差事業による都市構造の変化に関する調査検討業務</t>
    <rPh sb="0" eb="2">
      <t>レンゾク</t>
    </rPh>
    <rPh sb="2" eb="4">
      <t>リッタイ</t>
    </rPh>
    <rPh sb="4" eb="6">
      <t>コウサ</t>
    </rPh>
    <rPh sb="6" eb="8">
      <t>ジギョウ</t>
    </rPh>
    <rPh sb="11" eb="13">
      <t>トシ</t>
    </rPh>
    <rPh sb="13" eb="15">
      <t>コウゾウ</t>
    </rPh>
    <rPh sb="16" eb="18">
      <t>ヘンカ</t>
    </rPh>
    <rPh sb="19" eb="20">
      <t>カン</t>
    </rPh>
    <rPh sb="22" eb="24">
      <t>チョウサ</t>
    </rPh>
    <rPh sb="24" eb="26">
      <t>ケントウ</t>
    </rPh>
    <rPh sb="26" eb="28">
      <t>ギョウム</t>
    </rPh>
    <phoneticPr fontId="1"/>
  </si>
  <si>
    <t>本業務は、連続立体交差事業等による都市構造の変化について、駅周辺整備や高架下利用の状況を踏まえた整理を行い、円滑かつ効率的な連続立体交差事業等の推進に資することを目的として行うものである。
  本業務を行うにあたっては、連続立体交差事業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上記相手方の企画提案は、本業務の趣旨を理解し、妥当性の高い実施手順を示し、特定テーマに対する企画提案についても、業務目的である都市構造の変化を整理するにあたっての具体的な比較対象、実現性及び信頼性の高い比較手法を提案し、また、事業の実施主体との協力体制のあり方、実施体制の構成、関係者の関与に関する詳細等の、事業実施にあたっての具体的な体制にも着目して検討がなされるよう提案するなど、的確性・実現性において優れていると判断し、企画競争実施委員会及び企画競争有識者委員会にて当該共同提案体を特定したものである。
   したがって本調査については、会計法第２９条の３第４項及び予決令第１０２条の４第３号に基づき連続立体交差事業による都市構造の変化に関する調査検討業務公益社団法人日本交通計画協会・株式会社国際開発コンサルタンツ・株式会社トーニチコンサルタント・中央復建コンサルタンツ株式会社共同提案体と随意契約を行うものである。(企画競争)</t>
    <phoneticPr fontId="1"/>
  </si>
  <si>
    <t>基幹的な公共交通の導入等における街路空間のあり方に関する調査検討</t>
    <rPh sb="0" eb="3">
      <t>キカンテキ</t>
    </rPh>
    <rPh sb="4" eb="6">
      <t>コウキョウ</t>
    </rPh>
    <rPh sb="6" eb="8">
      <t>コウツウ</t>
    </rPh>
    <rPh sb="9" eb="11">
      <t>ドウニュウ</t>
    </rPh>
    <rPh sb="11" eb="12">
      <t>トウ</t>
    </rPh>
    <rPh sb="16" eb="18">
      <t>ガイロ</t>
    </rPh>
    <rPh sb="18" eb="20">
      <t>クウカン</t>
    </rPh>
    <rPh sb="23" eb="24">
      <t>カタ</t>
    </rPh>
    <rPh sb="25" eb="26">
      <t>カン</t>
    </rPh>
    <rPh sb="28" eb="30">
      <t>チョウサ</t>
    </rPh>
    <rPh sb="30" eb="32">
      <t>ケントウ</t>
    </rPh>
    <phoneticPr fontId="1"/>
  </si>
  <si>
    <t>本業務は、公共交通、駅前広場、自由通路等の都市交通全般について、実効性のある施策展開等を都市構造レベルと地区レベルの分類のもと、検証し、基幹的な公共交通の導入等における街路空間のあり方について検討することを目的とする。
  本業務を行うにあたっては、都市・地域総合交通戦略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上記相手方の企画提案は、本業務の趣旨を的確に理解し、妥当性の高い実施手順を提示し、特定テーマに対する企画提案についても、業務に応用可能な業務実績を有し、都市交通施策を効果的に展開していくために、都市構造レベルの取組とともに地区レベルの施策を一体的に推進することが重要と認識した上で、調査、検討方針を提案しているため、的確性があるものと判断し、企画競争実施委員会及び企画競争有識者委員会にて当該共同提案体を特定したものである。
　したがって本調査については、会計法第２９条の３第４項及び予決令第１０２条の４第３号に基づき、基幹的な公共交通の導入等における街路空間のあり方に関する調査検討公益社団法人日本交通計画協会・日本工営株式会社共同提案体と随意契約を行うものである。(企画競争)</t>
  </si>
  <si>
    <t>東日本大震災からの復興に向けた市街地整備事業におけるまちづくり推進方策検討等業務</t>
    <rPh sb="0" eb="3">
      <t>ヒガシニホン</t>
    </rPh>
    <rPh sb="3" eb="6">
      <t>ダイシンサイ</t>
    </rPh>
    <rPh sb="9" eb="11">
      <t>フッコウ</t>
    </rPh>
    <rPh sb="12" eb="13">
      <t>ム</t>
    </rPh>
    <rPh sb="15" eb="18">
      <t>シガイチ</t>
    </rPh>
    <rPh sb="18" eb="20">
      <t>セイビ</t>
    </rPh>
    <rPh sb="20" eb="22">
      <t>ジギョウ</t>
    </rPh>
    <rPh sb="31" eb="33">
      <t>スイシン</t>
    </rPh>
    <rPh sb="33" eb="35">
      <t>ホウサク</t>
    </rPh>
    <rPh sb="35" eb="37">
      <t>ケントウ</t>
    </rPh>
    <rPh sb="37" eb="38">
      <t>トウ</t>
    </rPh>
    <rPh sb="38" eb="40">
      <t>ギョウム</t>
    </rPh>
    <phoneticPr fontId="1"/>
  </si>
  <si>
    <t>東日本大震災は被災地域が広範で、極めて多数の犠牲者を出すとともに、地震・津波・原発事故による複合的な災害となったところであるが、被災市街地の復興に向けて、土地区画整理事業等により、住宅地等の造成が進められている。一方で、市町村による土地利用意向の調査結果によると、当面利用する予定のない区画も一定数存在している状況であり、土地利用の促進に向けた方策検討の必要性が高まってきている。本業務では、東日本大震災からの復興に向けた市街地整備事業(土地区画整理事業等)の進捗状況を調査しつつ、復興事業の早期完了に向けた検討を行うこと、さらに、住宅地等の有効活用方策の検討を行うことを目的としている。本業務の履行にあたっては、震災からの復興に向けた土地区画整理事業等において事業の進捗状況に差異が生じている要因等を分析、検証し、今後の対応策を検討するための能力、また、事業地内に供給される住宅地等の利用促進方策を検討するための能力を有している必要がある。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９年４月２４日から５月１６日までの期間、庁舎内掲示板および調達情報公開システムにて本調査に関する企画を募集したところ、１９者が業務説明書の交付を求め、２者から企画書の提出があった。提出のあった２者の企画書の内容について、評価者３名による匿名審査方式で書類審査を行い、「企画競争実施委員会」および「都市局企画競争有識者委員会」に諮った結果、東日本大震災からの復興に向けた市街地整備事業におけるまちづくり推進方策検討等業務共同提案体の企画提案が、他社と比べて優れていることから、同共同提案体が特定された。その内容は、目的・条件・内容の理解度が高く、本調査を確実に遂行できると判断されることから、会計法第２９条の３第４項及び予算決算及び会計令第１０２条の４第３号に基づき、同共同提案体と随意契約を行うものである。</t>
  </si>
  <si>
    <t>都市におけるグリーンインフラの推進方策検討調査</t>
    <rPh sb="0" eb="2">
      <t>トシ</t>
    </rPh>
    <rPh sb="15" eb="17">
      <t>スイシン</t>
    </rPh>
    <rPh sb="17" eb="19">
      <t>ホウサク</t>
    </rPh>
    <rPh sb="19" eb="21">
      <t>ケントウ</t>
    </rPh>
    <rPh sb="21" eb="23">
      <t>チョウサ</t>
    </rPh>
    <phoneticPr fontId="1"/>
  </si>
  <si>
    <t xml:space="preserve">本業務は、大規模地震等が発生した場合における、都市の身近なみどりを活用した市街地の延焼遅延・防止対策に係る計画手法の検討や、集約型の都市構造を踏まえた緑地等のあり方を考えるにあたり、低未利用地の活用事例の収集、および検討の方向性や視点について整理を行うものである。
本業務の履行にあたっては、緑の基本計画等に身近なみどりを活用した防災・減災対策を位置づける際の手法の検討や、集約型都市構造を踏まえた低未利用地の活用事例の収集・分析を行うための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９年４月２０日から５月１７日までの期間、庁舎内掲示板及び調達情報公開システムにて本業務に係る企画を募集したところ、１６者が業務説明書の交付を求め、期限までに１者から企画提案書の提出があった。提出のあった１者の企画提案書の内容について、評価者３名による匿名審査方式による書類審査を行い、「企画競争実施委員会」及び「都市局企画競争有識者委員会」に諮った結果、公益財団法人都市緑化機構の企画提案が特定された。
その内容は、業務の理解度が高く、特定テーマに対する企画提案についても的確性及び実現性が高く、本業務の遂行に当たって十分な専門性、経験を有していると判断されることから、会計法第２９条の３第４項及び予算決算及び会計令第１０２条の４第３号に基づき、同法人と随意契約を行うものである。
</t>
  </si>
  <si>
    <t>平成２９年度　事業用自動車等に係る交通事故分析及び交通事故リスク評価による交通安全対策検討業務</t>
    <rPh sb="0" eb="2">
      <t>ヘイセイ</t>
    </rPh>
    <rPh sb="4" eb="6">
      <t>ネンド</t>
    </rPh>
    <rPh sb="7" eb="10">
      <t>ジギョウヨウ</t>
    </rPh>
    <rPh sb="10" eb="13">
      <t>ジドウシャ</t>
    </rPh>
    <rPh sb="13" eb="14">
      <t>トウ</t>
    </rPh>
    <rPh sb="15" eb="16">
      <t>カカ</t>
    </rPh>
    <rPh sb="17" eb="19">
      <t>コウツウ</t>
    </rPh>
    <rPh sb="19" eb="21">
      <t>ジコ</t>
    </rPh>
    <rPh sb="21" eb="23">
      <t>ブンセキ</t>
    </rPh>
    <rPh sb="23" eb="24">
      <t>オヨ</t>
    </rPh>
    <rPh sb="25" eb="27">
      <t>コウツウ</t>
    </rPh>
    <rPh sb="27" eb="29">
      <t>ジコ</t>
    </rPh>
    <rPh sb="32" eb="34">
      <t>ヒョウカ</t>
    </rPh>
    <rPh sb="37" eb="39">
      <t>コウツウ</t>
    </rPh>
    <rPh sb="39" eb="41">
      <t>アンゼン</t>
    </rPh>
    <rPh sb="41" eb="43">
      <t>タイサク</t>
    </rPh>
    <rPh sb="43" eb="45">
      <t>ケントウ</t>
    </rPh>
    <rPh sb="45" eb="47">
      <t>ギョウム</t>
    </rPh>
    <phoneticPr fontId="7"/>
  </si>
  <si>
    <t>本業務は事業用自動車に係る重大な交通事故に関するデータを収集・分析し、道路構造面での交通安全対策の検討を行う。
また、歩行中及び自転車乗車中の交通事故に関して、土地利用等のリスク評価の検討を行うとともに、リスク評価結果を踏まえ、今後の交通安全対策に活用する方策の提案を行うものである。
本検討にあたっては、事業用自動車等事故と事故発生要因の因果関係並びに事故要因と効果的な対策の関係について十分な知識を有することが必要であるとともに、それらの裏付けとなる過去の事故に関するデータを有することが必要となる。
事業用自動車等の交通事故に関するデータについては、道路交通法第百八条の十三により交通事故の発生に関する情報を有しているのは(公財)交通事故総合分析センターのみである。
　また、(公財)交通事故総合分析センターは道路交通法第百八条の十四により
① 　交通事故の実例に即して、道路交通の状況、運転者の状況その他の交通事故に関係する事項について、その原因等に関する科学的な研究に資するための調査を行うこと
　②　交通事故の原因等に関する科学的な研究を目的として、事故事例調査に係る情報又は資料その他の個別の交通事故に係る情報又は資料を分析すること
　③　交通事故一般に関する情報又は資料を収集し、及び分析し、その他交通事故に関する科学的な調査研究を行うこと
等を業務とし、本業務の遂行にあたっての十分な知識及び専門的な技術を有している唯一の機関である。
従って、会計法第29条の3第4項、予決令第102条の4第3号により、(公財)交通事故総合分析センターと随意契約を行うものである。</t>
  </si>
  <si>
    <t>道路管理者による道路情報の提供方法等に関する検討業務</t>
    <rPh sb="0" eb="2">
      <t>ドウロ</t>
    </rPh>
    <rPh sb="2" eb="5">
      <t>カンリシャ</t>
    </rPh>
    <rPh sb="8" eb="10">
      <t>ドウロ</t>
    </rPh>
    <rPh sb="10" eb="12">
      <t>ジョウホウ</t>
    </rPh>
    <rPh sb="13" eb="15">
      <t>テイキョウ</t>
    </rPh>
    <rPh sb="15" eb="17">
      <t>ホウホウ</t>
    </rPh>
    <rPh sb="17" eb="18">
      <t>トウ</t>
    </rPh>
    <rPh sb="19" eb="20">
      <t>カン</t>
    </rPh>
    <rPh sb="22" eb="24">
      <t>ケントウ</t>
    </rPh>
    <rPh sb="24" eb="26">
      <t>ギョウム</t>
    </rPh>
    <phoneticPr fontId="7"/>
  </si>
  <si>
    <t>本業務は、道路管理者の行う道路情報等の集約・提供方法等の検討及びシステムの詳細設計を行うことで、道路管理者による迅速かつ的確な情報提供を図ることを目的とするものであり、本業務を遂行する者は、道路管理者の行う道路情報等の提供内容及び提供方法に関する知識を有しているとともに、道路情報提供システムの詳細設計を行うにあたり必要な知見を有している必要があるため、企画競争において、担当者の知識や経験、及び本業務のテーマ等の検討方法について広く提案を求めて、それを評価することが適当である。
企画競争を実施した結果、企画提案書を提出したのは上記相手方１者であったため、その内容について審査したところ、「配置予定技術者の資格、経歴、手持ち業務の状況」「技術者等の業務の実績、経験及び能力」「業務実施方針及び手法」「特定テーマに対する技術提案」は業務を遂行するうえで妥当なものであると、企画競争等審査委員会において特定された。
　よって、本業務を遂行しうる唯一の者として、上記相手方と随意契約を締結するものである。
根拠条文：会計法第２９条の３第４項、予決令第１０２条の４第３号</t>
    <phoneticPr fontId="1"/>
  </si>
  <si>
    <t>平成２９年度大型車両の通行の適正化に関する広報資料作成</t>
    <phoneticPr fontId="1"/>
  </si>
  <si>
    <t>支出負担行為担当官
近畿地方整備局長
池田　豊人
大阪府大阪市中央区大手前1-5-44</t>
    <phoneticPr fontId="1"/>
  </si>
  <si>
    <t>本業務は、大型車両を取り巻く情勢と併せ、近畿地域の物流特性等を踏まえ、大型車両の適正かつ安全な走行が図れるための広報のあり方を検討し、効果的な広報資料の作成および大型車の通行適正化に関する連絡協議会の運営支援を行うものである。　本業務の契約方式は、企画提案の公募を行い、その内容を総合的に評価し、契約の相手方を特定する企画競争方式である。　参加可能業者が最低１０者あることを確認のうえ、企画提案書の提出を公募したところ、申請期間内に６者から説明書等の交付依頼があり、３者から企画提案書の提出があった。　提出された企画提案書を評価した結果、上記業者の提案が他者に比べて総合的に優れており、適切な提案と認められたため、上記業者を契約の相手方とするものである。
会計法第２９条の３第４項及び予決令第１０２条の４第３号</t>
    <phoneticPr fontId="1"/>
  </si>
  <si>
    <t>中心市街地等における面的な自転車等駐車場の確保、運営方策等に関する調査検討業務</t>
    <rPh sb="0" eb="2">
      <t>チュウシン</t>
    </rPh>
    <rPh sb="2" eb="5">
      <t>シガイチ</t>
    </rPh>
    <rPh sb="5" eb="6">
      <t>トウ</t>
    </rPh>
    <rPh sb="10" eb="12">
      <t>メンテキ</t>
    </rPh>
    <rPh sb="13" eb="16">
      <t>ジテンシャ</t>
    </rPh>
    <rPh sb="16" eb="17">
      <t>トウ</t>
    </rPh>
    <rPh sb="17" eb="20">
      <t>チュウシャジョウ</t>
    </rPh>
    <rPh sb="21" eb="23">
      <t>カクホ</t>
    </rPh>
    <rPh sb="24" eb="26">
      <t>ウンエイ</t>
    </rPh>
    <rPh sb="26" eb="28">
      <t>ホウサク</t>
    </rPh>
    <rPh sb="28" eb="29">
      <t>トウ</t>
    </rPh>
    <rPh sb="30" eb="31">
      <t>カン</t>
    </rPh>
    <rPh sb="33" eb="35">
      <t>チョウサ</t>
    </rPh>
    <rPh sb="35" eb="37">
      <t>ケントウ</t>
    </rPh>
    <rPh sb="37" eb="39">
      <t>ギョウム</t>
    </rPh>
    <phoneticPr fontId="1"/>
  </si>
  <si>
    <t>本業務は、中心市街地等における効果的、効率的な駐輪場の確保方策や持続可能なコミュニティサイクルの運営方策等について調査・分析を行うことを目的とする。
  本業務を行うにあたっては、自転車施策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上記相手方の企画提案は、本業務の趣旨を的確に理解し、妥当性の高い実施手順を提示し、特定テーマに対する企画提案についても、業務に応用可能な業務実績を有し、多様な観点からのキーワードが示されており、業務目的や課題を理解した着眼点・作業方針となっていることから、的確性及び実現性があるものと判断し、企画競争実施委員会及び企画競争有識者委員会にて当該共同提案体を特定したものである。(企画競争)
 　したがって本調査については、会計法第２９条の３第４項及び予決令第１０２条の４第３号に基づき、中心市街地等における面的な自転車等駐車場の確保、運営方策等に関する調査検討業務公益社団法人日本交通計画協会・株式会社ドーコン東京支店共同提案体と随意契約を行うものである。</t>
  </si>
  <si>
    <t>ＢＲＴ等の導入による公共交通の交通施設等のあり方検討調査</t>
    <rPh sb="3" eb="4">
      <t>トウ</t>
    </rPh>
    <rPh sb="5" eb="7">
      <t>ドウニュウ</t>
    </rPh>
    <rPh sb="10" eb="12">
      <t>コウキョウ</t>
    </rPh>
    <rPh sb="12" eb="14">
      <t>コウツウ</t>
    </rPh>
    <rPh sb="15" eb="17">
      <t>コウツウ</t>
    </rPh>
    <rPh sb="17" eb="19">
      <t>シセツ</t>
    </rPh>
    <rPh sb="19" eb="20">
      <t>トウ</t>
    </rPh>
    <rPh sb="23" eb="24">
      <t>カタ</t>
    </rPh>
    <rPh sb="24" eb="26">
      <t>ケントウ</t>
    </rPh>
    <rPh sb="26" eb="28">
      <t>チョウサ</t>
    </rPh>
    <phoneticPr fontId="1"/>
  </si>
  <si>
    <t>本業務は、新技術を適用してＢＲＴシステムの導入を促進するにあたって、制度上(法律、基準等)、推進上の課題を整理し、その解決方策などを検討することを目的とする。
  本業務を行うにあたっては、公共交通の導入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上記相手方の企画提案は、本業務の趣旨を的確に理解し、妥当性の高い実施手順を提示し、特定テーマに対する企画提案についても、業務に応用可能な業務実績を有し、新技術の導入や技術開発の隘路となる課題を体系的に整理した上で、関係者が一堂に会し議論する場の設置など具体的な提案がなされていることから、的確性があるものと判断し、企画競争実施委員会及び企画競争有識者委員会にて当該共同提案体を特定したものである。(企画競争)
　したがって本調査については、会計法第２９条の３第４項及び予決令第１０２条の４第３号に基づき、ＢＲＴ等の導入による公共交通の交通施設等のあり方検討調査公益社団法人日本交通計画協会・株式会社トーニチコンサルタント共同提案体と随意契約を行うものである。</t>
  </si>
  <si>
    <t>自動運転等の新たな技術を用いた今後の都市交通等に関する調査検討業務</t>
    <rPh sb="0" eb="2">
      <t>ジドウ</t>
    </rPh>
    <rPh sb="2" eb="4">
      <t>ウンテン</t>
    </rPh>
    <rPh sb="4" eb="5">
      <t>トウ</t>
    </rPh>
    <rPh sb="6" eb="7">
      <t>アラ</t>
    </rPh>
    <rPh sb="9" eb="11">
      <t>ギジュツ</t>
    </rPh>
    <rPh sb="12" eb="13">
      <t>モチ</t>
    </rPh>
    <rPh sb="15" eb="17">
      <t>コンゴ</t>
    </rPh>
    <rPh sb="18" eb="20">
      <t>トシ</t>
    </rPh>
    <rPh sb="20" eb="22">
      <t>コウツウ</t>
    </rPh>
    <rPh sb="22" eb="23">
      <t>トウ</t>
    </rPh>
    <rPh sb="24" eb="25">
      <t>カン</t>
    </rPh>
    <rPh sb="27" eb="29">
      <t>チョウサ</t>
    </rPh>
    <rPh sb="29" eb="31">
      <t>ケントウ</t>
    </rPh>
    <rPh sb="31" eb="33">
      <t>ギョウム</t>
    </rPh>
    <phoneticPr fontId="1"/>
  </si>
  <si>
    <t>本業務では、交通事故の削減、少子高齢化による公共交通の衰退等への対応、渋滞の緩和、国際競争力の強化等の自動車及び道路を巡る諸課題の解決等に大きな効果が期待される自動運転技術等の新たな技術の活用について、東京、名古屋等の都市圏における社会実験を通じて、今後、自動運転技術が普及した際の都市基盤設備のあり方等について検討するために行うものである。
　本業務を行うにあたっては、都市政策に関する業務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上記相手方の企画提案は、本業務の趣旨を理解し、妥当性の高い実施手順を示し、特定テーマに対する企画提案についても、社会実験の実施に向けて連絡協議会などの調整体制を初期に結成することを提案し、ケーススタディ・ヒアリング内容等も具体的な提案があり、また、インフラ必要量などに生じる変化の予測も具体的に提案するなど、的確性・実現性において優れていると判断し、企画競争実施委員会及び企画競争有識者委員会にて当該共同提案体を特定したものである。
　したがって本調査については、会計法第２９条の３第４項及び予決令第１０２条の４第３号に基づき自動運転等の新たな技術を用いた今後の都市交通等に関する調査検討業務公益社団法人日本交通計画協会・株式会社日本能率協会総合研究所・パシフィックコンサルタンツ株式会社共同提案体と随意契約を行うものである。(企画競争)</t>
  </si>
  <si>
    <t>平成29年度アジアとの貨物輸送における九州港湾の活用に関する情報把握業務</t>
  </si>
  <si>
    <t>会計法第29条の3第4項
企画競争を採用し、提出された企画提案書を総合的に評価した結果、最も優れていると評価された者を契約の相手方として特定したため。(企画競争)</t>
    <rPh sb="13" eb="15">
      <t>キカク</t>
    </rPh>
    <rPh sb="15" eb="17">
      <t>キョウソウ</t>
    </rPh>
    <rPh sb="27" eb="29">
      <t>キカク</t>
    </rPh>
    <rPh sb="29" eb="32">
      <t>テイアンショ</t>
    </rPh>
    <phoneticPr fontId="1"/>
  </si>
  <si>
    <t>平成２９年度大型車両の通行の適正化に関する啓蒙活動支援業務</t>
  </si>
  <si>
    <t>支出負担行為担当官　
関東地方整備局長
泊　宏
埼玉県さいたま市中央区新都心2-1</t>
    <rPh sb="17" eb="19">
      <t>キョクチョウ</t>
    </rPh>
    <rPh sb="20" eb="21">
      <t>トマリ</t>
    </rPh>
    <rPh sb="22" eb="23">
      <t>ヒロシ</t>
    </rPh>
    <rPh sb="24" eb="27">
      <t>サイタマケン</t>
    </rPh>
    <rPh sb="31" eb="32">
      <t>シ</t>
    </rPh>
    <rPh sb="32" eb="35">
      <t>チュウオウク</t>
    </rPh>
    <rPh sb="35" eb="38">
      <t>シントシン</t>
    </rPh>
    <phoneticPr fontId="14"/>
  </si>
  <si>
    <t>会計法第２９条の３第４項
予決令第１０２条の４第３号
　本業務は、大型車両の通行の適正化に向けて、運送事業者、荷主及び社会一般に対して効果的な啓蒙活動の取組内容を提案し、その効果検証を実施するとともに、関係機関・団体等が連携して設立した「大型車両通行適正化に向けた関東地域連絡協議会(以下連絡協議会)」の運営支援を行うものである。
　本業務を遂行するためには、高度な企画立案を必要とすることから、大型車両を取り巻く課題等を把握・整理し、連絡協議会として取り組むべき具体的な広報内容について、実行性のある効果的な広報手法の提案を求め、公平性、透明性及び客観性が確保される企画競争方式により業者選定を行った。
　公益財団法人日本道路交通情報センターは、企画提案書において総合的に最も優れた提案を行った業者であり、当該業務を実施するのに適切と認められたため、上記業者と契約を行うものである。</t>
    <rPh sb="28" eb="29">
      <t>ホン</t>
    </rPh>
    <rPh sb="29" eb="31">
      <t>ギョウム</t>
    </rPh>
    <rPh sb="33" eb="35">
      <t>オオガタ</t>
    </rPh>
    <rPh sb="35" eb="37">
      <t>シャリョウ</t>
    </rPh>
    <rPh sb="38" eb="40">
      <t>ツウコウ</t>
    </rPh>
    <rPh sb="41" eb="44">
      <t>テキセイカ</t>
    </rPh>
    <rPh sb="45" eb="46">
      <t>ム</t>
    </rPh>
    <rPh sb="49" eb="51">
      <t>ウンソウ</t>
    </rPh>
    <rPh sb="51" eb="54">
      <t>ジギョウシャ</t>
    </rPh>
    <rPh sb="55" eb="57">
      <t>ニヌシ</t>
    </rPh>
    <rPh sb="57" eb="58">
      <t>オヨ</t>
    </rPh>
    <rPh sb="59" eb="61">
      <t>シャカイ</t>
    </rPh>
    <rPh sb="61" eb="63">
      <t>イッパン</t>
    </rPh>
    <rPh sb="64" eb="65">
      <t>タイ</t>
    </rPh>
    <rPh sb="67" eb="70">
      <t>コウカテキ</t>
    </rPh>
    <rPh sb="71" eb="73">
      <t>ケイモウ</t>
    </rPh>
    <rPh sb="73" eb="75">
      <t>カツドウ</t>
    </rPh>
    <rPh sb="76" eb="78">
      <t>トリクミ</t>
    </rPh>
    <rPh sb="78" eb="80">
      <t>ナイヨウ</t>
    </rPh>
    <rPh sb="81" eb="83">
      <t>テイアン</t>
    </rPh>
    <rPh sb="87" eb="89">
      <t>コウカ</t>
    </rPh>
    <rPh sb="89" eb="91">
      <t>ケンショウ</t>
    </rPh>
    <rPh sb="92" eb="94">
      <t>ジッシ</t>
    </rPh>
    <rPh sb="101" eb="103">
      <t>カンケイ</t>
    </rPh>
    <rPh sb="103" eb="105">
      <t>キカン</t>
    </rPh>
    <rPh sb="106" eb="108">
      <t>ダンタイ</t>
    </rPh>
    <rPh sb="108" eb="109">
      <t>トウ</t>
    </rPh>
    <rPh sb="110" eb="112">
      <t>レンケイ</t>
    </rPh>
    <rPh sb="114" eb="116">
      <t>セツリツ</t>
    </rPh>
    <rPh sb="119" eb="121">
      <t>オオガタ</t>
    </rPh>
    <rPh sb="121" eb="123">
      <t>シャリョウ</t>
    </rPh>
    <rPh sb="123" eb="125">
      <t>ツウコウ</t>
    </rPh>
    <rPh sb="125" eb="128">
      <t>テキセイカ</t>
    </rPh>
    <rPh sb="129" eb="130">
      <t>ム</t>
    </rPh>
    <rPh sb="132" eb="134">
      <t>カントウ</t>
    </rPh>
    <rPh sb="134" eb="136">
      <t>チイキ</t>
    </rPh>
    <rPh sb="136" eb="138">
      <t>レンラク</t>
    </rPh>
    <rPh sb="138" eb="141">
      <t>キョウギカイ</t>
    </rPh>
    <rPh sb="142" eb="144">
      <t>イカ</t>
    </rPh>
    <rPh sb="144" eb="146">
      <t>レンラク</t>
    </rPh>
    <rPh sb="146" eb="149">
      <t>キョウギカイ</t>
    </rPh>
    <rPh sb="152" eb="154">
      <t>ウンエイ</t>
    </rPh>
    <rPh sb="154" eb="156">
      <t>シエン</t>
    </rPh>
    <rPh sb="157" eb="158">
      <t>オコナ</t>
    </rPh>
    <rPh sb="167" eb="168">
      <t>ホン</t>
    </rPh>
    <rPh sb="168" eb="170">
      <t>ギョウム</t>
    </rPh>
    <rPh sb="171" eb="173">
      <t>スイコウ</t>
    </rPh>
    <rPh sb="180" eb="182">
      <t>コウド</t>
    </rPh>
    <rPh sb="183" eb="185">
      <t>キカク</t>
    </rPh>
    <rPh sb="185" eb="187">
      <t>リツアン</t>
    </rPh>
    <rPh sb="188" eb="190">
      <t>ヒツヨウ</t>
    </rPh>
    <rPh sb="198" eb="200">
      <t>オオガタ</t>
    </rPh>
    <rPh sb="200" eb="202">
      <t>シャリョウ</t>
    </rPh>
    <rPh sb="203" eb="204">
      <t>ト</t>
    </rPh>
    <rPh sb="205" eb="206">
      <t>マ</t>
    </rPh>
    <rPh sb="207" eb="209">
      <t>カダイ</t>
    </rPh>
    <rPh sb="209" eb="210">
      <t>トウ</t>
    </rPh>
    <rPh sb="211" eb="213">
      <t>ハアク</t>
    </rPh>
    <rPh sb="214" eb="216">
      <t>セイリ</t>
    </rPh>
    <rPh sb="218" eb="220">
      <t>レンラク</t>
    </rPh>
    <rPh sb="220" eb="223">
      <t>キョウギカイ</t>
    </rPh>
    <rPh sb="226" eb="227">
      <t>ト</t>
    </rPh>
    <rPh sb="228" eb="229">
      <t>ク</t>
    </rPh>
    <rPh sb="232" eb="235">
      <t>グタイテキ</t>
    </rPh>
    <rPh sb="236" eb="238">
      <t>コウホウ</t>
    </rPh>
    <rPh sb="238" eb="240">
      <t>ナイヨウ</t>
    </rPh>
    <rPh sb="245" eb="248">
      <t>ジッコウセイ</t>
    </rPh>
    <rPh sb="251" eb="254">
      <t>コウカテキ</t>
    </rPh>
    <rPh sb="255" eb="257">
      <t>コウホウ</t>
    </rPh>
    <rPh sb="257" eb="259">
      <t>シュホウ</t>
    </rPh>
    <rPh sb="260" eb="262">
      <t>テイアン</t>
    </rPh>
    <rPh sb="263" eb="264">
      <t>モト</t>
    </rPh>
    <rPh sb="266" eb="269">
      <t>コウヘイセイ</t>
    </rPh>
    <rPh sb="270" eb="273">
      <t>トウメイセイ</t>
    </rPh>
    <rPh sb="273" eb="274">
      <t>オヨ</t>
    </rPh>
    <rPh sb="275" eb="278">
      <t>キャッカンセイ</t>
    </rPh>
    <rPh sb="279" eb="281">
      <t>カクホ</t>
    </rPh>
    <rPh sb="284" eb="286">
      <t>キカク</t>
    </rPh>
    <rPh sb="286" eb="288">
      <t>キョウソウ</t>
    </rPh>
    <rPh sb="288" eb="290">
      <t>ホウシキ</t>
    </rPh>
    <rPh sb="293" eb="295">
      <t>ギョウシャ</t>
    </rPh>
    <rPh sb="295" eb="297">
      <t>センテイ</t>
    </rPh>
    <rPh sb="298" eb="299">
      <t>オコナ</t>
    </rPh>
    <rPh sb="304" eb="306">
      <t>コウエキ</t>
    </rPh>
    <rPh sb="306" eb="310">
      <t>ザイダンホウジン</t>
    </rPh>
    <rPh sb="310" eb="312">
      <t>ニホン</t>
    </rPh>
    <rPh sb="312" eb="314">
      <t>ドウロ</t>
    </rPh>
    <rPh sb="314" eb="316">
      <t>コウツウ</t>
    </rPh>
    <rPh sb="316" eb="318">
      <t>ジョウホウ</t>
    </rPh>
    <rPh sb="324" eb="326">
      <t>キカク</t>
    </rPh>
    <rPh sb="326" eb="329">
      <t>テイアンショ</t>
    </rPh>
    <rPh sb="333" eb="336">
      <t>ソウゴウテキ</t>
    </rPh>
    <rPh sb="337" eb="338">
      <t>モット</t>
    </rPh>
    <rPh sb="339" eb="340">
      <t>スグ</t>
    </rPh>
    <rPh sb="342" eb="344">
      <t>テイアン</t>
    </rPh>
    <rPh sb="345" eb="346">
      <t>オコナ</t>
    </rPh>
    <rPh sb="348" eb="350">
      <t>ギョウシャ</t>
    </rPh>
    <rPh sb="354" eb="356">
      <t>トウガイ</t>
    </rPh>
    <rPh sb="356" eb="358">
      <t>ギョウム</t>
    </rPh>
    <rPh sb="359" eb="361">
      <t>ジッシ</t>
    </rPh>
    <rPh sb="365" eb="367">
      <t>テキセツ</t>
    </rPh>
    <rPh sb="368" eb="369">
      <t>ミト</t>
    </rPh>
    <rPh sb="376" eb="378">
      <t>ジョウキ</t>
    </rPh>
    <rPh sb="378" eb="380">
      <t>ギョウシャ</t>
    </rPh>
    <rPh sb="381" eb="383">
      <t>ケイヤク</t>
    </rPh>
    <rPh sb="384" eb="385">
      <t>オコナ</t>
    </rPh>
    <phoneticPr fontId="1"/>
  </si>
  <si>
    <t>最終予定価格は8,748,000円、
最終契約金額は8,748,000円</t>
    <rPh sb="0" eb="2">
      <t>サイシュウ</t>
    </rPh>
    <rPh sb="2" eb="4">
      <t>ヨテイ</t>
    </rPh>
    <rPh sb="4" eb="6">
      <t>カカク</t>
    </rPh>
    <rPh sb="16" eb="17">
      <t>エン</t>
    </rPh>
    <rPh sb="19" eb="21">
      <t>サイシュウ</t>
    </rPh>
    <rPh sb="21" eb="23">
      <t>ケイヤク</t>
    </rPh>
    <rPh sb="23" eb="25">
      <t>キンガク</t>
    </rPh>
    <rPh sb="35" eb="36">
      <t>エン</t>
    </rPh>
    <phoneticPr fontId="1"/>
  </si>
  <si>
    <t>民間賃貸住宅における家賃債務保証の実態調査</t>
  </si>
  <si>
    <t>支出負担行為担当官
住宅局長
伊藤　明子
東京都千代田区霞が関2-1-3</t>
    <phoneticPr fontId="1"/>
  </si>
  <si>
    <t xml:space="preserve">昨今、賃貸住宅市場において、少子高齢化の進行、人間関係の希薄化等を背景に、従来の連帯保証人に代わるものとして、家賃債務保証会社による機関保証の役割・必要性が増しているところである。
また、今般、住宅確保要配慮者に対する賃貸住宅の供給の促進に関する法律(平成19年法律第112号)の改正、民法の一部を改正する法律案が提出されているところであり、家賃債務保証をめぐる状況に変化が予想される。
このため、本調査は、賃借人、賃貸人(管理会社を含む。以下同じ。)、家賃債務保証事業者それぞれに対して、アンケート等により、家賃債務保証の実態を把握し、家賃債務保証業の適正な運営の確保や住宅確保要配慮者等の居住の安定の確保のために必要な諸施策の検討に活用するための資料を得ることにより、家賃債務保証業の適正化、賃借人の居住安定化の推進を図ることを目的とする。
本業務の実施に当たっては、家賃債務保証事業を営む事業者の現状等に関する知識を必要とするため、当該分野の業務実績を有し、業務を適正に履行できる受託者について、「企画競争の実施について(通知)(国官会第９３６号平成１８年１１月１６日)」に基づき企画競争手続きを実施し、平成２９年５月１９日から平成２９年６月１９日まで企画提案書の提出を求めた。
その結果、提出期日までに２者から企画提案書の提出があり、当該企画提案書を評価者３名により評価を行ったところ、公益財団法人日本賃貸住宅管理協会の企画提案書が、管理技術者、予定技術者の経験及び能力及び企画提案書で求めるテーマに対する企画提案の的確性、実現性、専門性の各点において、他者の企画提案書よりも優位であると判断され、平成２９年６月２７日の住宅局企画競争有識者委員会による審議を踏まえ、平成２９年６月３０日の住宅局企画競争委員会において公益財団法人日本賃貸住宅管理協会の企画提案書が特定されたところである。
よって、会計法第２９条の３第４項(随意契約)、予算決算及び会計令第１０２条の４第３号(財務大臣への協議不要)により、公益財団法人日本賃貸住宅管理協会と随意契約を締結するものである。
</t>
  </si>
  <si>
    <t>ＤＭＯを担う人材育成プログラム策定・研修実施</t>
    <phoneticPr fontId="1"/>
  </si>
  <si>
    <t>支出負担行為担当官
観光庁次長
水嶋　智
東京都千代田区霞が関2-1-3</t>
    <rPh sb="0" eb="2">
      <t>シシュツ</t>
    </rPh>
    <rPh sb="2" eb="4">
      <t>フタン</t>
    </rPh>
    <rPh sb="4" eb="6">
      <t>コウイ</t>
    </rPh>
    <rPh sb="6" eb="9">
      <t>タントウカン</t>
    </rPh>
    <rPh sb="10" eb="13">
      <t>カンコウチョウ</t>
    </rPh>
    <rPh sb="13" eb="15">
      <t>ジチョウ</t>
    </rPh>
    <rPh sb="16" eb="18">
      <t>ミズシマ</t>
    </rPh>
    <rPh sb="19" eb="20">
      <t>トモ</t>
    </rPh>
    <rPh sb="21" eb="24">
      <t>トウキョウト</t>
    </rPh>
    <rPh sb="24" eb="28">
      <t>チヨダク</t>
    </rPh>
    <rPh sb="28" eb="29">
      <t>カスミ</t>
    </rPh>
    <rPh sb="30" eb="31">
      <t>セキ</t>
    </rPh>
    <phoneticPr fontId="1"/>
  </si>
  <si>
    <t>会計法第29条の3第4項
本業務は、観光地経営という視点で観光地域づくりの推進を担う組織(ＤＭＯ)における中核的な人材を育成するため、平成２８年度に策定した基礎プログラムのブラッシュアップを図るとともに、応用テーマを確定させ、プログラムの策定、研修を実施するものである。
本業務につき、企画競争を実施し内容を評価した結果、当該法人の企画提案書が特定されたことから、随意契約を締結するものである。(企画競争)</t>
    <rPh sb="13" eb="14">
      <t>ホン</t>
    </rPh>
    <rPh sb="14" eb="16">
      <t>ギョウム</t>
    </rPh>
    <rPh sb="18" eb="21">
      <t>カンコウチ</t>
    </rPh>
    <rPh sb="21" eb="23">
      <t>ケイエイ</t>
    </rPh>
    <rPh sb="26" eb="28">
      <t>シテン</t>
    </rPh>
    <rPh sb="29" eb="31">
      <t>カンコウ</t>
    </rPh>
    <rPh sb="31" eb="33">
      <t>チイキ</t>
    </rPh>
    <rPh sb="37" eb="39">
      <t>スイシン</t>
    </rPh>
    <rPh sb="40" eb="41">
      <t>ニナ</t>
    </rPh>
    <rPh sb="42" eb="44">
      <t>ソシキ</t>
    </rPh>
    <rPh sb="53" eb="56">
      <t>チュウカクテキ</t>
    </rPh>
    <rPh sb="57" eb="59">
      <t>ジンザイ</t>
    </rPh>
    <rPh sb="60" eb="62">
      <t>イクセイ</t>
    </rPh>
    <rPh sb="67" eb="69">
      <t>ヘイセイ</t>
    </rPh>
    <rPh sb="71" eb="73">
      <t>ネンド</t>
    </rPh>
    <rPh sb="74" eb="76">
      <t>サクテイ</t>
    </rPh>
    <rPh sb="78" eb="80">
      <t>キソ</t>
    </rPh>
    <rPh sb="95" eb="96">
      <t>ハカ</t>
    </rPh>
    <rPh sb="102" eb="104">
      <t>オウヨウ</t>
    </rPh>
    <rPh sb="108" eb="110">
      <t>カクテイ</t>
    </rPh>
    <rPh sb="119" eb="121">
      <t>サクテイ</t>
    </rPh>
    <rPh sb="122" eb="124">
      <t>ケンシュウ</t>
    </rPh>
    <rPh sb="125" eb="127">
      <t>ジッシ</t>
    </rPh>
    <rPh sb="182" eb="184">
      <t>ズイイ</t>
    </rPh>
    <rPh sb="184" eb="186">
      <t>ケイヤク</t>
    </rPh>
    <rPh sb="187" eb="189">
      <t>テイケツ</t>
    </rPh>
    <rPh sb="198" eb="200">
      <t>キカク</t>
    </rPh>
    <rPh sb="200" eb="202">
      <t>キョウソウ</t>
    </rPh>
    <phoneticPr fontId="1"/>
  </si>
  <si>
    <t>下水処理場における最適な水質とエネルギー管理方策検討業務</t>
  </si>
  <si>
    <t>支出負担行為担当官
水管理・国土保全局長
山田　邦博
東京都千代田区霞が関2-1-3</t>
    <rPh sb="0" eb="2">
      <t>シシュツ</t>
    </rPh>
    <rPh sb="2" eb="4">
      <t>フタン</t>
    </rPh>
    <rPh sb="4" eb="6">
      <t>コウイ</t>
    </rPh>
    <rPh sb="6" eb="9">
      <t>タントウカン</t>
    </rPh>
    <rPh sb="10" eb="11">
      <t>ミズ</t>
    </rPh>
    <rPh sb="11" eb="13">
      <t>カンリ</t>
    </rPh>
    <rPh sb="14" eb="16">
      <t>コクド</t>
    </rPh>
    <rPh sb="16" eb="18">
      <t>ホゼン</t>
    </rPh>
    <rPh sb="18" eb="20">
      <t>キョクチョウ</t>
    </rPh>
    <rPh sb="21" eb="23">
      <t>ヤマダ</t>
    </rPh>
    <rPh sb="24" eb="26">
      <t>クニヒロ</t>
    </rPh>
    <phoneticPr fontId="1"/>
  </si>
  <si>
    <t>本業務は、下水処理場における水質とエネルギー等の最適化方策を検討するとともに、窒素除去等の新たな手法による段階的高度処理の促進方策を検討することで、水質とエネルギーの最適化と高度処理の推進を図ることを目的として実施するものである。
業務の実施にあたり、下水処理場における最適な水質とエネルギー管理方策を検討する際に、ＰＤＣＡによる最適化や窒素や燐を除去することができる「最低限必要な構造」との整合性等を踏まえた検討が必要不可欠であるため、今般、企画競争による手続きを行った。
その結果、上記相手方の提案は、留意すべき事項が適切に理解されていたとともに、類似施設を並列し「見える化」し、好事例やトップランナー方式による目標設定、方向性、改善策を検討するなどと記載されており、下水処理場における最適な水質とエネルギー管理方策について効果的な検討がなされると考えられ、特定テーマに関する企画提案の的確性及び実現性の観点等から妥当であるとして企画競争等審査委員会において特定された。
よって、本業務を最も適切に行える唯一の者として、上記相手方と随意契約を締結するものである。
　　根拠条文：会計法第29条の3第4項及び予決令第102条の4第3号</t>
  </si>
  <si>
    <t>これからの駐車設備の安全対策の推進に係る検討調査</t>
  </si>
  <si>
    <t>支出負担行為担当官
都市局長
栗田　卓也
東京都千代田区霞が関2-1-3</t>
    <rPh sb="12" eb="14">
      <t>キョクチョウ</t>
    </rPh>
    <rPh sb="15" eb="17">
      <t>クリタ</t>
    </rPh>
    <rPh sb="18" eb="20">
      <t>タクヤ</t>
    </rPh>
    <phoneticPr fontId="1"/>
  </si>
  <si>
    <t>駐車場は、自動車交通の重要な役割である自動車と人との乗り降りの結節点として公共交通のネットワークの一端を担っており、暮らしを支える身近な移動手段の一部として日常的に利用されている。しかしその一方で、昨今、精算機のテントの倒壊による利用者等の事故が発生している。本業務では、安全対策の推進に向けて、駐車設備に関係する安全対策に関する実証調査から整理・分析を行うとともに、駐車設備のあり方に関する検討調査を行うことにより、駐車場の安全対策の推進を図るものである。
　このような背景から本業務は、設備等の安全対策に関する検討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企画競争)
　その結果、上記相手方の企画提案は、本業務の趣旨を的確に理解し、妥当性の高い実施手順を提示したものであり、特定テーマに対する企画提案についても、駐車場の安全対策における今般の事故事例に関して適切に把握し、安全対策の推進に向けた実証調査における対象案件の抽出する視点について具体的かつ網羅的であり、その作業方法について、事故分析等検討専門部会を設置するなど具体的に提案されている。
　加えて、駐車場の安全性に関する今般の課題の実態を適切に把握し、各種制度面の検討を行う上で、検討項目を明確にしており、その作業方法について、安全性の向上制度検討部会を設置するなど的確性及び実現性があると判断し、企画競争実施委員会及び企画競争有識者委員会にて当該法人を特定したものである。
　したがって、本調査については、会計法第２９条の３第４項及び予決令第１０２条の４第３号に基づき、公益社団法人　立体駐車場工業会と随意契約を行うものである。</t>
    <phoneticPr fontId="1"/>
  </si>
  <si>
    <t>動産に関する評価方法の確立を始めとする多様なニーズに対応した不動産鑑定評価基準等の在り方検討業務</t>
    <phoneticPr fontId="1"/>
  </si>
  <si>
    <t>支出負担行為担当官
土地・建設産業局長
田村　計
東京都千代田区霞が関2-1-3</t>
    <phoneticPr fontId="1"/>
  </si>
  <si>
    <t>本業務は、動産に関する評価方法の確立を始めとする近年の不動産鑑定評価に係る多様なニーズに適切に対応するため、懇談会での議論の内容や過去の不動産鑑定評価制度に関する調査検討業務等との整合性を図りつつ、現行の基準等について見直すべき課題を抽出し、実務家の知見を踏まえた解決策の整理を行うものである。
本業務の実施にあたり、企画競争の実施について(平成18年11月16日付国官会第936号)に基づき企画提案書の募集を行ったところ、公益社団法人日本不動産鑑定士協会連合会から企画提案書が提出された。
企画競争有識者委員会及び企画競争委員会の審議の結果、実施方針、特定テーマに係る提案、実施体制の充実度、担当予定職員の適性等が的確であると認められたことから、公益社団法人日本不動産鑑定士協会連合会を委託するにあたっての最適格者と判断し特定したものである。
よって、本業務は、会計法第29条の3第4項及び予算決算及び会計令第102条の4第三号により、公益社団法人日本不動産鑑定士協会連合会と随意契約を行う。</t>
    <phoneticPr fontId="1"/>
  </si>
  <si>
    <t>公共投資の経済効果を計測するマクロ経済モデルの構築に関する業務</t>
  </si>
  <si>
    <t>支出負担行為担当官
国土交通省大臣官房会計課長
海谷　厚志
東京都千代田区霞が関2-1-3</t>
    <rPh sb="22" eb="23">
      <t>チョウ</t>
    </rPh>
    <rPh sb="24" eb="25">
      <t>ウミ</t>
    </rPh>
    <rPh sb="25" eb="26">
      <t>タニ</t>
    </rPh>
    <rPh sb="27" eb="29">
      <t>アツシ</t>
    </rPh>
    <phoneticPr fontId="1"/>
  </si>
  <si>
    <t>(１)本業務は、インフラ整備によるマクロ経済効果を把握するためのマクロ経済モデルを標準的なニューケイン事案ＤＳＧモデルの枠組みで構築するものである。
(２)本業務の履行に当たっては、次の用件を満たすことが必要である。
○昨年度の本業務で構築した「標準的なニューケイン事案ＤＳＧモデルに社会資本及びいわゆるrule-of-thumb家計を導入したモデル」をベースに、消費と余暇がnon-separableであるなど、効用関数の形が標準モデルとは異なるケース等のオプションを加えてモデルを拡張し、社会資本整備によるマクロ経済効果のシュミレーションを行う能力があること
○構築した上記モデルが現実経済に合致しているかどうかを確認するため、社会資本整備によるマクロ経済効果を把握できるＶＡＲモデルを構築し、マクロ経済効果の比較を行う能力があること
○本件調査研究を進めるに当たって有益な知見を有する有識者を選定した上で、意見聴取を遂行する能力があること
(３)このため、本業務が価格による一般競争になじまず、調査内容、調査方法、業務実施体制等に関する企画提案を評価して請負者を選定する企画競争により発注することが適切であることから、その手続を行った。企画提案書の提出を募集したところ、平成２９年４月２８日の公示より平成２９年５月２９日までの期間において１者から企画提案書の提出があった。提出された企画提案書の内容及び平成２９年５月３１日に実施したヒアリングに基づき、平成２９年６月２日企画競争委員会において審査した結果、公益社団法人日本経済研究センターは前述(２)に示す要件を満たすと判断された。よって、公益社団法人日本経済研究センターを本業務に係る業者として特定した。
(４)以上を踏まえ、本業務は、会計法第２９条の３第４項及び予算決算及び会計令第１０２条の４第３号により、上記相手方と随意契約を締結するものである。</t>
    <phoneticPr fontId="1"/>
  </si>
  <si>
    <t>洋上風力発電プロジェクトを支援する基地港湾のあり方検討業務</t>
    <phoneticPr fontId="1"/>
  </si>
  <si>
    <t>支出負担行為担当官
港湾局長
菊地　身智雄
東京都千代田区霞ヶ関2-1-3</t>
    <rPh sb="10" eb="13">
      <t>コウワンキョク</t>
    </rPh>
    <rPh sb="13" eb="14">
      <t>チョウ</t>
    </rPh>
    <rPh sb="15" eb="17">
      <t>キクチ</t>
    </rPh>
    <rPh sb="18" eb="19">
      <t>ミ</t>
    </rPh>
    <rPh sb="19" eb="21">
      <t>トモオ</t>
    </rPh>
    <rPh sb="22" eb="25">
      <t>トウキョウト</t>
    </rPh>
    <rPh sb="25" eb="29">
      <t>チヨダク</t>
    </rPh>
    <rPh sb="29" eb="32">
      <t>カスミガセキ</t>
    </rPh>
    <phoneticPr fontId="14"/>
  </si>
  <si>
    <t>福岡都市圏の道路ネットワークの地域経済・産業に与える影響調査</t>
  </si>
  <si>
    <t>分任支出負担行為担当官
九州地方整備局　福岡国道事務所長
安部　勝也
福岡県福岡市東区名島3-24-10</t>
    <rPh sb="35" eb="38">
      <t>フクオカケン</t>
    </rPh>
    <phoneticPr fontId="1"/>
  </si>
  <si>
    <t>会計法第２９条の３第４項及び予決令第１０２条の４第３号(企画競争)</t>
  </si>
  <si>
    <t>平成29年度　コンクリート構造物の維持管理に関する調査研究</t>
  </si>
  <si>
    <t>支出負担行為担当官
大臣官房会計課長
海谷　厚志
東京都千代田区霞が関2-1-3</t>
    <rPh sb="16" eb="18">
      <t>カチョウ</t>
    </rPh>
    <rPh sb="19" eb="21">
      <t>カイヤ</t>
    </rPh>
    <rPh sb="22" eb="24">
      <t>アツシ</t>
    </rPh>
    <phoneticPr fontId="24"/>
  </si>
  <si>
    <t>本業務は、鉄道コンクリート構造物の構造形式に応じた変状の把握方法から対策の選定までの体系、耐震診断方法とその補強及び地震被害を受けた場合の復旧に係る体系等を整理し、維持管理の実務者が理解しやすい鉄道構造物等維持管理標準の手引きとして取りまとめることを目的として調査研究を行うものである。
国の維持管理の基準である鉄道構造物等維持管理標準の手引きとして耐えうる調査研究を実施するためには、鉄道の維持管理の特殊性を理解した上で、鉄道コンクリート構造物の構造に応じた変状や対策工等の膨大なデータ集積とその解析及び分析を行うための豊富な知見を有している必要がある。
当該法人は、提案要領に基づき企画競争を実施し評価した結果、高い評価を受けて選定された法人であり、会計法第２９条の３第４項の契約の性質又は目的が競争を許さない場合に該当する。(企画競争)</t>
    <rPh sb="366" eb="368">
      <t>キカク</t>
    </rPh>
    <rPh sb="368" eb="370">
      <t>キョウソウ</t>
    </rPh>
    <phoneticPr fontId="1"/>
  </si>
  <si>
    <t>平成29年度　コンクリート構造物の設計に関する調査研究</t>
  </si>
  <si>
    <t>本業務は、鉄道コンクリート構造物を設計する指針である鉄道構造物等設計標準について、コンクリート構造物技術の最新知見を取り入れ、施工・維持管理との連携強化、新技術の導入及び技術レベルの向上を反映させたコンクリート構造物の設計に関する調査研究を行うことを目的としており、国の技術基準として基準策定に耐えうる信頼性の高い調査の実施が必要であり、鉄道コンクリート構造物の工法及び維持管理に精通し、必要な調査研究、及びデータ解析が可能な知見を有することが求められる。
当該法人は、提案要領に基づき企画競争を実施し評価した結果、高い評価を受けて選定された法人であり、会計法第２９条の３第４項の契約の性質又は目的が競争を許さない場合に該当する。(企画競争)</t>
    <rPh sb="316" eb="318">
      <t>キカク</t>
    </rPh>
    <rPh sb="318" eb="320">
      <t>キョウソウ</t>
    </rPh>
    <phoneticPr fontId="1"/>
  </si>
  <si>
    <t>平成29年度　トンネルの設計に関する調査研究</t>
  </si>
  <si>
    <t>本業務は、トンネルを設計する指針である鉄道構造物等設計標準について、各種トンネル工法の最新知見を取り入れ、性能照査型設計法へ移行するため、トンネルの設計に関する調査研究を行うことを目的としており、国の技術基準として基準策定に耐えうる信頼性の高い調査の実施が必要であり、鉄道トンネルの工法及び維持管理に精通し、必要な調査研究、及びデータ解析が可能な知見を有することが求められる。
当該法人は、提案要領に基づき企画競争を実施し評価した結果、高い評価を受けて選定された法人であり、会計法第２９条の３第４項の契約の性質又は目的が競争を許さない場合に該当する。(企画競争)</t>
    <rPh sb="276" eb="278">
      <t>キカク</t>
    </rPh>
    <rPh sb="278" eb="280">
      <t>キョウソウ</t>
    </rPh>
    <phoneticPr fontId="1"/>
  </si>
  <si>
    <t>下水道資源(処理水・汚泥等)利活用技術の実用化に向けた戦略検討業務</t>
    <rPh sb="0" eb="3">
      <t>ゲスイドウ</t>
    </rPh>
    <rPh sb="3" eb="5">
      <t>シゲン</t>
    </rPh>
    <rPh sb="6" eb="8">
      <t>ショリ</t>
    </rPh>
    <rPh sb="8" eb="9">
      <t>ミズ</t>
    </rPh>
    <rPh sb="10" eb="12">
      <t>オデイ</t>
    </rPh>
    <rPh sb="12" eb="13">
      <t>トウ</t>
    </rPh>
    <rPh sb="14" eb="17">
      <t>リカツヨウ</t>
    </rPh>
    <rPh sb="17" eb="19">
      <t>ギジュツ</t>
    </rPh>
    <rPh sb="20" eb="23">
      <t>ジツヨウカ</t>
    </rPh>
    <rPh sb="24" eb="25">
      <t>ム</t>
    </rPh>
    <rPh sb="27" eb="29">
      <t>センリャク</t>
    </rPh>
    <rPh sb="29" eb="31">
      <t>ケントウ</t>
    </rPh>
    <rPh sb="31" eb="33">
      <t>ギョウム</t>
    </rPh>
    <phoneticPr fontId="14"/>
  </si>
  <si>
    <t xml:space="preserve">
平成27年の下水道法の改正により、再生可能エネルギーの利用促進、及び下水汚泥の燃料化、肥料化の努力義務が盛り込まれ、そのための技術開発を戦略的に進めることが必要となっている。　
また、下水道は都市水環境の健全化とともに、水、食料、エネルギー確保、温暖化対策、低炭素社会づくり、安定した資源確保等の視点から、今後より大きな役割を果たすことが求められており、下水道資源の利活用に資する技術開発を促進させていくことが極めて重要となっている。
本業務は、業務の実施にあたり、下水道資源(処理水・汚泥等)の利活用技術の実用化を推進するために、下水道資源の強みや、他分野への適用可能性等についての具体的な検討を行うことを目的として実施するものである。
業務の実施にあたり、下水道資源の利活用に資する技術の検討・分析、下水道資源の利活用を推進するための他分野との連携方策の具体的な検討を行うことが重要であるため、今般、企画競争による手続きを行った。
その結果、上記相手方の提案は、留意すべき事項が適切に理解されていたとともに、取り組み上の課題や課題解決に向けた支援方法、支援による効果を把握、検証することとしており、特定テーマに関する企画提案の的確性及び実現性の観点等から妥当であるとして企画競争等審査委員会において特定された。
よって、本業務を最も適切に行える唯一の者として、上記相手方と随意契約を締結するものである。
根拠条文：会計法第29条の3第4項及び予決令第102条の4第3号
</t>
  </si>
  <si>
    <t>実践的な河川環境の目標設定に関する検討業務</t>
  </si>
  <si>
    <t>本業務では、環境目標の設定のために必要となる、物理環境データ項目の妥当性や　各河川の特徴を踏まえた項目設定等について検討し、具体的な環境目標を設定する手法をとりまとめることにより、大河川において具体的な環境目標を踏まえた河川環境　の整備を推進することを目的とする。
本業務の実施に当たっては、河川環境の評価項目の妥当性や地域特性を踏まえた項　目設定の検討を行い、インパクトーレスポンスの検討も踏まえ、手引き(案)を修正　する必要があり、豊かな経験と高度な知識が求められることから、企画提案させる必　要があった。
今般、企画競争による手続きを行い、その結果、上記相手方の提案は、業務内容を　適切に把握しており、河川環境の定量的評価の検討方法や手引き(案)の修正について現場への展開を踏まえるなど、有効で具体的な提案があり、的確性、実現性に優れているとして企画競争等審査委員会において特定された。
よって、本業務を履行できるのは上記相手方のみであるため、随意契約を締結するものである。
根拠条文：会計法第２９条の３第４項、予決令第１０２条の４第３号</t>
    <rPh sb="442" eb="444">
      <t>コンキョ</t>
    </rPh>
    <rPh sb="444" eb="446">
      <t>ジョウブン</t>
    </rPh>
    <phoneticPr fontId="1"/>
  </si>
  <si>
    <t>河川行政等の理解の促進に関する検討業務</t>
    <rPh sb="0" eb="2">
      <t>カセン</t>
    </rPh>
    <rPh sb="2" eb="4">
      <t>ギョウセイ</t>
    </rPh>
    <rPh sb="4" eb="5">
      <t>トウ</t>
    </rPh>
    <rPh sb="6" eb="8">
      <t>リカイ</t>
    </rPh>
    <rPh sb="9" eb="11">
      <t>ソクシン</t>
    </rPh>
    <rPh sb="12" eb="13">
      <t>カン</t>
    </rPh>
    <rPh sb="15" eb="17">
      <t>ケントウ</t>
    </rPh>
    <rPh sb="17" eb="19">
      <t>ギョウム</t>
    </rPh>
    <phoneticPr fontId="14"/>
  </si>
  <si>
    <t xml:space="preserve">
河川行政の遂行にあたっては、国民、地方公共団体等の理解が不可欠であり、適切な情報発信による河川行政への理解促進が重要である。このため、対象に応じたわかりやすく的確な情報発信が求められている。
そこで本業務では、近年の河川行政を取り巻く情勢の変化や、過去の災害や河川行政に係る重要な施策について整理し、資料作成を行い、現在の情勢に沿ったわかりやすく的確な情報発信により、適切に広く一般に河川行政への理解を促す方策を検討する。
本業務の実施にあたっては、河川行政等の理解の促進に関する検討に高度な知識と技術を必要とするため、今般、企画競争による手続きを行った。
その結果、上記相手方の企画提案は特定テーマに対する的確性と実現性等の観点から優れていると企画競争等審査委員会において特定された。
よって、本業務を遂行しうる唯一の者として、上記相手方と随意契約を締結するものである。
根拠条文： 会計法第２９条の３第４項、予決令第１０２条の４第３号
</t>
    <phoneticPr fontId="1"/>
  </si>
  <si>
    <t>下水道管きょ空間の利活用実現に向けた調査検討業務</t>
  </si>
  <si>
    <t>平成28年6月に閣議決定された「経済財政運営と改革の基本方針2016」において、社会資本の整備については、既存施設の最大限の活用を図りつつ、ストック効果が最大限発揮されるよう、「社会資本整備重点計画」等に基づき、安定的・持続的な公共投資を推進しつつ戦略的な取組を進めるとされている。
また平成27年5月に改正された下水道法においても、下水道が有するエネルギー源である下水熱の利用を推進するため、下水道管内に民間事業者による熱交換器の設置を可能とする規制緩和が実施されたところである。
本業務は、上記背景を踏まえ、下水道管きょの空間利活用実現に向けて、技術面・経済面における検討を行うことで、下水道施設のストック効果を最大限発揮することを目的とする。
本業務の実施に当たっては、下水道管きょの維持管理に関する幅広い知識や、管きょ空間の新たな活用方策検討のための高い技術力等が必要であり、今般、企画競争による手続きを行った。
その結果、上記相手方は、業務の理解度及び実施手順が適切であり、特定テーマに関する企画提案の的確性、実現性等の観点も妥当であるとして、企画競争等審査委員会において特定された。
よって、本業務を最も適切に行える唯一の者として、上記相手方と随意契約を締結するものである。
根拠条文：会計法第29条の3第4項及び予決令第102条の4第3号</t>
  </si>
  <si>
    <t>平成29年度　無線式列車制御システムの技術的要件に関する調査研究</t>
  </si>
  <si>
    <t>近年、設備数減少による保守・故障対応の削減や高度な列車制御が可能となる無線式列車制御システムの導入・開発が進められている。また、様々な製品の品質、性能、安全性、試験方法などに関する国際標準化の活動が活発化しており、鉄道信号通信設備に関しても伝送システムの安全性に関する規格等が発行されている。
本調査研究は導入・開発が進められている無線式列車制御システムの具体的な技術基準を制定するための基礎資料を作成することを目的として、無線式列車制御システムに関連する国際規格等を基にして無線式列車制御システムに求められる技術的要件を整理するものである。
これらの調査の実施については、無線式列車制御システムに関する知見だけでなく鉄道信号通信設備に関する国際規格等の具体的内容に関する知見も必要となる。
当該法人は、提案要領に基づき企画競争を実施し評価した結果、高い評価を受けて選定された法人であり、会計法第２９条の３第４項の契約の性質又は目的が競争を許さない場合に該当する。</t>
    <phoneticPr fontId="1"/>
  </si>
  <si>
    <t>平成29年度　車両機器に係る振動の影響に関する調査研究</t>
  </si>
  <si>
    <t xml:space="preserve">鉄道の技術基準においては、列車の安全な走行を確保するため、過去の事故等を踏まえ施設や車両との関係について種々規定が設けられているところである。
このような中、平成23年5月にＪＲ北海道石勝線において、列車が脱線した。その後、運輸安全委員会より公表された事故調査報告書において、脱線の原因は、車輪踏面の円周形状不整による著大な振動が関与したことにより、減速機吊りピンが脱落したものと指摘されている。輪軸からの入力により各部に発生する振動が車両機器に与える影響については、振動伝達特性の詳細が明らかになっていない部分もあることから、改めて検証を行う必要がある。昨年度までは、直線区間を惰行する際の台車内各部の加速度PSD(パワースペクトル密度)について、実用的な精度で推定すること等ができたことから、今年度は力行時における台車内各部の振動環境推定手法の検討等、より実態に則するように振動環境推定手法の深度化を図る。更に、昨年度までは軸箱加速度から台車内の応力発生状況(時系列データ)を推定するための基本的な検討として、台車内各部の応力PSDを推定する手法について検討してきたところであり、今年度は当該推定手法等により得られる応力の時系列データから従来の強度評価への適用可能性の検討を行う。
本業務の実施にあたっては、鉄道技術について豊富な知識及び経験を有している必要があり、さらに、当該調査報告をまとめるにあたっては、鉄道事業者からの協力を得ることができる体制を有することが必要である。
当該法人は、提案要領に基づき企画競争を実施し評価した結果、高い評価を受けて選定された法人であり、会計法第２９条の３第４項の契約の性質又は目的が競争を許さない場合に該当する。
</t>
  </si>
  <si>
    <t>平成29年度　鉄道車両ブレーキ用制輪子に関する調査研究</t>
  </si>
  <si>
    <t xml:space="preserve">平成26年2月に東京急行電鉄において、降雪時のブレーキ時に必要な制動力が得られず、先行列車に衝突する事故が発生した。本件の原因については、運輸安全委員会による調査報告書によると、「車輪と制輪子の間に、線路内の積雪、車輪フランジ部に残っていた油分、制輪子に付着していた塵埃などが液体状に混ざり合って供給されたことが関与した可能性がある」と指摘されたところである。こうした状況に対応するためには、降雪環境下等における制輪子の基本的なブレーキ性能を的確に把握する必要があるものの、低温環境下等における制輪子の性能評価手法は確立していない。このため昨年度までは降積雪環境を模擬的に作り出すことによる低温環境での台上試験について、実車との整合性やメカニズム解明等を行い、一定の有効性が確認されたことから、今年度はこれまでの台上試験の中から、評価手法としての適性が認められるものについて、当該手法による試験結果のばらつきを検証することで実用可能性の検討を行う。更に、これまでの台上試験による評価手法は、試験を実施する上で必要となるリソースが大きいことから、試験を実施する上での効率性等について更なる検討を行う。
本業務の実施にあたっては、鉄道技術について豊富な知識及び経験を有している必要があり、さらに、当該調査報告をまとめるにあたっては、鉄道事業者からの協力を得ることができる体制を有することが必要である。
当該法人は、提案要領に基づき企画競争を実施し評価した結果、高い評価を受けて選定された法人であり、会計法第２９条の３第４項の契約の性質又は目的が競争を許さない場合に該当する。
</t>
  </si>
  <si>
    <t>平成２９年度　ベトナム土地評価制度整備支援等業務</t>
  </si>
  <si>
    <t>支出負担行為担当官
土地・建設産業局長
田村　計
東京都千代田区霞が関2-1-3</t>
    <rPh sb="20" eb="22">
      <t>タムラ</t>
    </rPh>
    <rPh sb="23" eb="24">
      <t>ケイ</t>
    </rPh>
    <phoneticPr fontId="14"/>
  </si>
  <si>
    <t>会計法第２９条の３第４項　予算決算及び会計令第１０２条の４第３号
　ベトナム天然資源環境省土地管理総局(以下「相手国政府」という)から、ベトナムの特定地域に対して、我が国の土地評価に関わる情報システムの導入に向けたパイロットプロジェクトを相手国政府と一緒になって推進することを通じて、ベトナムにおける土地評価制度整備を支援して欲しい旨の希望があげられている。土地評価制度は、円滑な土地収用の前提となる制度であり、うまく制度を導入することによってベトナムにおけるインフラ整備の迅速化等に繋がる。
  上記を踏まえ、本年度は、我が国にとって重要な市場であるベトナムにおいて、土地評価に関わる情報システムの導入に必要となる情報収集や検討を行い、翌年度以降の進め方についての意見交換を通じて、我が国のプレゼンスの向上やビジネス環境の更なる改善を図ることを目的とした土地評価制度整備支援等業務を実施することとした。
本業務の実施にあたっては、ベトナムの土地評価における各省庁の役割や土地評価の際に必要となる情報の収集および分析を行うための高度な知識及び経験を有していること等が必要であり、本業務は価格中心による一般競争には馴染まず、配置予定者の経験及び能力、実施方針・実施フロー・工程表、特定テーマに対する企画提案等を評価し、請負者を選定できる企画競争により発注することが適切であり、企画競争による公募を行った。
公募の後、公益社団法人日本不動産鑑定士協会連合会から企画提案書を提出があり、提出された企画提案書の内容について、「業務実施体制」、「実施方針等」、「特定テーマに対する企画提案」の観点から評価を行った。
その結果、業務実施体制については、十分な業務実施体制を有していることが確認できた。実施方針等については、業務の理解度の点において評価できる提案内容であった。具体的には、過去に同種・類似の事業を行った経緯・知見に基づき、土地評価において必要となる情報の収集を目的とした現地調査の実施に係る内容が、簡潔にまとめられている点が評価された。
特定テーマに関する企画提案については、具体性、実現性、独創性の点において評価できる提案内容であった。特に、現地の土地評価において通常考慮する価格形成要因を網羅的に把握することで、ベトナム政府の現状の課題をよりくみ取ったヒアリングの実施を提案していることが評価された。
以上を考慮した結果、公益社団法人日本不動産鑑定士協会連合会は本業務を的確に遂行できるとの審査結果となったため、当該業務の実施者として公益社団法人日本不動産鑑定士協会連合会を選定し、随意契約することとした。</t>
    <phoneticPr fontId="1"/>
  </si>
  <si>
    <t>軌道建設に関する基準の整理・検討業務</t>
    <phoneticPr fontId="1"/>
  </si>
  <si>
    <t xml:space="preserve">
本業務は、我が国と海外における軌道建設に関する基準の比較分析及び国内の軌道事業の計画や新技術等の資料収集を行い、認可上の課題を抽出するものである。
実施にあたっては、軌道の建設に関する社会的ニーズや技術動向、関係法令等の位置づけ、課題とその対策に関する豊かな経験と高度な知識が必要であることから、企画競争方式による審査を行った。
その結果、上記相手方の企画提案では、我が国と海外における軌道建設に関する基準の比較分析を行うにあたって、仕様規定、性能規定の違いに留意することや、新技術等の資料収集を行うにあたって、製品取扱いを行っているメーカーから直接情報収集を行うことにより、詳細な製品スペックを入手することに留意することを提案するなど、着眼点が明確であり、実現性の高い提案であることが企画競争有識者委員会で認められた。
以上の理由から、上記業者は本業務を実施し得る唯一の者であると判断し、会計法第２９条の３第４項及び予決令第１０２条の４第３号の規定により、随意契約を行うものである。
</t>
    <phoneticPr fontId="1"/>
  </si>
  <si>
    <t xml:space="preserve">物品購入(河川事業関係例規集　平成２９年度版)
</t>
  </si>
  <si>
    <t>支出負担行為担当官
北陸地方整備局長
小俣　篤
新潟県新潟市中央区美咲町1-1-1　</t>
    <rPh sb="0" eb="2">
      <t>シシュツ</t>
    </rPh>
    <rPh sb="2" eb="4">
      <t>フタン</t>
    </rPh>
    <rPh sb="4" eb="6">
      <t>コウイ</t>
    </rPh>
    <rPh sb="6" eb="9">
      <t>タントウカン</t>
    </rPh>
    <rPh sb="10" eb="12">
      <t>ホクリク</t>
    </rPh>
    <rPh sb="12" eb="14">
      <t>チホウ</t>
    </rPh>
    <rPh sb="14" eb="17">
      <t>セイビキョク</t>
    </rPh>
    <rPh sb="17" eb="18">
      <t>チョウ</t>
    </rPh>
    <rPh sb="19" eb="21">
      <t>オマタ</t>
    </rPh>
    <rPh sb="22" eb="23">
      <t>アツシ</t>
    </rPh>
    <rPh sb="24" eb="27">
      <t>ニイガタケン</t>
    </rPh>
    <rPh sb="27" eb="30">
      <t>ニイガタシ</t>
    </rPh>
    <rPh sb="30" eb="33">
      <t>チュウオウク</t>
    </rPh>
    <rPh sb="33" eb="36">
      <t>ミサキチョウ</t>
    </rPh>
    <phoneticPr fontId="1"/>
  </si>
  <si>
    <t>・会計法第２９条の３第４項
・予算決算及び会計令第１０２条の４第３号
　本図書については、出版元である上記法人のみが販売しており、一般書店では取り扱っていないため、左記業者と随意契約を締結するものである。</t>
    <rPh sb="82" eb="84">
      <t>サキ</t>
    </rPh>
    <phoneticPr fontId="1"/>
  </si>
  <si>
    <t>環境省</t>
    <rPh sb="0" eb="3">
      <t>カンキョウショウ</t>
    </rPh>
    <phoneticPr fontId="1"/>
  </si>
  <si>
    <t>支出負担行為担当官
環境省大臣官房会計課長
鳥居　敏男
東京都千代田区霞が関1-2-2</t>
  </si>
  <si>
    <t xml:space="preserve">公益財団法人地球環境戦略研究機関
神奈川県三浦郡葉山町上山口2108-11
</t>
    <phoneticPr fontId="1"/>
  </si>
  <si>
    <t>支出負担行為担当官
環境省大臣官房会計課長
大森　恵子
東京都千代田区霞が関1-2-2</t>
  </si>
  <si>
    <t xml:space="preserve">公益財団法人地球環境戦略研究機関
神奈川県三浦郡葉山町上山口２１０８－１１
</t>
    <phoneticPr fontId="1"/>
  </si>
  <si>
    <t>支出負担行為担当官
環境省地球環境局長
森下　哲
東京都千代田区霞が関1-2-2</t>
  </si>
  <si>
    <t xml:space="preserve">公益財団法人日本交通公社
東京都港区南青山２丁目７番２９号
</t>
    <phoneticPr fontId="1"/>
  </si>
  <si>
    <t>支出負担行為担当官
環境省自然環境局長
亀澤　玲治
東京都千代田区霞が関1-2-2</t>
  </si>
  <si>
    <t>支出負担行為担当官
環境省水・大気環境局長
高橋　康夫
東京都千代田区霞が関1-2-2</t>
  </si>
  <si>
    <t xml:space="preserve">公益財団法人山階鳥類研究所
千葉県我孫子市高野山115
</t>
    <phoneticPr fontId="1"/>
  </si>
  <si>
    <t>支出負担行為担当官
北海道地方環境事務所総務課長
松浦　明
北海道札幌市北区北8条西2丁目</t>
  </si>
  <si>
    <t>分任支出負担行為担当官
北海道地方環境事務所釧路自然環境事務所長
安田　直人
北海道釧路市幸町10丁目3番地</t>
  </si>
  <si>
    <t xml:space="preserve">公益財団法人日本鳥類保護連盟
東京都杉並区和田３丁目５４番５号第１０田中ビル３階
</t>
    <phoneticPr fontId="1"/>
  </si>
  <si>
    <t>支出負担行為担当官
九州地方環境事務所総務課長
明石　健吾
熊本県熊本市西区春日2丁目10番1号</t>
  </si>
  <si>
    <t>ＰＣＢ廃棄物等の掘り起こし調査の効率化・加速化支援業務</t>
  </si>
  <si>
    <t xml:space="preserve">公益財団法人産業廃棄物処理事業振興財団
東京都千代田区鍛冶町2-6-1
</t>
    <phoneticPr fontId="1"/>
  </si>
  <si>
    <t>会計法第２９条の３第４項
企画競争募集要領に従い募集したところ有効な応募者は2者あったが、審査委員会での審査の結果PCB廃棄物の掘り起こし調査の加速化・効率化するための体制等の提案の妥当性、具体性及び確実性等を総合的に評価し契約相手方として選定した。</t>
    <phoneticPr fontId="1"/>
  </si>
  <si>
    <t>平成２９年度ＩＴを活用した循環型地域づくり基盤整備事業委託業務</t>
  </si>
  <si>
    <t>支出負担行為担当官
環境省環境再生・資源循環局長
縄田　正
東京都千代田区霞が関1-2-2</t>
  </si>
  <si>
    <t xml:space="preserve">公益財団法人日本産業廃棄物処理振興センター
東京都千代田区二番町３番地
</t>
    <phoneticPr fontId="1"/>
  </si>
  <si>
    <t xml:space="preserve">  公益財団法人日本産業廃棄物処理振興センターは、廃棄物の処理及び清掃に関する法律第13条の２に基づき、平成９年に全国唯一の情報処理センターとして指定されており、電子マニフェストシステムの運営、管理及びシステムに係るプログラム、データの作成等を行っている。また、同法第12条の５の規定等により、電子マニフェストの業務を行うことができるのは情報処理センターとして指定されている当センターのみとなっている。
　以上のことから、平成18年８月25日付財務大臣通知「公共調達の適正化について」（財計第2017号）の１．(2)①「競争性のない随意契約によらざるを得ない場合」のイ(イ)「法令の規定により、契約の相手方が一に定められているもの」に準ずるものと認められる。（会計法第29条の３第４項）</t>
  </si>
  <si>
    <t>平成２９年度次期学習指導要領を踏まえた教員等の環境教育実践者の効果的な養成を図るための研修運営手法の開発業務</t>
  </si>
  <si>
    <t xml:space="preserve">公益財団法人日本環境教育フォーラム
東京都荒川区西日暮里５丁目38－５
</t>
    <phoneticPr fontId="1"/>
  </si>
  <si>
    <t>　本業務に係る企画書審査委員会において企画書の審査・採点を行った結果、当該業務の契約候補者として相応しいものと判断された。
よって、公益社団法人　日本環境教育フォーラムを本請負業務の契約相手方として選定し、会計法第29条の３第４項の規定に基づき、随意契約を締結した。</t>
  </si>
  <si>
    <t>平成２９年度環境経済の政策研究委託業務（２０５０年までの温室効果ガス大幅削減に向けた経済的措置に関する調査・検討）</t>
  </si>
  <si>
    <t>支出負担行為担当官
環境省総合環境政策局長
奥主　喜美
東京都千代田区霞が関1-2-2</t>
  </si>
  <si>
    <t xml:space="preserve">公益財団法人地球環境戦略研究機関
神奈川県三浦郡葉山町上山口２１０８－１１
</t>
    <phoneticPr fontId="14"/>
  </si>
  <si>
    <t>研究期間を平成27年度から平成29年度に定め、競争的資金に準じた公募による随意契約を行うことを契約委員会に諮り、了承を得たものであるため。
会計法第29条の３第4項</t>
  </si>
  <si>
    <t>平成２９年度環境技術実証事業テーマ自由枠（ＶＯＣ等簡易測定技術）実証機関業務</t>
    <phoneticPr fontId="1"/>
  </si>
  <si>
    <t>支出負担行為担当官
環境省大臣官房会計課
大森　恵子
東京都千代田区霞が関1-2-2</t>
    <phoneticPr fontId="1"/>
  </si>
  <si>
    <t xml:space="preserve">公益社団法人日本環境技術協会
東京都千代田区九段南４－８－３０
</t>
    <phoneticPr fontId="1"/>
  </si>
  <si>
    <t>会計法第29条の3第4項
環境技術実証事業は、普及が進んでいない先進的環境技術について、その環境保全効果等を第三者機関が客観的に実証する事業であり、本事業は、環境技術実証事業実施要領に基づき、実証機関として、先進的環境技術の環境保全効果等の実証試験を実施する等の事業運営を行うものである。
本業務に係る業者を選定するため、環境技術実証事業実施要領（平成29年４月３日）に基づき実証機関の公募をしたところ、有効な応募者は１者であった。分野見直し及びテーマ自由枠運営小委員会（平成29年５月18日）において応募者の提案内容を審査した結果、公益社団法人日本環境技術協会は、技術分野に関する十分な実績、実証試験を実施する技術的能力及び実証試験の運用公平性確保の点で高く評価され、実証機関として相応しいものと判断された。
このため、公益社団法人日本環境技術協会を本請負業務の契約相手方として選定し、会計法第29条の３第４項の規定に基づき、随意契約を締結するものである。</t>
    <phoneticPr fontId="1"/>
  </si>
  <si>
    <t>平成２９年度Ｇ７・Ｇ２０対処方針作成等支援等業務（２カ年事業）</t>
  </si>
  <si>
    <t>会計法第29条の3第4項
本年度と次年度が一体不可分の継続事業</t>
  </si>
  <si>
    <t>平成２９年アジア・太平洋地域によるＧＣＦ・ＣＴＣＮ案件形成の能力向上支援等施委託業務</t>
  </si>
  <si>
    <t xml:space="preserve">公益財団法人地球環境センター
大阪市鶴見区緑地公園２－１１０
</t>
    <phoneticPr fontId="1"/>
  </si>
  <si>
    <t>予算決算及び会計令第29条の3第４項、業務の実施方法により多種多様なやり方があるため</t>
  </si>
  <si>
    <t>平成２９年度二国間クレジット制度の対象国における効率的な制度実施体制の検討等及びプロジェクト登録等の実施支援委託業務</t>
  </si>
  <si>
    <t xml:space="preserve">本業務は、途上国においてJCMを活用した排出削減プロジェクトの効果的な実施に資することを目的として、JCMのプロジェクトサイクルに係るMRV（Measurement, Reporting, Verification）実施のための各種支援、JCMを含む新メカニズムや市場メカニズムの運用促進のための各種取組（ワークショップや国際会議等の開催、並びに必要な教材やデータの整備、調査・分析等）を行うものである。本業務に係る業者を選定するため、企画書募集要領に従い企画書を公募したところ、有効な応募者は1者であった。
提出された有効な企画書につき、地球環境局内に設置した企画審査委員会において書面審査を行った。厳正な選考の結果、関連分野での過去の実績はもとより、本制度を実施するために重要となる途上国各国におけるMRV体制の構築を支援するための知識や各種取組方法についての提案が高く評価された公益財団法人地球環境戦略研究機関による提案は、当該業務の目的にも合致し、優秀であると判断したもの。
以上のことから、公益財団法人地球環境戦略研究機関を本業務の契約相手方として選定し、会計法第29条の3第４項の規定に基づき随意契約を締結するものである。
</t>
  </si>
  <si>
    <t>平成２９年度全国野生生物保護実績発表大会開催業務</t>
  </si>
  <si>
    <t xml:space="preserve">公益財団法人日本鳥類保護連盟
東京都杉並区和田3-54-5第10田中ビル3階
</t>
    <phoneticPr fontId="1"/>
  </si>
  <si>
    <t>本業務は、全国の学校や団体が野鳥をはじめとする野生生物の調査や保護のための活動を通して得た経験や活動状況を発表し、子供たちの野生生物保護への関心と理解を深めるため、全国野生生物保護実績発表大会を開催することにより、国民の野生生物保護思想の高揚に資することを目的とする。
全国野生生物保護実績大会は、昭和47年から環境省と（公財）日本鳥類保護連盟との共催で行われている行事であり、各種事務を同連盟が担っている。
本業務実施には、野生生物に関する知識等に加え、参加校の推薦をしていただく都道府県の野生生物保護行政担当課や教育委員会との調整等も必要となる。公益財団法人日本鳥類保護連盟は、長年にわたり本行事を実施しており、都道府県、教育委員会と長年積み重ねてきた関係性に基づく調整も可能である。
以上のことから本業務を合理的かつ円滑に遂行するため、会計法第２９条の３第４項の規定に基づき、公益財団法人日本鳥類保護連盟を契約の相手方とするものである。</t>
  </si>
  <si>
    <t>平成２９年度希少野生動物の生息域外保全検討実施委託業務</t>
  </si>
  <si>
    <t xml:space="preserve">公益社団法人日本動物園水族館協会
東京都台東区台東4-23-10ヴェラハイツ御徒町402
</t>
    <phoneticPr fontId="1"/>
  </si>
  <si>
    <t>本業務は、ライチョウ、トゲネズミ類、ミヤコカナヘビの３種について、生息域外保全の効果的な実施に向けて必要な事項について検討するものである。これらの３種は、平成26年５月に環境省自然環境局と公益社団法人日本動物園水族館協会が締結した「生物多様性保全の推進に関する基本協定書」に基づき、両者で連携して生息域外保全を実施しているところである。
　本業務の実施に当たっては、ライチョウ、トゲネズミ類、ミヤコカナヘビの生息域外保全に係る知識、技術、経験を有することが必要である。
希少野生動物の生息域外保全については、危険分散や遺伝的多様性の確保等の観点から複数施設の連携により進める必要がある。公益社団法人日本動物園水族館協会には、149の動物園と水族館が加盟しており、複数の加盟園館での飼育・繁殖により、ライチョウ、アマミトゲネズミの生息域外保全に取り組んでいる国内で唯一の団体である。また、ミヤコカナヘビについても、加盟園館での近縁種の飼育・繁殖等に取り組んでいる。そのため、本業務を実施するために必要な知識、技術、経験を十分に有すると考えられる。なお、ライチョウについては、大町山岳博物館、恩賜上野動物園、富山市ファミリーパークが、アマミトゲネズミについては、恩賜上野動物園、埼玉県こども動物自然公園、宮崎市フェニックス自然動物園が、それぞれ飼育・繁殖に取り組んでおり、ミヤコカナヘビについては、恩賜上野動物園、鳥羽水族館が近縁種であるアオカナヘビの飼育・繁殖等に取り組んでいる。これらはいずれも公益社団法人日本動物園水族館協会の加盟園館である。
以上の状況から、契約の性格又は目的が競争を許さない場合と判断されるので、会計法第29条の３第４項の規定に基づき、本業務の契約者として、公益社団法人日本動物園水族館協会と随意契約を結ぶものである。</t>
  </si>
  <si>
    <t>平成２９年度希少野生植物の生息域外保全検討実施委託業務</t>
  </si>
  <si>
    <t xml:space="preserve">公益社団法人日本植物園協会
東京都北区田端1-15-11ティーハイムアサカ201号
</t>
    <phoneticPr fontId="1"/>
  </si>
  <si>
    <t>本業務は、国内希少野生動植物種（維管束植物）等を対象として、生息域外保全手法を検討するとともに、種子等の確保により生息域外保全を実施するものである。また、併せて、種子保存及び生息域外保全情報管理システムに関する検討を実施するものである。
　国内希少野生動植物種を含めた絶滅危惧植物の生息域外保全は、従前より、公益社団法人日本植物園協会の加盟園館が主体的に実施してきており、本業務の生息域外保全の実施については、確保した種子等は植物園において自主的に栽培することを前提としていることから、絶滅危惧植物の栽培に係る知識、技術、経験を有する植物園等が実施することが不可欠である。また、その他の項目についても植物園等が実施する生息域外保全と一体的に進める必要がある。加えて、希少野生植物の生息域外保全については、危険分散や遺伝的多様性の確保等の観点から複数施設の連携により進める必要がある。
　公益社団法人日本植物園協会には、113の植物園が加盟しており、複数施設の連携により絶滅危惧植物の生息域外保全に取り組んでいる国内で唯一の団体である。平成27年６月には、環境省自然環境局と「生物多様性保全の推進に関する基本協定書」を締結しており、両者で連携して生息域外保全を実施しているところである。そのため、本業務を実施するために必要な知識、技術、経験を十分に有すると考えられる。
以上の状況から、契約の性格又は目的が競争を許さない場合と判断されるので、会計法第29条の３第４項の規定に基づき、本業務の契約者として、公益社団法人日本植物園協会と随意契約を結ぶものである。</t>
  </si>
  <si>
    <t>公社</t>
    <phoneticPr fontId="1"/>
  </si>
  <si>
    <t>平成29年度国立公園満喫プロジェクト人材育成支援業務</t>
    <phoneticPr fontId="14"/>
  </si>
  <si>
    <t xml:space="preserve">公益社団法人日本環境教育フォーラム
東京都新宿区新宿５－１０－１５　ツインズ新宿ビル４階
</t>
    <phoneticPr fontId="1"/>
  </si>
  <si>
    <t xml:space="preserve">本業務では、国立公園満喫プロジェクトにおいて先導的役割を果たす８国立公園等の自然地域を対象に、外国人の受入体制やニーズを意識したビジターセンター等の拠点施設スタッフや、エコツアーガイドやコーディネーター等の人材育成支援を行い、自然地域における受入体制の質の向上と、利用者数の増加に寄与するものである。
  　本業務を実施するためには、観光や自然公園に関する施策等、各分野の知見だけでなく、人材を地域とともに育て、地域の中で各種仕組みを構築していくための実践的なノウハウなどが重要となる他、横断的な分野の人材育成ができる経験や実績を持つ人たちとの幅広い人脈や協力関係等も必要である。
  　よって、本業務は民間の有する知見や創意工夫を幅広く求め、ふさわしい提案に従い業務を実施することが効果的である。
そのため、本業務の実施に最もふさわしい知識やノウハウを有する者を選定するため企画競争を実施し企画書の募集を行ったところ３者から企画書等の提出があった。平成29年９月12日に企画提案会を開催し審査を行った結果、公益社団法人 日本環境教育フォーラムの企画書等が妥当性、有効性が認められ、当該業務の契約候補者として決定された。
　以上の理由から、公益社団法人 日本環境教育フォーラムを本業務の契約相手方として選定し、会計法第29条の３第４項の規定に基づき随意契約することとしたい。
</t>
    <phoneticPr fontId="14"/>
  </si>
  <si>
    <t>平成２９年度シギ・チドリ類追跡業務</t>
  </si>
  <si>
    <t>本業務は、シギ・チドリ類に標識用色足環を装着するとともに、過年度業務及び本業務による標識個体並びに他国による標識個体の渡りの経路を追跡すること等により、保全のための基礎情報を構築することを目的とするものである。本業務を実施するに当たっては以下の各事項を条件とする必要がある。
・標識捕獲調査員の資格者であって、干潟等におけるシギ・チドリ類の捕獲及び足環装着の経験を持つ者を有していること。
・東アジア・オーストラリア地域フライウェイ・パートナーシップ（EAAFP）の下でのシギ・チドリ類への標識用色足環の各国における装着方法に係るルールを熟知し、かつ、当該ルールに変更が生じた場合にその情報を即座に取得できる者を有していること。
・色足環を装着したシギ・チドリ類の個体の回収記録・目視情報を広く国内外から収集できる体制を持つこと。
当該調査業務は平成21～26年度の各年度において、一般競争入札により請負者を決定しており、そのすべてが公益財団法人山階鳥類研究所となった。また、平成27年度及び平成28年度においては参加者確認公募によったところ、公益財団法人山階鳥類研究所が当該技術、知見等の条件すべてを有する唯一の者であったため、公益財団法人山階鳥類研究所を契約相手方として選定した。本年度においても、上記の技術、知見等の条件をすべて有する者が公益財団法人山階鳥類研究所の一者のみ又は複数者存在するかを確認する必要があるため、契約相手方の選定に当たっては、参加者確認公募方式を適用することとした。</t>
  </si>
  <si>
    <t>平成２９年度地域資源を活かした温泉地活性化に関する調査業務</t>
  </si>
  <si>
    <t>公益財団法人日本交通公社は温泉地の効果的なPR方法の検討、温泉地全体の療養効果の把握や国立公園との連携可能性調査の点で高く評価され、契約候補者として最も相応しいものと判断されたため
会計法第29条の３第４項の規定</t>
  </si>
  <si>
    <t>平成２９年度港湾におけるヒアリ確認調査等業務</t>
    <phoneticPr fontId="1"/>
  </si>
  <si>
    <t xml:space="preserve">公益社団法人日本ペストコントロール協会
東京都千代田区神田鍛冶町
</t>
    <phoneticPr fontId="1"/>
  </si>
  <si>
    <t>平成２９年度日中韓ズグロカモメ共同調査業務</t>
  </si>
  <si>
    <t>本業務を実施するに当たっては、ズグロカモメの生態やその生息環境等に関する経験及び知識を持つとともに、ズグロカモメの保護に向けた科学的知見を持つことが必要である。
また、中国及び韓国におけるズグロカモメの保護に関わる団体、専門家等と緊密な人脈・ネットワークを有し、かつ、十分な信頼関係が構築されていることが必要である。
更に、ズグロカモメ等の希少鳥類について衛星追跡や標識調査の解析を行った経験を有することが求められる。
本業務は平成22年度から開始し、一般競争入札を平成26年度まで行ってきたが、公益財団法人　山階鳥類研究所が継続して請負ってきたことから、上記の技術、知見等をすべて有する者が公益財団法人　山階鳥類研究所以外にも存在するかを確認する必要があるため、契約相手方の選定に当たっては、参加者確認公募方式を適用することとしたい。</t>
  </si>
  <si>
    <t>平成２９年度日中トキ生息保護協力業務</t>
  </si>
  <si>
    <t>平成２９年度全国野鳥保護のつどい記念式典等実施業務</t>
  </si>
  <si>
    <t>　本業務は、野鳥を保護し、愛鳥思想を広く国民に普及するために愛鳥週間（５月10～16日）に行われる「全国野鳥保護のつどい」記念式典を円滑に開催することにより、国民の野生生物保護思想の高揚に資することを目的とする。
本業務の中核行事である記念式典については、公益財団法人日本鳥類保護連盟と環境省との共催で行われており、各種事務を同連盟が担っている。また、同式典には常陸宮殿下の御臨席を賜って行っており、殿下の御成日程等について宮家との調整を円滑に行う必要がある。同連盟の総裁は常陸宮殿下であり同連盟はこれまでも宮家と御成日程等の調整を円滑に実施してきた実績がある。
以上の理由により、会計法第２９条の３第４項の規定に基づき、公益財団法人日本鳥類保護連盟を契約の相手方とするものである。</t>
  </si>
  <si>
    <t>平成２９年度コベネフィット・アプローチ推進に係る国際パートナーシップ等事務局業務</t>
    <phoneticPr fontId="1"/>
  </si>
  <si>
    <t>平成２９年度アジア水環境改善モデル事業
（ベトナム国における排水処理の高度化・省コスト対応制御システムの普及事業）業務</t>
  </si>
  <si>
    <t>大臣官房会計課長　鳥居敏男　東京都千代田区霞が関1-2-2</t>
  </si>
  <si>
    <t xml:space="preserve">公益財団法人国際科学振興財団
人と防災未来センター東館５Ｆ
</t>
    <phoneticPr fontId="1"/>
  </si>
  <si>
    <t>（１）政府の「日本再興戦略」において「インフラシステム輸出戦略」が位置づけられるなど、アジアの水ビジネス市場は将来的に大きな成長が見込まれていることから、我が国企業の保有する高い環境技術を活かした海外水ビジネス市場への参入が期待されている。
本業務の実施に際しては、海外においてビジネスとして将来的に持続可能な水環境改善技術を有し、かつその技術を用いた実用可能な処理施設を用いて現場において実証試験を実施することが可能な技術力を有する者を選定する必要がある。
したがって、複数の者にプロジェクト応募票等の提出を求め、候補となるアジアの特定地域での水環境改善プロジェクトに関し、最も水環境改善効果が高く、かつ事業としての実現性や将来の発展性の高い提案等を提出させ、技術を選定する方法が最も有効である。
（２）本事業者は「平成27年度アジア水環境改善モデル事業」の公募要領に従い公募（平成27年度から3年を想定）したところ、外部有識者等で構成される「アジア水環境改善ビジネス展開促進方策検討会（以下「検討会」という。）」においてFS調査対象事業として選定され、平成27年度、平成28年度に調査を実施したものである。
平成28年度の事業実施報告を検討会で報告した結果、公益財団法人国際科学振興財団の排水の有用微生物処理技術の水環境改善効果に加え、特に事業の実現可能性、ビジネスモデルとしての将来展望・拡大可能性が高く評価され、平成29年度も引き続き契約する者として相応しいものと判断された。
このため、公益財団法人国際科学振興財団を本請負業務の契約相手方として選定し、会計法第２９条の３第４項の規定に基づき随意契約を締結するものである。</t>
  </si>
  <si>
    <t xml:space="preserve">公益財団法人環日本海環境協力センター
富山県富山市牛島新町5-5
</t>
    <phoneticPr fontId="1"/>
  </si>
  <si>
    <t>　北西太平洋地域海行動計画（以下「NOWPAP」という。）とは、閉鎖性の高い国際海域の環境保全のため、国連環境計画(UNEP)が推進する「地域海計画」の一つである。
　NOWPAPは日本海及び黄海をその対象海域とし、1994年（平成６年）９月に韓国で開催された第１回政府間会合において、日本、中国、韓国及びロシアの４カ国によってその設立が採択され、その後各種活動が進められている。
　1999年４月の第４回政府間会合において、地域活動センター（RAC）の配置が決定され、我が国においては、富山県にリモートセンシングや新しいモニタリング技術を活用して海洋環境を評価し管理するための「特殊モニタリング・沿岸環境評価に関する地域活動センター」(以下「CEARAC」という。）が設置された。
　富山県を本拠地とする公益財団法人「環日本海環境協力センター」は、海洋における環境モニタリング、リモートセンシング、環境影響評価、コンピューターサイエンスなどを含む様々な科学分野の熟練者や専門家を擁していることが評価され、第４回政府間会合においてCEARACに指定され、今日に至るまでその活動を継続してきている。
　以上のような経緯から、本事業は平成18年8月25日付財務大臣通知（財計第2017号）の競争性のない随意契約によらざるを得ない場合のイの（ロ）「条約等の国際的取決めにより、契約の相手が一に定められているもの」に該当し、会計法第29条の３第４項の規定に基づき「契約の性質又は目的が競争を許さない場合」に当たることから、随意契約</t>
  </si>
  <si>
    <t>平成２９年度環境放射線等モニタリング調査等業務</t>
  </si>
  <si>
    <t>支出負担行為担当官環境省大臣官房会計課長
鳥居　敏男
東京都千代田区霞が関1-2-2</t>
  </si>
  <si>
    <t xml:space="preserve">公益財団法人日本分析センター
千葉県千葉市稲毛区山王町２９５−３
</t>
    <phoneticPr fontId="1"/>
  </si>
  <si>
    <t>　当該業務は、全国１０カ所の国設酸性雨測定所に設置している環境放射線等測定所で収集した測定データや、各測定所の周辺で採取した環境試料の各種分析結果を専用データベースに蓄積し、測定所及びその周辺ごとの放射線レベルやその変動パターンを把握することを目的としているおり、放射線のモニタリングデータの分析に専門的な知識を有し、また、放射線の分野で十分な知見及び経験を有することが求められる。
また、通常の業務に必要な要件の他、国内外における原子力関係事象発生時における緊急時においても対応を求めるものであり、当業務に対応できる専門的知識、緊急時に対応できる体制を有する参加者を確認するため公募を行うものである。</t>
    <phoneticPr fontId="1"/>
  </si>
  <si>
    <t>平成２９年度大気汚染経験等情報発信業務</t>
  </si>
  <si>
    <t xml:space="preserve">公益財団法人公害地域再生センター
大阪市西淀川区千舟１丁目１番１号あおぞらビル４階
</t>
    <phoneticPr fontId="1"/>
  </si>
  <si>
    <t xml:space="preserve">平成28年度業務の際、「参加者確認公募方式による調達手続について」（平成21年1月28日付け環境会発第090128003号：大臣官房会計課長通知）に基づき公募をかけたところ、提出期限までに参加希望書類を提出した者は１者のみであり、応募要件を満たしているか否かの審査を行った結果、提出のあった公益財団法人公害地域再生センターは応募要件を満たしていたことから、本業務について実施可能な契約相手は公益財団法人公害地域再生センター以外にない。
　以上の理由により、会計法第２９条の３第４項の規定に基づき、随意契約するものである。　
</t>
  </si>
  <si>
    <t>平成２９年度鳥類標識足環の購入</t>
  </si>
  <si>
    <t>分任支出負担行為担当官　環境省自然環境局生物多様性センター長
生物多様性センター
山梨県富士吉田市上吉田剣丸尾５５９７－１</t>
  </si>
  <si>
    <t>会計法29条の3第4項
本件において購入すべき物品は、諸外国でも使用されており、安全性が確認されている鳥類標識リングを使用する必要があるため、各国の標識調査機関で一般的に用いられている英国Porzana社製でなければならないが、この英国Porzana社の足環については、山階鳥類研究所が日本国内での独占販売契約を結んでいることから、同研究所以外に購入できる者はいない。</t>
  </si>
  <si>
    <t>平成２９年度鳥類標識調査委託業務</t>
  </si>
  <si>
    <t>会計法29条の3第4項
当該団体は、我が国唯一の鳥類の専門研究機関として、また、標識調査に不可欠なバンディング技術を認定、普及する機関として、国際的な標識調査機関であるEuringにおいて我が国の標識調査機関として位置付けられるなどにより、海外において標識調査を実施する団体とネットワークを構築している国内唯一の団体であり、これに代わる団体は存在しない。</t>
  </si>
  <si>
    <t>平成２９年度シマフクロウ保護増殖事業（管内生息地確立及び拡大事業）</t>
  </si>
  <si>
    <t xml:space="preserve">公益財団法人日本鳥獣保護連盟
東京都杉並区和田3丁目54番5号第10田中ビル3階
</t>
    <phoneticPr fontId="1"/>
  </si>
  <si>
    <t>標記業務を参加者確認公募方式により募集したところ、提出期限である平成29年4月12日（水）までに、参加希望書類を提出した者は、公益財団法人　日本鳥類保護連盟1者であった。
提出された参加希望書類について、応募要件を満たしているか否かの審査を行ったところ、別紙のとおり同法人は応募要件を満たしていた。
以上のことから、本事業遂行に必要な条件を有する者は、同法人の他にはなく、同法人を契約相手方として選定するものである。</t>
  </si>
  <si>
    <t>平成２９年度シマフクロウ保護増殖事業（生息状況調査・給餌・巣箱設置等業務）</t>
  </si>
  <si>
    <t>本業務では、シマフクロウ保護増殖事業の一環として、本種の分布、生息つがい数、繁殖状況等をモニタリングするとともに、巣立ち間近のヒナを捕獲し標識を装着することで個体を識別し、性別、行動圏、来歴等の保護に必要な基礎的な情報を収集することを目的とする。また、河川環境等の生息環境が改善するまでの暫定的な措置として給餌を行うとともに、繁殖に必要な樹洞のある大径木の代替としてシマフクロウ用の巣箱の設置等を行うものである。本業務の実施にあたっては、シマフクロウの生態や生息情報に精通し、シマフクロウの繁殖等に影響を及ぼさないように事業を実施することができる高い技術力と生態学的知見が求められる。シマフクロウの生態・生息状況に精通する関係者との情報網を持ち、シマフクロウの生態に関して助言等を行う立場の専門家や、シマフクロウの行動予測を適切に行える技術者を有する者が1者のみ又は複数者存在するかを確認する必要があるため、契約相手方の選定に当たって参加者確認公募方式を適用したところ、一者のみ応募があり、この1者は応募要件を満たしていた。以上の理由により、会計法第29条の3第4項の規定に基づき、請負契約の相手先として公益財団法人日本鳥類保護連盟と随意契約を締結することとする。</t>
  </si>
  <si>
    <t>平成２９年度ツシマヤマネコ飼育下繁殖及び飼育管理に係る検討業務</t>
    <phoneticPr fontId="14"/>
  </si>
  <si>
    <t xml:space="preserve">公益社団法人日本動物園水族館協会
東京都台東区台東４－２３－１０
</t>
    <phoneticPr fontId="1"/>
  </si>
  <si>
    <t xml:space="preserve">本業務は、ツシマヤマネコ保護増殖事業の一環として行われている同種の飼育下繁殖に関して、飼育園間の調整や技術的検討のための研修会の開催等を行うものである。
　本業務の実施にあたっては、ツシマヤマネコの飼育下繁殖に関する専門的知見や飼育経験を有する者を業務従事者として配置することができるとともに、飼育園間の調整を円滑に行うことができる体制を有することが必要である。
　このため、本業務の調達に当たり参加者確認公募を行ったところ、提出期限である平成２９年６月７日（水）までに参加希望書類を提出したのは「公益社団法人日本動物園水族館協会」の１者のみであり、公募審査委員会及び契約委員会による審査の結果、同者は応募要件を満たしていることが確定された。
　以上のことから、上記契約相手方との間で会計法第29条の3第4項に基づき随意契約を行うものである。
</t>
  </si>
  <si>
    <t>平成２９年度出水市における新たなツルとの共生に向けた地域づくり支援検討業務</t>
  </si>
  <si>
    <t xml:space="preserve">公益財団法人日本生態系協会
東京都豊島区西池袋２－３０－２０
</t>
    <phoneticPr fontId="1"/>
  </si>
  <si>
    <t xml:space="preserve">　本業務は、ツル類の最大の越冬地である出水地域において、新たなツルと共生した地域づくりの実現に向けた地域関係者による体制整備、取組実施等を支援することを主目的としており、当該業務の実施にあたっては、民間の有する知見や創意工夫を幅広く求め、本業務の趣旨・目的に最もふさわしい提案に従い業務を実施するために複数の者に企画提案等の提出を求め、最も優秀な企画書等を提出した者を契約相手方とする方法が最も有効であると考えられる。
なお、本業務は、事業者の企画内容に応じて、地域づくりの実現に向けた取組支援方法が異なる等、業務の実施方法が多種多様に想定され、企画内容により費用が決定されることから、最低価格入札方式により契約を定めた場合には、この業務の目的を果たすことのが困難であることから企画競争方式を適用することとする。
　また、社会実験実施等、少なからずとも地元に社会的・経済的な影響が考えられ、多岐に渡る課題解決に向け、様々なステークホルダーと合意形成をはかりながら、長期的且つ協働により、社会作りを進めていくことが必要であり、地域づくりの実現のためには３年程度の支援が必要と考えられる。ついては、本業務は、３箇年の業務計画の企画提案を求め、その評価結果により受託者を選定することとし、同企画提案に基づき２９年度業務の契約締結を行うものとする。なお、平成３０年度以降の契約に関しては、前年度の業務成果が妥当と評価され、かつ、翌年度において所要の予算が確保できた場合には、翌年度の業務についても、前年度の受託者と契約を継続することを見込むものとする。
　本業務に係る業者を選定するため、企画公募方式により企画書を公募したところ、１者より提出のあった。提案書を審査し、適正な内容と認められたことから、企画書を提出した、公益財団法人　日本生態系協会を本業務の契約相手方として選定し、会計法第２９条の３第４項の規程に基づき随意契約を締結するものである。
</t>
  </si>
  <si>
    <t>原子力規制庁</t>
    <rPh sb="0" eb="3">
      <t>ゲンシリョク</t>
    </rPh>
    <rPh sb="3" eb="6">
      <t>キセイチョウ</t>
    </rPh>
    <phoneticPr fontId="1"/>
  </si>
  <si>
    <t>公益財団法人原子力安全技術センター
東京都文京区白山５－１－３－１０１</t>
    <phoneticPr fontId="1"/>
  </si>
  <si>
    <t>支出負担行為担当官
原子力規制委員会原子力規制庁
長官官房参事官　廣木　雅史
東京都港区六本木１－９－９</t>
    <phoneticPr fontId="1"/>
  </si>
  <si>
    <t>公益財団法人日本分析センター
千葉県千葉市稲毛区山王町２９５－３</t>
    <phoneticPr fontId="1"/>
  </si>
  <si>
    <t>公益財団法人原子力安全研究協会
東京都港区新橋５丁目１８番７号</t>
    <phoneticPr fontId="1"/>
  </si>
  <si>
    <t>支出負担行為担当官
原子力規制委員会原子力規制庁
長官官房参事官　原田　義久
東京都港区六本木１－９－９</t>
    <rPh sb="33" eb="35">
      <t>ハラダ</t>
    </rPh>
    <rPh sb="36" eb="38">
      <t>ヨシヒサ</t>
    </rPh>
    <phoneticPr fontId="1"/>
  </si>
  <si>
    <t>原子力規制庁</t>
    <rPh sb="0" eb="3">
      <t>ゲンシリョク</t>
    </rPh>
    <rPh sb="3" eb="5">
      <t>キセイ</t>
    </rPh>
    <rPh sb="5" eb="6">
      <t>チョウ</t>
    </rPh>
    <phoneticPr fontId="1"/>
  </si>
  <si>
    <t>支出負担行為担当官
原子力規制委員会原子力規制庁
長官官房参事官　廣木　雅史
東京都港区六本木１－９－９</t>
  </si>
  <si>
    <t>平成29年度放射性物質測定調査委託費（IAEAとの試験所間比較分析の実施）事業</t>
    <rPh sb="37" eb="39">
      <t>ジギョウ</t>
    </rPh>
    <phoneticPr fontId="1"/>
  </si>
  <si>
    <t>支出負担行為担当官
原子力規制委員会原子力規制庁
長官官房参事官　廣木　雅史
東京都港区六本木１－９－９</t>
    <phoneticPr fontId="1"/>
  </si>
  <si>
    <t>公益財団法人日本分析センター
千葉県千葉市稲毛区山王町２９５－３</t>
    <phoneticPr fontId="1"/>
  </si>
  <si>
    <t>ＩＡＥＡとの協議において、この試験所間比較分析の一環として、ＩＡＥＡが主導するALMERA Networkのメンバーを参画させるとの方針が示され、日本におけるALMERA Network参加機関は日本分析センターのみであり他に選択の余地がない。このことから、会計法第29条の3第4項の規定に基づき契約の性質又は目的が競争を許さない場合として、随意契約を行う。</t>
    <phoneticPr fontId="1"/>
  </si>
  <si>
    <t>-</t>
    <phoneticPr fontId="1"/>
  </si>
  <si>
    <t>平成29年度原子力施設等防災対策等委託費（モニタリング実務研修）事業</t>
    <rPh sb="0" eb="2">
      <t>ヘイセイ</t>
    </rPh>
    <rPh sb="4" eb="6">
      <t>ネンド</t>
    </rPh>
    <rPh sb="6" eb="9">
      <t>ゲンシリョク</t>
    </rPh>
    <rPh sb="9" eb="11">
      <t>シセツ</t>
    </rPh>
    <rPh sb="11" eb="12">
      <t>トウ</t>
    </rPh>
    <rPh sb="12" eb="14">
      <t>ボウサイ</t>
    </rPh>
    <rPh sb="14" eb="16">
      <t>タイサク</t>
    </rPh>
    <rPh sb="16" eb="17">
      <t>トウ</t>
    </rPh>
    <rPh sb="17" eb="19">
      <t>イタク</t>
    </rPh>
    <rPh sb="19" eb="20">
      <t>ヒ</t>
    </rPh>
    <rPh sb="27" eb="29">
      <t>ジツム</t>
    </rPh>
    <rPh sb="29" eb="31">
      <t>ケンシュウ</t>
    </rPh>
    <rPh sb="32" eb="34">
      <t>ジギョウ</t>
    </rPh>
    <phoneticPr fontId="1"/>
  </si>
  <si>
    <t>本業務に係る業者を選定するため、企画募集要領に従い企画書を公募したところ、有効な応募者は１者であった。企画審査委員会において審査した結果、契約候補者として相応しいものと判断された。このため、会計法第29条の3第4項の規定に基づき随意契約を行う。</t>
    <phoneticPr fontId="1"/>
  </si>
  <si>
    <t>平成29年度原子力施設等防災対策等委託費（緊急時モニタリングセンターに係る訓練）事業</t>
  </si>
  <si>
    <t>本業務に係る業者を選定するため、企画募集要領に従い企画書を公募したところ、有効な応募者は１者であった。企画審査委員会において審査した結果、契約候補者として相応しいものと判断された。このため、会計法第29条の3第5項の規定に基づき随意契約を行う。</t>
  </si>
  <si>
    <t>平成29年度原子力施設等防災対策等委託費（緊急時放射線モニタリング情報共有システムの機能拡充）事業</t>
    <rPh sb="0" eb="2">
      <t>ヘイセイ</t>
    </rPh>
    <rPh sb="4" eb="6">
      <t>ネンド</t>
    </rPh>
    <rPh sb="6" eb="9">
      <t>ゲンシリョク</t>
    </rPh>
    <rPh sb="9" eb="11">
      <t>シセツ</t>
    </rPh>
    <rPh sb="11" eb="12">
      <t>トウ</t>
    </rPh>
    <rPh sb="12" eb="14">
      <t>ボウサイ</t>
    </rPh>
    <rPh sb="14" eb="16">
      <t>タイサク</t>
    </rPh>
    <rPh sb="16" eb="17">
      <t>トウ</t>
    </rPh>
    <rPh sb="17" eb="19">
      <t>イタク</t>
    </rPh>
    <rPh sb="19" eb="20">
      <t>ヒ</t>
    </rPh>
    <rPh sb="24" eb="27">
      <t>ホウシャセン</t>
    </rPh>
    <rPh sb="33" eb="35">
      <t>ジョウホウ</t>
    </rPh>
    <rPh sb="35" eb="37">
      <t>キョウユウ</t>
    </rPh>
    <rPh sb="42" eb="44">
      <t>キノウ</t>
    </rPh>
    <rPh sb="44" eb="46">
      <t>カクジュウ</t>
    </rPh>
    <rPh sb="47" eb="49">
      <t>ジギョウ</t>
    </rPh>
    <phoneticPr fontId="1"/>
  </si>
  <si>
    <t>本システムは、公益財団法人原子力安全技術センターが著作権を有するパッケージ製品であり、使用する端末を限定しており詳細な仕様は公開されていない。このため、当該パッケージ製品に、システム増強整備ができるのは公益財団法人原子力安全技術センターのみであり、会計法第29条の3第4項の規定に基づき随意契約を行う。</t>
    <rPh sb="0" eb="1">
      <t>ホン</t>
    </rPh>
    <rPh sb="148" eb="149">
      <t>オコナ</t>
    </rPh>
    <phoneticPr fontId="1"/>
  </si>
  <si>
    <t>－</t>
    <phoneticPr fontId="28"/>
  </si>
  <si>
    <t>平成29年度放射能測定調査委託費（原子力艦防災研修）事業</t>
    <rPh sb="6" eb="9">
      <t>ホウシャノウ</t>
    </rPh>
    <rPh sb="9" eb="11">
      <t>ソクテイ</t>
    </rPh>
    <rPh sb="11" eb="13">
      <t>チョウサ</t>
    </rPh>
    <rPh sb="13" eb="16">
      <t>イタクヒ</t>
    </rPh>
    <rPh sb="17" eb="20">
      <t>ゲンシリョク</t>
    </rPh>
    <rPh sb="20" eb="21">
      <t>カン</t>
    </rPh>
    <rPh sb="21" eb="23">
      <t>ボウサイ</t>
    </rPh>
    <rPh sb="23" eb="25">
      <t>ケンシュウ</t>
    </rPh>
    <rPh sb="26" eb="28">
      <t>ジギョウ</t>
    </rPh>
    <phoneticPr fontId="1"/>
  </si>
  <si>
    <t>本事業の実施にあたっては、緊急時モニタリング実施のノウハウが必要となるため、契約の性質及び目的が価格のみによる競争を許さない上、事業の特性により契約の仕様が事前に確定できないことから、公募を行い企画競争を実施したうえで、会計法第29条の3第4項の規定に基づく随意契約を行う。</t>
    <phoneticPr fontId="1"/>
  </si>
  <si>
    <t>平成29年度環境放射能水準調査委託費（放射能分析）事業</t>
    <rPh sb="6" eb="8">
      <t>カンキョウ</t>
    </rPh>
    <rPh sb="8" eb="11">
      <t>ホウシャノウ</t>
    </rPh>
    <rPh sb="11" eb="13">
      <t>スイジュン</t>
    </rPh>
    <rPh sb="13" eb="15">
      <t>チョウサ</t>
    </rPh>
    <rPh sb="15" eb="18">
      <t>イタクヒ</t>
    </rPh>
    <rPh sb="19" eb="22">
      <t>ホウシャノウ</t>
    </rPh>
    <rPh sb="22" eb="24">
      <t>ブンセキ</t>
    </rPh>
    <rPh sb="25" eb="27">
      <t>ジギョウ</t>
    </rPh>
    <phoneticPr fontId="1"/>
  </si>
  <si>
    <t>　本事業の受託選定の必要条件を満たす者は、公益財団法人日本分析センターのみであると考えられるが、潜在的な事業者もあり得ないとは言い切れないため、入札可能性調査を実施した結果、実施可能事業者が公益財団法人日本分析センターの１者しか存在しないことを確認した。
このため、会計法第２９条の３第４項の規定に基づき契約の性質又は目的が競争を許さない場合として随意契約を行う。</t>
    <rPh sb="179" eb="180">
      <t>オコナ</t>
    </rPh>
    <phoneticPr fontId="1"/>
  </si>
  <si>
    <t>平成29年度原子力施設等防災対策等委託費（環境放射線測定研修）事業</t>
    <rPh sb="6" eb="9">
      <t>ゲンシリョク</t>
    </rPh>
    <rPh sb="9" eb="11">
      <t>シセツ</t>
    </rPh>
    <rPh sb="11" eb="12">
      <t>トウ</t>
    </rPh>
    <rPh sb="12" eb="14">
      <t>ボウサイ</t>
    </rPh>
    <rPh sb="14" eb="16">
      <t>タイサク</t>
    </rPh>
    <rPh sb="16" eb="17">
      <t>トウ</t>
    </rPh>
    <rPh sb="17" eb="20">
      <t>イタクヒ</t>
    </rPh>
    <rPh sb="21" eb="23">
      <t>カンキョウ</t>
    </rPh>
    <rPh sb="23" eb="26">
      <t>ホウシャセン</t>
    </rPh>
    <rPh sb="26" eb="28">
      <t>ソクテイ</t>
    </rPh>
    <rPh sb="28" eb="30">
      <t>ケンシュウ</t>
    </rPh>
    <rPh sb="31" eb="33">
      <t>ジギョウ</t>
    </rPh>
    <phoneticPr fontId="1"/>
  </si>
  <si>
    <t>本事業の実施にあたっては、放射線測定や緊急時モニタリング実施のノウハウが必要となるため、契約の性質及び目的が価格のみによる競争を許さない上、事業の特性により契約の仕様が事前に確定できないことから、公募を行い企画競争を実施したうえで、会計法第29条の3第4項の規定に基づく随意契約を行う。</t>
    <phoneticPr fontId="1"/>
  </si>
  <si>
    <t>平成29年度原子力施設等防災対策等委託費（環境放射能核種分析研修）事業</t>
    <rPh sb="6" eb="9">
      <t>ゲンシリョク</t>
    </rPh>
    <rPh sb="9" eb="11">
      <t>シセツ</t>
    </rPh>
    <rPh sb="11" eb="12">
      <t>トウ</t>
    </rPh>
    <rPh sb="12" eb="14">
      <t>ボウサイ</t>
    </rPh>
    <rPh sb="14" eb="16">
      <t>タイサク</t>
    </rPh>
    <rPh sb="16" eb="17">
      <t>トウ</t>
    </rPh>
    <rPh sb="17" eb="20">
      <t>イタクヒ</t>
    </rPh>
    <rPh sb="21" eb="23">
      <t>カンキョウ</t>
    </rPh>
    <rPh sb="23" eb="26">
      <t>ホウシャノウ</t>
    </rPh>
    <rPh sb="26" eb="28">
      <t>カクシュ</t>
    </rPh>
    <rPh sb="28" eb="30">
      <t>ブンセキ</t>
    </rPh>
    <rPh sb="30" eb="32">
      <t>ケンシュウ</t>
    </rPh>
    <rPh sb="33" eb="35">
      <t>ジギョウ</t>
    </rPh>
    <phoneticPr fontId="1"/>
  </si>
  <si>
    <t xml:space="preserve">　本事業の受託者の条件を満たす者は、（公財）日本分析センターのみであると考えられるが、潜在的な事業者もあり得ないとは言い切れないため、入札可能性調査を実施した結果、実施可能事業者が公益財団法人日本分析センターの１者しか存在しないことを確認した。このため、会計法第２９条の３第４項の規定に基づき契約の性質又は目的が競争を許さない場合として随意契約を行う。
</t>
    <phoneticPr fontId="1"/>
  </si>
  <si>
    <t>平成29年度原子力施設等防災対策等委託費（低線量放射線による人体への影響に関する疫学的調査）事業</t>
    <rPh sb="0" eb="2">
      <t>ヘイセイ</t>
    </rPh>
    <rPh sb="4" eb="6">
      <t>ネンド</t>
    </rPh>
    <rPh sb="6" eb="9">
      <t>ゲンシリョク</t>
    </rPh>
    <rPh sb="9" eb="11">
      <t>シセツ</t>
    </rPh>
    <rPh sb="11" eb="12">
      <t>トウ</t>
    </rPh>
    <rPh sb="12" eb="14">
      <t>ボウサイ</t>
    </rPh>
    <rPh sb="14" eb="16">
      <t>タイサク</t>
    </rPh>
    <rPh sb="16" eb="17">
      <t>トウ</t>
    </rPh>
    <rPh sb="17" eb="19">
      <t>イタク</t>
    </rPh>
    <rPh sb="19" eb="20">
      <t>ヒ</t>
    </rPh>
    <rPh sb="21" eb="24">
      <t>テイセンリョウ</t>
    </rPh>
    <rPh sb="24" eb="27">
      <t>ホウシャセン</t>
    </rPh>
    <rPh sb="30" eb="32">
      <t>ジンタイ</t>
    </rPh>
    <rPh sb="34" eb="36">
      <t>エイキョウ</t>
    </rPh>
    <rPh sb="37" eb="38">
      <t>カン</t>
    </rPh>
    <rPh sb="40" eb="43">
      <t>エキガクテキ</t>
    </rPh>
    <rPh sb="43" eb="45">
      <t>チョウサ</t>
    </rPh>
    <rPh sb="46" eb="48">
      <t>ジギョウ</t>
    </rPh>
    <phoneticPr fontId="1"/>
  </si>
  <si>
    <t>公益財団法人放射線影響協会
東京都千代田区鍛治町1丁目9番16号</t>
    <rPh sb="0" eb="2">
      <t>コウエキ</t>
    </rPh>
    <rPh sb="2" eb="6">
      <t>ザイダンホウジン</t>
    </rPh>
    <rPh sb="6" eb="9">
      <t>ホウシャセン</t>
    </rPh>
    <rPh sb="9" eb="11">
      <t>エイキョウ</t>
    </rPh>
    <rPh sb="11" eb="13">
      <t>キョウカイ</t>
    </rPh>
    <phoneticPr fontId="28"/>
  </si>
  <si>
    <t xml:space="preserve">
5010005018734 </t>
    <phoneticPr fontId="28"/>
  </si>
  <si>
    <t>放射線従事者中央登録センターを運営することにより放射線従事者の個人情報を保有し、なおかつその情報を用いて本事業を実施できるのは、公益財団法人放射線影響協会のみである。また、同協会は、がん登録等の推進に関する法律等において、全国がん登録データベースの情報を利用できる者として政令で定められた者に指定される予定となっていることから、会計法第29条の3第4項の規定に基づき、同協会と随意契約を行う。</t>
    <phoneticPr fontId="1"/>
  </si>
  <si>
    <t>平成29年度保障措置に関する情報処理業務委託費</t>
    <rPh sb="0" eb="2">
      <t>ヘイセイ</t>
    </rPh>
    <rPh sb="4" eb="6">
      <t>ネンド</t>
    </rPh>
    <rPh sb="6" eb="8">
      <t>ホショウ</t>
    </rPh>
    <rPh sb="8" eb="10">
      <t>ソチ</t>
    </rPh>
    <rPh sb="11" eb="12">
      <t>カン</t>
    </rPh>
    <rPh sb="14" eb="16">
      <t>ジョウホウ</t>
    </rPh>
    <rPh sb="16" eb="18">
      <t>ショリ</t>
    </rPh>
    <rPh sb="18" eb="20">
      <t>ギョウム</t>
    </rPh>
    <rPh sb="20" eb="22">
      <t>イタク</t>
    </rPh>
    <rPh sb="22" eb="23">
      <t>ヒ</t>
    </rPh>
    <phoneticPr fontId="1"/>
  </si>
  <si>
    <t>公益財団法人核物質管理センター
東京都台東区東上野1-28-9</t>
    <rPh sb="0" eb="2">
      <t>コウエキ</t>
    </rPh>
    <rPh sb="2" eb="6">
      <t>ザイダンホウジン</t>
    </rPh>
    <rPh sb="6" eb="11">
      <t>カクブッシツカンリ</t>
    </rPh>
    <phoneticPr fontId="28"/>
  </si>
  <si>
    <t>核原料物質、核燃料物質及び原子炉の規制に関する法律第61条の10の規定に基づき、本事業を委託する場合は同条に規定する「指定情報処理機関」に行わせることができるとしている。現状、公益財団法人核物質管理センターが唯一の指定機関であるため、同センターと会計法第29条の3第4項の規定に基づく随意契約を行う。</t>
    <phoneticPr fontId="1"/>
  </si>
  <si>
    <t>平成29年度原子力施設等防災対策等委託費（原子力災害医療に関する研修の実効性向上）事業</t>
    <rPh sb="0" eb="2">
      <t>ヘイセイ</t>
    </rPh>
    <rPh sb="4" eb="6">
      <t>ネンド</t>
    </rPh>
    <rPh sb="6" eb="9">
      <t>ゲンシリョク</t>
    </rPh>
    <rPh sb="9" eb="11">
      <t>シセツ</t>
    </rPh>
    <rPh sb="11" eb="12">
      <t>トウ</t>
    </rPh>
    <rPh sb="12" eb="14">
      <t>ボウサイ</t>
    </rPh>
    <rPh sb="14" eb="16">
      <t>タイサク</t>
    </rPh>
    <rPh sb="16" eb="17">
      <t>トウ</t>
    </rPh>
    <rPh sb="17" eb="19">
      <t>イタク</t>
    </rPh>
    <rPh sb="19" eb="20">
      <t>ヒ</t>
    </rPh>
    <rPh sb="21" eb="24">
      <t>ゲンシリョク</t>
    </rPh>
    <rPh sb="24" eb="26">
      <t>サイガイ</t>
    </rPh>
    <rPh sb="26" eb="28">
      <t>イリョウ</t>
    </rPh>
    <rPh sb="29" eb="30">
      <t>カン</t>
    </rPh>
    <rPh sb="32" eb="34">
      <t>ケンシュウ</t>
    </rPh>
    <rPh sb="35" eb="38">
      <t>ジッコウセイ</t>
    </rPh>
    <rPh sb="38" eb="40">
      <t>コウジョウ</t>
    </rPh>
    <rPh sb="41" eb="43">
      <t>ジギョウ</t>
    </rPh>
    <phoneticPr fontId="1"/>
  </si>
  <si>
    <t>本業務に係る業者を選定するため、企画募集要領に従い企画書を公募したところ、応募者は２者であった。外部有識者からなる企画競争審査委員会にて審査を実施したところ、事業の実施内容や手段が具体的であること、原子力災害時の医療に係る研修実績が豊富であること及び地域における人的ネットワークが構築されていることなどから、公益財団法人原子力安全研究協会が選定された。このため、公益財団法人原子力安全研究協会を本委託事業の契約相手方として選定し、会計法第29条の３第４項の規定に基づき随意契約を行う。</t>
    <phoneticPr fontId="1"/>
  </si>
  <si>
    <t>平成29年度放射能測定調査委託費（北朝鮮による核実験に対する放射能影響調査）事業</t>
    <rPh sb="0" eb="2">
      <t>ヘイセイ</t>
    </rPh>
    <rPh sb="4" eb="6">
      <t>ネンド</t>
    </rPh>
    <rPh sb="6" eb="9">
      <t>ホウシャノウ</t>
    </rPh>
    <rPh sb="9" eb="11">
      <t>ソクテイ</t>
    </rPh>
    <rPh sb="11" eb="13">
      <t>チョウサ</t>
    </rPh>
    <rPh sb="13" eb="16">
      <t>イタクヒ</t>
    </rPh>
    <rPh sb="17" eb="20">
      <t>キタチョウセン</t>
    </rPh>
    <rPh sb="23" eb="26">
      <t>カクジッケン</t>
    </rPh>
    <rPh sb="27" eb="28">
      <t>タイ</t>
    </rPh>
    <rPh sb="30" eb="33">
      <t>ホウシャノウ</t>
    </rPh>
    <rPh sb="33" eb="35">
      <t>エイキョウ</t>
    </rPh>
    <rPh sb="35" eb="37">
      <t>チョウサ</t>
    </rPh>
    <rPh sb="38" eb="40">
      <t>ジギョウ</t>
    </rPh>
    <phoneticPr fontId="28"/>
  </si>
  <si>
    <t>平成２８年９月３日の北朝鮮による核実験の実施等を受け、内閣官房副長官指示に基づき、関係機関の協力を得て、我が国における放射能の測定体制を緊急的に強化することが決定された。
本事業は、上記決定を受け合意された放射能対策連絡会議申合せによる対応措置の一翼を担う測定等業務を実施するものであり、「公益財団法人日本分析センター」は本申合せにおいて、高空の大気浮遊じんの核種分析、地上大気浮遊じんの採取・測定、地上におけるキセノンの採取・測定、降下物（降水を含む）の採取・測定及び空間線量率の連続測定を直ちに実施することとなっている。
以上のことから、会計法第２９条の３第４項の規定（緊急の必要により競争に付することができない場合）による随意契約の相手方として選定する。</t>
    <phoneticPr fontId="1"/>
  </si>
  <si>
    <t>平成２９年度事務所賃貸借料（六ヶ所）</t>
    <rPh sb="0" eb="2">
      <t>ヘイセイ</t>
    </rPh>
    <rPh sb="4" eb="6">
      <t>ネンド</t>
    </rPh>
    <rPh sb="6" eb="9">
      <t>ジムショ</t>
    </rPh>
    <rPh sb="9" eb="12">
      <t>チンタイシャク</t>
    </rPh>
    <rPh sb="12" eb="13">
      <t>リョウ</t>
    </rPh>
    <rPh sb="14" eb="17">
      <t>ロッカショ</t>
    </rPh>
    <phoneticPr fontId="12"/>
  </si>
  <si>
    <t>本件は、契約可能な者が一しかいないことが明らかとなったため、会計法第２９条の３第４項の規定に基づく随意契約を行う。</t>
    <phoneticPr fontId="14"/>
  </si>
  <si>
    <t>平成２９年度ゲルマニウム半導体検出器の保守管理</t>
    <rPh sb="0" eb="2">
      <t>ヘイセイ</t>
    </rPh>
    <rPh sb="4" eb="6">
      <t>ネンド</t>
    </rPh>
    <rPh sb="19" eb="21">
      <t>ホシュ</t>
    </rPh>
    <rPh sb="21" eb="23">
      <t>カンリ</t>
    </rPh>
    <phoneticPr fontId="12"/>
  </si>
  <si>
    <t>平成２９年度大型再処理施設保障措置試験研究施設維持管理</t>
    <rPh sb="0" eb="2">
      <t>ヘイセイ</t>
    </rPh>
    <rPh sb="4" eb="6">
      <t>ネンド</t>
    </rPh>
    <phoneticPr fontId="29"/>
  </si>
  <si>
    <t>平成２９年度緊急時放射線モニタリング情報共有システムの維持管理業務</t>
    <rPh sb="0" eb="2">
      <t>ヘイセイ</t>
    </rPh>
    <rPh sb="4" eb="6">
      <t>ネンド</t>
    </rPh>
    <rPh sb="6" eb="9">
      <t>キンキュウジ</t>
    </rPh>
    <rPh sb="9" eb="12">
      <t>ホウシャセン</t>
    </rPh>
    <rPh sb="18" eb="20">
      <t>ジョウホウ</t>
    </rPh>
    <rPh sb="20" eb="22">
      <t>キョウユウ</t>
    </rPh>
    <rPh sb="27" eb="31">
      <t>イジカンリ</t>
    </rPh>
    <rPh sb="31" eb="33">
      <t>ギョウム</t>
    </rPh>
    <phoneticPr fontId="29"/>
  </si>
  <si>
    <t>平成２９年度コバルト６０放射化学分析の代替に係る検討業務</t>
    <rPh sb="0" eb="2">
      <t>ヘイセイ</t>
    </rPh>
    <rPh sb="4" eb="6">
      <t>ネンド</t>
    </rPh>
    <rPh sb="12" eb="14">
      <t>ホウシャ</t>
    </rPh>
    <rPh sb="14" eb="16">
      <t>カガク</t>
    </rPh>
    <rPh sb="16" eb="18">
      <t>ブンセキ</t>
    </rPh>
    <rPh sb="19" eb="21">
      <t>ダイタイ</t>
    </rPh>
    <rPh sb="22" eb="23">
      <t>カカ</t>
    </rPh>
    <rPh sb="24" eb="26">
      <t>ケントウ</t>
    </rPh>
    <rPh sb="26" eb="28">
      <t>ギョウム</t>
    </rPh>
    <phoneticPr fontId="12"/>
  </si>
  <si>
    <t>防衛省</t>
    <rPh sb="0" eb="2">
      <t>ボウエイ</t>
    </rPh>
    <rPh sb="2" eb="3">
      <t>ショウ</t>
    </rPh>
    <phoneticPr fontId="1"/>
  </si>
  <si>
    <t>小林　昭洋
航空自衛隊第４補給処調達部長
埼玉県狭山市稲荷山２－３</t>
  </si>
  <si>
    <t>使用済自動車の再資源化預託金等ほか１３品目</t>
  </si>
  <si>
    <t>陸上自衛隊補給統制本部
調達会計部長　中村　博次
東京都北区十条台１－５－７０</t>
    <rPh sb="0" eb="2">
      <t>リクジョウ</t>
    </rPh>
    <rPh sb="2" eb="5">
      <t>ジエイタイ</t>
    </rPh>
    <rPh sb="5" eb="11">
      <t>ホキュウトウセイホンブ</t>
    </rPh>
    <rPh sb="12" eb="17">
      <t>チョウタツカイケイブ</t>
    </rPh>
    <rPh sb="17" eb="18">
      <t>チョウ</t>
    </rPh>
    <rPh sb="19" eb="21">
      <t>ナカムラ</t>
    </rPh>
    <rPh sb="22" eb="24">
      <t>ヒロツグ</t>
    </rPh>
    <rPh sb="25" eb="28">
      <t>トウキョウト</t>
    </rPh>
    <rPh sb="28" eb="30">
      <t>キタク</t>
    </rPh>
    <rPh sb="30" eb="33">
      <t>ジュウジョウダイ</t>
    </rPh>
    <phoneticPr fontId="11"/>
  </si>
  <si>
    <t>公益財団法人自動車リサイクル促進センター　資金管理センター　（東京都港区芝大門１－１－３０）</t>
  </si>
  <si>
    <t>自動車リサイクル法により随契、資金管理法人は法の規定で１者のみであったため。（根拠法令：会計法第２９条の３第４項）</t>
    <rPh sb="0" eb="3">
      <t>ジドウシャ</t>
    </rPh>
    <rPh sb="8" eb="9">
      <t>ホウ</t>
    </rPh>
    <rPh sb="12" eb="14">
      <t>ズイケイ</t>
    </rPh>
    <rPh sb="15" eb="17">
      <t>シキン</t>
    </rPh>
    <rPh sb="17" eb="19">
      <t>カンリ</t>
    </rPh>
    <rPh sb="19" eb="21">
      <t>ホウジン</t>
    </rPh>
    <rPh sb="22" eb="23">
      <t>ホウ</t>
    </rPh>
    <rPh sb="24" eb="26">
      <t>キテイ</t>
    </rPh>
    <rPh sb="28" eb="29">
      <t>シャ</t>
    </rPh>
    <phoneticPr fontId="14"/>
  </si>
  <si>
    <t>作業服２型，４Ａほか１品目</t>
  </si>
  <si>
    <t>公益財団法人矯正協会（東京都中野区新３－３７－２）</t>
  </si>
  <si>
    <t>　法務省からの依頼に基づいて、刑務作業を利用し法務行政に協力するもの。（予決令第９９条第１６号）</t>
    <phoneticPr fontId="14"/>
  </si>
  <si>
    <t>収納バッグ２型，大（縫製）ほか１品目</t>
  </si>
  <si>
    <t>法務省からの依頼に基づいて、刑務作業を利用し法務行政に協力するもの。（予決令第９９条第１６号）</t>
  </si>
  <si>
    <t>自動車リサイクル法により随契、資金管理法人は法の規定で１者のみ（根拠法令：会計法第２９条の３第４項）</t>
    <phoneticPr fontId="1"/>
  </si>
  <si>
    <t>日本武道館　大ホール使用料</t>
  </si>
  <si>
    <t>分任支出負担行為担当官
陸上自衛隊中央会計隊
契約科長　  舘市　等
東京都新宿区市谷本村町5-1</t>
    <rPh sb="0" eb="1">
      <t>ブン</t>
    </rPh>
    <rPh sb="1" eb="2">
      <t>ニン</t>
    </rPh>
    <rPh sb="2" eb="4">
      <t>シシュツ</t>
    </rPh>
    <rPh sb="4" eb="6">
      <t>フタン</t>
    </rPh>
    <rPh sb="6" eb="8">
      <t>コウイ</t>
    </rPh>
    <rPh sb="8" eb="11">
      <t>タントウカン</t>
    </rPh>
    <rPh sb="12" eb="14">
      <t>リクジョウ</t>
    </rPh>
    <rPh sb="14" eb="17">
      <t>ジエイタイ</t>
    </rPh>
    <rPh sb="17" eb="19">
      <t>チュウオウ</t>
    </rPh>
    <rPh sb="19" eb="21">
      <t>カイケイ</t>
    </rPh>
    <rPh sb="21" eb="22">
      <t>タイ</t>
    </rPh>
    <rPh sb="23" eb="25">
      <t>ケイヤク</t>
    </rPh>
    <rPh sb="25" eb="27">
      <t>カチョウ</t>
    </rPh>
    <rPh sb="30" eb="31">
      <t>タテ</t>
    </rPh>
    <rPh sb="31" eb="32">
      <t>イチ</t>
    </rPh>
    <rPh sb="33" eb="34">
      <t>ヒトシ</t>
    </rPh>
    <rPh sb="35" eb="38">
      <t>トウキョウト</t>
    </rPh>
    <rPh sb="38" eb="41">
      <t>シンジュクク</t>
    </rPh>
    <rPh sb="41" eb="46">
      <t>イチガヤホンムラチョウ</t>
    </rPh>
    <phoneticPr fontId="1"/>
  </si>
  <si>
    <t>根拠法令：会計法第２９条の３第４項
既設の設備を使用して必要とする役務を提供できる事業者が当該業者のみであるため。</t>
    <rPh sb="0" eb="2">
      <t>コンキョ</t>
    </rPh>
    <rPh sb="2" eb="4">
      <t>ホウレイ</t>
    </rPh>
    <rPh sb="5" eb="8">
      <t>カイケイホウ</t>
    </rPh>
    <rPh sb="8" eb="9">
      <t>ダイ</t>
    </rPh>
    <rPh sb="11" eb="12">
      <t>ジョウ</t>
    </rPh>
    <rPh sb="14" eb="15">
      <t>ダイ</t>
    </rPh>
    <rPh sb="16" eb="17">
      <t>コウ</t>
    </rPh>
    <rPh sb="18" eb="20">
      <t>キセツ</t>
    </rPh>
    <rPh sb="21" eb="23">
      <t>セツビ</t>
    </rPh>
    <rPh sb="24" eb="26">
      <t>シヨウ</t>
    </rPh>
    <rPh sb="28" eb="30">
      <t>ヒツヨウ</t>
    </rPh>
    <rPh sb="33" eb="35">
      <t>エキム</t>
    </rPh>
    <rPh sb="36" eb="38">
      <t>テイキョウ</t>
    </rPh>
    <rPh sb="41" eb="44">
      <t>ジギョウシャ</t>
    </rPh>
    <rPh sb="45" eb="47">
      <t>トウガイ</t>
    </rPh>
    <rPh sb="47" eb="49">
      <t>ギョウシャ</t>
    </rPh>
    <phoneticPr fontId="1"/>
  </si>
  <si>
    <t>日本武道館付帯施設・設備使用料</t>
  </si>
  <si>
    <t>放射性廃棄物集荷役務１式</t>
  </si>
  <si>
    <t>支出負担行為担当官
防衛医科大学校事務局経理部長
水田　裕滋
埼玉県所沢市並木3-2</t>
  </si>
  <si>
    <t>公益社団法人　日本アイソトープ協会     　　　   東京都文京区本駒込２－２８－４５</t>
    <phoneticPr fontId="14"/>
  </si>
  <si>
    <t>会計法第29条の3第4項 予算決算及び会計令102条の4第3号(契約の性質又は目的が競争を許さない場合)</t>
  </si>
  <si>
    <t>表がわ，まくら，７形　ほか１件</t>
    <rPh sb="0" eb="1">
      <t>ヒョウ</t>
    </rPh>
    <rPh sb="9" eb="10">
      <t>カタ</t>
    </rPh>
    <rPh sb="14" eb="15">
      <t>ケン</t>
    </rPh>
    <phoneticPr fontId="1"/>
  </si>
  <si>
    <t>分任支出負担行為担当官
海上自衛隊補給本部
管理部長　髙梨洋之
東京都北区十条台１－５－７０</t>
    <rPh sb="0" eb="1">
      <t>ブン</t>
    </rPh>
    <rPh sb="1" eb="2">
      <t>ニン</t>
    </rPh>
    <rPh sb="2" eb="4">
      <t>シシュツ</t>
    </rPh>
    <rPh sb="4" eb="6">
      <t>フタン</t>
    </rPh>
    <rPh sb="6" eb="8">
      <t>コウイ</t>
    </rPh>
    <rPh sb="8" eb="11">
      <t>タントウカン</t>
    </rPh>
    <rPh sb="12" eb="14">
      <t>カイジョウ</t>
    </rPh>
    <rPh sb="14" eb="16">
      <t>ジエイ</t>
    </rPh>
    <rPh sb="16" eb="17">
      <t>タイ</t>
    </rPh>
    <rPh sb="17" eb="19">
      <t>ホキュウ</t>
    </rPh>
    <rPh sb="19" eb="21">
      <t>ホンブ</t>
    </rPh>
    <rPh sb="22" eb="24">
      <t>カンリ</t>
    </rPh>
    <rPh sb="24" eb="26">
      <t>ブチョウ</t>
    </rPh>
    <rPh sb="27" eb="28">
      <t>タカ</t>
    </rPh>
    <rPh sb="28" eb="29">
      <t>リ</t>
    </rPh>
    <rPh sb="29" eb="31">
      <t>ヒロユキ</t>
    </rPh>
    <rPh sb="32" eb="35">
      <t>トウキョウト</t>
    </rPh>
    <rPh sb="35" eb="37">
      <t>キタク</t>
    </rPh>
    <rPh sb="37" eb="40">
      <t>ジュウジョウダイ</t>
    </rPh>
    <phoneticPr fontId="1"/>
  </si>
  <si>
    <t>公益財団法人矯正協会
東京都中野区新井３－３７－２</t>
    <rPh sb="0" eb="2">
      <t>コウエキ</t>
    </rPh>
    <rPh sb="2" eb="4">
      <t>ザイダン</t>
    </rPh>
    <rPh sb="4" eb="6">
      <t>ホウジン</t>
    </rPh>
    <rPh sb="6" eb="8">
      <t>キョウセイ</t>
    </rPh>
    <rPh sb="8" eb="10">
      <t>キョウカイ</t>
    </rPh>
    <rPh sb="11" eb="14">
      <t>トウキョウト</t>
    </rPh>
    <rPh sb="14" eb="17">
      <t>ナカノク</t>
    </rPh>
    <rPh sb="17" eb="19">
      <t>アライ</t>
    </rPh>
    <phoneticPr fontId="1"/>
  </si>
  <si>
    <t>会計法第２９条の３第５項
慈善のため設立した救済施設からの買入</t>
    <rPh sb="0" eb="3">
      <t>カイケイホウ</t>
    </rPh>
    <rPh sb="3" eb="4">
      <t>ダイ</t>
    </rPh>
    <rPh sb="6" eb="7">
      <t>ジョウ</t>
    </rPh>
    <rPh sb="9" eb="10">
      <t>ダイ</t>
    </rPh>
    <rPh sb="11" eb="12">
      <t>コウ</t>
    </rPh>
    <phoneticPr fontId="1"/>
  </si>
  <si>
    <t>まくらカバー，７形用，ベージュ
9191SH</t>
  </si>
  <si>
    <t>公益財団法人矯正協会
東京都中野区新井３－３７－２</t>
  </si>
  <si>
    <t>法務省の協力依頼に基づき、法務行政に協力するため。
（会計法第２９条の３第５項）
（予決令第９９条第１６号）</t>
  </si>
  <si>
    <t>標準線源
1件</t>
    <rPh sb="0" eb="2">
      <t>ヒョウジュン</t>
    </rPh>
    <rPh sb="2" eb="3">
      <t>セン</t>
    </rPh>
    <rPh sb="3" eb="4">
      <t>ミナモト</t>
    </rPh>
    <phoneticPr fontId="1"/>
  </si>
  <si>
    <t>任支出負担行為担当官
防衛装備庁
先進技術推進センター
企画業務室長　
横山雄一
東京都世田谷区池尻１－２－２４</t>
    <phoneticPr fontId="1"/>
  </si>
  <si>
    <t>公益社団法人日本アイソトープ協会
東京都文京区本駒込２丁目２８番４５号</t>
    <rPh sb="0" eb="2">
      <t>コウエキ</t>
    </rPh>
    <rPh sb="2" eb="4">
      <t>シャダン</t>
    </rPh>
    <rPh sb="4" eb="6">
      <t>ホウジン</t>
    </rPh>
    <rPh sb="6" eb="8">
      <t>ニホン</t>
    </rPh>
    <rPh sb="14" eb="16">
      <t>キョウカイ</t>
    </rPh>
    <rPh sb="17" eb="20">
      <t>トウキョウト</t>
    </rPh>
    <rPh sb="20" eb="23">
      <t>ブンキョウク</t>
    </rPh>
    <rPh sb="23" eb="26">
      <t>ホンコマゴメ</t>
    </rPh>
    <rPh sb="27" eb="29">
      <t>チョウメ</t>
    </rPh>
    <rPh sb="31" eb="32">
      <t>バン</t>
    </rPh>
    <rPh sb="34" eb="35">
      <t>ゴウ</t>
    </rPh>
    <phoneticPr fontId="1"/>
  </si>
  <si>
    <t>本件の実施にあたっては要求する物件を販売できる者であることが必要である。上記を資格要件として公募を実施した結果、応募者が一者のみであったため。（会計法２９条の３第４項）</t>
    <phoneticPr fontId="1"/>
  </si>
  <si>
    <t>大気浮遊じんの分析作業
1件</t>
    <rPh sb="0" eb="2">
      <t>タイキ</t>
    </rPh>
    <rPh sb="2" eb="4">
      <t>フユウ</t>
    </rPh>
    <rPh sb="7" eb="9">
      <t>ブンセキ</t>
    </rPh>
    <rPh sb="9" eb="11">
      <t>サギョウ</t>
    </rPh>
    <rPh sb="13" eb="14">
      <t>ケン</t>
    </rPh>
    <phoneticPr fontId="1"/>
  </si>
  <si>
    <t>公益財団法人日本分析センター
千葉県千葉市稲毛区山王町295番地3</t>
    <rPh sb="0" eb="2">
      <t>コウエキ</t>
    </rPh>
    <rPh sb="2" eb="4">
      <t>ザイダン</t>
    </rPh>
    <rPh sb="6" eb="8">
      <t>ニホン</t>
    </rPh>
    <rPh sb="8" eb="10">
      <t>ブンセキ</t>
    </rPh>
    <rPh sb="15" eb="18">
      <t>チバケン</t>
    </rPh>
    <rPh sb="18" eb="21">
      <t>チバシ</t>
    </rPh>
    <rPh sb="21" eb="24">
      <t>イナゲク</t>
    </rPh>
    <rPh sb="24" eb="26">
      <t>サンノウ</t>
    </rPh>
    <rPh sb="26" eb="27">
      <t>マチ</t>
    </rPh>
    <rPh sb="31" eb="32">
      <t>チ</t>
    </rPh>
    <phoneticPr fontId="1"/>
  </si>
  <si>
    <t>本件の実施にあたっては分析に必要なゲルマニウム半導体検出器を１０台以上所有し、契約後直ちに分析可能でかつ緊急時の測定対応の実績があること等が必要である。上記を資格要件として公募を実施した結果、応募者が一者のみであったため。（会計法２９条の３第４項）</t>
    <rPh sb="11" eb="13">
      <t>ブンセキ</t>
    </rPh>
    <rPh sb="14" eb="16">
      <t>ヒツヨウ</t>
    </rPh>
    <rPh sb="23" eb="26">
      <t>ハンドウタイ</t>
    </rPh>
    <rPh sb="26" eb="29">
      <t>ケンシュツキ</t>
    </rPh>
    <rPh sb="32" eb="33">
      <t>ダイ</t>
    </rPh>
    <rPh sb="33" eb="35">
      <t>イジョウ</t>
    </rPh>
    <rPh sb="35" eb="37">
      <t>ショユウ</t>
    </rPh>
    <rPh sb="39" eb="41">
      <t>ケイヤク</t>
    </rPh>
    <rPh sb="41" eb="42">
      <t>アト</t>
    </rPh>
    <rPh sb="42" eb="43">
      <t>タダ</t>
    </rPh>
    <rPh sb="45" eb="47">
      <t>ブンセキ</t>
    </rPh>
    <rPh sb="47" eb="49">
      <t>カノウ</t>
    </rPh>
    <rPh sb="52" eb="55">
      <t>キンキュウジ</t>
    </rPh>
    <rPh sb="56" eb="58">
      <t>ソクテイ</t>
    </rPh>
    <rPh sb="58" eb="60">
      <t>タイオウ</t>
    </rPh>
    <rPh sb="61" eb="63">
      <t>ジッセキ</t>
    </rPh>
    <rPh sb="68" eb="69">
      <t>トウ</t>
    </rPh>
    <phoneticPr fontId="1"/>
  </si>
  <si>
    <t>ＲＩ廃棄物の引取役務
1件</t>
    <rPh sb="0" eb="10">
      <t>r</t>
    </rPh>
    <rPh sb="12" eb="13">
      <t>ケン</t>
    </rPh>
    <phoneticPr fontId="1"/>
  </si>
  <si>
    <t>本件の実施にあたっては放射線障害防止法で定められた「廃棄の業」の許可を取得し、外部から廃棄物を受託している許可廃棄業者であることが必要である。上記を資格要件として公募を実施した結果、応募者が一者のみであったため。（会計法２９条の３第４項）</t>
    <rPh sb="11" eb="14">
      <t>ホウシャセン</t>
    </rPh>
    <rPh sb="14" eb="16">
      <t>ショウガイ</t>
    </rPh>
    <rPh sb="16" eb="19">
      <t>ボウシホウ</t>
    </rPh>
    <rPh sb="20" eb="21">
      <t>サダ</t>
    </rPh>
    <rPh sb="26" eb="28">
      <t>ハイキ</t>
    </rPh>
    <rPh sb="29" eb="30">
      <t>ギョウ</t>
    </rPh>
    <rPh sb="32" eb="34">
      <t>キョカ</t>
    </rPh>
    <rPh sb="35" eb="37">
      <t>シュトク</t>
    </rPh>
    <rPh sb="39" eb="41">
      <t>ガイブ</t>
    </rPh>
    <rPh sb="43" eb="46">
      <t>ハイキブツ</t>
    </rPh>
    <rPh sb="47" eb="49">
      <t>ジュタク</t>
    </rPh>
    <rPh sb="53" eb="55">
      <t>キョカ</t>
    </rPh>
    <rPh sb="55" eb="57">
      <t>ハイキ</t>
    </rPh>
    <rPh sb="57" eb="59">
      <t>ギョウシャ</t>
    </rPh>
    <phoneticPr fontId="1"/>
  </si>
  <si>
    <t>放射性キセノン分析等作業
１件</t>
    <rPh sb="0" eb="2">
      <t>ホウシャ</t>
    </rPh>
    <rPh sb="2" eb="3">
      <t>セイ</t>
    </rPh>
    <rPh sb="7" eb="9">
      <t>ブンセキ</t>
    </rPh>
    <rPh sb="9" eb="10">
      <t>トウ</t>
    </rPh>
    <rPh sb="10" eb="12">
      <t>サギョウ</t>
    </rPh>
    <rPh sb="14" eb="15">
      <t>ケン</t>
    </rPh>
    <phoneticPr fontId="14"/>
  </si>
  <si>
    <t>支出負担行為担当官
防衛装備庁長官官房
会計官付経理室長　　
岩井　隆行
東京都新宿区市谷本村町５－１</t>
    <rPh sb="10" eb="12">
      <t>ボウエイ</t>
    </rPh>
    <rPh sb="12" eb="15">
      <t>ソウビチョウ</t>
    </rPh>
    <rPh sb="15" eb="17">
      <t>チョウカン</t>
    </rPh>
    <rPh sb="17" eb="19">
      <t>カンボウ</t>
    </rPh>
    <rPh sb="20" eb="23">
      <t>カイケイカン</t>
    </rPh>
    <rPh sb="23" eb="24">
      <t>ヅキ</t>
    </rPh>
    <rPh sb="24" eb="26">
      <t>ケイリ</t>
    </rPh>
    <rPh sb="26" eb="28">
      <t>シツチョウ</t>
    </rPh>
    <rPh sb="31" eb="33">
      <t>イワイ</t>
    </rPh>
    <rPh sb="34" eb="36">
      <t>タカユキ</t>
    </rPh>
    <phoneticPr fontId="32"/>
  </si>
  <si>
    <t>公益財団法人　日本分析センター
千葉市稲毛区山王町２９５－３</t>
    <rPh sb="0" eb="2">
      <t>コウエキ</t>
    </rPh>
    <rPh sb="2" eb="4">
      <t>ザイダン</t>
    </rPh>
    <rPh sb="4" eb="6">
      <t>ホウジン</t>
    </rPh>
    <rPh sb="7" eb="9">
      <t>ニホン</t>
    </rPh>
    <rPh sb="9" eb="11">
      <t>ブンセキ</t>
    </rPh>
    <phoneticPr fontId="14"/>
  </si>
  <si>
    <t>本案件を履行するためには、放射性キセノン測定システムに関する機能・性能を熟知しており、放射性キセノン測定に関する専門的知見及び取扱技術を有していることが必要不可欠であるため、公募を実施した結果、応募者が一者のみであり、かつ資格要件を満たしているため。
（会計法第２９条の３第４）</t>
    <rPh sb="0" eb="1">
      <t>ホン</t>
    </rPh>
    <rPh sb="1" eb="3">
      <t>アンケン</t>
    </rPh>
    <rPh sb="4" eb="6">
      <t>リコウ</t>
    </rPh>
    <rPh sb="13" eb="16">
      <t>ホウシャセイ</t>
    </rPh>
    <rPh sb="20" eb="22">
      <t>ソクテイ</t>
    </rPh>
    <rPh sb="27" eb="28">
      <t>カン</t>
    </rPh>
    <rPh sb="30" eb="32">
      <t>キノウ</t>
    </rPh>
    <rPh sb="33" eb="35">
      <t>セイノウ</t>
    </rPh>
    <rPh sb="36" eb="38">
      <t>ジュクチ</t>
    </rPh>
    <rPh sb="43" eb="46">
      <t>ホウシャセイ</t>
    </rPh>
    <rPh sb="50" eb="52">
      <t>ソクテイ</t>
    </rPh>
    <rPh sb="53" eb="54">
      <t>カン</t>
    </rPh>
    <rPh sb="56" eb="59">
      <t>センモンテキ</t>
    </rPh>
    <rPh sb="59" eb="61">
      <t>チケン</t>
    </rPh>
    <rPh sb="61" eb="62">
      <t>オヨ</t>
    </rPh>
    <rPh sb="63" eb="65">
      <t>トリアツカイ</t>
    </rPh>
    <rPh sb="65" eb="67">
      <t>ギジュツ</t>
    </rPh>
    <rPh sb="68" eb="69">
      <t>ユウ</t>
    </rPh>
    <rPh sb="76" eb="78">
      <t>ヒツヨウ</t>
    </rPh>
    <rPh sb="78" eb="81">
      <t>フカケツ</t>
    </rPh>
    <rPh sb="87" eb="89">
      <t>コウボ</t>
    </rPh>
    <rPh sb="90" eb="92">
      <t>ジッシ</t>
    </rPh>
    <rPh sb="94" eb="96">
      <t>ケッカ</t>
    </rPh>
    <rPh sb="97" eb="100">
      <t>オウボシャ</t>
    </rPh>
    <phoneticPr fontId="1"/>
  </si>
  <si>
    <t>ゼロフォノンライン励起新型高出力Ｙｂ：ＹＡＧセラミックレーザ
１件</t>
    <phoneticPr fontId="1"/>
  </si>
  <si>
    <t>公益財団法人レーザー技術総合研究所
大阪府大阪市西区靭本町１－８－４</t>
    <rPh sb="0" eb="2">
      <t>コウエキ</t>
    </rPh>
    <rPh sb="2" eb="4">
      <t>ザイダン</t>
    </rPh>
    <rPh sb="4" eb="6">
      <t>ホウジン</t>
    </rPh>
    <rPh sb="10" eb="12">
      <t>ギジュツ</t>
    </rPh>
    <rPh sb="12" eb="14">
      <t>ソウゴウ</t>
    </rPh>
    <rPh sb="14" eb="17">
      <t>ケンキュウジョ</t>
    </rPh>
    <rPh sb="18" eb="21">
      <t>オオサカフ</t>
    </rPh>
    <rPh sb="21" eb="24">
      <t>オオサカシ</t>
    </rPh>
    <rPh sb="24" eb="26">
      <t>ニシク</t>
    </rPh>
    <rPh sb="26" eb="28">
      <t>ウツボホン</t>
    </rPh>
    <rPh sb="28" eb="29">
      <t>チョウ</t>
    </rPh>
    <phoneticPr fontId="14"/>
  </si>
  <si>
    <t>安全保障技術研究推進制度において採択された研究課題を提案した研究代表者が所属する研究機関が１者のため。
（会計法第２９条の３第４）</t>
    <rPh sb="0" eb="2">
      <t>アンゼン</t>
    </rPh>
    <rPh sb="2" eb="4">
      <t>ホショウ</t>
    </rPh>
    <rPh sb="4" eb="6">
      <t>ギジュツ</t>
    </rPh>
    <rPh sb="6" eb="8">
      <t>ケンキュウ</t>
    </rPh>
    <rPh sb="8" eb="10">
      <t>スイシン</t>
    </rPh>
    <rPh sb="10" eb="12">
      <t>セイド</t>
    </rPh>
    <rPh sb="16" eb="18">
      <t>サイタク</t>
    </rPh>
    <rPh sb="21" eb="23">
      <t>ケンキュウ</t>
    </rPh>
    <rPh sb="23" eb="25">
      <t>カダイ</t>
    </rPh>
    <rPh sb="26" eb="28">
      <t>テイアン</t>
    </rPh>
    <rPh sb="30" eb="32">
      <t>ケンキュウ</t>
    </rPh>
    <rPh sb="32" eb="35">
      <t>ダイヒョウシャ</t>
    </rPh>
    <rPh sb="36" eb="38">
      <t>ショゾク</t>
    </rPh>
    <rPh sb="40" eb="42">
      <t>ケンキュウ</t>
    </rPh>
    <rPh sb="42" eb="44">
      <t>キカン</t>
    </rPh>
    <rPh sb="46" eb="47">
      <t>シャ</t>
    </rPh>
    <phoneticPr fontId="1"/>
  </si>
  <si>
    <t>内閣府</t>
    <rPh sb="0" eb="3">
      <t>ナイカクフ</t>
    </rPh>
    <phoneticPr fontId="1"/>
  </si>
  <si>
    <t>公益財団法人日本生態系協会
東京都豊島区西池袋2-30-20</t>
  </si>
  <si>
    <t>会計法第29条の3第4項
公募を行い、申し込みのあった要件を満たす全ての者と契約を締結するものであるため、契約相手方の選定を許さないため</t>
    <phoneticPr fontId="1"/>
  </si>
  <si>
    <t>企画競争の結果，同者が最も高い評価を得て確実な業務の履行が可能であると認められ，他に競争を許さないため（会計法第29条の3第4項）。</t>
    <rPh sb="9" eb="10">
      <t>シャ</t>
    </rPh>
    <phoneticPr fontId="4"/>
  </si>
  <si>
    <t>「『日独フォーラム第２６回合同会議』日本側事務局運営」業務委嘱</t>
    <rPh sb="2" eb="3">
      <t>ニチ</t>
    </rPh>
    <phoneticPr fontId="4"/>
  </si>
  <si>
    <r>
      <t xml:space="preserve">単価契約
支払実績総額
</t>
    </r>
    <r>
      <rPr>
        <sz val="9"/>
        <rFont val="ＭＳ Ｐゴシック"/>
        <family val="3"/>
        <charset val="128"/>
      </rPr>
      <t>152,685,442円
うち公益法人支払実績額
2,634,478円</t>
    </r>
    <rPh sb="5" eb="7">
      <t>シハラ</t>
    </rPh>
    <rPh sb="7" eb="9">
      <t>ジッセキ</t>
    </rPh>
    <rPh sb="9" eb="10">
      <t>ソウ</t>
    </rPh>
    <rPh sb="23" eb="24">
      <t>エン</t>
    </rPh>
    <rPh sb="27" eb="29">
      <t>コウエキ</t>
    </rPh>
    <rPh sb="29" eb="31">
      <t>ホウジン</t>
    </rPh>
    <rPh sb="31" eb="33">
      <t>シハラ</t>
    </rPh>
    <rPh sb="33" eb="35">
      <t>ジッセキ</t>
    </rPh>
    <rPh sb="35" eb="36">
      <t>ガク</t>
    </rPh>
    <phoneticPr fontId="1"/>
  </si>
  <si>
    <r>
      <t xml:space="preserve">経済産業本省　千代田区霞が関１－３－１　支出負担行為担当官　経済産業省大臣官房会計課長  </t>
    </r>
    <r>
      <rPr>
        <sz val="9"/>
        <rFont val="Calibri"/>
        <family val="3"/>
        <charset val="128"/>
        <scheme val="minor"/>
      </rPr>
      <t>須藤 治</t>
    </r>
    <rPh sb="45" eb="47">
      <t>スドウ</t>
    </rPh>
    <rPh sb="48" eb="49">
      <t>オサム</t>
    </rPh>
    <phoneticPr fontId="1"/>
  </si>
  <si>
    <r>
      <t>資源エネルギー庁　千代田区霞が関１－３－１　支出負担行為担当官　資源エネルギー庁長官官房</t>
    </r>
    <r>
      <rPr>
        <sz val="9"/>
        <rFont val="Calibri"/>
        <family val="3"/>
        <charset val="128"/>
        <scheme val="minor"/>
      </rPr>
      <t>総合政策課長  成田　達治</t>
    </r>
    <rPh sb="44" eb="46">
      <t>ソウゴウ</t>
    </rPh>
    <rPh sb="46" eb="48">
      <t>セイサク</t>
    </rPh>
    <rPh sb="48" eb="50">
      <t>カチョウ</t>
    </rPh>
    <rPh sb="52" eb="54">
      <t>ナリタ</t>
    </rPh>
    <rPh sb="55" eb="57">
      <t>タツジ</t>
    </rPh>
    <phoneticPr fontId="1"/>
  </si>
  <si>
    <r>
      <t>資源エネルギー庁　千代田区霞が関１－３－１　支出負担行為担当官　資源エネルギー庁長官官房</t>
    </r>
    <r>
      <rPr>
        <sz val="9"/>
        <rFont val="Calibri"/>
        <family val="3"/>
        <charset val="128"/>
        <scheme val="minor"/>
      </rPr>
      <t>総務</t>
    </r>
    <r>
      <rPr>
        <sz val="9"/>
        <rFont val="Calibri"/>
        <family val="2"/>
        <charset val="128"/>
        <scheme val="minor"/>
      </rPr>
      <t>課長　松山　泰浩</t>
    </r>
    <rPh sb="44" eb="46">
      <t>ソウム</t>
    </rPh>
    <phoneticPr fontId="1"/>
  </si>
  <si>
    <t>公益財団法人日本道路交通情報センター
東京都千代田区飯田橋1-5-10</t>
  </si>
  <si>
    <t>公益財団法人日本道路交通情報センター
東京都千代田区飯田橋1-5-10</t>
    <rPh sb="19" eb="22">
      <t>トウキョウト</t>
    </rPh>
    <rPh sb="22" eb="26">
      <t>チヨダク</t>
    </rPh>
    <rPh sb="26" eb="29">
      <t>イイダバシ</t>
    </rPh>
    <phoneticPr fontId="14"/>
  </si>
  <si>
    <t>公益財団法人日本道路交通情報センター
東京都千代田区飯田橋1-5-10</t>
    <rPh sb="6" eb="8">
      <t>ニホン</t>
    </rPh>
    <rPh sb="8" eb="10">
      <t>ドウロ</t>
    </rPh>
    <rPh sb="10" eb="12">
      <t>コウツウ</t>
    </rPh>
    <rPh sb="12" eb="14">
      <t>ジョウホウ</t>
    </rPh>
    <phoneticPr fontId="7"/>
  </si>
  <si>
    <t>公益財団法人日本財団
東京都港区赤坂1-2-2</t>
    <rPh sb="6" eb="8">
      <t>ニホン</t>
    </rPh>
    <rPh sb="8" eb="10">
      <t>ザイダン</t>
    </rPh>
    <phoneticPr fontId="24"/>
  </si>
  <si>
    <t xml:space="preserve">公益財団法人交通事故総合分析センター(ＩＴＡＲＤＡ)
東京都千代田区猿楽町2-7-8 住友水道橋ビル8階
</t>
    <rPh sb="27" eb="30">
      <t>トウキョウト</t>
    </rPh>
    <phoneticPr fontId="2"/>
  </si>
  <si>
    <t>共同提案体(代表者)
公益財団法人日本交通計画協会　他１者
東京都文京区本郷3-23-1</t>
    <rPh sb="0" eb="5">
      <t>キョウドウテイアンタイ</t>
    </rPh>
    <rPh sb="6" eb="9">
      <t>ダイヒョウシャ</t>
    </rPh>
    <rPh sb="17" eb="19">
      <t>ニホン</t>
    </rPh>
    <rPh sb="19" eb="21">
      <t>コウツウ</t>
    </rPh>
    <rPh sb="21" eb="23">
      <t>ケイカク</t>
    </rPh>
    <rPh sb="23" eb="25">
      <t>キョウカイ</t>
    </rPh>
    <rPh sb="26" eb="27">
      <t>ホカ</t>
    </rPh>
    <rPh sb="28" eb="29">
      <t>シャ</t>
    </rPh>
    <rPh sb="30" eb="33">
      <t>トウキョウト</t>
    </rPh>
    <rPh sb="33" eb="36">
      <t>ブンキョウク</t>
    </rPh>
    <rPh sb="36" eb="38">
      <t>ホンゴウ</t>
    </rPh>
    <phoneticPr fontId="26"/>
  </si>
  <si>
    <t>公益財団法人　統計情報研究開発センター
東京都千代田区神田神保町3-6</t>
  </si>
  <si>
    <t>公益財団法人日本海事科学振興財団
東京都品川区八潮3-1</t>
    <rPh sb="6" eb="8">
      <t>ニホン</t>
    </rPh>
    <rPh sb="8" eb="10">
      <t>カイジ</t>
    </rPh>
    <rPh sb="10" eb="12">
      <t>カガク</t>
    </rPh>
    <rPh sb="12" eb="14">
      <t>シンコウ</t>
    </rPh>
    <rPh sb="14" eb="16">
      <t>ザイダン</t>
    </rPh>
    <rPh sb="17" eb="20">
      <t>トウキョウト</t>
    </rPh>
    <rPh sb="20" eb="23">
      <t>シナガワク</t>
    </rPh>
    <rPh sb="23" eb="25">
      <t>ヤシオ</t>
    </rPh>
    <phoneticPr fontId="2"/>
  </si>
  <si>
    <t>公益財団法人　日本下水道新技術機構
東京都新宿区水道町3-1</t>
    <rPh sb="7" eb="12">
      <t>ニホンゲスイドウ</t>
    </rPh>
    <rPh sb="12" eb="15">
      <t>シンギジュツ</t>
    </rPh>
    <rPh sb="15" eb="17">
      <t>キコウ</t>
    </rPh>
    <rPh sb="18" eb="21">
      <t>トウキョウト</t>
    </rPh>
    <rPh sb="21" eb="24">
      <t>シンジュクク</t>
    </rPh>
    <rPh sb="24" eb="27">
      <t>スイドウチョウ</t>
    </rPh>
    <phoneticPr fontId="1"/>
  </si>
  <si>
    <t>公益財団法人　河川財団
東京都中央区日本橋小伝馬町11-9　住友生命日本橋小伝馬町ビル2階</t>
    <phoneticPr fontId="1"/>
  </si>
  <si>
    <t>公益財団法人　日本下水道新技術機構
東京都新宿区水道町3-1</t>
    <phoneticPr fontId="1"/>
  </si>
  <si>
    <t>公益財団法人　リバーフロント研究所
東京都中央区新川1-17-24</t>
    <phoneticPr fontId="1"/>
  </si>
  <si>
    <t>公益財団法人都市緑化機構
東京都千代田区神田神保町3-2-4田村ビル２階</t>
    <rPh sb="6" eb="8">
      <t>トシ</t>
    </rPh>
    <rPh sb="8" eb="10">
      <t>リョッカ</t>
    </rPh>
    <rPh sb="10" eb="12">
      <t>キコウ</t>
    </rPh>
    <rPh sb="13" eb="16">
      <t>トウキョウト</t>
    </rPh>
    <rPh sb="16" eb="20">
      <t>チヨダク</t>
    </rPh>
    <rPh sb="20" eb="22">
      <t>カンダ</t>
    </rPh>
    <rPh sb="22" eb="25">
      <t>ジンボウチョウ</t>
    </rPh>
    <rPh sb="30" eb="32">
      <t>タムラ</t>
    </rPh>
    <rPh sb="35" eb="36">
      <t>カイ</t>
    </rPh>
    <phoneticPr fontId="26"/>
  </si>
  <si>
    <t>公益財団法人交通事故総合分析センター
東京都千代田区猿楽町2-7-8</t>
    <rPh sb="6" eb="8">
      <t>コウツウ</t>
    </rPh>
    <rPh sb="8" eb="10">
      <t>ジコ</t>
    </rPh>
    <rPh sb="10" eb="12">
      <t>ソウゴウ</t>
    </rPh>
    <rPh sb="12" eb="14">
      <t>ブンセキ</t>
    </rPh>
    <phoneticPr fontId="7"/>
  </si>
  <si>
    <t>道路管理者による道路情報の提供方法等に関する検討業務　日本道路交通情報センター及びニュープランニング共同提案体
公益財団法人日本道路交通情報センター
東京都千代田区飯田橋1-5-10</t>
    <rPh sb="27" eb="29">
      <t>ニホン</t>
    </rPh>
    <rPh sb="29" eb="31">
      <t>ドウロ</t>
    </rPh>
    <rPh sb="31" eb="33">
      <t>コウツウ</t>
    </rPh>
    <rPh sb="33" eb="35">
      <t>ジョウホウ</t>
    </rPh>
    <rPh sb="39" eb="40">
      <t>オヨ</t>
    </rPh>
    <rPh sb="50" eb="52">
      <t>キョウドウ</t>
    </rPh>
    <rPh sb="52" eb="54">
      <t>テイアン</t>
    </rPh>
    <rPh sb="54" eb="55">
      <t>タイ</t>
    </rPh>
    <phoneticPr fontId="7"/>
  </si>
  <si>
    <t>公益財団法人九州経済調査協会
福岡県福岡市中央区渡辺通2-1-82</t>
    <rPh sb="15" eb="18">
      <t>フクオカケン</t>
    </rPh>
    <rPh sb="18" eb="20">
      <t>フクオカ</t>
    </rPh>
    <phoneticPr fontId="1"/>
  </si>
  <si>
    <t>公益財団法人日本賃貸住宅管理協会
東京都千代田区大手町２－６－１</t>
    <phoneticPr fontId="1"/>
  </si>
  <si>
    <t>公益財団法人日本下水道新技術機構
東京都新宿区水道町3-1</t>
    <phoneticPr fontId="1"/>
  </si>
  <si>
    <t>公益財団法人九州経済調査協会
福岡県福岡市中央区渡辺通2-1-82</t>
    <phoneticPr fontId="1"/>
  </si>
  <si>
    <t>公益財団法人鉄道総合技術研究所
東京都国分寺市光町2-8-38</t>
    <rPh sb="6" eb="8">
      <t>テツドウ</t>
    </rPh>
    <rPh sb="8" eb="10">
      <t>ソウゴウ</t>
    </rPh>
    <rPh sb="10" eb="12">
      <t>ギジュツ</t>
    </rPh>
    <rPh sb="12" eb="15">
      <t>ケンキュウジョ</t>
    </rPh>
    <rPh sb="16" eb="19">
      <t>トウキョウト</t>
    </rPh>
    <rPh sb="19" eb="22">
      <t>コクブンジ</t>
    </rPh>
    <rPh sb="22" eb="23">
      <t>シ</t>
    </rPh>
    <rPh sb="23" eb="25">
      <t>ヒカリチョウ</t>
    </rPh>
    <phoneticPr fontId="24"/>
  </si>
  <si>
    <t>公益財団法人リバーフロント研究所
東京都中央区新川1-17-24</t>
    <phoneticPr fontId="1"/>
  </si>
  <si>
    <t>公益財団法人日本河川協会
東京都千代田区麹町2-6-5
麹町E.C.Kビル３F</t>
    <phoneticPr fontId="1"/>
  </si>
  <si>
    <t>公益財団法人日本武道館
東京都千代田区北の丸公園２－３</t>
  </si>
  <si>
    <t xml:space="preserve">公益社団法人　日本不動産鑑定士協会連合会
東京都港区虎ノ門3-11-15 ＳＶＡＸＴＴビル </t>
  </si>
  <si>
    <t>公益社団法人土木学会
東京都新宿区四谷1</t>
  </si>
  <si>
    <t>公益社団法人高知県公共嘱託登記土地家屋調査士協会
高知県高知市越前町2-7-11</t>
    <rPh sb="25" eb="28">
      <t>コウチケン</t>
    </rPh>
    <phoneticPr fontId="1"/>
  </si>
  <si>
    <t>公益社団法人愛媛県公共嘱託登記土地家屋調査士協会
愛媛県松山市南江戸1-4-14</t>
    <rPh sb="25" eb="28">
      <t>エヒメケン</t>
    </rPh>
    <phoneticPr fontId="1"/>
  </si>
  <si>
    <t>公益社団法人徳島県公共嘱託登記土地家屋調査士協会
徳島県徳島市出来島本町2-42-5</t>
    <rPh sb="25" eb="28">
      <t>トクシマケン</t>
    </rPh>
    <phoneticPr fontId="1"/>
  </si>
  <si>
    <t>公益社団法人　日本河川協会
東京都千代田区麹町2-6-5
麹町E.C.Kビル3F</t>
    <phoneticPr fontId="1"/>
  </si>
  <si>
    <t xml:space="preserve">公益社団法人日本港湾協会
東京都港区赤坂3-3-5
</t>
  </si>
  <si>
    <t xml:space="preserve">公益社団法人中国地方総合研究センター
広島県広島市中区小町4-33
</t>
    <rPh sb="19" eb="22">
      <t>ヒロシマケン</t>
    </rPh>
    <rPh sb="22" eb="25">
      <t>ヒロシマシ</t>
    </rPh>
    <rPh sb="25" eb="27">
      <t>ナカク</t>
    </rPh>
    <rPh sb="27" eb="29">
      <t>コマチ</t>
    </rPh>
    <phoneticPr fontId="1"/>
  </si>
  <si>
    <t>共同提案体(代表者)
公益社団法人日本交通計画協会　他３者
東京都文京区本郷3-23-1</t>
    <rPh sb="0" eb="5">
      <t>キョウドウテイアンタイ</t>
    </rPh>
    <rPh sb="6" eb="9">
      <t>ダイヒョウシャ</t>
    </rPh>
    <rPh sb="17" eb="19">
      <t>ニホン</t>
    </rPh>
    <rPh sb="19" eb="21">
      <t>コウツウ</t>
    </rPh>
    <rPh sb="21" eb="23">
      <t>ケイカク</t>
    </rPh>
    <rPh sb="23" eb="25">
      <t>キョウカイ</t>
    </rPh>
    <rPh sb="26" eb="27">
      <t>ホカ</t>
    </rPh>
    <rPh sb="28" eb="29">
      <t>シャ</t>
    </rPh>
    <rPh sb="30" eb="33">
      <t>トウキョウト</t>
    </rPh>
    <rPh sb="33" eb="36">
      <t>ブンキョウク</t>
    </rPh>
    <rPh sb="36" eb="38">
      <t>ホンゴウ</t>
    </rPh>
    <phoneticPr fontId="1"/>
  </si>
  <si>
    <t>共同提案体(代表者)
公益社団法人街づくり区画整理協会　他１者
東京都千代田区紀尾井町3-32</t>
    <rPh sb="0" eb="5">
      <t>キョウドウテイアンタイ</t>
    </rPh>
    <rPh sb="6" eb="9">
      <t>ダイヒョウシャ</t>
    </rPh>
    <rPh sb="17" eb="18">
      <t>マチ</t>
    </rPh>
    <rPh sb="21" eb="23">
      <t>クカク</t>
    </rPh>
    <rPh sb="23" eb="25">
      <t>セイリ</t>
    </rPh>
    <rPh sb="25" eb="27">
      <t>キョウカイ</t>
    </rPh>
    <rPh sb="28" eb="29">
      <t>ホカ</t>
    </rPh>
    <rPh sb="30" eb="31">
      <t>シャ</t>
    </rPh>
    <rPh sb="32" eb="35">
      <t>トウキョウト</t>
    </rPh>
    <rPh sb="35" eb="39">
      <t>チヨダク</t>
    </rPh>
    <rPh sb="39" eb="43">
      <t>キオイチョウ</t>
    </rPh>
    <phoneticPr fontId="1"/>
  </si>
  <si>
    <t>共同提案体(代表者)
公益社団法人日本交通計画協会　他２者
東京都文京区本郷3-23-1</t>
    <rPh sb="0" eb="5">
      <t>キョウドウテイアンタイ</t>
    </rPh>
    <rPh sb="6" eb="9">
      <t>ダイヒョウシャ</t>
    </rPh>
    <rPh sb="17" eb="19">
      <t>ニホン</t>
    </rPh>
    <rPh sb="19" eb="21">
      <t>コウツウ</t>
    </rPh>
    <rPh sb="21" eb="23">
      <t>ケイカク</t>
    </rPh>
    <rPh sb="23" eb="25">
      <t>キョウカイ</t>
    </rPh>
    <rPh sb="26" eb="27">
      <t>ホカ</t>
    </rPh>
    <rPh sb="30" eb="33">
      <t>トウキョウト</t>
    </rPh>
    <rPh sb="33" eb="36">
      <t>ブンキョウク</t>
    </rPh>
    <rPh sb="36" eb="38">
      <t>ホンゴウ</t>
    </rPh>
    <phoneticPr fontId="1"/>
  </si>
  <si>
    <t>公益社団法人日本観光振興協会
東京都港区虎ノ門3-1-1</t>
    <rPh sb="6" eb="8">
      <t>ニホン</t>
    </rPh>
    <rPh sb="8" eb="10">
      <t>カンコウ</t>
    </rPh>
    <rPh sb="10" eb="12">
      <t>シンコウ</t>
    </rPh>
    <rPh sb="12" eb="14">
      <t>キョウカイ</t>
    </rPh>
    <rPh sb="15" eb="18">
      <t>トウキョウト</t>
    </rPh>
    <rPh sb="18" eb="20">
      <t>ミナトク</t>
    </rPh>
    <rPh sb="20" eb="21">
      <t>トラ</t>
    </rPh>
    <rPh sb="22" eb="23">
      <t>モン</t>
    </rPh>
    <phoneticPr fontId="1"/>
  </si>
  <si>
    <t>公益社団法人　日本不動産鑑定士協会連合会
東京都港区虎ノ門3-11-15 ＳＶＡＸＴＴビル</t>
  </si>
  <si>
    <t>公益社団法人　日本経済研究センター
東京都千代田区大手町1-3-7</t>
    <rPh sb="7" eb="9">
      <t>ニホン</t>
    </rPh>
    <rPh sb="9" eb="11">
      <t>ケイザイ</t>
    </rPh>
    <rPh sb="11" eb="13">
      <t>ケンキュウ</t>
    </rPh>
    <rPh sb="18" eb="21">
      <t>トウキョウト</t>
    </rPh>
    <rPh sb="21" eb="25">
      <t>チヨダク</t>
    </rPh>
    <rPh sb="25" eb="28">
      <t>オオテマチ</t>
    </rPh>
    <phoneticPr fontId="7"/>
  </si>
  <si>
    <t>公益社団法人土木学会
東京都新宿区四谷1丁目外濠公園内</t>
    <rPh sb="6" eb="8">
      <t>ドボク</t>
    </rPh>
    <rPh sb="8" eb="10">
      <t>ガッカイ</t>
    </rPh>
    <rPh sb="11" eb="14">
      <t>トウキョウト</t>
    </rPh>
    <rPh sb="14" eb="17">
      <t>シンジュクク</t>
    </rPh>
    <rPh sb="17" eb="19">
      <t>ヨツヤ</t>
    </rPh>
    <rPh sb="20" eb="22">
      <t>チョウメ</t>
    </rPh>
    <rPh sb="22" eb="24">
      <t>ソトボリ</t>
    </rPh>
    <rPh sb="24" eb="27">
      <t>コウエンナイ</t>
    </rPh>
    <phoneticPr fontId="24"/>
  </si>
  <si>
    <t>公益社団法人日本不動産鑑定士協会連合会
東京都港区虎ノ門3-11-15 ＳＶＡＸＴＴビル</t>
    <rPh sb="6" eb="8">
      <t>ニホン</t>
    </rPh>
    <rPh sb="8" eb="11">
      <t>フドウサン</t>
    </rPh>
    <rPh sb="11" eb="14">
      <t>カンテイシ</t>
    </rPh>
    <rPh sb="14" eb="16">
      <t>キョウカイ</t>
    </rPh>
    <rPh sb="16" eb="19">
      <t>レンゴウカイ</t>
    </rPh>
    <phoneticPr fontId="24"/>
  </si>
  <si>
    <t>公益社団法人日本交通計画協会
東京都文京区本郷3-23-1</t>
  </si>
  <si>
    <t xml:space="preserve">公益社団法人日本河川協会
東京都千代田区麹町2-6-5　麹町Ｅ・Ｃ・Ｋビル３Ｆ </t>
  </si>
  <si>
    <t>-</t>
    <phoneticPr fontId="1"/>
  </si>
  <si>
    <t>-</t>
    <phoneticPr fontId="1"/>
  </si>
  <si>
    <t>-</t>
    <phoneticPr fontId="1"/>
  </si>
  <si>
    <t>公益財団法人日本科学技術振興財団　東京都千代田区北の丸公園２番１号</t>
    <phoneticPr fontId="1"/>
  </si>
  <si>
    <t>公益社団法人国民健康保険中央会
東京都千代田区永田町１－１１－３５</t>
    <phoneticPr fontId="1"/>
  </si>
  <si>
    <t>-</t>
    <phoneticPr fontId="1"/>
  </si>
  <si>
    <t>公益財団法人日本生産性本部渋谷区渋谷３―１―１</t>
    <phoneticPr fontId="1"/>
  </si>
  <si>
    <t>公益財団法人地球環境産業技術研究機構京都府木津川市木津川台９－２</t>
    <phoneticPr fontId="1"/>
  </si>
  <si>
    <t>公益財団法人日本台湾交流協会東京都港区六本木三丁目１６番３３号</t>
    <phoneticPr fontId="1"/>
  </si>
  <si>
    <t>-</t>
    <phoneticPr fontId="1"/>
  </si>
  <si>
    <t>国認定</t>
    <rPh sb="0" eb="1">
      <t>クニ</t>
    </rPh>
    <rPh sb="1" eb="3">
      <t>ニンテイ</t>
    </rPh>
    <phoneticPr fontId="1"/>
  </si>
  <si>
    <r>
      <rPr>
        <sz val="9"/>
        <rFont val="ＭＳ Ｐゴシック"/>
        <family val="3"/>
        <charset val="128"/>
      </rPr>
      <t>「</t>
    </r>
    <r>
      <rPr>
        <sz val="9"/>
        <rFont val="Calibri"/>
        <family val="3"/>
        <charset val="128"/>
        <scheme val="minor"/>
      </rPr>
      <t>ＮＧＯ研究会『グローバル・ヘルスとＮＧＯ』」業務委嘱</t>
    </r>
    <rPh sb="25" eb="27">
      <t>イショク</t>
    </rPh>
    <phoneticPr fontId="4"/>
  </si>
  <si>
    <t>支出負担行為担当官
環境省大臣官房会計課長
大森　恵子
東京都千代田区霞が関1-2-2</t>
    <phoneticPr fontId="1"/>
  </si>
  <si>
    <t>アジア・コベネフィット・パートナーシップ（ACP）は、2010年11月に、アジアの環境所管官庁及び国際機関関係者の賛同を得て設立された。設立の際に承認された作業計画において、ACP事務局を財団法人地球環境戦略研究機関（IGES）が担うことが明記されている。
　また、国際応用システム分析研究所（IIASA）は、国際的な研究機関であり、我が国は設立以来の加盟国である。2011年2月に開催された日本委員会において、IIASA日本委員会規約に基づき日本委員会事務局について協議が行われ、IGESが、国際的な立場における各国政府への信頼性および実績を有し、環境省に代わり各国政府との連絡調整を行うことができるネットワークを有していることから、IIASA日本委員会の事務局となることが了承された。
　以上の理由により、会計法第29条の３第4項（条約等の国際的取決めにより、契約の相手方が一に定められているもの及びこれに準ずると認められるもの）に基づき、随意契約をするものである。</t>
    <rPh sb="346" eb="348">
      <t>イジョウ</t>
    </rPh>
    <rPh sb="349" eb="351">
      <t>リユウ</t>
    </rPh>
    <rPh sb="418" eb="419">
      <t>モト</t>
    </rPh>
    <rPh sb="422" eb="424">
      <t>ズイイ</t>
    </rPh>
    <rPh sb="424" eb="426">
      <t>ケイヤク</t>
    </rPh>
    <phoneticPr fontId="1"/>
  </si>
  <si>
    <t>平成２９年度北西太平洋地域海行動計画活動推進業務</t>
    <rPh sb="13" eb="14">
      <t>ウミ</t>
    </rPh>
    <phoneticPr fontId="1"/>
  </si>
  <si>
    <t>－</t>
    <phoneticPr fontId="1"/>
  </si>
  <si>
    <t>-</t>
    <phoneticPr fontId="1"/>
  </si>
  <si>
    <t>公益財団法人日本英語検定協会　東京都新宿区横寺町５５番地</t>
    <rPh sb="0" eb="2">
      <t>コウエキ</t>
    </rPh>
    <rPh sb="2" eb="4">
      <t>ザイダン</t>
    </rPh>
    <rPh sb="4" eb="6">
      <t>ホウジン</t>
    </rPh>
    <phoneticPr fontId="1"/>
  </si>
  <si>
    <t>-</t>
    <phoneticPr fontId="1"/>
  </si>
  <si>
    <t>公益社団法人ボイラ・クレーン協会
神奈川県横浜市中区弁天通4-59
横浜弁天通第一生命ビル3階</t>
    <rPh sb="0" eb="2">
      <t>コウエキ</t>
    </rPh>
    <rPh sb="2" eb="4">
      <t>シャダン</t>
    </rPh>
    <rPh sb="4" eb="6">
      <t>ホウジン</t>
    </rPh>
    <rPh sb="14" eb="16">
      <t>キョウカイ</t>
    </rPh>
    <phoneticPr fontId="1"/>
  </si>
  <si>
    <t>公益社団法人日本アイソトープ協会
東京都文京区本駒込2-28-45</t>
    <rPh sb="0" eb="2">
      <t>コウエキ</t>
    </rPh>
    <rPh sb="2" eb="6">
      <t>シャダンホウジン</t>
    </rPh>
    <rPh sb="6" eb="8">
      <t>ニホン</t>
    </rPh>
    <rPh sb="14" eb="16">
      <t>キョウカイ</t>
    </rPh>
    <phoneticPr fontId="14"/>
  </si>
  <si>
    <t>公益財団法人日本分析センター
千葉県千葉市稲毛区山王町295-3</t>
  </si>
  <si>
    <t xml:space="preserve">公益財団法人食品農医薬品安全性評価センター
静岡県磐田市塩新田582-2
</t>
    <rPh sb="0" eb="2">
      <t>コウエキ</t>
    </rPh>
    <rPh sb="2" eb="4">
      <t>ザイダン</t>
    </rPh>
    <rPh sb="4" eb="6">
      <t>ホウジン</t>
    </rPh>
    <rPh sb="6" eb="8">
      <t>ショクヒン</t>
    </rPh>
    <rPh sb="8" eb="9">
      <t>ノウ</t>
    </rPh>
    <rPh sb="9" eb="12">
      <t>イヤクヒン</t>
    </rPh>
    <rPh sb="12" eb="15">
      <t>アンゼンセイ</t>
    </rPh>
    <rPh sb="15" eb="17">
      <t>ヒョウカ</t>
    </rPh>
    <phoneticPr fontId="1"/>
  </si>
  <si>
    <t>公益財団法人原子力安全技術センター
東京都文京区白山五丁目１番３－１０１号</t>
  </si>
  <si>
    <t xml:space="preserve">公益財団法人日本分析センター
千葉県千葉市稲毛区山王町２９５－３ </t>
  </si>
  <si>
    <t>公益財団法人核物質管理センター
東京都台東区東上野１－２８－９</t>
  </si>
  <si>
    <t>公益財団法人原子力安全技術センター
文京区白山五丁目１番３－１０１号</t>
  </si>
  <si>
    <t>平成２９年度放射性廃棄物の固化技術に係る調査</t>
  </si>
  <si>
    <t>支出負担行為担当官
原子力規制委員会原子力規制庁
長官官房参事官　原田　義久
東京都港区六本木１－９－９</t>
    <phoneticPr fontId="1"/>
  </si>
  <si>
    <t>公益財団法人原子力安全技術センター
文京区白山五丁目１番３－１０１号</t>
    <phoneticPr fontId="1"/>
  </si>
  <si>
    <t>本件は、一般競争入札（最低価格落札方式）により入札を行ったが、再度の入札をしても落札者がないことから、予算決算及び会計令第９９条の２の規定に基づく随意契約を行う。</t>
    <rPh sb="0" eb="2">
      <t>ホンケン</t>
    </rPh>
    <rPh sb="4" eb="6">
      <t>イッパン</t>
    </rPh>
    <rPh sb="6" eb="8">
      <t>キョウソウ</t>
    </rPh>
    <rPh sb="8" eb="10">
      <t>ニュウサツ</t>
    </rPh>
    <rPh sb="11" eb="13">
      <t>サイテイ</t>
    </rPh>
    <rPh sb="13" eb="15">
      <t>カカク</t>
    </rPh>
    <rPh sb="15" eb="17">
      <t>ラクサツ</t>
    </rPh>
    <rPh sb="17" eb="19">
      <t>ホウシキ</t>
    </rPh>
    <rPh sb="23" eb="25">
      <t>ニュウサツ</t>
    </rPh>
    <rPh sb="26" eb="27">
      <t>オコナ</t>
    </rPh>
    <rPh sb="31" eb="33">
      <t>サイド</t>
    </rPh>
    <rPh sb="34" eb="36">
      <t>ニュウサツ</t>
    </rPh>
    <rPh sb="40" eb="43">
      <t>ラクサツシャ</t>
    </rPh>
    <rPh sb="51" eb="53">
      <t>ヨサン</t>
    </rPh>
    <rPh sb="53" eb="55">
      <t>ケッサン</t>
    </rPh>
    <rPh sb="55" eb="56">
      <t>オヨ</t>
    </rPh>
    <rPh sb="57" eb="59">
      <t>カイケイ</t>
    </rPh>
    <rPh sb="59" eb="60">
      <t>レイ</t>
    </rPh>
    <rPh sb="60" eb="61">
      <t>ダイ</t>
    </rPh>
    <rPh sb="63" eb="64">
      <t>ジョウ</t>
    </rPh>
    <rPh sb="67" eb="69">
      <t>キテイ</t>
    </rPh>
    <rPh sb="70" eb="71">
      <t>モト</t>
    </rPh>
    <rPh sb="73" eb="75">
      <t>ズイイ</t>
    </rPh>
    <rPh sb="75" eb="77">
      <t>ケイヤク</t>
    </rPh>
    <rPh sb="78" eb="79">
      <t>オコナ</t>
    </rPh>
    <phoneticPr fontId="30"/>
  </si>
  <si>
    <t>単価契約
調達予定総額
136,400円</t>
    <phoneticPr fontId="1"/>
  </si>
  <si>
    <t>支出実績額：6,334,515円</t>
    <rPh sb="0" eb="4">
      <t>シシュツジッセキ</t>
    </rPh>
    <rPh sb="4" eb="5">
      <t>ガク</t>
    </rPh>
    <rPh sb="15" eb="16">
      <t>エン</t>
    </rPh>
    <phoneticPr fontId="1"/>
  </si>
  <si>
    <t>支出実績額：44,139,747円</t>
    <phoneticPr fontId="4"/>
  </si>
  <si>
    <r>
      <t xml:space="preserve">経済産業本省　千代田区霞が関１－３－１　支出負担行為担当官　経済産業省大臣官房会計課長  </t>
    </r>
    <r>
      <rPr>
        <sz val="9"/>
        <rFont val="Calibri"/>
        <family val="3"/>
        <charset val="128"/>
        <scheme val="minor"/>
      </rPr>
      <t>須藤 治</t>
    </r>
    <phoneticPr fontId="1"/>
  </si>
  <si>
    <r>
      <t xml:space="preserve">経済産業本省　千代田区霞が関１－３－１　支出負担行為担当官　経済産業省大臣官房会計課長  </t>
    </r>
    <r>
      <rPr>
        <sz val="9"/>
        <rFont val="Calibri"/>
        <family val="3"/>
        <charset val="128"/>
        <scheme val="minor"/>
      </rPr>
      <t>須藤 治</t>
    </r>
    <phoneticPr fontId="1"/>
  </si>
  <si>
    <r>
      <t xml:space="preserve">経済産業本省　千代田区霞が関１－３－１　支出負担行為担当官　経済産業省大臣官房会計課長  </t>
    </r>
    <r>
      <rPr>
        <sz val="9"/>
        <rFont val="Calibri"/>
        <family val="3"/>
        <charset val="128"/>
        <scheme val="minor"/>
      </rPr>
      <t>須藤 治</t>
    </r>
    <phoneticPr fontId="1"/>
  </si>
  <si>
    <r>
      <t>中国経済産業局　広島市中区上八丁堀６－３０ 支出負担行為担当官　中国経済産業局総務企画部長　</t>
    </r>
    <r>
      <rPr>
        <sz val="9"/>
        <rFont val="Calibri"/>
        <family val="3"/>
        <charset val="128"/>
        <scheme val="minor"/>
      </rPr>
      <t>井上裕章</t>
    </r>
    <phoneticPr fontId="1"/>
  </si>
  <si>
    <t>神戸港、名古屋港、大阪港、東京港において、中国由来のコンテナ及びその保管場所周辺から特定外来種に指定されているあり科のうち特に毒性が高いヒアリが確認された。ヒアリは検疫過程も含め国内で確認されたことはこれまでなかったが、今回貨物への付着だけでなくコンテナヤードの地面でも多数確認された。このことから、中国からの定期コンテナ航路を有する港湾及び台湾等のその他の分布地域からの定期コンテナ航路を有する港湾（68港）において、ヒアリ等の侵入・定着を未然に防止するため、緊急的にヒアリ分布調査を実施する必要がある。なお、調査の実施にあたっては、モニタリングトラップの設置及び回収等に各港湾管理者の協力を得ることで国土交通省と調整済み。
（緊急性）
ヒアリは攻撃性が強く、刺激すると集団で襲いかかり、大あごでかみつき、腹部の先端にある毒針で何度も刺す。ヒアリはアルカロイド系の強い毒を持ち、刺されると痛みやかゆみ、発熱、じんましん、激しい動悸等の症状が出るほか、アレルギーショックによる昏睡状態、死亡例も多く報告されている。今般、神戸港に入港した貨物船に積まれていたコンテナ及び当該コンテナが留め置かれていたコンテナヤードからヒアリが発見されたことを受け、国土交通省港湾局から全国の主要125港湾の港湾管理者に対し、中国南沙港を出港した貨物を取り扱った実績のある施設において、ヒアリの個体の有無の確認を指示し、各港湾管理者で点検を行った。しかし、本点検はヒアリ等の生態に詳しい者が行った訳ではないため、見逃している恐れもある。また、「平成29年度ヒアリ等侵入実態調査及び防除作業業務」により、主要な７港湾において目視によるヒアリ等侵入実態調査等を実施しているが、この対象は７港湾のみで、他の侵入が想定される港湾についても早急にヒアリの分布調査を実施する必要があるとともに、主要な７港湾についても、緊急的な分布調査は終了したものの、引き続きヒアリ侵入のリスクがあるため、モニタリングトラップを用いた調査についても実施する必要がある。さらに、「平成29年度ヒアリ緊急分布調査等業務」において、ヒアリが確認された４港湾等において、確認地点の周辺の広域分布調査を実施する予定だが、調査対象はヒアリが確認された４港湾等に限られている。また、本調査は、ヒアリが確認されたコンテナ等から逃げ出した個体の有無を港湾エリア外も含めて調査することを目的としており、引き続きヒアリ侵入のリスクがある港湾エリアについては、モニタリングトラップを用いた調査についても別途実施する必要がある。そこで、専門家の助言等にもとづき、人への影響を未然に防ぐため、緊急的な調査と防除が必要である。
調査区域やモニタリングトラップの設置箇所等の検討に当たっては、専門的知識が不可欠であるため、契約締結後速やかに検討に着手した上で、港湾管理者（地方公共団体、事業者）との調整等を実施し、平成29年９月８日までに侵入状況確認調査を終える予定。
（専門性）
本業務は、特定外来種に指定されているあり科のうち、国内のほとんどの箇所において侵入・定着が確認されていないヒアリ、アカカミアリの２種について、全国68港湾を対象として速やかに調査を実施するとともに、モニタリングトラップの配布及び同定、関係者との連携、連絡調整、情報提供等を行うほか、このための港湾管理者（地方公共団体、事業者）との調整等を行う業務である。
本業務の適正な実施には、① 特定外来生物の取扱いに関する専門的な知識、② アリ科に関する専門的な知識、③ 野外における生物の調査手法に関する専門的な知識、特にモニタリングトラップを活用したアリ科の分布調査に関する専門的な知識、④ 68港湾で速やかな調査等が実施可能な体制
が必須である。
公益社団法人日本ペストコントロール協会は、昆虫類やあり科に関する専門的な知識を有し、同定が可能な従事者を複数擁しているほか、野外における有害生物の調査及び防除を広く手がけている。また、各種特定外来生物に関して国内各地での対応の実績やノウハウを有している。さらに、各都道府県に設置されているペストコントロール協会と連携した組織体系を構築しており、68港湾で速やかな調査等が実施可能な体制を有する。加えて、神戸港でのヒアリの確認事例を受け、神戸市が実施しているヒアリの侵入モニタリングに係る業務には、兵庫県ペストコントロール協会が従事しており、モニタリングトラップを用いたあり科の調査に関して豊富な経験を持つ。
以上の理由により、会計法第29条の３第４項の規定に基づき、緊急の必要により競争に付することができない場合と判断され、本請負業務を緊急に実施する場合の契約相手として、公益社団法人日本ペストコントロール協会が最も適当と思料されるため、当該法人と随意契約する。</t>
    <phoneticPr fontId="1"/>
  </si>
  <si>
    <t>本業務は、(１)平成28年度に作成した防災教育及び河川教育の広報資料(案)の教育現場での活用及びその結果を踏まえた改善(２)避難訓練などの教科学習以外の時間を活用した防災教育及び河川教育の広報資料(案)の検討・作成を行い、学校教育現場における防災教育及び河川教育の充実を図ることを目的とするものである。
本業務の実施にあたっては、防災教育及び河川教育の普及・展開を行うにあたり、これまでに同種あるいは類似業務を行い、高度な専門的知見を有している必要があることから、今般企画競争による手続きを行った。
　その結果、上記相手方の企画提案は、「実施方針等」、「的確性」、「実現性」で優れており、当該業務の遂行に十分な能力を有すると企画競争等審査委員会において認められた。
　よって、本業務を最も適切に行える唯一の者として、上記相手方と随意契約を締結するものである。
根拠条文： 会計法第２９条の３第４項、予決令第１０２条の４第３号</t>
    <phoneticPr fontId="1"/>
  </si>
  <si>
    <t>本業務は、中国側が中国陜西省洋県及びトキ救護飼養センター等において、トキに関する各種調査を進める中国の現地専門家等に対する協力、中国におけるトキ野生復帰事業の調査分析・技術支援、中国へのトキの引き渡しにかかる事務、関連情報の収集その他を実施する。
本業務の実施に当たっては、
①　トキ保護増殖事業計画、日中共同トキ保護計画及び日中トキ保護協力の経緯等について理解している者やトキの生態やそれを取り巻く生息環境等に関する経験及び知識を持つとともに、トキの保護に向けた科学的知見を持っている者を有していること。
②　我が国とは体制・社会慣習等の異なる中国における円滑な業務の実施を図るため、中国のトキ保護増殖にかかる団体、専門家等と緊密な人脈・ネットワークを有し、かつ十分な信頼関係が構築され、中国への渡航経験を有し、社会環境等にも精通した者を有していること。
③トキを含めた希少鳥類の輸出入、運搬等に関する業務や関与の実績を有することが必要である。
公益財団法人日本鳥類保護連盟は、トキを始めとする鳥類に関する専門家を有し、平成７年度～平成１０年度中国トキの生息環境保護に関する調査協力事業及び平成１１年度～平成２８年度日中トキ生息保護協力業務を実施し、また、これまでわが国と中国とのトキ個体の交換の全てを実施しているため、上記の要件を十分に満たしている。
また、上記の条件を満たす者が１者のみ又は複数者存在するかを確認する必要があるため、契約相手方の選定に当たっては、平成１９年度から参加者確認公募方式を適用したところ、参加希望書類については、公益財団法人日本鳥類保護連盟1者のみから提出があった。
過去６回参加者確認公募方式により、公益財団法人日本鳥類保護連盟以外に契約相手方となり得る者を公募によって確認したが、公益財団法人日本鳥類保護連盟以外の応募は皆無であったため、本業務を実施できる者は、公益財団法人日本鳥類保護連盟のみであると判断される。
以上により、契約の性質又は目的が競争を許さない場合と判断されるので、会計法第29条の３第４項の規定に基づき、本業務の契約者として、公益財団法人日本鳥類保護連盟と随意契約を結ぶものである。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</si>
</sst>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_ * #,##0_ ;_ * \-#,##0_ ;_ * &quot;-&quot;_ ;_ @_ "/>
    <numFmt numFmtId="165" formatCode="[$-411]ggge&quot;年&quot;m&quot;月&quot;d&quot;日&quot;;@"/>
    <numFmt numFmtId="166" formatCode="0_);[Red]\(0\)"/>
    <numFmt numFmtId="167" formatCode="#,##0_ "/>
    <numFmt numFmtId="168" formatCode="0.0%"/>
    <numFmt numFmtId="169" formatCode="0_ "/>
    <numFmt numFmtId="170" formatCode="_-* #,##0_-;\-* #,##0_-;_-* &quot;-&quot;??_-;_-@_-"/>
    <numFmt numFmtId="171" formatCode="#,##0.0"/>
    <numFmt numFmtId="172" formatCode="#,##0;&quot;▲ &quot;#,##0"/>
    <numFmt numFmtId="173" formatCode="#,###&quot;円&quot;"/>
    <numFmt numFmtId="174" formatCode="#,##0.0&quot;%&quot;"/>
    <numFmt numFmtId="175" formatCode="#,##0_ ;[Red]\-#,##0\ "/>
    <numFmt numFmtId="176" formatCode="#,##0;[Red]#,##0"/>
    <numFmt numFmtId="177" formatCode="[$-411]e\.m\.d"/>
  </numFmts>
  <fonts count="34">
    <font>
      <sz val="11"/>
      <color theme="1"/>
      <name val="Calibri"/>
      <family val="2"/>
      <charset val="128"/>
      <scheme val="minor"/>
    </font>
    <font>
      <sz val="6"/>
      <name val="Calibri"/>
      <family val="2"/>
      <charset val="128"/>
      <scheme val="minor"/>
    </font>
    <font>
      <sz val="9"/>
      <color theme="1"/>
      <name val="Calibri"/>
      <family val="2"/>
      <charset val="128"/>
      <scheme val="minor"/>
    </font>
    <font>
      <sz val="11"/>
      <color rgb="FFFF0000"/>
      <name val="Calibri"/>
      <family val="2"/>
      <charset val="128"/>
      <scheme val="minor"/>
    </font>
    <font>
      <sz val="9"/>
      <name val="Calibri"/>
      <family val="2"/>
      <charset val="128"/>
      <scheme val="minor"/>
    </font>
    <font>
      <sz val="9"/>
      <name val="Calibri"/>
      <family val="3"/>
      <charset val="128"/>
      <scheme val="minor"/>
    </font>
    <font>
      <sz val="11"/>
      <name val="Calibri"/>
      <family val="3"/>
      <charset val="128"/>
      <scheme val="minor"/>
    </font>
    <font>
      <sz val="11"/>
      <color theme="1"/>
      <name val="Calibri"/>
      <family val="2"/>
      <charset val="128"/>
      <scheme val="minor"/>
    </font>
    <font>
      <b/>
      <sz val="15"/>
      <color theme="3"/>
      <name val="Calibri"/>
      <family val="2"/>
      <charset val="128"/>
      <scheme val="minor"/>
    </font>
    <font>
      <b/>
      <sz val="13"/>
      <color theme="3"/>
      <name val="Calibri"/>
      <family val="2"/>
      <charset val="128"/>
      <scheme val="minor"/>
    </font>
    <font>
      <sz val="11"/>
      <color rgb="FFFA7D00"/>
      <name val="Calibri"/>
      <family val="2"/>
      <charset val="128"/>
      <scheme val="minor"/>
    </font>
    <font>
      <sz val="11"/>
      <name val="ＭＳ Ｐゴシック"/>
      <family val="3"/>
      <charset val="128"/>
    </font>
    <font>
      <sz val="11"/>
      <color theme="1"/>
      <name val="Calibri"/>
      <family val="3"/>
      <charset val="128"/>
      <scheme val="minor"/>
    </font>
    <font>
      <sz val="9"/>
      <color indexed="8"/>
      <name val="ＭＳ Ｐゴシック"/>
      <family val="3"/>
      <charset val="128"/>
    </font>
    <font>
      <sz val="6"/>
      <name val="ＭＳ Ｐゴシック"/>
      <family val="3"/>
      <charset val="128"/>
    </font>
    <font>
      <sz val="9"/>
      <color theme="1"/>
      <name val="Calibri"/>
      <family val="3"/>
      <charset val="128"/>
      <scheme val="minor"/>
    </font>
    <font>
      <sz val="9"/>
      <name val="ＭＳ Ｐゴシック"/>
      <family val="3"/>
      <charset val="128"/>
    </font>
    <font>
      <sz val="11"/>
      <color theme="1"/>
      <name val="ＭＳ ゴシック"/>
      <family val="3"/>
      <charset val="128"/>
    </font>
    <font>
      <u/>
      <sz val="11"/>
      <color indexed="12"/>
      <name val="ＭＳ Ｐゴシック"/>
      <family val="3"/>
      <charset val="128"/>
    </font>
    <font>
      <u/>
      <sz val="11"/>
      <color indexed="36"/>
      <name val="ＭＳ Ｐゴシック"/>
      <family val="3"/>
      <charset val="128"/>
    </font>
    <font>
      <b/>
      <sz val="18"/>
      <color indexed="56"/>
      <name val="ＭＳ Ｐゴシック"/>
      <family val="3"/>
      <charset val="128"/>
    </font>
    <font>
      <sz val="11"/>
      <color theme="1"/>
      <name val="Calibri"/>
      <family val="2"/>
      <scheme val="minor"/>
    </font>
    <font>
      <b/>
      <sz val="18"/>
      <color theme="3"/>
      <name val="Cambria"/>
      <family val="2"/>
      <charset val="128"/>
      <scheme val="major"/>
    </font>
    <font>
      <sz val="9"/>
      <color rgb="FF000000"/>
      <name val="ＭＳ Ｐゴシック"/>
      <family val="2"/>
      <charset val="128"/>
    </font>
    <font>
      <sz val="12"/>
      <name val="HG丸ｺﾞｼｯｸM-PRO"/>
      <family val="3"/>
      <charset val="128"/>
    </font>
    <font>
      <sz val="16"/>
      <name val="Calibri"/>
      <family val="2"/>
      <charset val="128"/>
      <scheme val="minor"/>
    </font>
    <font>
      <sz val="10"/>
      <name val="ＭＳ Ｐゴシック"/>
      <family val="3"/>
      <charset val="128"/>
    </font>
    <font>
      <sz val="9"/>
      <name val="ＭＳ ゴシック"/>
      <family val="3"/>
      <charset val="128"/>
    </font>
    <font>
      <sz val="6"/>
      <name val="Calibri"/>
      <family val="3"/>
      <charset val="128"/>
      <scheme val="minor"/>
    </font>
    <font>
      <sz val="11"/>
      <color rgb="FF9C0006"/>
      <name val="Calibri"/>
      <family val="3"/>
      <charset val="128"/>
      <scheme val="minor"/>
    </font>
    <font>
      <sz val="11"/>
      <color theme="1"/>
      <name val="Cambria"/>
      <family val="3"/>
      <charset val="128"/>
      <scheme val="major"/>
    </font>
    <font>
      <sz val="12"/>
      <name val="ＭＳ Ｐゴシック"/>
      <family val="3"/>
      <charset val="128"/>
    </font>
    <font>
      <sz val="11"/>
      <color theme="1"/>
      <name val="ＭＳ 明朝"/>
      <family val="1"/>
      <charset val="128"/>
    </font>
    <font>
      <sz val="9"/>
      <name val="Cambria"/>
      <family val="3"/>
      <charset val="128"/>
      <scheme val="major"/>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17">
    <xf numFmtId="0" fontId="0" fillId="0" borderId="0">
      <alignment vertical="center"/>
    </xf>
    <xf numFmtId="38" fontId="7" fillId="0" borderId="0" applyFont="0" applyFill="0" applyBorder="0" applyAlignment="0" applyProtection="0">
      <alignment vertical="center"/>
    </xf>
    <xf numFmtId="9" fontId="7" fillId="0" borderId="0" applyFont="0" applyFill="0" applyBorder="0" applyAlignment="0" applyProtection="0">
      <alignment vertical="center"/>
    </xf>
    <xf numFmtId="0" fontId="11" fillId="0" borderId="0">
      <alignment vertical="center"/>
    </xf>
    <xf numFmtId="0" fontId="11" fillId="0" borderId="0">
      <alignment vertical="center"/>
    </xf>
    <xf numFmtId="0" fontId="12" fillId="0" borderId="0">
      <alignment vertical="center"/>
    </xf>
    <xf numFmtId="9" fontId="11" fillId="0" borderId="0" applyFont="0" applyFill="0" applyBorder="0" applyAlignment="0" applyProtection="0">
      <alignment vertical="center"/>
    </xf>
    <xf numFmtId="0" fontId="11" fillId="0" borderId="0">
      <alignment vertical="center"/>
    </xf>
    <xf numFmtId="38" fontId="12" fillId="0" borderId="0" applyFont="0" applyFill="0" applyBorder="0" applyAlignment="0" applyProtection="0">
      <alignment vertical="center"/>
    </xf>
    <xf numFmtId="0" fontId="11" fillId="0" borderId="0">
      <alignment vertical="center"/>
    </xf>
    <xf numFmtId="38" fontId="11" fillId="0" borderId="0" applyFont="0" applyFill="0" applyBorder="0" applyAlignment="0" applyProtection="0">
      <alignment vertical="center"/>
    </xf>
    <xf numFmtId="0" fontId="11" fillId="0" borderId="0">
      <alignment vertical="center"/>
    </xf>
    <xf numFmtId="0" fontId="21" fillId="0" borderId="0"/>
    <xf numFmtId="0" fontId="11" fillId="0" borderId="0">
      <alignment vertical="center"/>
    </xf>
    <xf numFmtId="0" fontId="31" fillId="0" borderId="0">
      <alignment vertical="center"/>
    </xf>
    <xf numFmtId="9" fontId="11" fillId="0" borderId="0" applyFont="0" applyFill="0" applyBorder="0" applyAlignment="0" applyProtection="0">
      <alignment vertical="center"/>
    </xf>
    <xf numFmtId="0" fontId="11" fillId="0" borderId="0"/>
  </cellStyleXfs>
  <cellXfs count="279">
    <xf numFmtId="0" fontId="0" fillId="0" borderId="0" xfId="0">
      <alignment vertical="center"/>
    </xf>
    <xf numFmtId="0" fontId="6" fillId="0" borderId="0" xfId="0" applyFont="1" applyFill="1">
      <alignment vertical="center"/>
    </xf>
    <xf numFmtId="0" fontId="15" fillId="0" borderId="0" xfId="0" applyFont="1">
      <alignment vertical="center"/>
    </xf>
    <xf numFmtId="0" fontId="5" fillId="0" borderId="0" xfId="0" applyFont="1" applyFill="1" applyBorder="1" applyAlignment="1">
      <alignment vertical="center" wrapText="1"/>
    </xf>
    <xf numFmtId="0" fontId="15" fillId="0" borderId="0" xfId="0" applyFont="1" applyFill="1" applyBorder="1" applyAlignment="1">
      <alignment vertical="center" wrapText="1"/>
    </xf>
    <xf numFmtId="0" fontId="0" fillId="0" borderId="0" xfId="0" applyFill="1" applyAlignment="1">
      <alignment vertical="center" wrapText="1"/>
    </xf>
    <xf numFmtId="0" fontId="0" fillId="0" borderId="0" xfId="0" applyFill="1">
      <alignment vertical="center"/>
    </xf>
    <xf numFmtId="0" fontId="6" fillId="0" borderId="0" xfId="0" applyFont="1">
      <alignment vertical="center"/>
    </xf>
    <xf numFmtId="0" fontId="12" fillId="0" borderId="0" xfId="0" applyFont="1">
      <alignment vertical="center"/>
    </xf>
    <xf numFmtId="0" fontId="0" fillId="0" borderId="0" xfId="0" applyAlignment="1">
      <alignment horizontal="center" vertical="center"/>
    </xf>
    <xf numFmtId="0" fontId="5" fillId="0" borderId="1" xfId="0" applyFont="1" applyFill="1" applyBorder="1" applyAlignment="1">
      <alignment horizontal="left" vertical="top" wrapText="1"/>
    </xf>
    <xf numFmtId="0" fontId="5" fillId="0" borderId="1" xfId="3" applyFont="1" applyFill="1" applyBorder="1" applyAlignment="1">
      <alignment horizontal="left" vertical="top" wrapText="1"/>
    </xf>
    <xf numFmtId="0" fontId="5" fillId="0" borderId="1" xfId="0" applyFont="1" applyFill="1" applyBorder="1" applyAlignment="1">
      <alignment horizontal="center" vertical="top" wrapText="1"/>
    </xf>
    <xf numFmtId="0" fontId="27" fillId="0" borderId="1" xfId="0" applyFont="1" applyFill="1" applyBorder="1" applyAlignment="1" applyProtection="1">
      <alignment horizontal="left" vertical="top" wrapText="1"/>
      <protection locked="0"/>
    </xf>
    <xf numFmtId="0" fontId="0" fillId="0" borderId="0" xfId="0" applyAlignment="1">
      <alignment horizontal="right" vertical="center"/>
    </xf>
    <xf numFmtId="0" fontId="0" fillId="0" borderId="0" xfId="0" applyBorder="1" applyAlignment="1">
      <alignment horizontal="right" vertical="center"/>
    </xf>
    <xf numFmtId="0" fontId="0" fillId="0" borderId="0" xfId="0" applyBorder="1" applyAlignment="1">
      <alignment horizontal="center" vertical="center"/>
    </xf>
    <xf numFmtId="0" fontId="27" fillId="0" borderId="1" xfId="3" applyNumberFormat="1" applyFont="1" applyFill="1" applyBorder="1" applyAlignment="1">
      <alignment horizontal="left" vertical="top" wrapText="1"/>
    </xf>
    <xf numFmtId="0" fontId="4" fillId="0" borderId="2" xfId="0" applyFont="1" applyFill="1" applyBorder="1" applyAlignment="1">
      <alignment horizontal="center" vertical="top" wrapText="1"/>
    </xf>
    <xf numFmtId="0" fontId="16" fillId="0" borderId="1" xfId="0" applyFont="1" applyFill="1" applyBorder="1" applyAlignment="1" applyProtection="1">
      <alignment horizontal="left" vertical="top" wrapText="1"/>
      <protection locked="0"/>
    </xf>
    <xf numFmtId="165" fontId="16" fillId="0" borderId="1" xfId="0" applyNumberFormat="1" applyFont="1" applyFill="1" applyBorder="1" applyAlignment="1" applyProtection="1">
      <alignment horizontal="right" vertical="top"/>
      <protection locked="0"/>
    </xf>
    <xf numFmtId="0" fontId="5" fillId="0" borderId="1" xfId="0" applyFont="1" applyFill="1" applyBorder="1" applyAlignment="1">
      <alignment horizontal="center" vertical="top"/>
    </xf>
    <xf numFmtId="168" fontId="5" fillId="0" borderId="1" xfId="0" applyNumberFormat="1" applyFont="1" applyFill="1" applyBorder="1" applyAlignment="1">
      <alignment horizontal="right" vertical="top"/>
    </xf>
    <xf numFmtId="0" fontId="5" fillId="0" borderId="1" xfId="0" applyFont="1" applyFill="1" applyBorder="1" applyAlignment="1">
      <alignment horizontal="right" vertical="top"/>
    </xf>
    <xf numFmtId="0" fontId="5" fillId="0" borderId="2" xfId="0" applyFont="1" applyFill="1" applyBorder="1" applyAlignment="1">
      <alignment horizontal="center" vertical="top" wrapText="1"/>
    </xf>
    <xf numFmtId="0" fontId="5" fillId="0" borderId="2" xfId="0" applyFont="1" applyFill="1" applyBorder="1" applyAlignment="1">
      <alignment horizontal="center" vertical="top"/>
    </xf>
    <xf numFmtId="166" fontId="5" fillId="0" borderId="1" xfId="0" applyNumberFormat="1" applyFont="1" applyFill="1" applyBorder="1" applyAlignment="1">
      <alignment horizontal="right" vertical="top"/>
    </xf>
    <xf numFmtId="0" fontId="5" fillId="0" borderId="1" xfId="0" applyFont="1" applyFill="1" applyBorder="1" applyAlignment="1" applyProtection="1">
      <alignment horizontal="left" vertical="top" wrapText="1" shrinkToFit="1"/>
      <protection locked="0"/>
    </xf>
    <xf numFmtId="165" fontId="5" fillId="0" borderId="1" xfId="0" applyNumberFormat="1" applyFont="1" applyFill="1" applyBorder="1" applyAlignment="1" applyProtection="1">
      <alignment horizontal="right" vertical="top"/>
      <protection locked="0"/>
    </xf>
    <xf numFmtId="0" fontId="5" fillId="0" borderId="1" xfId="0" applyFont="1" applyFill="1" applyBorder="1" applyAlignment="1" applyProtection="1">
      <alignment horizontal="left" vertical="top" wrapText="1"/>
      <protection locked="0"/>
    </xf>
    <xf numFmtId="166" fontId="5" fillId="0" borderId="1" xfId="0" applyNumberFormat="1" applyFont="1" applyFill="1" applyBorder="1" applyAlignment="1" applyProtection="1">
      <alignment horizontal="right" vertical="top" wrapText="1"/>
      <protection locked="0"/>
    </xf>
    <xf numFmtId="168" fontId="5" fillId="0" borderId="1" xfId="2" applyNumberFormat="1" applyFont="1" applyFill="1" applyBorder="1" applyAlignment="1" applyProtection="1">
      <alignment horizontal="right" vertical="top"/>
    </xf>
    <xf numFmtId="0" fontId="5" fillId="0" borderId="1" xfId="0" applyFont="1" applyFill="1" applyBorder="1" applyAlignment="1" applyProtection="1">
      <alignment horizontal="center" vertical="top"/>
      <protection locked="0"/>
    </xf>
    <xf numFmtId="166" fontId="5" fillId="0" borderId="1" xfId="0" applyNumberFormat="1" applyFont="1" applyFill="1" applyBorder="1" applyAlignment="1" applyProtection="1">
      <alignment horizontal="right" vertical="top"/>
      <protection locked="0"/>
    </xf>
    <xf numFmtId="165" fontId="16" fillId="0" borderId="1" xfId="0" applyNumberFormat="1" applyFont="1" applyFill="1" applyBorder="1" applyAlignment="1" applyProtection="1">
      <alignment horizontal="right" vertical="top" wrapText="1"/>
      <protection locked="0"/>
    </xf>
    <xf numFmtId="38" fontId="16" fillId="0" borderId="1" xfId="1" applyFont="1" applyFill="1" applyBorder="1" applyAlignment="1" applyProtection="1">
      <alignment horizontal="right" vertical="top" shrinkToFit="1"/>
      <protection locked="0"/>
    </xf>
    <xf numFmtId="0" fontId="5" fillId="0" borderId="3" xfId="0" applyFont="1" applyFill="1" applyBorder="1" applyAlignment="1">
      <alignment horizontal="center" vertical="top"/>
    </xf>
    <xf numFmtId="166" fontId="5" fillId="0" borderId="4" xfId="0" applyNumberFormat="1" applyFont="1" applyFill="1" applyBorder="1" applyAlignment="1">
      <alignment horizontal="right" vertical="top"/>
    </xf>
    <xf numFmtId="168" fontId="5" fillId="0" borderId="4" xfId="0" applyNumberFormat="1" applyFont="1" applyFill="1" applyBorder="1" applyAlignment="1">
      <alignment horizontal="right" vertical="top"/>
    </xf>
    <xf numFmtId="0" fontId="5" fillId="0" borderId="4" xfId="0" applyFont="1" applyFill="1" applyBorder="1" applyAlignment="1">
      <alignment horizontal="center" vertical="top"/>
    </xf>
    <xf numFmtId="0" fontId="5" fillId="0" borderId="4" xfId="0" applyFont="1" applyFill="1" applyBorder="1" applyAlignment="1">
      <alignment horizontal="right" vertical="top"/>
    </xf>
    <xf numFmtId="0" fontId="0" fillId="0" borderId="0" xfId="0" applyAlignment="1">
      <alignment horizontal="left" vertical="center"/>
    </xf>
    <xf numFmtId="0" fontId="5" fillId="0" borderId="5" xfId="0" applyFont="1" applyFill="1" applyBorder="1" applyAlignment="1">
      <alignment horizontal="left" vertical="top"/>
    </xf>
    <xf numFmtId="0" fontId="16" fillId="0" borderId="5" xfId="0" applyFont="1" applyFill="1" applyBorder="1" applyAlignment="1" applyProtection="1">
      <alignment horizontal="left" vertical="top" wrapText="1"/>
      <protection locked="0"/>
    </xf>
    <xf numFmtId="0" fontId="5" fillId="0" borderId="5" xfId="0" applyFont="1" applyFill="1" applyBorder="1" applyAlignment="1">
      <alignment horizontal="left" vertical="top" wrapText="1"/>
    </xf>
    <xf numFmtId="0" fontId="0" fillId="0" borderId="0" xfId="0" applyBorder="1" applyAlignment="1">
      <alignment horizontal="left" vertical="center"/>
    </xf>
    <xf numFmtId="0" fontId="16" fillId="0" borderId="2" xfId="0" applyFont="1" applyFill="1" applyBorder="1" applyAlignment="1">
      <alignment horizontal="center" vertical="top" wrapText="1"/>
    </xf>
    <xf numFmtId="0" fontId="16" fillId="0" borderId="1" xfId="0" applyFont="1" applyFill="1" applyBorder="1" applyAlignment="1">
      <alignment horizontal="left" vertical="top" wrapText="1"/>
    </xf>
    <xf numFmtId="0" fontId="16" fillId="0" borderId="1" xfId="3" applyFont="1" applyFill="1" applyBorder="1" applyAlignment="1">
      <alignment horizontal="left" vertical="top" wrapText="1"/>
    </xf>
    <xf numFmtId="165" fontId="16" fillId="0" borderId="1" xfId="3" applyNumberFormat="1" applyFont="1" applyFill="1" applyBorder="1" applyAlignment="1">
      <alignment horizontal="right" vertical="top" wrapText="1"/>
    </xf>
    <xf numFmtId="166" fontId="16" fillId="0" borderId="1" xfId="0" applyNumberFormat="1" applyFont="1" applyFill="1" applyBorder="1" applyAlignment="1">
      <alignment horizontal="right" vertical="top" wrapText="1"/>
    </xf>
    <xf numFmtId="38" fontId="16" fillId="0" borderId="1" xfId="1" applyFont="1" applyFill="1" applyBorder="1" applyAlignment="1">
      <alignment horizontal="right" vertical="top" wrapText="1"/>
    </xf>
    <xf numFmtId="168" fontId="16" fillId="0" borderId="1" xfId="3" applyNumberFormat="1" applyFont="1" applyFill="1" applyBorder="1" applyAlignment="1">
      <alignment horizontal="right" vertical="top" wrapText="1"/>
    </xf>
    <xf numFmtId="165" fontId="5" fillId="0" borderId="1" xfId="0" applyNumberFormat="1" applyFont="1" applyFill="1" applyBorder="1" applyAlignment="1">
      <alignment horizontal="right" vertical="top"/>
    </xf>
    <xf numFmtId="166" fontId="5" fillId="0" borderId="1" xfId="0" applyNumberFormat="1" applyFont="1" applyFill="1" applyBorder="1" applyAlignment="1">
      <alignment horizontal="right" vertical="top" wrapText="1"/>
    </xf>
    <xf numFmtId="38" fontId="5" fillId="0" borderId="1" xfId="1" applyFont="1" applyFill="1" applyBorder="1" applyAlignment="1">
      <alignment horizontal="right" vertical="top"/>
    </xf>
    <xf numFmtId="165" fontId="16" fillId="0" borderId="1" xfId="0" applyNumberFormat="1" applyFont="1" applyFill="1" applyBorder="1" applyAlignment="1">
      <alignment horizontal="right" vertical="top"/>
    </xf>
    <xf numFmtId="166" fontId="16" fillId="0" borderId="1" xfId="3" applyNumberFormat="1" applyFont="1" applyFill="1" applyBorder="1" applyAlignment="1">
      <alignment horizontal="right" vertical="top" wrapText="1"/>
    </xf>
    <xf numFmtId="38" fontId="16" fillId="0" borderId="1" xfId="3" applyNumberFormat="1" applyFont="1" applyFill="1" applyBorder="1" applyAlignment="1">
      <alignment horizontal="right" vertical="top" wrapText="1"/>
    </xf>
    <xf numFmtId="0" fontId="16" fillId="0" borderId="1" xfId="3" applyFont="1" applyFill="1" applyBorder="1" applyAlignment="1">
      <alignment horizontal="center" vertical="top" wrapText="1"/>
    </xf>
    <xf numFmtId="165" fontId="5" fillId="0" borderId="1" xfId="0" applyNumberFormat="1" applyFont="1" applyFill="1" applyBorder="1" applyAlignment="1">
      <alignment horizontal="right" vertical="top" wrapText="1"/>
    </xf>
    <xf numFmtId="38" fontId="5" fillId="0" borderId="1" xfId="1" applyFont="1" applyFill="1" applyBorder="1" applyAlignment="1">
      <alignment horizontal="right" vertical="top" wrapText="1"/>
    </xf>
    <xf numFmtId="168" fontId="5" fillId="0" borderId="1" xfId="0" applyNumberFormat="1" applyFont="1" applyFill="1" applyBorder="1" applyAlignment="1">
      <alignment horizontal="right" vertical="top" wrapText="1"/>
    </xf>
    <xf numFmtId="0" fontId="5" fillId="0" borderId="1" xfId="0" applyFont="1" applyFill="1" applyBorder="1" applyAlignment="1">
      <alignment horizontal="right" vertical="top" wrapText="1"/>
    </xf>
    <xf numFmtId="14" fontId="5" fillId="0" borderId="1" xfId="0" applyNumberFormat="1" applyFont="1" applyFill="1" applyBorder="1" applyAlignment="1">
      <alignment horizontal="right" vertical="top" wrapText="1"/>
    </xf>
    <xf numFmtId="3" fontId="5" fillId="0" borderId="1" xfId="0" applyNumberFormat="1" applyFont="1" applyFill="1" applyBorder="1" applyAlignment="1">
      <alignment horizontal="right" vertical="top" wrapText="1"/>
    </xf>
    <xf numFmtId="0" fontId="27" fillId="0" borderId="1" xfId="0" applyFont="1" applyFill="1" applyBorder="1" applyAlignment="1">
      <alignment horizontal="left" vertical="top" wrapText="1"/>
    </xf>
    <xf numFmtId="38" fontId="5" fillId="0" borderId="1" xfId="10" applyFont="1" applyFill="1" applyBorder="1" applyAlignment="1">
      <alignment horizontal="right" vertical="top" wrapText="1"/>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38" fontId="4" fillId="0" borderId="1" xfId="1" applyFont="1" applyFill="1" applyBorder="1" applyAlignment="1">
      <alignment horizontal="right" vertical="top"/>
    </xf>
    <xf numFmtId="38" fontId="4" fillId="0" borderId="1" xfId="1" applyFont="1" applyFill="1" applyBorder="1" applyAlignment="1">
      <alignment horizontal="right" vertical="top" wrapText="1"/>
    </xf>
    <xf numFmtId="168" fontId="4" fillId="0" borderId="1" xfId="0" applyNumberFormat="1" applyFont="1" applyFill="1" applyBorder="1" applyAlignment="1">
      <alignment horizontal="right" vertical="top"/>
    </xf>
    <xf numFmtId="0" fontId="4" fillId="0" borderId="1" xfId="0" applyFont="1" applyFill="1" applyBorder="1" applyAlignment="1">
      <alignment horizontal="center" vertical="top"/>
    </xf>
    <xf numFmtId="0" fontId="4" fillId="0" borderId="1" xfId="0" applyFont="1" applyFill="1" applyBorder="1" applyAlignment="1">
      <alignment horizontal="right" vertical="top" wrapText="1"/>
    </xf>
    <xf numFmtId="38" fontId="5" fillId="0" borderId="1" xfId="3" applyNumberFormat="1" applyFont="1" applyFill="1" applyBorder="1" applyAlignment="1">
      <alignment horizontal="right" vertical="top" wrapText="1"/>
    </xf>
    <xf numFmtId="165" fontId="5" fillId="0" borderId="1" xfId="0" applyNumberFormat="1" applyFont="1" applyFill="1" applyBorder="1" applyAlignment="1">
      <alignment horizontal="right" vertical="top" shrinkToFit="1"/>
    </xf>
    <xf numFmtId="38" fontId="5" fillId="0" borderId="1" xfId="0" applyNumberFormat="1" applyFont="1" applyFill="1" applyBorder="1" applyAlignment="1">
      <alignment horizontal="right" vertical="top"/>
    </xf>
    <xf numFmtId="167" fontId="5" fillId="0" borderId="1" xfId="0" applyNumberFormat="1" applyFont="1" applyFill="1" applyBorder="1" applyAlignment="1">
      <alignment horizontal="right" vertical="top"/>
    </xf>
    <xf numFmtId="14" fontId="5" fillId="0" borderId="1" xfId="3" applyNumberFormat="1" applyFont="1" applyFill="1" applyBorder="1" applyAlignment="1">
      <alignment horizontal="right" vertical="top" wrapText="1"/>
    </xf>
    <xf numFmtId="3" fontId="5" fillId="0" borderId="1" xfId="0" applyNumberFormat="1" applyFont="1" applyFill="1" applyBorder="1" applyAlignment="1">
      <alignment horizontal="right" vertical="top"/>
    </xf>
    <xf numFmtId="167" fontId="5" fillId="0" borderId="1" xfId="0" applyNumberFormat="1" applyFont="1" applyFill="1" applyBorder="1" applyAlignment="1">
      <alignment horizontal="right" vertical="top" wrapText="1"/>
    </xf>
    <xf numFmtId="168" fontId="5" fillId="0" borderId="1" xfId="2" applyNumberFormat="1" applyFont="1" applyFill="1" applyBorder="1" applyAlignment="1">
      <alignment horizontal="right" vertical="top"/>
    </xf>
    <xf numFmtId="165" fontId="4" fillId="0" borderId="1" xfId="0" applyNumberFormat="1" applyFont="1" applyFill="1" applyBorder="1" applyAlignment="1">
      <alignment horizontal="right" vertical="top"/>
    </xf>
    <xf numFmtId="176" fontId="5" fillId="0" borderId="1" xfId="0" applyNumberFormat="1" applyFont="1" applyFill="1" applyBorder="1" applyAlignment="1">
      <alignment horizontal="right" vertical="top" wrapText="1"/>
    </xf>
    <xf numFmtId="38" fontId="5" fillId="0" borderId="1" xfId="0" applyNumberFormat="1" applyFont="1" applyFill="1" applyBorder="1" applyAlignment="1">
      <alignment horizontal="right" vertical="top" wrapText="1"/>
    </xf>
    <xf numFmtId="0" fontId="4" fillId="0" borderId="1" xfId="0" applyFont="1" applyFill="1" applyBorder="1" applyAlignment="1">
      <alignment horizontal="right" vertical="top"/>
    </xf>
    <xf numFmtId="165" fontId="4" fillId="0" borderId="1" xfId="0" applyNumberFormat="1" applyFont="1" applyFill="1" applyBorder="1" applyAlignment="1">
      <alignment horizontal="right" vertical="top" wrapText="1"/>
    </xf>
    <xf numFmtId="166" fontId="5" fillId="0" borderId="1" xfId="0" quotePrefix="1" applyNumberFormat="1" applyFont="1" applyFill="1" applyBorder="1" applyAlignment="1">
      <alignment horizontal="right" vertical="top" wrapText="1"/>
    </xf>
    <xf numFmtId="0" fontId="4" fillId="0" borderId="2" xfId="0" applyFont="1" applyFill="1" applyBorder="1" applyAlignment="1">
      <alignment horizontal="center" vertical="top"/>
    </xf>
    <xf numFmtId="165" fontId="27" fillId="0" borderId="1" xfId="0" applyNumberFormat="1" applyFont="1" applyFill="1" applyBorder="1" applyAlignment="1" applyProtection="1">
      <alignment horizontal="right" vertical="top"/>
      <protection locked="0"/>
    </xf>
    <xf numFmtId="38" fontId="27" fillId="0" borderId="1" xfId="0" applyNumberFormat="1" applyFont="1" applyFill="1" applyBorder="1" applyAlignment="1" applyProtection="1">
      <alignment horizontal="right" vertical="top"/>
      <protection locked="0"/>
    </xf>
    <xf numFmtId="168" fontId="27" fillId="0" borderId="1" xfId="2" applyNumberFormat="1" applyFont="1" applyFill="1" applyBorder="1" applyAlignment="1" applyProtection="1">
      <alignment horizontal="right" vertical="top"/>
      <protection locked="0"/>
    </xf>
    <xf numFmtId="0" fontId="27" fillId="0" borderId="1" xfId="0" applyFont="1" applyFill="1" applyBorder="1" applyAlignment="1" applyProtection="1">
      <alignment horizontal="right" vertical="top"/>
      <protection locked="0"/>
    </xf>
    <xf numFmtId="0" fontId="16" fillId="0" borderId="1" xfId="0" applyFont="1" applyFill="1" applyBorder="1" applyAlignment="1">
      <alignment horizontal="center" vertical="top"/>
    </xf>
    <xf numFmtId="165" fontId="16" fillId="0" borderId="1" xfId="13" applyNumberFormat="1" applyFont="1" applyFill="1" applyBorder="1" applyAlignment="1">
      <alignment horizontal="right" vertical="top" wrapText="1"/>
    </xf>
    <xf numFmtId="166" fontId="16" fillId="0" borderId="1" xfId="7" applyNumberFormat="1" applyFont="1" applyFill="1" applyBorder="1" applyAlignment="1">
      <alignment horizontal="right" vertical="top" wrapText="1"/>
    </xf>
    <xf numFmtId="175" fontId="16" fillId="0" borderId="1" xfId="10" applyNumberFormat="1" applyFont="1" applyFill="1" applyBorder="1" applyAlignment="1">
      <alignment horizontal="right" vertical="top" wrapText="1"/>
    </xf>
    <xf numFmtId="38" fontId="16" fillId="0" borderId="1" xfId="13" applyNumberFormat="1" applyFont="1" applyFill="1" applyBorder="1" applyAlignment="1">
      <alignment horizontal="right" vertical="top" wrapText="1"/>
    </xf>
    <xf numFmtId="168" fontId="16" fillId="0" borderId="1" xfId="13" applyNumberFormat="1" applyFont="1" applyFill="1" applyBorder="1" applyAlignment="1">
      <alignment horizontal="right" vertical="top" wrapText="1"/>
    </xf>
    <xf numFmtId="0" fontId="16" fillId="0" borderId="1" xfId="7" applyFont="1" applyFill="1" applyBorder="1" applyAlignment="1">
      <alignment horizontal="right" vertical="top" wrapText="1"/>
    </xf>
    <xf numFmtId="38" fontId="5" fillId="0" borderId="1" xfId="1" applyNumberFormat="1" applyFont="1" applyFill="1" applyBorder="1" applyAlignment="1">
      <alignment horizontal="right" vertical="top"/>
    </xf>
    <xf numFmtId="166" fontId="5" fillId="0" borderId="1" xfId="3" applyNumberFormat="1" applyFont="1" applyFill="1" applyBorder="1" applyAlignment="1">
      <alignment horizontal="right" vertical="top" wrapText="1"/>
    </xf>
    <xf numFmtId="10" fontId="5" fillId="0" borderId="1" xfId="0" applyNumberFormat="1" applyFont="1" applyFill="1" applyBorder="1" applyAlignment="1">
      <alignment horizontal="right" vertical="top"/>
    </xf>
    <xf numFmtId="166" fontId="5" fillId="0" borderId="1" xfId="0" quotePrefix="1" applyNumberFormat="1" applyFont="1" applyFill="1" applyBorder="1" applyAlignment="1">
      <alignment horizontal="right" vertical="top"/>
    </xf>
    <xf numFmtId="165" fontId="5" fillId="0" borderId="1" xfId="14" applyNumberFormat="1" applyFont="1" applyFill="1" applyBorder="1" applyAlignment="1">
      <alignment horizontal="right" vertical="top" wrapText="1"/>
    </xf>
    <xf numFmtId="0" fontId="16" fillId="0" borderId="1" xfId="0" applyFont="1" applyFill="1" applyBorder="1" applyAlignment="1">
      <alignment horizontal="right" vertical="top"/>
    </xf>
    <xf numFmtId="168" fontId="4" fillId="0" borderId="1" xfId="1" applyNumberFormat="1" applyFont="1" applyFill="1" applyBorder="1" applyAlignment="1">
      <alignment horizontal="right" vertical="top" wrapText="1"/>
    </xf>
    <xf numFmtId="166" fontId="4" fillId="0" borderId="1" xfId="0" applyNumberFormat="1" applyFont="1" applyFill="1" applyBorder="1" applyAlignment="1">
      <alignment horizontal="right" vertical="top"/>
    </xf>
    <xf numFmtId="14" fontId="4" fillId="0" borderId="1" xfId="0" applyNumberFormat="1" applyFont="1" applyFill="1" applyBorder="1" applyAlignment="1">
      <alignment horizontal="right" vertical="top" wrapText="1"/>
    </xf>
    <xf numFmtId="166" fontId="4" fillId="0" borderId="1" xfId="0" applyNumberFormat="1" applyFont="1" applyFill="1" applyBorder="1" applyAlignment="1">
      <alignment horizontal="right" vertical="top" wrapText="1"/>
    </xf>
    <xf numFmtId="166" fontId="5" fillId="0" borderId="1" xfId="0" applyNumberFormat="1" applyFont="1" applyFill="1" applyBorder="1" applyAlignment="1">
      <alignment horizontal="right" vertical="top" wrapText="1" shrinkToFit="1"/>
    </xf>
    <xf numFmtId="166" fontId="5" fillId="0" borderId="1" xfId="7" applyNumberFormat="1" applyFont="1" applyFill="1" applyBorder="1" applyAlignment="1">
      <alignment horizontal="right" vertical="top" wrapText="1"/>
    </xf>
    <xf numFmtId="165" fontId="27" fillId="0" borderId="1" xfId="9" applyNumberFormat="1" applyFont="1" applyFill="1" applyBorder="1" applyAlignment="1">
      <alignment horizontal="right" vertical="top" wrapText="1"/>
    </xf>
    <xf numFmtId="38" fontId="5" fillId="0" borderId="1" xfId="10" applyFont="1" applyFill="1" applyBorder="1" applyAlignment="1">
      <alignment horizontal="right" vertical="top"/>
    </xf>
    <xf numFmtId="168" fontId="5" fillId="0" borderId="1" xfId="2" applyNumberFormat="1" applyFont="1" applyFill="1" applyBorder="1" applyAlignment="1">
      <alignment horizontal="right" vertical="top" wrapText="1"/>
    </xf>
    <xf numFmtId="0" fontId="27" fillId="0" borderId="1" xfId="2" applyNumberFormat="1" applyFont="1" applyFill="1" applyBorder="1" applyAlignment="1">
      <alignment horizontal="right" vertical="top" wrapText="1"/>
    </xf>
    <xf numFmtId="0" fontId="27" fillId="0" borderId="1" xfId="0" applyFont="1" applyFill="1" applyBorder="1" applyAlignment="1">
      <alignment horizontal="center" vertical="top"/>
    </xf>
    <xf numFmtId="14" fontId="5" fillId="0" borderId="1" xfId="0" applyNumberFormat="1" applyFont="1" applyFill="1" applyBorder="1" applyAlignment="1">
      <alignment horizontal="right" vertical="top"/>
    </xf>
    <xf numFmtId="0" fontId="5" fillId="0" borderId="1" xfId="0" applyFont="1" applyFill="1" applyBorder="1" applyAlignment="1">
      <alignment horizontal="left" vertical="top" wrapText="1" shrinkToFit="1"/>
    </xf>
    <xf numFmtId="165" fontId="27" fillId="0" borderId="1" xfId="3" applyNumberFormat="1" applyFont="1" applyFill="1" applyBorder="1" applyAlignment="1">
      <alignment horizontal="right" vertical="top"/>
    </xf>
    <xf numFmtId="0" fontId="27" fillId="0" borderId="1" xfId="3" applyNumberFormat="1" applyFont="1" applyFill="1" applyBorder="1" applyAlignment="1">
      <alignment horizontal="center" vertical="top" wrapText="1"/>
    </xf>
    <xf numFmtId="38" fontId="27" fillId="0" borderId="1" xfId="3" applyNumberFormat="1" applyFont="1" applyFill="1" applyBorder="1" applyAlignment="1">
      <alignment horizontal="right" vertical="top" wrapText="1"/>
    </xf>
    <xf numFmtId="0" fontId="27" fillId="0" borderId="1" xfId="3" applyNumberFormat="1" applyFont="1" applyFill="1" applyBorder="1" applyAlignment="1">
      <alignment horizontal="right" vertical="top" wrapText="1"/>
    </xf>
    <xf numFmtId="168" fontId="27" fillId="0" borderId="1" xfId="2" applyNumberFormat="1" applyFont="1" applyFill="1" applyBorder="1" applyAlignment="1">
      <alignment horizontal="right" vertical="top" wrapText="1"/>
    </xf>
    <xf numFmtId="0" fontId="16" fillId="0" borderId="5" xfId="0" applyFont="1" applyFill="1" applyBorder="1" applyAlignment="1">
      <alignment horizontal="left" vertical="top" wrapText="1"/>
    </xf>
    <xf numFmtId="0" fontId="16" fillId="0" borderId="5" xfId="3" applyFont="1" applyFill="1" applyBorder="1" applyAlignment="1">
      <alignment horizontal="left" vertical="top" wrapText="1"/>
    </xf>
    <xf numFmtId="0" fontId="4" fillId="0" borderId="5" xfId="0" applyFont="1" applyFill="1" applyBorder="1" applyAlignment="1">
      <alignment horizontal="left" vertical="top"/>
    </xf>
    <xf numFmtId="0" fontId="4" fillId="0" borderId="5" xfId="0" applyFont="1" applyFill="1" applyBorder="1" applyAlignment="1">
      <alignment horizontal="left" vertical="top" wrapText="1"/>
    </xf>
    <xf numFmtId="0" fontId="4" fillId="0" borderId="1" xfId="0" applyFont="1" applyFill="1" applyBorder="1" applyAlignment="1">
      <alignment horizontal="left" vertical="top"/>
    </xf>
    <xf numFmtId="0" fontId="5" fillId="0" borderId="4" xfId="0" applyFont="1" applyFill="1" applyBorder="1" applyAlignment="1">
      <alignment horizontal="left" vertical="top" wrapText="1"/>
    </xf>
    <xf numFmtId="0" fontId="16" fillId="0" borderId="2" xfId="0" applyFont="1" applyFill="1" applyBorder="1" applyAlignment="1">
      <alignment horizontal="center" vertical="top"/>
    </xf>
    <xf numFmtId="3" fontId="16" fillId="0" borderId="1" xfId="4" applyNumberFormat="1" applyFont="1" applyFill="1" applyBorder="1" applyAlignment="1">
      <alignment horizontal="right" vertical="top" wrapText="1"/>
    </xf>
    <xf numFmtId="0" fontId="16" fillId="0" borderId="1" xfId="3" applyNumberFormat="1" applyFont="1" applyFill="1" applyBorder="1" applyAlignment="1">
      <alignment horizontal="right" vertical="top" wrapText="1"/>
    </xf>
    <xf numFmtId="171" fontId="5" fillId="0" borderId="1" xfId="1" applyNumberFormat="1" applyFont="1" applyFill="1" applyBorder="1" applyAlignment="1">
      <alignment horizontal="right" vertical="top" wrapText="1"/>
    </xf>
    <xf numFmtId="171" fontId="5" fillId="0" borderId="1" xfId="0" applyNumberFormat="1" applyFont="1" applyFill="1" applyBorder="1" applyAlignment="1">
      <alignment horizontal="right" vertical="top" wrapText="1"/>
    </xf>
    <xf numFmtId="166" fontId="16" fillId="0" borderId="1" xfId="0" applyNumberFormat="1" applyFont="1" applyFill="1" applyBorder="1" applyAlignment="1">
      <alignment horizontal="right" vertical="top"/>
    </xf>
    <xf numFmtId="170" fontId="16" fillId="0" borderId="1" xfId="1" applyNumberFormat="1" applyFont="1" applyFill="1" applyBorder="1" applyAlignment="1" applyProtection="1">
      <alignment horizontal="right" vertical="top"/>
      <protection locked="0"/>
    </xf>
    <xf numFmtId="168" fontId="16" fillId="0" borderId="1" xfId="0" applyNumberFormat="1" applyFont="1" applyFill="1" applyBorder="1" applyAlignment="1">
      <alignment horizontal="right" vertical="top"/>
    </xf>
    <xf numFmtId="164" fontId="5" fillId="0" borderId="1" xfId="0" applyNumberFormat="1" applyFont="1" applyFill="1" applyBorder="1" applyAlignment="1">
      <alignment horizontal="right" vertical="top"/>
    </xf>
    <xf numFmtId="14" fontId="5" fillId="0" borderId="1" xfId="0" applyNumberFormat="1" applyFont="1" applyFill="1" applyBorder="1" applyAlignment="1">
      <alignment horizontal="right" vertical="top" shrinkToFit="1"/>
    </xf>
    <xf numFmtId="173" fontId="5" fillId="0" borderId="1" xfId="0" quotePrefix="1" applyNumberFormat="1" applyFont="1" applyFill="1" applyBorder="1" applyAlignment="1">
      <alignment horizontal="right" vertical="top" wrapText="1"/>
    </xf>
    <xf numFmtId="167" fontId="16" fillId="0" borderId="1" xfId="3" applyNumberFormat="1" applyFont="1" applyFill="1" applyBorder="1" applyAlignment="1">
      <alignment horizontal="right" vertical="top" wrapText="1"/>
    </xf>
    <xf numFmtId="168" fontId="16" fillId="0" borderId="1" xfId="2" applyNumberFormat="1" applyFont="1" applyFill="1" applyBorder="1" applyAlignment="1">
      <alignment horizontal="right" vertical="top"/>
    </xf>
    <xf numFmtId="168" fontId="4" fillId="0" borderId="1" xfId="0" applyNumberFormat="1" applyFont="1" applyFill="1" applyBorder="1" applyAlignment="1">
      <alignment horizontal="right" vertical="top" wrapText="1"/>
    </xf>
    <xf numFmtId="0" fontId="4" fillId="0" borderId="1" xfId="0" quotePrefix="1" applyFont="1" applyFill="1" applyBorder="1" applyAlignment="1">
      <alignment horizontal="right" vertical="top"/>
    </xf>
    <xf numFmtId="9" fontId="5" fillId="0" borderId="1" xfId="0" applyNumberFormat="1" applyFont="1" applyFill="1" applyBorder="1" applyAlignment="1">
      <alignment horizontal="right" vertical="top" wrapText="1"/>
    </xf>
    <xf numFmtId="10" fontId="5" fillId="0" borderId="1" xfId="0" applyNumberFormat="1" applyFont="1" applyFill="1" applyBorder="1" applyAlignment="1">
      <alignment horizontal="right" vertical="top" wrapText="1"/>
    </xf>
    <xf numFmtId="9" fontId="5" fillId="0" borderId="1" xfId="2" applyFont="1" applyFill="1" applyBorder="1" applyAlignment="1">
      <alignment horizontal="right" vertical="top" wrapText="1"/>
    </xf>
    <xf numFmtId="38" fontId="5" fillId="0" borderId="1" xfId="8" applyNumberFormat="1" applyFont="1" applyFill="1" applyBorder="1" applyAlignment="1">
      <alignment horizontal="right" vertical="top" wrapText="1"/>
    </xf>
    <xf numFmtId="167" fontId="4" fillId="0" borderId="1" xfId="0" applyNumberFormat="1" applyFont="1" applyFill="1" applyBorder="1" applyAlignment="1">
      <alignment horizontal="right" vertical="top"/>
    </xf>
    <xf numFmtId="168" fontId="27" fillId="0" borderId="1" xfId="3" applyNumberFormat="1" applyFont="1" applyFill="1" applyBorder="1" applyAlignment="1">
      <alignment horizontal="right" vertical="top" wrapText="1"/>
    </xf>
    <xf numFmtId="3" fontId="4" fillId="0" borderId="1" xfId="0" applyNumberFormat="1" applyFont="1" applyFill="1" applyBorder="1" applyAlignment="1">
      <alignment horizontal="right" vertical="top" wrapText="1"/>
    </xf>
    <xf numFmtId="165" fontId="27" fillId="0" borderId="1" xfId="0" applyNumberFormat="1" applyFont="1" applyFill="1" applyBorder="1" applyAlignment="1">
      <alignment horizontal="right" vertical="top"/>
    </xf>
    <xf numFmtId="38" fontId="5" fillId="0" borderId="1" xfId="8" applyFont="1" applyFill="1" applyBorder="1" applyAlignment="1">
      <alignment horizontal="right" vertical="top"/>
    </xf>
    <xf numFmtId="0" fontId="4" fillId="0" borderId="2" xfId="0" applyFont="1" applyFill="1" applyBorder="1" applyAlignment="1">
      <alignment horizontal="center" vertical="top" shrinkToFit="1"/>
    </xf>
    <xf numFmtId="14" fontId="16" fillId="0" borderId="1" xfId="0" applyNumberFormat="1" applyFont="1" applyFill="1" applyBorder="1" applyAlignment="1">
      <alignment horizontal="right" vertical="top" shrinkToFit="1"/>
    </xf>
    <xf numFmtId="3" fontId="16" fillId="0" borderId="1" xfId="11" applyNumberFormat="1" applyFont="1" applyFill="1" applyBorder="1" applyAlignment="1">
      <alignment horizontal="right" vertical="top" wrapText="1"/>
    </xf>
    <xf numFmtId="174" fontId="4" fillId="0" borderId="1" xfId="0" applyNumberFormat="1" applyFont="1" applyFill="1" applyBorder="1" applyAlignment="1">
      <alignment horizontal="right" vertical="top" wrapText="1"/>
    </xf>
    <xf numFmtId="165" fontId="4" fillId="0" borderId="1" xfId="0" applyNumberFormat="1" applyFont="1" applyFill="1" applyBorder="1" applyAlignment="1">
      <alignment horizontal="right" vertical="top" shrinkToFit="1"/>
    </xf>
    <xf numFmtId="3" fontId="4" fillId="0" borderId="1" xfId="0" applyNumberFormat="1" applyFont="1" applyFill="1" applyBorder="1" applyAlignment="1">
      <alignment horizontal="right" vertical="top"/>
    </xf>
    <xf numFmtId="168" fontId="4" fillId="0" borderId="1" xfId="2" applyNumberFormat="1" applyFont="1" applyFill="1" applyBorder="1" applyAlignment="1">
      <alignment horizontal="right" vertical="top"/>
    </xf>
    <xf numFmtId="0" fontId="4" fillId="0" borderId="1" xfId="0" applyFont="1" applyFill="1" applyBorder="1" applyAlignment="1">
      <alignment horizontal="left" vertical="top" wrapText="1" shrinkToFit="1"/>
    </xf>
    <xf numFmtId="166" fontId="4" fillId="0" borderId="1" xfId="0" applyNumberFormat="1" applyFont="1" applyFill="1" applyBorder="1" applyAlignment="1">
      <alignment horizontal="right" vertical="top" wrapText="1" shrinkToFit="1"/>
    </xf>
    <xf numFmtId="38" fontId="4" fillId="0" borderId="1" xfId="1" applyFont="1" applyFill="1" applyBorder="1" applyAlignment="1">
      <alignment horizontal="right" vertical="top" shrinkToFit="1"/>
    </xf>
    <xf numFmtId="168" fontId="4" fillId="0" borderId="1" xfId="0" applyNumberFormat="1" applyFont="1" applyFill="1" applyBorder="1" applyAlignment="1">
      <alignment horizontal="right" vertical="top" shrinkToFit="1"/>
    </xf>
    <xf numFmtId="0" fontId="4" fillId="0" borderId="1" xfId="0" applyFont="1" applyFill="1" applyBorder="1" applyAlignment="1">
      <alignment horizontal="right" vertical="top" shrinkToFit="1"/>
    </xf>
    <xf numFmtId="38" fontId="4" fillId="0" borderId="1" xfId="0" applyNumberFormat="1" applyFont="1" applyFill="1" applyBorder="1" applyAlignment="1">
      <alignment horizontal="right" vertical="top" wrapText="1"/>
    </xf>
    <xf numFmtId="165" fontId="33" fillId="0" borderId="1" xfId="12" applyNumberFormat="1" applyFont="1" applyFill="1" applyBorder="1" applyAlignment="1">
      <alignment horizontal="right" vertical="top"/>
    </xf>
    <xf numFmtId="38" fontId="5" fillId="0" borderId="1" xfId="0" applyNumberFormat="1" applyFont="1" applyFill="1" applyBorder="1" applyAlignment="1">
      <alignment horizontal="right" vertical="top" wrapText="1"/>
    </xf>
    <xf numFmtId="0" fontId="16" fillId="0" borderId="1" xfId="0" applyFont="1" applyFill="1" applyBorder="1" applyAlignment="1" applyProtection="1">
      <alignment horizontal="right" vertical="top" wrapText="1"/>
      <protection locked="0"/>
    </xf>
    <xf numFmtId="0" fontId="16" fillId="0" borderId="1" xfId="0" applyNumberFormat="1" applyFont="1" applyFill="1" applyBorder="1" applyAlignment="1" applyProtection="1">
      <alignment horizontal="left" vertical="top" wrapText="1"/>
      <protection locked="0"/>
    </xf>
    <xf numFmtId="38" fontId="27" fillId="0" borderId="1" xfId="1" applyFont="1" applyFill="1" applyBorder="1" applyAlignment="1">
      <alignment horizontal="right" vertical="top"/>
    </xf>
    <xf numFmtId="0" fontId="16" fillId="0" borderId="1" xfId="0" quotePrefix="1" applyFont="1" applyFill="1" applyBorder="1" applyAlignment="1" applyProtection="1">
      <alignment horizontal="right" vertical="top" wrapText="1"/>
      <protection locked="0"/>
    </xf>
    <xf numFmtId="38" fontId="27" fillId="0" borderId="1" xfId="1" applyFont="1" applyFill="1" applyBorder="1" applyAlignment="1">
      <alignment horizontal="right" vertical="top" wrapText="1"/>
    </xf>
    <xf numFmtId="165" fontId="16" fillId="0" borderId="1" xfId="0" quotePrefix="1" applyNumberFormat="1" applyFont="1" applyFill="1" applyBorder="1" applyAlignment="1" applyProtection="1">
      <alignment horizontal="right" vertical="top" wrapText="1"/>
      <protection locked="0"/>
    </xf>
    <xf numFmtId="38" fontId="16" fillId="0" borderId="1" xfId="1" quotePrefix="1" applyFont="1" applyFill="1" applyBorder="1" applyAlignment="1" applyProtection="1">
      <alignment horizontal="right" vertical="top" shrinkToFit="1"/>
      <protection locked="0"/>
    </xf>
    <xf numFmtId="165" fontId="4" fillId="0" borderId="1" xfId="0" applyNumberFormat="1" applyFont="1" applyFill="1" applyBorder="1" applyAlignment="1" applyProtection="1">
      <alignment horizontal="right" vertical="top"/>
      <protection locked="0"/>
    </xf>
    <xf numFmtId="0" fontId="4" fillId="0" borderId="1" xfId="0" applyFont="1" applyFill="1" applyBorder="1" applyAlignment="1" applyProtection="1">
      <alignment horizontal="left" vertical="top" wrapText="1"/>
      <protection locked="0"/>
    </xf>
    <xf numFmtId="166" fontId="27" fillId="0" borderId="1" xfId="3" applyNumberFormat="1" applyFont="1" applyFill="1" applyBorder="1" applyAlignment="1">
      <alignment horizontal="right" vertical="top" wrapText="1"/>
    </xf>
    <xf numFmtId="166" fontId="27" fillId="0" borderId="1" xfId="0" applyNumberFormat="1" applyFont="1" applyFill="1" applyBorder="1" applyAlignment="1" applyProtection="1">
      <alignment horizontal="right" vertical="top"/>
      <protection locked="0"/>
    </xf>
    <xf numFmtId="165" fontId="5" fillId="0" borderId="1" xfId="13" applyNumberFormat="1" applyFont="1" applyFill="1" applyBorder="1" applyAlignment="1" applyProtection="1">
      <alignment horizontal="right" vertical="top" wrapText="1"/>
      <protection locked="0"/>
    </xf>
    <xf numFmtId="166" fontId="5" fillId="0" borderId="1" xfId="13" applyNumberFormat="1" applyFont="1" applyFill="1" applyBorder="1" applyAlignment="1" applyProtection="1">
      <alignment horizontal="right" vertical="top" wrapText="1"/>
      <protection locked="0"/>
    </xf>
    <xf numFmtId="38" fontId="5" fillId="0" borderId="1" xfId="1" applyFont="1" applyFill="1" applyBorder="1" applyAlignment="1" applyProtection="1">
      <alignment horizontal="right" vertical="top" wrapText="1"/>
      <protection locked="0"/>
    </xf>
    <xf numFmtId="168" fontId="5" fillId="0" borderId="1" xfId="13" applyNumberFormat="1" applyFont="1" applyFill="1" applyBorder="1" applyAlignment="1" applyProtection="1">
      <alignment horizontal="right" vertical="top" wrapText="1"/>
      <protection locked="0"/>
    </xf>
    <xf numFmtId="0" fontId="5" fillId="0" borderId="1" xfId="13" applyNumberFormat="1" applyFont="1" applyFill="1" applyBorder="1" applyAlignment="1" applyProtection="1">
      <alignment horizontal="right" vertical="top" wrapText="1"/>
      <protection locked="0"/>
    </xf>
    <xf numFmtId="38" fontId="5" fillId="0" borderId="1" xfId="13" applyNumberFormat="1" applyFont="1" applyFill="1" applyBorder="1" applyAlignment="1" applyProtection="1">
      <alignment horizontal="right" vertical="top" wrapText="1"/>
      <protection locked="0"/>
    </xf>
    <xf numFmtId="14" fontId="5" fillId="0" borderId="1" xfId="13" applyNumberFormat="1" applyFont="1" applyFill="1" applyBorder="1" applyAlignment="1" applyProtection="1">
      <alignment horizontal="right" vertical="top" wrapText="1"/>
      <protection locked="0"/>
    </xf>
    <xf numFmtId="165" fontId="16" fillId="0" borderId="1" xfId="5" applyNumberFormat="1" applyFont="1" applyFill="1" applyBorder="1" applyAlignment="1">
      <alignment horizontal="right" vertical="top" wrapText="1"/>
    </xf>
    <xf numFmtId="38" fontId="16" fillId="0" borderId="1" xfId="10" applyFont="1" applyFill="1" applyBorder="1" applyAlignment="1">
      <alignment horizontal="right" vertical="top" wrapText="1"/>
    </xf>
    <xf numFmtId="165" fontId="5" fillId="0" borderId="1" xfId="7" applyNumberFormat="1" applyFont="1" applyFill="1" applyBorder="1" applyAlignment="1">
      <alignment horizontal="right" vertical="top" shrinkToFit="1"/>
    </xf>
    <xf numFmtId="166" fontId="5" fillId="0" borderId="1" xfId="0" applyNumberFormat="1" applyFont="1" applyFill="1" applyBorder="1" applyAlignment="1" applyProtection="1">
      <alignment horizontal="right" vertical="top" wrapText="1" shrinkToFit="1"/>
    </xf>
    <xf numFmtId="38" fontId="5" fillId="0" borderId="1" xfId="10" applyNumberFormat="1" applyFont="1" applyFill="1" applyBorder="1" applyAlignment="1">
      <alignment horizontal="right" vertical="top"/>
    </xf>
    <xf numFmtId="0" fontId="5" fillId="0" borderId="1" xfId="0" applyNumberFormat="1" applyFont="1" applyFill="1" applyBorder="1" applyAlignment="1">
      <alignment horizontal="right" vertical="top"/>
    </xf>
    <xf numFmtId="38" fontId="5" fillId="0" borderId="1" xfId="1" applyFont="1" applyFill="1" applyBorder="1" applyAlignment="1" applyProtection="1">
      <alignment horizontal="right" vertical="top"/>
    </xf>
    <xf numFmtId="38" fontId="5" fillId="0" borderId="1" xfId="1" applyFont="1" applyFill="1" applyBorder="1" applyAlignment="1" applyProtection="1">
      <alignment horizontal="right" vertical="top" wrapText="1"/>
    </xf>
    <xf numFmtId="165" fontId="5" fillId="0" borderId="1" xfId="7" applyNumberFormat="1" applyFont="1" applyFill="1" applyBorder="1" applyAlignment="1">
      <alignment horizontal="right" vertical="top" wrapText="1"/>
    </xf>
    <xf numFmtId="38" fontId="5" fillId="0" borderId="1" xfId="1" applyNumberFormat="1" applyFont="1" applyFill="1" applyBorder="1" applyAlignment="1" applyProtection="1">
      <alignment horizontal="right" vertical="top"/>
    </xf>
    <xf numFmtId="165" fontId="5" fillId="0" borderId="1" xfId="3" applyNumberFormat="1" applyFont="1" applyFill="1" applyBorder="1" applyAlignment="1">
      <alignment horizontal="right" vertical="top" wrapText="1"/>
    </xf>
    <xf numFmtId="38" fontId="5" fillId="0" borderId="1" xfId="3" applyNumberFormat="1" applyFont="1" applyFill="1" applyBorder="1" applyAlignment="1">
      <alignment horizontal="right" vertical="top"/>
    </xf>
    <xf numFmtId="14" fontId="5" fillId="0" borderId="1" xfId="3" applyNumberFormat="1" applyFont="1" applyFill="1" applyBorder="1" applyAlignment="1">
      <alignment horizontal="center" vertical="top" wrapText="1"/>
    </xf>
    <xf numFmtId="0" fontId="5" fillId="0" borderId="1" xfId="3" applyNumberFormat="1" applyFont="1" applyFill="1" applyBorder="1" applyAlignment="1">
      <alignment horizontal="right" vertical="top" wrapText="1"/>
    </xf>
    <xf numFmtId="166" fontId="5" fillId="0" borderId="1" xfId="14" applyNumberFormat="1" applyFont="1" applyFill="1" applyBorder="1" applyAlignment="1">
      <alignment horizontal="right" vertical="top" wrapText="1"/>
    </xf>
    <xf numFmtId="38" fontId="5" fillId="0" borderId="1" xfId="10" applyNumberFormat="1" applyFont="1" applyFill="1" applyBorder="1" applyAlignment="1">
      <alignment horizontal="right" vertical="top" wrapText="1"/>
    </xf>
    <xf numFmtId="168" fontId="5" fillId="0" borderId="1" xfId="15" applyNumberFormat="1" applyFont="1" applyFill="1" applyBorder="1" applyAlignment="1">
      <alignment horizontal="right" vertical="top"/>
    </xf>
    <xf numFmtId="0" fontId="5" fillId="0" borderId="1" xfId="14" applyNumberFormat="1" applyFont="1" applyFill="1" applyBorder="1" applyAlignment="1">
      <alignment horizontal="center" vertical="top"/>
    </xf>
    <xf numFmtId="0" fontId="5" fillId="0" borderId="1" xfId="14" applyNumberFormat="1" applyFont="1" applyFill="1" applyBorder="1" applyAlignment="1">
      <alignment horizontal="right" vertical="top"/>
    </xf>
    <xf numFmtId="38" fontId="5" fillId="0" borderId="1" xfId="1" applyNumberFormat="1" applyFont="1" applyFill="1" applyBorder="1" applyAlignment="1">
      <alignment horizontal="right" vertical="top" shrinkToFit="1"/>
    </xf>
    <xf numFmtId="172" fontId="5" fillId="0" borderId="1" xfId="16" applyNumberFormat="1" applyFont="1" applyFill="1" applyBorder="1" applyAlignment="1">
      <alignment horizontal="right" vertical="top" wrapText="1"/>
    </xf>
    <xf numFmtId="165" fontId="5" fillId="0" borderId="4" xfId="0" applyNumberFormat="1" applyFont="1" applyFill="1" applyBorder="1" applyAlignment="1">
      <alignment horizontal="right" vertical="top" wrapText="1"/>
    </xf>
    <xf numFmtId="175" fontId="5" fillId="0" borderId="4" xfId="0" applyNumberFormat="1" applyFont="1" applyFill="1" applyBorder="1" applyAlignment="1">
      <alignment horizontal="right" vertical="top" wrapText="1"/>
    </xf>
    <xf numFmtId="38" fontId="5" fillId="0" borderId="4" xfId="0" applyNumberFormat="1" applyFont="1" applyFill="1" applyBorder="1" applyAlignment="1">
      <alignment horizontal="right" vertical="top"/>
    </xf>
    <xf numFmtId="0" fontId="5" fillId="0" borderId="4" xfId="0" applyNumberFormat="1" applyFont="1" applyFill="1" applyBorder="1" applyAlignment="1">
      <alignment horizontal="right" vertical="top"/>
    </xf>
    <xf numFmtId="38" fontId="4" fillId="0" borderId="1" xfId="1" applyFont="1" applyFill="1" applyBorder="1" applyAlignment="1">
      <alignment horizontal="left" vertical="top" wrapText="1"/>
    </xf>
    <xf numFmtId="0" fontId="5" fillId="0" borderId="1" xfId="0" applyNumberFormat="1" applyFont="1" applyFill="1" applyBorder="1" applyAlignment="1">
      <alignment horizontal="left" vertical="top" wrapText="1"/>
    </xf>
    <xf numFmtId="0" fontId="5" fillId="0" borderId="1" xfId="3" applyFont="1" applyFill="1" applyBorder="1" applyAlignment="1">
      <alignment horizontal="left" vertical="top" wrapText="1" shrinkToFit="1"/>
    </xf>
    <xf numFmtId="169" fontId="5" fillId="0" borderId="1" xfId="0" applyNumberFormat="1" applyFont="1" applyFill="1" applyBorder="1" applyAlignment="1">
      <alignment horizontal="left" vertical="top" wrapText="1"/>
    </xf>
    <xf numFmtId="38" fontId="5" fillId="0" borderId="1" xfId="0" applyNumberFormat="1" applyFont="1" applyFill="1" applyBorder="1" applyAlignment="1">
      <alignment horizontal="left" vertical="top" wrapText="1"/>
    </xf>
    <xf numFmtId="38" fontId="5" fillId="0" borderId="1" xfId="0" applyNumberFormat="1" applyFont="1" applyFill="1" applyBorder="1" applyAlignment="1">
      <alignment horizontal="left" vertical="top" wrapText="1"/>
    </xf>
    <xf numFmtId="0" fontId="16" fillId="0" borderId="1" xfId="0" applyFont="1" applyFill="1" applyBorder="1" applyAlignment="1">
      <alignment horizontal="left" vertical="top" wrapText="1" shrinkToFit="1"/>
    </xf>
    <xf numFmtId="0" fontId="16" fillId="0" borderId="1" xfId="7" applyFont="1" applyFill="1" applyBorder="1" applyAlignment="1">
      <alignment horizontal="left" vertical="top" wrapText="1"/>
    </xf>
    <xf numFmtId="0" fontId="5" fillId="0" borderId="1" xfId="0" applyNumberFormat="1" applyFont="1" applyFill="1" applyBorder="1" applyAlignment="1" applyProtection="1">
      <alignment horizontal="left" vertical="top" wrapText="1"/>
    </xf>
    <xf numFmtId="0" fontId="5" fillId="0" borderId="1" xfId="14" applyNumberFormat="1" applyFont="1" applyFill="1" applyBorder="1" applyAlignment="1">
      <alignment horizontal="left" vertical="top" wrapText="1"/>
    </xf>
    <xf numFmtId="10" fontId="5" fillId="0" borderId="1" xfId="0" applyNumberFormat="1" applyFont="1" applyFill="1" applyBorder="1" applyAlignment="1">
      <alignment horizontal="left" vertical="top" wrapText="1"/>
    </xf>
    <xf numFmtId="0" fontId="16" fillId="0" borderId="1" xfId="11" applyFont="1" applyFill="1" applyBorder="1" applyAlignment="1">
      <alignment horizontal="left" vertical="top" wrapText="1"/>
    </xf>
    <xf numFmtId="0" fontId="33" fillId="0" borderId="1" xfId="12" applyFont="1" applyFill="1" applyBorder="1" applyAlignment="1">
      <alignment horizontal="left" vertical="top" wrapText="1"/>
    </xf>
    <xf numFmtId="0" fontId="5" fillId="0" borderId="1" xfId="0" applyNumberFormat="1" applyFont="1" applyFill="1" applyBorder="1" applyAlignment="1" applyProtection="1">
      <alignment horizontal="left" vertical="top" wrapText="1"/>
      <protection locked="0"/>
    </xf>
    <xf numFmtId="0" fontId="5" fillId="0" borderId="1" xfId="7" applyFont="1" applyFill="1" applyBorder="1" applyAlignment="1">
      <alignment horizontal="left" vertical="top" wrapText="1"/>
    </xf>
    <xf numFmtId="49" fontId="5" fillId="0" borderId="1" xfId="0" applyNumberFormat="1" applyFont="1" applyFill="1" applyBorder="1" applyAlignment="1">
      <alignment horizontal="left" vertical="top" wrapText="1"/>
    </xf>
    <xf numFmtId="38" fontId="5" fillId="0" borderId="1" xfId="14" applyNumberFormat="1" applyFont="1" applyFill="1" applyBorder="1" applyAlignment="1">
      <alignment horizontal="left" vertical="top" wrapText="1"/>
    </xf>
    <xf numFmtId="0" fontId="2" fillId="0" borderId="0" xfId="0" applyFont="1" applyBorder="1" applyAlignment="1">
      <alignment horizontal="left" vertical="center"/>
    </xf>
    <xf numFmtId="11" fontId="33" fillId="0" borderId="1" xfId="0" applyNumberFormat="1" applyFont="1" applyFill="1" applyBorder="1" applyAlignment="1">
      <alignment horizontal="left" vertical="top" wrapText="1"/>
    </xf>
    <xf numFmtId="169" fontId="5" fillId="0" borderId="1" xfId="7" applyNumberFormat="1" applyFont="1" applyFill="1" applyBorder="1" applyAlignment="1">
      <alignment horizontal="left" vertical="top" wrapText="1"/>
    </xf>
    <xf numFmtId="0" fontId="5" fillId="0" borderId="1" xfId="13" applyNumberFormat="1" applyFont="1" applyFill="1" applyBorder="1" applyAlignment="1" applyProtection="1">
      <alignment horizontal="left" vertical="top" wrapText="1"/>
      <protection locked="0"/>
    </xf>
    <xf numFmtId="0" fontId="16" fillId="0" borderId="1" xfId="13" applyFont="1" applyFill="1" applyBorder="1" applyAlignment="1">
      <alignment horizontal="left" vertical="top" wrapText="1"/>
    </xf>
    <xf numFmtId="177" fontId="5" fillId="0" borderId="1" xfId="7" applyNumberFormat="1" applyFont="1" applyFill="1" applyBorder="1" applyAlignment="1">
      <alignment horizontal="left" vertical="top" wrapText="1"/>
    </xf>
    <xf numFmtId="14" fontId="5" fillId="0" borderId="1" xfId="3" applyNumberFormat="1" applyFont="1" applyFill="1" applyBorder="1" applyAlignment="1">
      <alignment horizontal="left" vertical="top" wrapText="1"/>
    </xf>
    <xf numFmtId="14" fontId="5" fillId="0" borderId="1" xfId="14" applyNumberFormat="1" applyFont="1" applyFill="1" applyBorder="1" applyAlignment="1">
      <alignment horizontal="left" vertical="top" wrapText="1"/>
    </xf>
    <xf numFmtId="0" fontId="4" fillId="0" borderId="5" xfId="0" applyFont="1" applyFill="1" applyBorder="1" applyAlignment="1">
      <alignment horizontal="left" vertical="top" shrinkToFit="1"/>
    </xf>
    <xf numFmtId="0" fontId="4" fillId="0" borderId="5" xfId="0" applyFont="1" applyFill="1" applyBorder="1" applyAlignment="1" applyProtection="1">
      <alignment horizontal="left" vertical="top"/>
      <protection locked="0"/>
    </xf>
    <xf numFmtId="0" fontId="5" fillId="0" borderId="6" xfId="0" applyFont="1" applyFill="1" applyBorder="1" applyAlignment="1">
      <alignment horizontal="left" vertical="top"/>
    </xf>
    <xf numFmtId="0" fontId="16" fillId="0" borderId="10" xfId="0" applyFont="1" applyFill="1" applyBorder="1" applyAlignment="1">
      <alignment horizontal="left" vertical="top" wrapText="1"/>
    </xf>
    <xf numFmtId="0" fontId="16" fillId="0" borderId="10" xfId="3" applyFont="1" applyFill="1" applyBorder="1" applyAlignment="1">
      <alignment horizontal="left" vertical="top" wrapText="1"/>
    </xf>
    <xf numFmtId="165" fontId="16" fillId="0" borderId="10" xfId="3" applyNumberFormat="1" applyFont="1" applyFill="1" applyBorder="1" applyAlignment="1">
      <alignment horizontal="right" vertical="top" wrapText="1"/>
    </xf>
    <xf numFmtId="166" fontId="16" fillId="0" borderId="10" xfId="0" applyNumberFormat="1" applyFont="1" applyFill="1" applyBorder="1" applyAlignment="1">
      <alignment horizontal="right" vertical="top" wrapText="1"/>
    </xf>
    <xf numFmtId="38" fontId="16" fillId="0" borderId="10" xfId="1" applyFont="1" applyFill="1" applyBorder="1" applyAlignment="1">
      <alignment horizontal="right" vertical="top" wrapText="1"/>
    </xf>
    <xf numFmtId="168" fontId="16" fillId="0" borderId="10" xfId="3" applyNumberFormat="1" applyFont="1" applyFill="1" applyBorder="1" applyAlignment="1">
      <alignment horizontal="right" vertical="top" wrapText="1"/>
    </xf>
    <xf numFmtId="0" fontId="16" fillId="0" borderId="10" xfId="0" applyFont="1" applyFill="1" applyBorder="1" applyAlignment="1">
      <alignment horizontal="center" vertical="top"/>
    </xf>
    <xf numFmtId="0" fontId="16" fillId="0" borderId="10" xfId="0" applyFont="1" applyFill="1" applyBorder="1" applyAlignment="1">
      <alignment horizontal="right" vertical="top"/>
    </xf>
    <xf numFmtId="168" fontId="27" fillId="0" borderId="5" xfId="2" applyNumberFormat="1" applyFont="1" applyFill="1" applyBorder="1" applyAlignment="1">
      <alignment horizontal="left" vertical="top" wrapText="1"/>
    </xf>
    <xf numFmtId="0" fontId="27" fillId="0" borderId="5" xfId="3" applyNumberFormat="1" applyFont="1" applyFill="1" applyBorder="1" applyAlignment="1">
      <alignment horizontal="left" vertical="top" wrapText="1"/>
    </xf>
    <xf numFmtId="0" fontId="27" fillId="0" borderId="5" xfId="0" applyFont="1" applyFill="1" applyBorder="1" applyAlignment="1" applyProtection="1">
      <alignment horizontal="left" vertical="top"/>
      <protection locked="0"/>
    </xf>
    <xf numFmtId="0" fontId="6" fillId="0" borderId="1" xfId="0" applyFont="1" applyFill="1" applyBorder="1" applyAlignment="1">
      <alignment horizontal="right" vertical="top"/>
    </xf>
    <xf numFmtId="0" fontId="5" fillId="0" borderId="5" xfId="3" applyFont="1" applyFill="1" applyBorder="1" applyAlignment="1">
      <alignment horizontal="left" vertical="top" wrapText="1"/>
    </xf>
    <xf numFmtId="0" fontId="5" fillId="0" borderId="5" xfId="14" applyNumberFormat="1" applyFont="1" applyFill="1" applyBorder="1" applyAlignment="1">
      <alignment horizontal="left" vertical="top" wrapText="1"/>
    </xf>
    <xf numFmtId="0" fontId="16" fillId="0" borderId="11" xfId="0" applyFont="1" applyFill="1" applyBorder="1" applyAlignment="1">
      <alignment horizontal="center" vertical="top"/>
    </xf>
    <xf numFmtId="3" fontId="16" fillId="0" borderId="10" xfId="4" applyNumberFormat="1" applyFont="1" applyFill="1" applyBorder="1" applyAlignment="1">
      <alignment horizontal="right" vertical="top" wrapText="1"/>
    </xf>
    <xf numFmtId="0" fontId="16" fillId="0" borderId="10" xfId="3" applyNumberFormat="1" applyFont="1" applyFill="1" applyBorder="1" applyAlignment="1">
      <alignment horizontal="right" vertical="top" wrapText="1"/>
    </xf>
    <xf numFmtId="0" fontId="16" fillId="0" borderId="10" xfId="3" applyFont="1" applyFill="1" applyBorder="1" applyAlignment="1">
      <alignment horizontal="center" vertical="top" wrapText="1"/>
    </xf>
    <xf numFmtId="0" fontId="16" fillId="0" borderId="12" xfId="3" applyFont="1" applyFill="1" applyBorder="1" applyAlignment="1">
      <alignment horizontal="left" vertical="top" wrapText="1"/>
    </xf>
    <xf numFmtId="0" fontId="0" fillId="0" borderId="0" xfId="0" applyAlignment="1">
      <alignment horizontal="center" vertical="center" wrapText="1"/>
    </xf>
    <xf numFmtId="0" fontId="4" fillId="0" borderId="7"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8"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27" fillId="0" borderId="1" xfId="3" applyNumberFormat="1" applyFont="1" applyFill="1" applyBorder="1" applyAlignment="1">
      <alignment horizontal="left" vertical="top" wrapText="1"/>
    </xf>
    <xf numFmtId="0" fontId="4" fillId="0" borderId="2" xfId="0" applyFont="1" applyFill="1" applyBorder="1" applyAlignment="1">
      <alignment horizontal="center" vertical="top"/>
    </xf>
    <xf numFmtId="38" fontId="27" fillId="0" borderId="1" xfId="3" applyNumberFormat="1" applyFont="1" applyFill="1" applyBorder="1" applyAlignment="1">
      <alignment horizontal="right" vertical="top" wrapText="1"/>
    </xf>
    <xf numFmtId="168" fontId="27" fillId="0" borderId="1" xfId="2" applyNumberFormat="1" applyFont="1" applyFill="1" applyBorder="1" applyAlignment="1">
      <alignment horizontal="right" vertical="top" wrapText="1"/>
    </xf>
    <xf numFmtId="166" fontId="27" fillId="0" borderId="1" xfId="3" applyNumberFormat="1" applyFont="1" applyFill="1" applyBorder="1" applyAlignment="1">
      <alignment horizontal="right" vertical="top" wrapText="1"/>
    </xf>
    <xf numFmtId="165" fontId="27" fillId="0" borderId="1" xfId="3" applyNumberFormat="1" applyFont="1" applyFill="1" applyBorder="1" applyAlignment="1">
      <alignment horizontal="right" vertical="top"/>
    </xf>
    <xf numFmtId="0" fontId="27" fillId="0" borderId="1" xfId="3" applyNumberFormat="1" applyFont="1" applyFill="1" applyBorder="1" applyAlignment="1">
      <alignment horizontal="right" vertical="top" wrapText="1"/>
    </xf>
    <xf numFmtId="0" fontId="27" fillId="0" borderId="1" xfId="3" applyNumberFormat="1" applyFont="1" applyFill="1" applyBorder="1" applyAlignment="1">
      <alignment horizontal="center" vertical="top" wrapText="1"/>
    </xf>
    <xf numFmtId="0" fontId="4" fillId="0" borderId="1" xfId="0" applyFont="1" applyFill="1" applyBorder="1" applyAlignment="1">
      <alignment horizontal="center" vertical="top"/>
    </xf>
    <xf numFmtId="0" fontId="27" fillId="0" borderId="5" xfId="3" applyNumberFormat="1" applyFont="1" applyFill="1" applyBorder="1" applyAlignment="1">
      <alignment horizontal="left" vertical="top" wrapText="1"/>
    </xf>
    <xf numFmtId="0" fontId="5" fillId="0" borderId="13" xfId="0" applyFont="1" applyFill="1" applyBorder="1" applyAlignment="1">
      <alignment horizontal="center" vertical="center" wrapText="1"/>
    </xf>
    <xf numFmtId="0" fontId="0" fillId="0" borderId="14" xfId="0" applyBorder="1" applyAlignment="1">
      <alignment vertical="center" wrapText="1"/>
    </xf>
  </cellXfs>
  <cellStyles count="17">
    <cellStyle name="Comma [0]" xfId="1" builtinId="6"/>
    <cellStyle name="Normal" xfId="0" builtinId="0"/>
    <cellStyle name="Percent" xfId="2" builtinId="5"/>
    <cellStyle name="パーセント 2" xfId="15" xr:uid="{00000000-0005-0000-0000-000001000000}"/>
    <cellStyle name="パーセント 3" xfId="6" xr:uid="{00000000-0005-0000-0000-000002000000}"/>
    <cellStyle name="桁区切り 2" xfId="10" xr:uid="{00000000-0005-0000-0000-000004000000}"/>
    <cellStyle name="桁区切り 4 2 2" xfId="8" xr:uid="{00000000-0005-0000-0000-000005000000}"/>
    <cellStyle name="標準 2" xfId="7" xr:uid="{00000000-0005-0000-0000-000007000000}"/>
    <cellStyle name="標準 3" xfId="5" xr:uid="{00000000-0005-0000-0000-000008000000}"/>
    <cellStyle name="標準 8" xfId="12" xr:uid="{00000000-0005-0000-0000-000009000000}"/>
    <cellStyle name="標準_１６７調査票４案件best100（再検討）0914提出用" xfId="3" xr:uid="{00000000-0005-0000-0000-00000A000000}"/>
    <cellStyle name="標準_１６７調査票４案件best100（再検討）0914提出用_契約の公表（４月分）" xfId="4" xr:uid="{00000000-0005-0000-0000-00000B000000}"/>
    <cellStyle name="標準_１7’当初契約ベース（１研）" xfId="16" xr:uid="{00000000-0005-0000-0000-00000C000000}"/>
    <cellStyle name="標準_平成１９年度予算執行計画【第３四半期】（○○局）" xfId="13" xr:uid="{00000000-0005-0000-0000-000010000000}"/>
    <cellStyle name="標準_新公表リスト(19年3月)" xfId="14" xr:uid="{00000000-0005-0000-0000-00000D000000}"/>
    <cellStyle name="標準_調査票２（国交省）" xfId="9" xr:uid="{00000000-0005-0000-0000-00000F000000}"/>
    <cellStyle name="標準_随意契約情報登載依頼決裁用（データ含む）企画室あて１８年12月依頼分" xfId="11" xr:uid="{00000000-0005-0000-0000-00000E000000}"/>
  </cellStyles>
  <dxfs count="1">
    <dxf>
      <font>
        <b/>
        <i val="0"/>
        <condense val="0"/>
        <extend val="0"/>
        <color indexed="9"/>
      </font>
      <fill>
        <patternFill>
          <bgColor indexed="1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13</xdr:col>
      <xdr:colOff>687457</xdr:colOff>
      <xdr:row>0</xdr:row>
      <xdr:rowOff>65207</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2018066" y="65207"/>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様式２－４</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377"/>
  <sheetViews>
    <sheetView tabSelected="1" view="pageBreakPreview" topLeftCell="D1" zoomScale="70" zoomScaleNormal="100" zoomScaleSheetLayoutView="70" workbookViewId="0">
      <selection activeCell="M3" sqref="M3:M4"/>
    </sheetView>
  </sheetViews>
  <sheetFormatPr baseColWidth="10" defaultColWidth="8.83203125" defaultRowHeight="15"/>
  <cols>
    <col min="1" max="1" width="10.1640625" style="9" customWidth="1"/>
    <col min="2" max="2" width="14" style="41" customWidth="1"/>
    <col min="3" max="3" width="17.83203125" style="41" customWidth="1"/>
    <col min="4" max="4" width="16.5" style="14" customWidth="1"/>
    <col min="5" max="5" width="15.5" style="41" customWidth="1"/>
    <col min="6" max="6" width="15.5" style="14" customWidth="1"/>
    <col min="7" max="7" width="61.1640625" style="41" customWidth="1"/>
    <col min="8" max="9" width="14" style="14" customWidth="1"/>
    <col min="10" max="10" width="7.5" style="14" customWidth="1"/>
    <col min="11" max="11" width="10.83203125" style="14" customWidth="1"/>
    <col min="12" max="13" width="11.6640625" style="9" customWidth="1"/>
    <col min="14" max="14" width="11.6640625" style="14" customWidth="1"/>
    <col min="15" max="15" width="8.83203125" style="41" customWidth="1"/>
  </cols>
  <sheetData>
    <row r="1" spans="1:17" ht="32" customHeight="1">
      <c r="A1" s="260" t="s">
        <v>15</v>
      </c>
      <c r="B1" s="260"/>
      <c r="C1" s="260"/>
      <c r="D1" s="260"/>
      <c r="E1" s="260"/>
      <c r="F1" s="260"/>
      <c r="G1" s="260"/>
      <c r="H1" s="260"/>
      <c r="I1" s="260"/>
      <c r="J1" s="260"/>
      <c r="K1" s="260"/>
      <c r="L1" s="260"/>
      <c r="M1" s="260"/>
      <c r="N1" s="260"/>
      <c r="O1" s="260"/>
    </row>
    <row r="2" spans="1:17" ht="16" thickBot="1"/>
    <row r="3" spans="1:17" ht="68" customHeight="1">
      <c r="A3" s="261" t="s">
        <v>20</v>
      </c>
      <c r="B3" s="265" t="s">
        <v>7</v>
      </c>
      <c r="C3" s="265" t="s">
        <v>0</v>
      </c>
      <c r="D3" s="265" t="s">
        <v>1</v>
      </c>
      <c r="E3" s="265" t="s">
        <v>17</v>
      </c>
      <c r="F3" s="265" t="s">
        <v>16</v>
      </c>
      <c r="G3" s="265" t="s">
        <v>9</v>
      </c>
      <c r="H3" s="265" t="s">
        <v>2</v>
      </c>
      <c r="I3" s="265" t="s">
        <v>3</v>
      </c>
      <c r="J3" s="265" t="s">
        <v>4</v>
      </c>
      <c r="K3" s="265" t="s">
        <v>8</v>
      </c>
      <c r="L3" s="277" t="s">
        <v>6</v>
      </c>
      <c r="M3" s="277" t="s">
        <v>19</v>
      </c>
      <c r="N3" s="277" t="s">
        <v>10</v>
      </c>
      <c r="O3" s="263" t="s">
        <v>5</v>
      </c>
      <c r="P3" s="1"/>
      <c r="Q3" s="1"/>
    </row>
    <row r="4" spans="1:17" ht="29.5" customHeight="1" thickBot="1">
      <c r="A4" s="262"/>
      <c r="B4" s="266"/>
      <c r="C4" s="266"/>
      <c r="D4" s="266"/>
      <c r="E4" s="266"/>
      <c r="F4" s="266"/>
      <c r="G4" s="266"/>
      <c r="H4" s="266"/>
      <c r="I4" s="266"/>
      <c r="J4" s="266"/>
      <c r="K4" s="266"/>
      <c r="L4" s="278"/>
      <c r="M4" s="278"/>
      <c r="N4" s="278"/>
      <c r="O4" s="264"/>
      <c r="P4" s="1"/>
      <c r="Q4" s="1"/>
    </row>
    <row r="5" spans="1:17" ht="86.5" customHeight="1">
      <c r="A5" s="255" t="s">
        <v>21</v>
      </c>
      <c r="B5" s="241" t="s">
        <v>24</v>
      </c>
      <c r="C5" s="242" t="s">
        <v>25</v>
      </c>
      <c r="D5" s="243">
        <v>42828</v>
      </c>
      <c r="E5" s="241" t="s">
        <v>26</v>
      </c>
      <c r="F5" s="244">
        <v>8010005018566</v>
      </c>
      <c r="G5" s="242" t="s">
        <v>27</v>
      </c>
      <c r="H5" s="256" t="s">
        <v>1109</v>
      </c>
      <c r="I5" s="245">
        <v>10572402</v>
      </c>
      <c r="J5" s="246" t="s">
        <v>1092</v>
      </c>
      <c r="K5" s="257" t="s">
        <v>1106</v>
      </c>
      <c r="L5" s="258" t="s">
        <v>13</v>
      </c>
      <c r="M5" s="247" t="s">
        <v>18</v>
      </c>
      <c r="N5" s="248">
        <v>1</v>
      </c>
      <c r="O5" s="259" t="s">
        <v>29</v>
      </c>
    </row>
    <row r="6" spans="1:17" ht="86.5" customHeight="1">
      <c r="A6" s="131" t="s">
        <v>21</v>
      </c>
      <c r="B6" s="47" t="s">
        <v>30</v>
      </c>
      <c r="C6" s="48" t="s">
        <v>31</v>
      </c>
      <c r="D6" s="49">
        <v>42828</v>
      </c>
      <c r="E6" s="47" t="s">
        <v>32</v>
      </c>
      <c r="F6" s="50">
        <v>8010005018566</v>
      </c>
      <c r="G6" s="48" t="s">
        <v>33</v>
      </c>
      <c r="H6" s="132" t="s">
        <v>23</v>
      </c>
      <c r="I6" s="51">
        <v>6533273</v>
      </c>
      <c r="J6" s="52" t="s">
        <v>1107</v>
      </c>
      <c r="K6" s="133" t="s">
        <v>28</v>
      </c>
      <c r="L6" s="59" t="s">
        <v>13</v>
      </c>
      <c r="M6" s="94" t="s">
        <v>1101</v>
      </c>
      <c r="N6" s="106">
        <v>1</v>
      </c>
      <c r="O6" s="126" t="s">
        <v>34</v>
      </c>
    </row>
    <row r="7" spans="1:17" ht="86.5" customHeight="1">
      <c r="A7" s="25" t="s">
        <v>35</v>
      </c>
      <c r="B7" s="10" t="s">
        <v>37</v>
      </c>
      <c r="C7" s="10" t="s">
        <v>38</v>
      </c>
      <c r="D7" s="60">
        <v>42839</v>
      </c>
      <c r="E7" s="10" t="s">
        <v>39</v>
      </c>
      <c r="F7" s="54">
        <v>7010505002095</v>
      </c>
      <c r="G7" s="10" t="s">
        <v>40</v>
      </c>
      <c r="H7" s="61" t="s">
        <v>22</v>
      </c>
      <c r="I7" s="65">
        <v>2538992</v>
      </c>
      <c r="J7" s="134" t="s">
        <v>22</v>
      </c>
      <c r="K7" s="61" t="s">
        <v>1109</v>
      </c>
      <c r="L7" s="12" t="s">
        <v>13</v>
      </c>
      <c r="M7" s="12" t="s">
        <v>18</v>
      </c>
      <c r="N7" s="63">
        <v>1</v>
      </c>
      <c r="O7" s="127"/>
      <c r="P7" s="2"/>
      <c r="Q7" s="3"/>
    </row>
    <row r="8" spans="1:17" ht="134.5" customHeight="1">
      <c r="A8" s="25" t="s">
        <v>35</v>
      </c>
      <c r="B8" s="10" t="s">
        <v>42</v>
      </c>
      <c r="C8" s="10" t="s">
        <v>43</v>
      </c>
      <c r="D8" s="60">
        <v>42991</v>
      </c>
      <c r="E8" s="10" t="s">
        <v>44</v>
      </c>
      <c r="F8" s="54">
        <v>1130005012365</v>
      </c>
      <c r="G8" s="10" t="s">
        <v>45</v>
      </c>
      <c r="H8" s="81">
        <v>6566400</v>
      </c>
      <c r="I8" s="81">
        <v>6566400</v>
      </c>
      <c r="J8" s="115">
        <v>1</v>
      </c>
      <c r="K8" s="86" t="s">
        <v>1092</v>
      </c>
      <c r="L8" s="12" t="s">
        <v>13</v>
      </c>
      <c r="M8" s="12" t="s">
        <v>18</v>
      </c>
      <c r="N8" s="63">
        <v>1</v>
      </c>
      <c r="O8" s="127"/>
      <c r="P8" s="2"/>
      <c r="Q8" s="4"/>
    </row>
    <row r="9" spans="1:17" ht="96.5" customHeight="1">
      <c r="A9" s="25" t="s">
        <v>35</v>
      </c>
      <c r="B9" s="10" t="s">
        <v>46</v>
      </c>
      <c r="C9" s="10" t="s">
        <v>47</v>
      </c>
      <c r="D9" s="60">
        <v>43005</v>
      </c>
      <c r="E9" s="10" t="s">
        <v>48</v>
      </c>
      <c r="F9" s="54">
        <v>1130005012365</v>
      </c>
      <c r="G9" s="10" t="s">
        <v>49</v>
      </c>
      <c r="H9" s="61" t="s">
        <v>41</v>
      </c>
      <c r="I9" s="65">
        <v>3030925</v>
      </c>
      <c r="J9" s="135" t="s">
        <v>22</v>
      </c>
      <c r="K9" s="86" t="s">
        <v>1092</v>
      </c>
      <c r="L9" s="12" t="s">
        <v>13</v>
      </c>
      <c r="M9" s="12" t="s">
        <v>18</v>
      </c>
      <c r="N9" s="63">
        <v>1</v>
      </c>
      <c r="O9" s="127"/>
      <c r="P9" s="2"/>
      <c r="Q9" s="4"/>
    </row>
    <row r="10" spans="1:17" ht="96.5" customHeight="1">
      <c r="A10" s="46" t="s">
        <v>1041</v>
      </c>
      <c r="B10" s="47" t="s">
        <v>50</v>
      </c>
      <c r="C10" s="19" t="s">
        <v>51</v>
      </c>
      <c r="D10" s="34">
        <v>42828</v>
      </c>
      <c r="E10" s="19" t="s">
        <v>1051</v>
      </c>
      <c r="F10" s="136">
        <v>2010005004175</v>
      </c>
      <c r="G10" s="47" t="s">
        <v>52</v>
      </c>
      <c r="H10" s="137">
        <v>12750000</v>
      </c>
      <c r="I10" s="137">
        <v>12750000</v>
      </c>
      <c r="J10" s="138">
        <f>I10/H10</f>
        <v>1</v>
      </c>
      <c r="K10" s="106" t="s">
        <v>1093</v>
      </c>
      <c r="L10" s="94" t="s">
        <v>13</v>
      </c>
      <c r="M10" s="94" t="s">
        <v>18</v>
      </c>
      <c r="N10" s="106">
        <v>1</v>
      </c>
      <c r="O10" s="42"/>
      <c r="P10" s="2"/>
      <c r="Q10" s="4"/>
    </row>
    <row r="11" spans="1:17" ht="96.5" customHeight="1">
      <c r="A11" s="89" t="s">
        <v>53</v>
      </c>
      <c r="B11" s="10" t="s">
        <v>56</v>
      </c>
      <c r="C11" s="10" t="s">
        <v>57</v>
      </c>
      <c r="D11" s="53">
        <v>42901</v>
      </c>
      <c r="E11" s="10" t="s">
        <v>58</v>
      </c>
      <c r="F11" s="26">
        <v>8010005004194</v>
      </c>
      <c r="G11" s="10" t="s">
        <v>60</v>
      </c>
      <c r="H11" s="23" t="s">
        <v>61</v>
      </c>
      <c r="I11" s="55">
        <v>1885680</v>
      </c>
      <c r="J11" s="22" t="s">
        <v>61</v>
      </c>
      <c r="K11" s="23" t="s">
        <v>61</v>
      </c>
      <c r="L11" s="21" t="s">
        <v>13</v>
      </c>
      <c r="M11" s="21" t="s">
        <v>18</v>
      </c>
      <c r="N11" s="23">
        <v>1</v>
      </c>
      <c r="O11" s="127"/>
    </row>
    <row r="12" spans="1:17" ht="96.5" customHeight="1">
      <c r="A12" s="89" t="s">
        <v>53</v>
      </c>
      <c r="B12" s="68" t="s">
        <v>62</v>
      </c>
      <c r="C12" s="68" t="s">
        <v>63</v>
      </c>
      <c r="D12" s="83">
        <v>42828</v>
      </c>
      <c r="E12" s="10" t="s">
        <v>64</v>
      </c>
      <c r="F12" s="26">
        <v>1012405002585</v>
      </c>
      <c r="G12" s="10" t="s">
        <v>59</v>
      </c>
      <c r="H12" s="23" t="s">
        <v>54</v>
      </c>
      <c r="I12" s="139">
        <v>4732992</v>
      </c>
      <c r="J12" s="22" t="s">
        <v>54</v>
      </c>
      <c r="K12" s="23" t="s">
        <v>54</v>
      </c>
      <c r="L12" s="21" t="s">
        <v>13</v>
      </c>
      <c r="M12" s="21" t="s">
        <v>18</v>
      </c>
      <c r="N12" s="23">
        <v>1</v>
      </c>
      <c r="O12" s="127"/>
    </row>
    <row r="13" spans="1:17" ht="96.5" customHeight="1">
      <c r="A13" s="89" t="s">
        <v>53</v>
      </c>
      <c r="B13" s="10" t="s">
        <v>65</v>
      </c>
      <c r="C13" s="10" t="s">
        <v>57</v>
      </c>
      <c r="D13" s="53">
        <v>42968</v>
      </c>
      <c r="E13" s="10" t="s">
        <v>66</v>
      </c>
      <c r="F13" s="26">
        <v>2010005004175</v>
      </c>
      <c r="G13" s="10" t="s">
        <v>67</v>
      </c>
      <c r="H13" s="23" t="s">
        <v>54</v>
      </c>
      <c r="I13" s="55">
        <v>11772000</v>
      </c>
      <c r="J13" s="22" t="s">
        <v>54</v>
      </c>
      <c r="K13" s="23" t="s">
        <v>54</v>
      </c>
      <c r="L13" s="21" t="s">
        <v>13</v>
      </c>
      <c r="M13" s="21" t="s">
        <v>18</v>
      </c>
      <c r="N13" s="23">
        <v>2</v>
      </c>
      <c r="O13" s="127"/>
    </row>
    <row r="14" spans="1:17" ht="145.75" customHeight="1">
      <c r="A14" s="89" t="s">
        <v>68</v>
      </c>
      <c r="B14" s="10" t="s">
        <v>69</v>
      </c>
      <c r="C14" s="10" t="s">
        <v>70</v>
      </c>
      <c r="D14" s="140">
        <v>42828</v>
      </c>
      <c r="E14" s="10" t="s">
        <v>71</v>
      </c>
      <c r="F14" s="54" t="s">
        <v>72</v>
      </c>
      <c r="G14" s="10" t="s">
        <v>1043</v>
      </c>
      <c r="H14" s="141" t="s">
        <v>73</v>
      </c>
      <c r="I14" s="141" t="s">
        <v>73</v>
      </c>
      <c r="J14" s="62">
        <v>1</v>
      </c>
      <c r="K14" s="63" t="s">
        <v>23</v>
      </c>
      <c r="L14" s="12" t="s">
        <v>13</v>
      </c>
      <c r="M14" s="12" t="s">
        <v>18</v>
      </c>
      <c r="N14" s="63">
        <v>26</v>
      </c>
      <c r="O14" s="44" t="s">
        <v>1122</v>
      </c>
    </row>
    <row r="15" spans="1:17" ht="90.5" customHeight="1">
      <c r="A15" s="89" t="s">
        <v>68</v>
      </c>
      <c r="B15" s="10" t="s">
        <v>74</v>
      </c>
      <c r="C15" s="10" t="s">
        <v>75</v>
      </c>
      <c r="D15" s="140">
        <v>42828</v>
      </c>
      <c r="E15" s="10" t="s">
        <v>76</v>
      </c>
      <c r="F15" s="54">
        <v>4010005018834</v>
      </c>
      <c r="G15" s="10" t="s">
        <v>77</v>
      </c>
      <c r="H15" s="61">
        <v>2592000</v>
      </c>
      <c r="I15" s="61">
        <v>2592000</v>
      </c>
      <c r="J15" s="62">
        <v>1</v>
      </c>
      <c r="K15" s="63" t="s">
        <v>22</v>
      </c>
      <c r="L15" s="12" t="s">
        <v>13</v>
      </c>
      <c r="M15" s="12" t="s">
        <v>18</v>
      </c>
      <c r="N15" s="63">
        <v>1</v>
      </c>
      <c r="O15" s="44"/>
    </row>
    <row r="16" spans="1:17" ht="90.5" customHeight="1">
      <c r="A16" s="89" t="s">
        <v>80</v>
      </c>
      <c r="B16" s="68" t="s">
        <v>82</v>
      </c>
      <c r="C16" s="68" t="s">
        <v>81</v>
      </c>
      <c r="D16" s="83">
        <v>42839</v>
      </c>
      <c r="E16" s="68" t="s">
        <v>83</v>
      </c>
      <c r="F16" s="108">
        <v>3012405002559</v>
      </c>
      <c r="G16" s="68" t="s">
        <v>84</v>
      </c>
      <c r="H16" s="70">
        <v>51000000</v>
      </c>
      <c r="I16" s="70">
        <v>51000000</v>
      </c>
      <c r="J16" s="107">
        <v>1</v>
      </c>
      <c r="K16" s="86" t="s">
        <v>1092</v>
      </c>
      <c r="L16" s="73" t="s">
        <v>13</v>
      </c>
      <c r="M16" s="73" t="s">
        <v>18</v>
      </c>
      <c r="N16" s="86">
        <v>1</v>
      </c>
      <c r="O16" s="127"/>
    </row>
    <row r="17" spans="1:15" ht="90.5" customHeight="1">
      <c r="A17" s="131" t="s">
        <v>85</v>
      </c>
      <c r="B17" s="48" t="s">
        <v>87</v>
      </c>
      <c r="C17" s="48" t="s">
        <v>88</v>
      </c>
      <c r="D17" s="49">
        <v>42828</v>
      </c>
      <c r="E17" s="48" t="s">
        <v>89</v>
      </c>
      <c r="F17" s="57">
        <v>2010005018638</v>
      </c>
      <c r="G17" s="48" t="s">
        <v>90</v>
      </c>
      <c r="H17" s="142">
        <v>21206976</v>
      </c>
      <c r="I17" s="58">
        <v>21206976</v>
      </c>
      <c r="J17" s="143">
        <v>1</v>
      </c>
      <c r="K17" s="23" t="s">
        <v>23</v>
      </c>
      <c r="L17" s="21" t="s">
        <v>13</v>
      </c>
      <c r="M17" s="21" t="s">
        <v>18</v>
      </c>
      <c r="N17" s="23" t="s">
        <v>23</v>
      </c>
      <c r="O17" s="42" t="s">
        <v>91</v>
      </c>
    </row>
    <row r="18" spans="1:15" ht="90.5" customHeight="1">
      <c r="A18" s="131" t="s">
        <v>85</v>
      </c>
      <c r="B18" s="48" t="s">
        <v>92</v>
      </c>
      <c r="C18" s="48" t="s">
        <v>86</v>
      </c>
      <c r="D18" s="49">
        <v>42971</v>
      </c>
      <c r="E18" s="48" t="s">
        <v>93</v>
      </c>
      <c r="F18" s="57">
        <v>2010005018683</v>
      </c>
      <c r="G18" s="48" t="s">
        <v>94</v>
      </c>
      <c r="H18" s="142">
        <v>11504430</v>
      </c>
      <c r="I18" s="58">
        <v>11504430</v>
      </c>
      <c r="J18" s="143">
        <v>1</v>
      </c>
      <c r="K18" s="106" t="s">
        <v>78</v>
      </c>
      <c r="L18" s="21" t="s">
        <v>13</v>
      </c>
      <c r="M18" s="21" t="s">
        <v>18</v>
      </c>
      <c r="N18" s="23" t="s">
        <v>23</v>
      </c>
      <c r="O18" s="42"/>
    </row>
    <row r="19" spans="1:15" s="5" customFormat="1" ht="90.5" customHeight="1">
      <c r="A19" s="18" t="s">
        <v>95</v>
      </c>
      <c r="B19" s="68" t="s">
        <v>102</v>
      </c>
      <c r="C19" s="68" t="s">
        <v>96</v>
      </c>
      <c r="D19" s="87">
        <v>42828</v>
      </c>
      <c r="E19" s="68" t="s">
        <v>103</v>
      </c>
      <c r="F19" s="110">
        <v>7010405010413</v>
      </c>
      <c r="G19" s="68" t="s">
        <v>1044</v>
      </c>
      <c r="H19" s="71">
        <v>391519000</v>
      </c>
      <c r="I19" s="71">
        <v>391519000</v>
      </c>
      <c r="J19" s="144">
        <v>1</v>
      </c>
      <c r="K19" s="74" t="s">
        <v>28</v>
      </c>
      <c r="L19" s="69" t="s">
        <v>97</v>
      </c>
      <c r="M19" s="69" t="s">
        <v>18</v>
      </c>
      <c r="N19" s="74">
        <v>1</v>
      </c>
      <c r="O19" s="128" t="s">
        <v>28</v>
      </c>
    </row>
    <row r="20" spans="1:15" s="5" customFormat="1" ht="90.5" customHeight="1">
      <c r="A20" s="18" t="s">
        <v>95</v>
      </c>
      <c r="B20" s="68" t="s">
        <v>104</v>
      </c>
      <c r="C20" s="68" t="s">
        <v>96</v>
      </c>
      <c r="D20" s="87">
        <v>42828</v>
      </c>
      <c r="E20" s="68" t="s">
        <v>105</v>
      </c>
      <c r="F20" s="110">
        <v>7010405010413</v>
      </c>
      <c r="G20" s="68" t="s">
        <v>1044</v>
      </c>
      <c r="H20" s="71">
        <v>198286000</v>
      </c>
      <c r="I20" s="71">
        <v>198286000</v>
      </c>
      <c r="J20" s="144">
        <v>1</v>
      </c>
      <c r="K20" s="74" t="s">
        <v>28</v>
      </c>
      <c r="L20" s="69" t="s">
        <v>97</v>
      </c>
      <c r="M20" s="69" t="s">
        <v>18</v>
      </c>
      <c r="N20" s="74">
        <v>1</v>
      </c>
      <c r="O20" s="128" t="s">
        <v>28</v>
      </c>
    </row>
    <row r="21" spans="1:15" s="5" customFormat="1" ht="90.5" customHeight="1">
      <c r="A21" s="18" t="s">
        <v>95</v>
      </c>
      <c r="B21" s="68" t="s">
        <v>106</v>
      </c>
      <c r="C21" s="68" t="s">
        <v>96</v>
      </c>
      <c r="D21" s="87">
        <v>42828</v>
      </c>
      <c r="E21" s="68" t="s">
        <v>107</v>
      </c>
      <c r="F21" s="110">
        <v>8010005019069</v>
      </c>
      <c r="G21" s="68" t="s">
        <v>1044</v>
      </c>
      <c r="H21" s="71">
        <v>27427000</v>
      </c>
      <c r="I21" s="71">
        <v>27426974</v>
      </c>
      <c r="J21" s="144">
        <v>0.999</v>
      </c>
      <c r="K21" s="74" t="s">
        <v>28</v>
      </c>
      <c r="L21" s="69" t="s">
        <v>108</v>
      </c>
      <c r="M21" s="69" t="s">
        <v>18</v>
      </c>
      <c r="N21" s="74">
        <v>1</v>
      </c>
      <c r="O21" s="128" t="s">
        <v>28</v>
      </c>
    </row>
    <row r="22" spans="1:15" s="5" customFormat="1" ht="90.5" customHeight="1">
      <c r="A22" s="18" t="s">
        <v>95</v>
      </c>
      <c r="B22" s="68" t="s">
        <v>109</v>
      </c>
      <c r="C22" s="68" t="s">
        <v>96</v>
      </c>
      <c r="D22" s="87">
        <v>42828</v>
      </c>
      <c r="E22" s="68" t="s">
        <v>101</v>
      </c>
      <c r="F22" s="110">
        <v>2010005018803</v>
      </c>
      <c r="G22" s="68" t="s">
        <v>110</v>
      </c>
      <c r="H22" s="71">
        <v>13248820</v>
      </c>
      <c r="I22" s="71">
        <v>13248820</v>
      </c>
      <c r="J22" s="144">
        <v>1</v>
      </c>
      <c r="K22" s="74" t="s">
        <v>28</v>
      </c>
      <c r="L22" s="69" t="s">
        <v>99</v>
      </c>
      <c r="M22" s="69" t="s">
        <v>18</v>
      </c>
      <c r="N22" s="74">
        <v>1</v>
      </c>
      <c r="O22" s="128" t="s">
        <v>28</v>
      </c>
    </row>
    <row r="23" spans="1:15" s="5" customFormat="1" ht="90.5" customHeight="1">
      <c r="A23" s="18" t="s">
        <v>95</v>
      </c>
      <c r="B23" s="68" t="s">
        <v>111</v>
      </c>
      <c r="C23" s="68" t="s">
        <v>96</v>
      </c>
      <c r="D23" s="87">
        <v>42828</v>
      </c>
      <c r="E23" s="68" t="s">
        <v>112</v>
      </c>
      <c r="F23" s="110">
        <v>2430005000850</v>
      </c>
      <c r="G23" s="68" t="s">
        <v>1044</v>
      </c>
      <c r="H23" s="71">
        <v>13178000</v>
      </c>
      <c r="I23" s="71">
        <v>13176278</v>
      </c>
      <c r="J23" s="144">
        <v>0.999</v>
      </c>
      <c r="K23" s="74" t="s">
        <v>28</v>
      </c>
      <c r="L23" s="69" t="s">
        <v>99</v>
      </c>
      <c r="M23" s="69" t="s">
        <v>18</v>
      </c>
      <c r="N23" s="74">
        <v>1</v>
      </c>
      <c r="O23" s="128" t="s">
        <v>28</v>
      </c>
    </row>
    <row r="24" spans="1:15" s="5" customFormat="1" ht="90.5" customHeight="1">
      <c r="A24" s="18" t="s">
        <v>95</v>
      </c>
      <c r="B24" s="68" t="s">
        <v>113</v>
      </c>
      <c r="C24" s="68" t="s">
        <v>96</v>
      </c>
      <c r="D24" s="87">
        <v>42828</v>
      </c>
      <c r="E24" s="68" t="s">
        <v>101</v>
      </c>
      <c r="F24" s="110">
        <v>2010005018803</v>
      </c>
      <c r="G24" s="68" t="s">
        <v>1044</v>
      </c>
      <c r="H24" s="71">
        <v>12002000</v>
      </c>
      <c r="I24" s="71">
        <v>12001014</v>
      </c>
      <c r="J24" s="144">
        <v>0.999</v>
      </c>
      <c r="K24" s="74" t="s">
        <v>28</v>
      </c>
      <c r="L24" s="69" t="s">
        <v>99</v>
      </c>
      <c r="M24" s="69" t="s">
        <v>18</v>
      </c>
      <c r="N24" s="74">
        <v>1</v>
      </c>
      <c r="O24" s="128" t="s">
        <v>28</v>
      </c>
    </row>
    <row r="25" spans="1:15" s="5" customFormat="1" ht="90.5" customHeight="1">
      <c r="A25" s="18" t="s">
        <v>95</v>
      </c>
      <c r="B25" s="68" t="s">
        <v>114</v>
      </c>
      <c r="C25" s="68" t="s">
        <v>96</v>
      </c>
      <c r="D25" s="87">
        <v>42828</v>
      </c>
      <c r="E25" s="68" t="s">
        <v>115</v>
      </c>
      <c r="F25" s="110">
        <v>1010405009378</v>
      </c>
      <c r="G25" s="68" t="s">
        <v>116</v>
      </c>
      <c r="H25" s="71">
        <v>10917000</v>
      </c>
      <c r="I25" s="71">
        <v>10916637</v>
      </c>
      <c r="J25" s="144">
        <v>0.999</v>
      </c>
      <c r="K25" s="74" t="s">
        <v>28</v>
      </c>
      <c r="L25" s="69" t="s">
        <v>99</v>
      </c>
      <c r="M25" s="69" t="s">
        <v>18</v>
      </c>
      <c r="N25" s="74">
        <v>1</v>
      </c>
      <c r="O25" s="128" t="s">
        <v>28</v>
      </c>
    </row>
    <row r="26" spans="1:15" s="5" customFormat="1" ht="90.5" customHeight="1">
      <c r="A26" s="18" t="s">
        <v>95</v>
      </c>
      <c r="B26" s="68" t="s">
        <v>117</v>
      </c>
      <c r="C26" s="68" t="s">
        <v>96</v>
      </c>
      <c r="D26" s="87">
        <v>42828</v>
      </c>
      <c r="E26" s="68" t="s">
        <v>101</v>
      </c>
      <c r="F26" s="110">
        <v>2010005018803</v>
      </c>
      <c r="G26" s="68" t="s">
        <v>118</v>
      </c>
      <c r="H26" s="71">
        <v>2697746</v>
      </c>
      <c r="I26" s="71">
        <v>2697746</v>
      </c>
      <c r="J26" s="144">
        <v>1</v>
      </c>
      <c r="K26" s="74" t="s">
        <v>28</v>
      </c>
      <c r="L26" s="69" t="s">
        <v>99</v>
      </c>
      <c r="M26" s="69" t="s">
        <v>18</v>
      </c>
      <c r="N26" s="74">
        <v>1</v>
      </c>
      <c r="O26" s="128" t="s">
        <v>28</v>
      </c>
    </row>
    <row r="27" spans="1:15" s="5" customFormat="1" ht="90.5" customHeight="1">
      <c r="A27" s="18" t="s">
        <v>95</v>
      </c>
      <c r="B27" s="10" t="s">
        <v>1102</v>
      </c>
      <c r="C27" s="68" t="s">
        <v>96</v>
      </c>
      <c r="D27" s="87">
        <v>42846</v>
      </c>
      <c r="E27" s="68" t="s">
        <v>119</v>
      </c>
      <c r="F27" s="110">
        <v>2011105005039</v>
      </c>
      <c r="G27" s="68" t="s">
        <v>1044</v>
      </c>
      <c r="H27" s="71">
        <v>3085000</v>
      </c>
      <c r="I27" s="71">
        <v>3071336</v>
      </c>
      <c r="J27" s="144">
        <v>0.995</v>
      </c>
      <c r="K27" s="74" t="s">
        <v>28</v>
      </c>
      <c r="L27" s="69" t="s">
        <v>99</v>
      </c>
      <c r="M27" s="69" t="s">
        <v>18</v>
      </c>
      <c r="N27" s="74">
        <v>1</v>
      </c>
      <c r="O27" s="128" t="s">
        <v>28</v>
      </c>
    </row>
    <row r="28" spans="1:15" s="5" customFormat="1" ht="90.5" customHeight="1">
      <c r="A28" s="18" t="s">
        <v>95</v>
      </c>
      <c r="B28" s="68" t="s">
        <v>120</v>
      </c>
      <c r="C28" s="68" t="s">
        <v>96</v>
      </c>
      <c r="D28" s="87">
        <v>42872</v>
      </c>
      <c r="E28" s="68" t="s">
        <v>98</v>
      </c>
      <c r="F28" s="110">
        <v>7010005016604</v>
      </c>
      <c r="G28" s="68" t="s">
        <v>121</v>
      </c>
      <c r="H28" s="74" t="s">
        <v>28</v>
      </c>
      <c r="I28" s="71" t="s">
        <v>122</v>
      </c>
      <c r="J28" s="74" t="s">
        <v>28</v>
      </c>
      <c r="K28" s="74" t="s">
        <v>28</v>
      </c>
      <c r="L28" s="69" t="s">
        <v>99</v>
      </c>
      <c r="M28" s="69" t="s">
        <v>18</v>
      </c>
      <c r="N28" s="74">
        <v>1</v>
      </c>
      <c r="O28" s="44" t="s">
        <v>1123</v>
      </c>
    </row>
    <row r="29" spans="1:15" s="5" customFormat="1" ht="90.5" customHeight="1">
      <c r="A29" s="18" t="s">
        <v>95</v>
      </c>
      <c r="B29" s="68" t="s">
        <v>123</v>
      </c>
      <c r="C29" s="68" t="s">
        <v>96</v>
      </c>
      <c r="D29" s="87">
        <v>42873</v>
      </c>
      <c r="E29" s="68" t="s">
        <v>124</v>
      </c>
      <c r="F29" s="110">
        <v>7430005000879</v>
      </c>
      <c r="G29" s="68" t="s">
        <v>125</v>
      </c>
      <c r="H29" s="71">
        <v>16920659</v>
      </c>
      <c r="I29" s="71">
        <v>16920659</v>
      </c>
      <c r="J29" s="144">
        <v>1</v>
      </c>
      <c r="K29" s="74" t="s">
        <v>28</v>
      </c>
      <c r="L29" s="69" t="s">
        <v>108</v>
      </c>
      <c r="M29" s="69" t="s">
        <v>18</v>
      </c>
      <c r="N29" s="74">
        <v>1</v>
      </c>
      <c r="O29" s="128" t="s">
        <v>28</v>
      </c>
    </row>
    <row r="30" spans="1:15" s="5" customFormat="1" ht="90.5" customHeight="1">
      <c r="A30" s="18" t="s">
        <v>95</v>
      </c>
      <c r="B30" s="68" t="s">
        <v>126</v>
      </c>
      <c r="C30" s="68" t="s">
        <v>96</v>
      </c>
      <c r="D30" s="87">
        <v>42878</v>
      </c>
      <c r="E30" s="68" t="s">
        <v>124</v>
      </c>
      <c r="F30" s="110">
        <v>7430005000879</v>
      </c>
      <c r="G30" s="68" t="s">
        <v>125</v>
      </c>
      <c r="H30" s="71">
        <v>59233187</v>
      </c>
      <c r="I30" s="71">
        <v>59233187</v>
      </c>
      <c r="J30" s="144">
        <v>1</v>
      </c>
      <c r="K30" s="74" t="s">
        <v>28</v>
      </c>
      <c r="L30" s="69" t="s">
        <v>108</v>
      </c>
      <c r="M30" s="69" t="s">
        <v>18</v>
      </c>
      <c r="N30" s="74">
        <v>1</v>
      </c>
      <c r="O30" s="128" t="s">
        <v>28</v>
      </c>
    </row>
    <row r="31" spans="1:15" s="5" customFormat="1" ht="90.5" customHeight="1">
      <c r="A31" s="18" t="s">
        <v>95</v>
      </c>
      <c r="B31" s="68" t="s">
        <v>127</v>
      </c>
      <c r="C31" s="68" t="s">
        <v>96</v>
      </c>
      <c r="D31" s="87">
        <v>42884</v>
      </c>
      <c r="E31" s="68" t="s">
        <v>101</v>
      </c>
      <c r="F31" s="110" t="s">
        <v>128</v>
      </c>
      <c r="G31" s="68" t="s">
        <v>129</v>
      </c>
      <c r="H31" s="71">
        <v>8677328</v>
      </c>
      <c r="I31" s="71">
        <v>8677328</v>
      </c>
      <c r="J31" s="144">
        <v>1</v>
      </c>
      <c r="K31" s="74" t="s">
        <v>28</v>
      </c>
      <c r="L31" s="69" t="s">
        <v>99</v>
      </c>
      <c r="M31" s="69" t="s">
        <v>18</v>
      </c>
      <c r="N31" s="74">
        <v>1</v>
      </c>
      <c r="O31" s="128" t="s">
        <v>28</v>
      </c>
    </row>
    <row r="32" spans="1:15" s="5" customFormat="1" ht="90.5" customHeight="1">
      <c r="A32" s="18" t="s">
        <v>95</v>
      </c>
      <c r="B32" s="68" t="s">
        <v>130</v>
      </c>
      <c r="C32" s="68" t="s">
        <v>96</v>
      </c>
      <c r="D32" s="87">
        <v>42884</v>
      </c>
      <c r="E32" s="68" t="s">
        <v>131</v>
      </c>
      <c r="F32" s="110">
        <v>6010405009456</v>
      </c>
      <c r="G32" s="68" t="s">
        <v>1044</v>
      </c>
      <c r="H32" s="71">
        <v>4300000</v>
      </c>
      <c r="I32" s="71">
        <v>4299828</v>
      </c>
      <c r="J32" s="144">
        <v>0.999</v>
      </c>
      <c r="K32" s="74" t="s">
        <v>28</v>
      </c>
      <c r="L32" s="69" t="s">
        <v>99</v>
      </c>
      <c r="M32" s="69" t="s">
        <v>18</v>
      </c>
      <c r="N32" s="74">
        <v>1</v>
      </c>
      <c r="O32" s="128" t="s">
        <v>28</v>
      </c>
    </row>
    <row r="33" spans="1:15" s="5" customFormat="1" ht="90.5" customHeight="1">
      <c r="A33" s="18" t="s">
        <v>95</v>
      </c>
      <c r="B33" s="68" t="s">
        <v>132</v>
      </c>
      <c r="C33" s="68" t="s">
        <v>100</v>
      </c>
      <c r="D33" s="87">
        <v>42892</v>
      </c>
      <c r="E33" s="68" t="s">
        <v>124</v>
      </c>
      <c r="F33" s="110">
        <v>7430005000879</v>
      </c>
      <c r="G33" s="68" t="s">
        <v>133</v>
      </c>
      <c r="H33" s="71">
        <v>13219210</v>
      </c>
      <c r="I33" s="71">
        <v>13219210</v>
      </c>
      <c r="J33" s="144">
        <v>1</v>
      </c>
      <c r="K33" s="74" t="s">
        <v>28</v>
      </c>
      <c r="L33" s="69" t="s">
        <v>134</v>
      </c>
      <c r="M33" s="69" t="s">
        <v>18</v>
      </c>
      <c r="N33" s="74">
        <v>1</v>
      </c>
      <c r="O33" s="128" t="s">
        <v>28</v>
      </c>
    </row>
    <row r="34" spans="1:15" s="5" customFormat="1" ht="90.5" customHeight="1">
      <c r="A34" s="18" t="s">
        <v>95</v>
      </c>
      <c r="B34" s="68" t="s">
        <v>135</v>
      </c>
      <c r="C34" s="68" t="s">
        <v>100</v>
      </c>
      <c r="D34" s="87">
        <v>42892</v>
      </c>
      <c r="E34" s="68" t="s">
        <v>136</v>
      </c>
      <c r="F34" s="110">
        <v>3130005012198</v>
      </c>
      <c r="G34" s="68" t="s">
        <v>1044</v>
      </c>
      <c r="H34" s="71">
        <v>2916000</v>
      </c>
      <c r="I34" s="71">
        <v>2916000</v>
      </c>
      <c r="J34" s="144">
        <v>1</v>
      </c>
      <c r="K34" s="74" t="s">
        <v>28</v>
      </c>
      <c r="L34" s="69" t="s">
        <v>134</v>
      </c>
      <c r="M34" s="69" t="s">
        <v>18</v>
      </c>
      <c r="N34" s="74">
        <v>5</v>
      </c>
      <c r="O34" s="128" t="s">
        <v>28</v>
      </c>
    </row>
    <row r="35" spans="1:15" s="5" customFormat="1" ht="90.5" customHeight="1">
      <c r="A35" s="18" t="s">
        <v>95</v>
      </c>
      <c r="B35" s="68" t="s">
        <v>137</v>
      </c>
      <c r="C35" s="68" t="s">
        <v>100</v>
      </c>
      <c r="D35" s="87">
        <v>42894</v>
      </c>
      <c r="E35" s="68" t="s">
        <v>115</v>
      </c>
      <c r="F35" s="110">
        <v>1010405009378</v>
      </c>
      <c r="G35" s="68" t="s">
        <v>116</v>
      </c>
      <c r="H35" s="71">
        <v>5877000</v>
      </c>
      <c r="I35" s="71">
        <v>5872990</v>
      </c>
      <c r="J35" s="144">
        <v>0.999</v>
      </c>
      <c r="K35" s="74" t="s">
        <v>28</v>
      </c>
      <c r="L35" s="69" t="s">
        <v>99</v>
      </c>
      <c r="M35" s="69" t="s">
        <v>18</v>
      </c>
      <c r="N35" s="74">
        <v>1</v>
      </c>
      <c r="O35" s="128" t="s">
        <v>28</v>
      </c>
    </row>
    <row r="36" spans="1:15" s="5" customFormat="1" ht="90.5" customHeight="1">
      <c r="A36" s="18" t="s">
        <v>95</v>
      </c>
      <c r="B36" s="68" t="s">
        <v>138</v>
      </c>
      <c r="C36" s="68" t="s">
        <v>100</v>
      </c>
      <c r="D36" s="87">
        <v>42907</v>
      </c>
      <c r="E36" s="68" t="s">
        <v>124</v>
      </c>
      <c r="F36" s="110">
        <v>7430005000879</v>
      </c>
      <c r="G36" s="68" t="s">
        <v>133</v>
      </c>
      <c r="H36" s="71">
        <v>19658972</v>
      </c>
      <c r="I36" s="71">
        <v>19658972</v>
      </c>
      <c r="J36" s="144">
        <v>1</v>
      </c>
      <c r="K36" s="74" t="s">
        <v>28</v>
      </c>
      <c r="L36" s="69" t="s">
        <v>134</v>
      </c>
      <c r="M36" s="69" t="s">
        <v>18</v>
      </c>
      <c r="N36" s="74">
        <v>1</v>
      </c>
      <c r="O36" s="128" t="s">
        <v>28</v>
      </c>
    </row>
    <row r="37" spans="1:15" s="5" customFormat="1" ht="90.5" customHeight="1">
      <c r="A37" s="18" t="s">
        <v>95</v>
      </c>
      <c r="B37" s="68" t="s">
        <v>139</v>
      </c>
      <c r="C37" s="68" t="s">
        <v>100</v>
      </c>
      <c r="D37" s="87">
        <v>42907</v>
      </c>
      <c r="E37" s="68" t="s">
        <v>98</v>
      </c>
      <c r="F37" s="110">
        <v>7010005016604</v>
      </c>
      <c r="G37" s="68" t="s">
        <v>1044</v>
      </c>
      <c r="H37" s="74" t="s">
        <v>28</v>
      </c>
      <c r="I37" s="71" t="s">
        <v>140</v>
      </c>
      <c r="J37" s="74" t="s">
        <v>28</v>
      </c>
      <c r="K37" s="74" t="s">
        <v>28</v>
      </c>
      <c r="L37" s="69" t="s">
        <v>99</v>
      </c>
      <c r="M37" s="69" t="s">
        <v>18</v>
      </c>
      <c r="N37" s="74">
        <v>4</v>
      </c>
      <c r="O37" s="44" t="s">
        <v>1124</v>
      </c>
    </row>
    <row r="38" spans="1:15" s="5" customFormat="1" ht="90.5" customHeight="1">
      <c r="A38" s="18" t="s">
        <v>95</v>
      </c>
      <c r="B38" s="68" t="s">
        <v>141</v>
      </c>
      <c r="C38" s="68" t="s">
        <v>100</v>
      </c>
      <c r="D38" s="87">
        <v>42909</v>
      </c>
      <c r="E38" s="68" t="s">
        <v>124</v>
      </c>
      <c r="F38" s="110">
        <v>7430005000879</v>
      </c>
      <c r="G38" s="68" t="s">
        <v>142</v>
      </c>
      <c r="H38" s="71">
        <v>14714932</v>
      </c>
      <c r="I38" s="71">
        <v>14714932</v>
      </c>
      <c r="J38" s="144">
        <v>1</v>
      </c>
      <c r="K38" s="74" t="s">
        <v>28</v>
      </c>
      <c r="L38" s="69" t="s">
        <v>134</v>
      </c>
      <c r="M38" s="69" t="s">
        <v>18</v>
      </c>
      <c r="N38" s="74" t="s">
        <v>28</v>
      </c>
      <c r="O38" s="128" t="s">
        <v>28</v>
      </c>
    </row>
    <row r="39" spans="1:15" s="5" customFormat="1" ht="90.5" customHeight="1">
      <c r="A39" s="18" t="s">
        <v>95</v>
      </c>
      <c r="B39" s="68" t="s">
        <v>143</v>
      </c>
      <c r="C39" s="68" t="s">
        <v>100</v>
      </c>
      <c r="D39" s="87">
        <v>42937</v>
      </c>
      <c r="E39" s="68" t="s">
        <v>144</v>
      </c>
      <c r="F39" s="110">
        <v>9010405010428</v>
      </c>
      <c r="G39" s="68" t="s">
        <v>1044</v>
      </c>
      <c r="H39" s="71">
        <v>3513000</v>
      </c>
      <c r="I39" s="71">
        <v>3507700</v>
      </c>
      <c r="J39" s="144">
        <v>0.998</v>
      </c>
      <c r="K39" s="74" t="s">
        <v>28</v>
      </c>
      <c r="L39" s="69" t="s">
        <v>99</v>
      </c>
      <c r="M39" s="69" t="s">
        <v>18</v>
      </c>
      <c r="N39" s="74">
        <v>1</v>
      </c>
      <c r="O39" s="128" t="s">
        <v>28</v>
      </c>
    </row>
    <row r="40" spans="1:15" s="5" customFormat="1" ht="90.5" customHeight="1">
      <c r="A40" s="18" t="s">
        <v>95</v>
      </c>
      <c r="B40" s="68" t="s">
        <v>1045</v>
      </c>
      <c r="C40" s="68" t="s">
        <v>100</v>
      </c>
      <c r="D40" s="87">
        <v>42944</v>
      </c>
      <c r="E40" s="68" t="s">
        <v>145</v>
      </c>
      <c r="F40" s="110">
        <v>1010405009378</v>
      </c>
      <c r="G40" s="68" t="s">
        <v>116</v>
      </c>
      <c r="H40" s="71">
        <v>8000000</v>
      </c>
      <c r="I40" s="71">
        <v>7979266</v>
      </c>
      <c r="J40" s="144">
        <v>0.997</v>
      </c>
      <c r="K40" s="74" t="s">
        <v>28</v>
      </c>
      <c r="L40" s="69" t="s">
        <v>99</v>
      </c>
      <c r="M40" s="69" t="s">
        <v>18</v>
      </c>
      <c r="N40" s="74">
        <v>1</v>
      </c>
      <c r="O40" s="128" t="s">
        <v>28</v>
      </c>
    </row>
    <row r="41" spans="1:15" s="5" customFormat="1" ht="90.5" customHeight="1">
      <c r="A41" s="18" t="s">
        <v>95</v>
      </c>
      <c r="B41" s="68" t="s">
        <v>146</v>
      </c>
      <c r="C41" s="68" t="s">
        <v>100</v>
      </c>
      <c r="D41" s="87">
        <v>42944</v>
      </c>
      <c r="E41" s="68" t="s">
        <v>101</v>
      </c>
      <c r="F41" s="110">
        <v>2010005018803</v>
      </c>
      <c r="G41" s="68" t="s">
        <v>147</v>
      </c>
      <c r="H41" s="71">
        <v>2690000</v>
      </c>
      <c r="I41" s="71">
        <v>2689836</v>
      </c>
      <c r="J41" s="144">
        <v>0.999</v>
      </c>
      <c r="K41" s="74" t="s">
        <v>28</v>
      </c>
      <c r="L41" s="69" t="s">
        <v>99</v>
      </c>
      <c r="M41" s="69" t="s">
        <v>18</v>
      </c>
      <c r="N41" s="74">
        <v>1</v>
      </c>
      <c r="O41" s="128" t="s">
        <v>28</v>
      </c>
    </row>
    <row r="42" spans="1:15" s="5" customFormat="1" ht="90.5" customHeight="1">
      <c r="A42" s="18" t="s">
        <v>95</v>
      </c>
      <c r="B42" s="68" t="s">
        <v>148</v>
      </c>
      <c r="C42" s="68" t="s">
        <v>100</v>
      </c>
      <c r="D42" s="87">
        <v>42972</v>
      </c>
      <c r="E42" s="68" t="s">
        <v>124</v>
      </c>
      <c r="F42" s="110">
        <v>7430005000879</v>
      </c>
      <c r="G42" s="68" t="s">
        <v>133</v>
      </c>
      <c r="H42" s="71">
        <v>13205072</v>
      </c>
      <c r="I42" s="71">
        <v>13205072</v>
      </c>
      <c r="J42" s="144">
        <v>1</v>
      </c>
      <c r="K42" s="74" t="s">
        <v>28</v>
      </c>
      <c r="L42" s="69" t="s">
        <v>149</v>
      </c>
      <c r="M42" s="69" t="s">
        <v>18</v>
      </c>
      <c r="N42" s="74">
        <v>1</v>
      </c>
      <c r="O42" s="128" t="s">
        <v>28</v>
      </c>
    </row>
    <row r="43" spans="1:15" s="6" customFormat="1" ht="90.5" customHeight="1">
      <c r="A43" s="89" t="s">
        <v>95</v>
      </c>
      <c r="B43" s="68" t="s">
        <v>150</v>
      </c>
      <c r="C43" s="68" t="s">
        <v>100</v>
      </c>
      <c r="D43" s="83">
        <v>42978</v>
      </c>
      <c r="E43" s="68" t="s">
        <v>131</v>
      </c>
      <c r="F43" s="108">
        <v>6010405009456</v>
      </c>
      <c r="G43" s="68" t="s">
        <v>121</v>
      </c>
      <c r="H43" s="70">
        <v>3000000</v>
      </c>
      <c r="I43" s="70">
        <v>2890998</v>
      </c>
      <c r="J43" s="72">
        <v>0.96299999999999997</v>
      </c>
      <c r="K43" s="74" t="s">
        <v>28</v>
      </c>
      <c r="L43" s="73" t="s">
        <v>151</v>
      </c>
      <c r="M43" s="73" t="s">
        <v>18</v>
      </c>
      <c r="N43" s="86">
        <v>11</v>
      </c>
      <c r="O43" s="128" t="s">
        <v>28</v>
      </c>
    </row>
    <row r="44" spans="1:15" s="5" customFormat="1" ht="90.5" customHeight="1">
      <c r="A44" s="18" t="s">
        <v>95</v>
      </c>
      <c r="B44" s="68" t="s">
        <v>152</v>
      </c>
      <c r="C44" s="68" t="s">
        <v>153</v>
      </c>
      <c r="D44" s="87">
        <v>43124</v>
      </c>
      <c r="E44" s="68" t="s">
        <v>154</v>
      </c>
      <c r="F44" s="110">
        <v>5010405009465</v>
      </c>
      <c r="G44" s="213" t="s">
        <v>121</v>
      </c>
      <c r="H44" s="71">
        <v>1900000</v>
      </c>
      <c r="I44" s="71">
        <v>1897409</v>
      </c>
      <c r="J44" s="144">
        <v>0.998</v>
      </c>
      <c r="K44" s="74" t="s">
        <v>28</v>
      </c>
      <c r="L44" s="69" t="s">
        <v>155</v>
      </c>
      <c r="M44" s="69" t="s">
        <v>18</v>
      </c>
      <c r="N44" s="74">
        <v>2</v>
      </c>
      <c r="O44" s="128" t="s">
        <v>28</v>
      </c>
    </row>
    <row r="45" spans="1:15" ht="90.5" customHeight="1">
      <c r="A45" s="89" t="s">
        <v>156</v>
      </c>
      <c r="B45" s="68" t="s">
        <v>157</v>
      </c>
      <c r="C45" s="68" t="s">
        <v>158</v>
      </c>
      <c r="D45" s="83">
        <v>42828</v>
      </c>
      <c r="E45" s="68" t="s">
        <v>159</v>
      </c>
      <c r="F45" s="108">
        <v>4010005018834</v>
      </c>
      <c r="G45" s="68" t="s">
        <v>160</v>
      </c>
      <c r="H45" s="70">
        <v>2592000</v>
      </c>
      <c r="I45" s="70">
        <v>2592000</v>
      </c>
      <c r="J45" s="72">
        <v>1</v>
      </c>
      <c r="K45" s="86" t="s">
        <v>1092</v>
      </c>
      <c r="L45" s="73" t="s">
        <v>13</v>
      </c>
      <c r="M45" s="73" t="s">
        <v>18</v>
      </c>
      <c r="N45" s="86" t="s">
        <v>28</v>
      </c>
      <c r="O45" s="127"/>
    </row>
    <row r="46" spans="1:15" ht="90.5" customHeight="1">
      <c r="A46" s="89" t="s">
        <v>156</v>
      </c>
      <c r="B46" s="68" t="s">
        <v>161</v>
      </c>
      <c r="C46" s="68" t="s">
        <v>162</v>
      </c>
      <c r="D46" s="83">
        <v>43070</v>
      </c>
      <c r="E46" s="68" t="s">
        <v>163</v>
      </c>
      <c r="F46" s="108">
        <v>4080005006188</v>
      </c>
      <c r="G46" s="68" t="s">
        <v>164</v>
      </c>
      <c r="H46" s="70">
        <v>4141029</v>
      </c>
      <c r="I46" s="70">
        <v>3927960</v>
      </c>
      <c r="J46" s="72">
        <v>0.94799999999999995</v>
      </c>
      <c r="K46" s="86" t="s">
        <v>1092</v>
      </c>
      <c r="L46" s="73" t="s">
        <v>14</v>
      </c>
      <c r="M46" s="73" t="s">
        <v>18</v>
      </c>
      <c r="N46" s="86">
        <v>2</v>
      </c>
      <c r="O46" s="127"/>
    </row>
    <row r="47" spans="1:15" ht="123" customHeight="1">
      <c r="A47" s="89" t="s">
        <v>156</v>
      </c>
      <c r="B47" s="68" t="s">
        <v>165</v>
      </c>
      <c r="C47" s="68" t="s">
        <v>166</v>
      </c>
      <c r="D47" s="83">
        <v>42901</v>
      </c>
      <c r="E47" s="68" t="s">
        <v>167</v>
      </c>
      <c r="F47" s="108">
        <v>4011405001520</v>
      </c>
      <c r="G47" s="68" t="s">
        <v>168</v>
      </c>
      <c r="H47" s="70">
        <v>130035760</v>
      </c>
      <c r="I47" s="145" t="s">
        <v>169</v>
      </c>
      <c r="J47" s="72">
        <v>1</v>
      </c>
      <c r="K47" s="86" t="s">
        <v>1092</v>
      </c>
      <c r="L47" s="73" t="s">
        <v>13</v>
      </c>
      <c r="M47" s="73" t="s">
        <v>18</v>
      </c>
      <c r="N47" s="86">
        <v>45</v>
      </c>
      <c r="O47" s="128" t="s">
        <v>1046</v>
      </c>
    </row>
    <row r="48" spans="1:15" s="7" customFormat="1" ht="187.25" customHeight="1">
      <c r="A48" s="24" t="s">
        <v>170</v>
      </c>
      <c r="B48" s="10" t="s">
        <v>180</v>
      </c>
      <c r="C48" s="10" t="s">
        <v>181</v>
      </c>
      <c r="D48" s="64">
        <v>42826</v>
      </c>
      <c r="E48" s="10" t="s">
        <v>182</v>
      </c>
      <c r="F48" s="54">
        <v>8011005003764</v>
      </c>
      <c r="G48" s="10" t="s">
        <v>183</v>
      </c>
      <c r="H48" s="65">
        <v>1402874</v>
      </c>
      <c r="I48" s="65">
        <v>1402874</v>
      </c>
      <c r="J48" s="62">
        <v>1</v>
      </c>
      <c r="K48" s="63" t="s">
        <v>28</v>
      </c>
      <c r="L48" s="12" t="s">
        <v>55</v>
      </c>
      <c r="M48" s="73" t="s">
        <v>18</v>
      </c>
      <c r="N48" s="63">
        <v>1</v>
      </c>
      <c r="O48" s="44"/>
    </row>
    <row r="49" spans="1:15" s="7" customFormat="1" ht="187.25" customHeight="1">
      <c r="A49" s="24" t="s">
        <v>170</v>
      </c>
      <c r="B49" s="10" t="s">
        <v>184</v>
      </c>
      <c r="C49" s="10" t="s">
        <v>181</v>
      </c>
      <c r="D49" s="64">
        <v>42826</v>
      </c>
      <c r="E49" s="10" t="s">
        <v>185</v>
      </c>
      <c r="F49" s="54">
        <v>2010405003181</v>
      </c>
      <c r="G49" s="10" t="s">
        <v>186</v>
      </c>
      <c r="H49" s="65">
        <v>28247564</v>
      </c>
      <c r="I49" s="65">
        <v>28247564</v>
      </c>
      <c r="J49" s="62">
        <v>1</v>
      </c>
      <c r="K49" s="63" t="s">
        <v>28</v>
      </c>
      <c r="L49" s="12" t="s">
        <v>55</v>
      </c>
      <c r="M49" s="73" t="s">
        <v>18</v>
      </c>
      <c r="N49" s="63">
        <v>3</v>
      </c>
      <c r="O49" s="44"/>
    </row>
    <row r="50" spans="1:15" s="7" customFormat="1" ht="187.25" customHeight="1">
      <c r="A50" s="24" t="s">
        <v>170</v>
      </c>
      <c r="B50" s="10" t="s">
        <v>187</v>
      </c>
      <c r="C50" s="10" t="s">
        <v>181</v>
      </c>
      <c r="D50" s="64">
        <v>42826</v>
      </c>
      <c r="E50" s="10" t="s">
        <v>188</v>
      </c>
      <c r="F50" s="54">
        <v>3011005003760</v>
      </c>
      <c r="G50" s="10" t="s">
        <v>189</v>
      </c>
      <c r="H50" s="65">
        <v>5500000</v>
      </c>
      <c r="I50" s="65">
        <v>5500000</v>
      </c>
      <c r="J50" s="62">
        <v>1</v>
      </c>
      <c r="K50" s="63" t="s">
        <v>28</v>
      </c>
      <c r="L50" s="12" t="s">
        <v>171</v>
      </c>
      <c r="M50" s="73" t="s">
        <v>18</v>
      </c>
      <c r="N50" s="63">
        <v>10</v>
      </c>
      <c r="O50" s="44"/>
    </row>
    <row r="51" spans="1:15" s="7" customFormat="1" ht="203.5" customHeight="1">
      <c r="A51" s="24" t="s">
        <v>170</v>
      </c>
      <c r="B51" s="10" t="s">
        <v>187</v>
      </c>
      <c r="C51" s="10" t="s">
        <v>181</v>
      </c>
      <c r="D51" s="64">
        <v>42826</v>
      </c>
      <c r="E51" s="10" t="s">
        <v>190</v>
      </c>
      <c r="F51" s="54">
        <v>8011005003756</v>
      </c>
      <c r="G51" s="10" t="s">
        <v>189</v>
      </c>
      <c r="H51" s="65">
        <v>713900</v>
      </c>
      <c r="I51" s="65">
        <v>713900</v>
      </c>
      <c r="J51" s="62">
        <v>1</v>
      </c>
      <c r="K51" s="63" t="s">
        <v>28</v>
      </c>
      <c r="L51" s="12" t="s">
        <v>55</v>
      </c>
      <c r="M51" s="73" t="s">
        <v>18</v>
      </c>
      <c r="N51" s="63">
        <v>10</v>
      </c>
      <c r="O51" s="44"/>
    </row>
    <row r="52" spans="1:15" s="7" customFormat="1" ht="203.5" customHeight="1">
      <c r="A52" s="24" t="s">
        <v>170</v>
      </c>
      <c r="B52" s="10" t="s">
        <v>187</v>
      </c>
      <c r="C52" s="10" t="s">
        <v>181</v>
      </c>
      <c r="D52" s="64">
        <v>42826</v>
      </c>
      <c r="E52" s="10" t="s">
        <v>191</v>
      </c>
      <c r="F52" s="54">
        <v>6011005003378</v>
      </c>
      <c r="G52" s="10" t="s">
        <v>189</v>
      </c>
      <c r="H52" s="65">
        <v>29640000</v>
      </c>
      <c r="I52" s="65">
        <v>29640000</v>
      </c>
      <c r="J52" s="62">
        <v>1</v>
      </c>
      <c r="K52" s="63" t="s">
        <v>28</v>
      </c>
      <c r="L52" s="12" t="s">
        <v>55</v>
      </c>
      <c r="M52" s="73" t="s">
        <v>18</v>
      </c>
      <c r="N52" s="63">
        <v>10</v>
      </c>
      <c r="O52" s="44"/>
    </row>
    <row r="53" spans="1:15" s="7" customFormat="1" ht="199.25" customHeight="1">
      <c r="A53" s="24" t="s">
        <v>170</v>
      </c>
      <c r="B53" s="10" t="s">
        <v>187</v>
      </c>
      <c r="C53" s="10" t="s">
        <v>181</v>
      </c>
      <c r="D53" s="64">
        <v>42826</v>
      </c>
      <c r="E53" s="10" t="s">
        <v>192</v>
      </c>
      <c r="F53" s="54">
        <v>7010005017932</v>
      </c>
      <c r="G53" s="10" t="s">
        <v>189</v>
      </c>
      <c r="H53" s="65">
        <v>14520620</v>
      </c>
      <c r="I53" s="65">
        <v>14520620</v>
      </c>
      <c r="J53" s="62">
        <v>1</v>
      </c>
      <c r="K53" s="63" t="s">
        <v>28</v>
      </c>
      <c r="L53" s="12" t="s">
        <v>55</v>
      </c>
      <c r="M53" s="73" t="s">
        <v>18</v>
      </c>
      <c r="N53" s="63">
        <v>10</v>
      </c>
      <c r="O53" s="44"/>
    </row>
    <row r="54" spans="1:15" s="7" customFormat="1" ht="199.25" customHeight="1">
      <c r="A54" s="24" t="s">
        <v>170</v>
      </c>
      <c r="B54" s="10" t="s">
        <v>193</v>
      </c>
      <c r="C54" s="10" t="s">
        <v>194</v>
      </c>
      <c r="D54" s="64">
        <v>42826</v>
      </c>
      <c r="E54" s="10" t="s">
        <v>195</v>
      </c>
      <c r="F54" s="54">
        <v>1010005016007</v>
      </c>
      <c r="G54" s="10" t="s">
        <v>196</v>
      </c>
      <c r="H54" s="65">
        <v>57592710</v>
      </c>
      <c r="I54" s="65">
        <v>57592710</v>
      </c>
      <c r="J54" s="62">
        <v>1</v>
      </c>
      <c r="K54" s="63" t="s">
        <v>28</v>
      </c>
      <c r="L54" s="12" t="s">
        <v>171</v>
      </c>
      <c r="M54" s="73" t="s">
        <v>18</v>
      </c>
      <c r="N54" s="63">
        <v>11</v>
      </c>
      <c r="O54" s="44"/>
    </row>
    <row r="55" spans="1:15" s="7" customFormat="1" ht="243" customHeight="1">
      <c r="A55" s="24" t="s">
        <v>170</v>
      </c>
      <c r="B55" s="10" t="s">
        <v>197</v>
      </c>
      <c r="C55" s="10" t="s">
        <v>198</v>
      </c>
      <c r="D55" s="64">
        <v>42826</v>
      </c>
      <c r="E55" s="10" t="s">
        <v>199</v>
      </c>
      <c r="F55" s="54">
        <v>6130005012187</v>
      </c>
      <c r="G55" s="10" t="s">
        <v>200</v>
      </c>
      <c r="H55" s="65" t="s">
        <v>23</v>
      </c>
      <c r="I55" s="65">
        <v>9472596</v>
      </c>
      <c r="J55" s="146" t="s">
        <v>22</v>
      </c>
      <c r="K55" s="63" t="s">
        <v>28</v>
      </c>
      <c r="L55" s="12" t="s">
        <v>55</v>
      </c>
      <c r="M55" s="73" t="s">
        <v>18</v>
      </c>
      <c r="N55" s="63">
        <v>12</v>
      </c>
      <c r="O55" s="44"/>
    </row>
    <row r="56" spans="1:15" s="7" customFormat="1" ht="172.25" customHeight="1">
      <c r="A56" s="24" t="s">
        <v>170</v>
      </c>
      <c r="B56" s="10" t="s">
        <v>201</v>
      </c>
      <c r="C56" s="10" t="s">
        <v>198</v>
      </c>
      <c r="D56" s="64">
        <v>42826</v>
      </c>
      <c r="E56" s="10" t="s">
        <v>202</v>
      </c>
      <c r="F56" s="54">
        <v>6011005003312</v>
      </c>
      <c r="G56" s="10" t="s">
        <v>203</v>
      </c>
      <c r="H56" s="65" t="s">
        <v>23</v>
      </c>
      <c r="I56" s="65">
        <v>6674255</v>
      </c>
      <c r="J56" s="146" t="s">
        <v>22</v>
      </c>
      <c r="K56" s="63" t="s">
        <v>28</v>
      </c>
      <c r="L56" s="12" t="s">
        <v>171</v>
      </c>
      <c r="M56" s="73" t="s">
        <v>18</v>
      </c>
      <c r="N56" s="63">
        <v>5</v>
      </c>
      <c r="O56" s="44"/>
    </row>
    <row r="57" spans="1:15" s="7" customFormat="1" ht="201" customHeight="1">
      <c r="A57" s="24" t="s">
        <v>170</v>
      </c>
      <c r="B57" s="10" t="s">
        <v>204</v>
      </c>
      <c r="C57" s="10" t="s">
        <v>181</v>
      </c>
      <c r="D57" s="64">
        <v>42826</v>
      </c>
      <c r="E57" s="10" t="s">
        <v>205</v>
      </c>
      <c r="F57" s="54">
        <v>8011505001508</v>
      </c>
      <c r="G57" s="10" t="s">
        <v>206</v>
      </c>
      <c r="H57" s="65">
        <v>95954311</v>
      </c>
      <c r="I57" s="65">
        <v>95954311</v>
      </c>
      <c r="J57" s="62">
        <v>1</v>
      </c>
      <c r="K57" s="63" t="s">
        <v>28</v>
      </c>
      <c r="L57" s="12" t="s">
        <v>55</v>
      </c>
      <c r="M57" s="73" t="s">
        <v>18</v>
      </c>
      <c r="N57" s="63">
        <v>2</v>
      </c>
      <c r="O57" s="44"/>
    </row>
    <row r="58" spans="1:15" s="7" customFormat="1" ht="201" customHeight="1">
      <c r="A58" s="24" t="s">
        <v>170</v>
      </c>
      <c r="B58" s="10" t="s">
        <v>207</v>
      </c>
      <c r="C58" s="10" t="s">
        <v>181</v>
      </c>
      <c r="D58" s="64">
        <v>42826</v>
      </c>
      <c r="E58" s="10" t="s">
        <v>205</v>
      </c>
      <c r="F58" s="54">
        <v>8011505001508</v>
      </c>
      <c r="G58" s="10" t="s">
        <v>208</v>
      </c>
      <c r="H58" s="65">
        <v>162578339</v>
      </c>
      <c r="I58" s="65">
        <v>162578339</v>
      </c>
      <c r="J58" s="62">
        <v>1</v>
      </c>
      <c r="K58" s="63" t="s">
        <v>28</v>
      </c>
      <c r="L58" s="12" t="s">
        <v>55</v>
      </c>
      <c r="M58" s="73" t="s">
        <v>18</v>
      </c>
      <c r="N58" s="63">
        <v>1</v>
      </c>
      <c r="O58" s="44"/>
    </row>
    <row r="59" spans="1:15" s="7" customFormat="1" ht="141" customHeight="1">
      <c r="A59" s="24" t="s">
        <v>170</v>
      </c>
      <c r="B59" s="10" t="s">
        <v>209</v>
      </c>
      <c r="C59" s="10" t="s">
        <v>210</v>
      </c>
      <c r="D59" s="64">
        <v>42828</v>
      </c>
      <c r="E59" s="10" t="s">
        <v>211</v>
      </c>
      <c r="F59" s="54">
        <v>6010405010389</v>
      </c>
      <c r="G59" s="10" t="s">
        <v>212</v>
      </c>
      <c r="H59" s="65">
        <v>12113000</v>
      </c>
      <c r="I59" s="65">
        <v>12113000</v>
      </c>
      <c r="J59" s="62">
        <v>1</v>
      </c>
      <c r="K59" s="63" t="s">
        <v>28</v>
      </c>
      <c r="L59" s="12" t="s">
        <v>171</v>
      </c>
      <c r="M59" s="73" t="s">
        <v>18</v>
      </c>
      <c r="N59" s="63">
        <v>70</v>
      </c>
      <c r="O59" s="44"/>
    </row>
    <row r="60" spans="1:15" s="7" customFormat="1" ht="188.5" customHeight="1">
      <c r="A60" s="24" t="s">
        <v>170</v>
      </c>
      <c r="B60" s="10" t="s">
        <v>213</v>
      </c>
      <c r="C60" s="10" t="s">
        <v>210</v>
      </c>
      <c r="D60" s="64">
        <v>42828</v>
      </c>
      <c r="E60" s="10" t="s">
        <v>211</v>
      </c>
      <c r="F60" s="54">
        <v>6010405010389</v>
      </c>
      <c r="G60" s="10" t="s">
        <v>214</v>
      </c>
      <c r="H60" s="65">
        <v>39891000</v>
      </c>
      <c r="I60" s="65">
        <v>39891000</v>
      </c>
      <c r="J60" s="62">
        <v>1</v>
      </c>
      <c r="K60" s="63" t="s">
        <v>28</v>
      </c>
      <c r="L60" s="12" t="s">
        <v>171</v>
      </c>
      <c r="M60" s="73" t="s">
        <v>18</v>
      </c>
      <c r="N60" s="63">
        <v>70</v>
      </c>
      <c r="O60" s="44"/>
    </row>
    <row r="61" spans="1:15" s="7" customFormat="1" ht="147" customHeight="1">
      <c r="A61" s="24" t="s">
        <v>170</v>
      </c>
      <c r="B61" s="10" t="s">
        <v>215</v>
      </c>
      <c r="C61" s="10" t="s">
        <v>210</v>
      </c>
      <c r="D61" s="64">
        <v>42828</v>
      </c>
      <c r="E61" s="10" t="s">
        <v>216</v>
      </c>
      <c r="F61" s="54">
        <v>8010705001648</v>
      </c>
      <c r="G61" s="10" t="s">
        <v>214</v>
      </c>
      <c r="H61" s="65">
        <v>11516000</v>
      </c>
      <c r="I61" s="65">
        <v>11516000</v>
      </c>
      <c r="J61" s="62">
        <v>1</v>
      </c>
      <c r="K61" s="63" t="s">
        <v>28</v>
      </c>
      <c r="L61" s="12" t="s">
        <v>55</v>
      </c>
      <c r="M61" s="73" t="s">
        <v>18</v>
      </c>
      <c r="N61" s="63">
        <v>70</v>
      </c>
      <c r="O61" s="44"/>
    </row>
    <row r="62" spans="1:15" s="7" customFormat="1" ht="163.75" customHeight="1">
      <c r="A62" s="24" t="s">
        <v>170</v>
      </c>
      <c r="B62" s="10" t="s">
        <v>217</v>
      </c>
      <c r="C62" s="10" t="s">
        <v>210</v>
      </c>
      <c r="D62" s="64">
        <v>42828</v>
      </c>
      <c r="E62" s="10" t="s">
        <v>216</v>
      </c>
      <c r="F62" s="54">
        <v>8010705001648</v>
      </c>
      <c r="G62" s="10" t="s">
        <v>214</v>
      </c>
      <c r="H62" s="65">
        <v>41749000</v>
      </c>
      <c r="I62" s="65">
        <v>41749000</v>
      </c>
      <c r="J62" s="62">
        <v>1</v>
      </c>
      <c r="K62" s="63" t="s">
        <v>28</v>
      </c>
      <c r="L62" s="12" t="s">
        <v>55</v>
      </c>
      <c r="M62" s="73" t="s">
        <v>18</v>
      </c>
      <c r="N62" s="63">
        <v>70</v>
      </c>
      <c r="O62" s="44"/>
    </row>
    <row r="63" spans="1:15" s="7" customFormat="1" ht="163.75" customHeight="1">
      <c r="A63" s="24" t="s">
        <v>170</v>
      </c>
      <c r="B63" s="10" t="s">
        <v>218</v>
      </c>
      <c r="C63" s="10" t="s">
        <v>210</v>
      </c>
      <c r="D63" s="64">
        <v>42828</v>
      </c>
      <c r="E63" s="10" t="s">
        <v>219</v>
      </c>
      <c r="F63" s="54">
        <v>9011005000091</v>
      </c>
      <c r="G63" s="10" t="s">
        <v>220</v>
      </c>
      <c r="H63" s="65">
        <v>7969000</v>
      </c>
      <c r="I63" s="65">
        <v>7969000</v>
      </c>
      <c r="J63" s="62">
        <v>1</v>
      </c>
      <c r="K63" s="63" t="s">
        <v>28</v>
      </c>
      <c r="L63" s="12" t="s">
        <v>171</v>
      </c>
      <c r="M63" s="73" t="s">
        <v>18</v>
      </c>
      <c r="N63" s="63">
        <v>70</v>
      </c>
      <c r="O63" s="44"/>
    </row>
    <row r="64" spans="1:15" s="7" customFormat="1" ht="163.75" customHeight="1">
      <c r="A64" s="24" t="s">
        <v>170</v>
      </c>
      <c r="B64" s="10" t="s">
        <v>221</v>
      </c>
      <c r="C64" s="10" t="s">
        <v>210</v>
      </c>
      <c r="D64" s="64">
        <v>42828</v>
      </c>
      <c r="E64" s="10" t="s">
        <v>222</v>
      </c>
      <c r="F64" s="54">
        <v>7011105005414</v>
      </c>
      <c r="G64" s="10" t="s">
        <v>220</v>
      </c>
      <c r="H64" s="65">
        <v>94453000</v>
      </c>
      <c r="I64" s="65">
        <v>94453000</v>
      </c>
      <c r="J64" s="62">
        <v>1</v>
      </c>
      <c r="K64" s="63" t="s">
        <v>28</v>
      </c>
      <c r="L64" s="12" t="s">
        <v>55</v>
      </c>
      <c r="M64" s="73" t="s">
        <v>18</v>
      </c>
      <c r="N64" s="63">
        <v>70</v>
      </c>
      <c r="O64" s="44"/>
    </row>
    <row r="65" spans="1:15" s="7" customFormat="1" ht="163.75" customHeight="1">
      <c r="A65" s="24" t="s">
        <v>170</v>
      </c>
      <c r="B65" s="10" t="s">
        <v>223</v>
      </c>
      <c r="C65" s="10" t="s">
        <v>210</v>
      </c>
      <c r="D65" s="64">
        <v>42828</v>
      </c>
      <c r="E65" s="10" t="s">
        <v>224</v>
      </c>
      <c r="F65" s="54">
        <v>9230005007802</v>
      </c>
      <c r="G65" s="10" t="s">
        <v>220</v>
      </c>
      <c r="H65" s="65">
        <v>25667000</v>
      </c>
      <c r="I65" s="65">
        <v>25667000</v>
      </c>
      <c r="J65" s="62">
        <v>1</v>
      </c>
      <c r="K65" s="63" t="s">
        <v>28</v>
      </c>
      <c r="L65" s="12" t="s">
        <v>55</v>
      </c>
      <c r="M65" s="73" t="s">
        <v>18</v>
      </c>
      <c r="N65" s="63">
        <v>70</v>
      </c>
      <c r="O65" s="44"/>
    </row>
    <row r="66" spans="1:15" s="7" customFormat="1" ht="163.75" customHeight="1">
      <c r="A66" s="24" t="s">
        <v>170</v>
      </c>
      <c r="B66" s="10" t="s">
        <v>225</v>
      </c>
      <c r="C66" s="10" t="s">
        <v>210</v>
      </c>
      <c r="D66" s="64">
        <v>42828</v>
      </c>
      <c r="E66" s="10" t="s">
        <v>222</v>
      </c>
      <c r="F66" s="54">
        <v>7011105005414</v>
      </c>
      <c r="G66" s="10" t="s">
        <v>220</v>
      </c>
      <c r="H66" s="65">
        <v>16630000</v>
      </c>
      <c r="I66" s="65">
        <v>16630000</v>
      </c>
      <c r="J66" s="62">
        <v>1</v>
      </c>
      <c r="K66" s="63" t="s">
        <v>28</v>
      </c>
      <c r="L66" s="12" t="s">
        <v>171</v>
      </c>
      <c r="M66" s="73" t="s">
        <v>18</v>
      </c>
      <c r="N66" s="63">
        <v>50</v>
      </c>
      <c r="O66" s="44"/>
    </row>
    <row r="67" spans="1:15" s="7" customFormat="1" ht="163.75" customHeight="1">
      <c r="A67" s="24" t="s">
        <v>170</v>
      </c>
      <c r="B67" s="10" t="s">
        <v>226</v>
      </c>
      <c r="C67" s="10" t="s">
        <v>210</v>
      </c>
      <c r="D67" s="64">
        <v>42828</v>
      </c>
      <c r="E67" s="10" t="s">
        <v>227</v>
      </c>
      <c r="F67" s="54">
        <v>8011105005405</v>
      </c>
      <c r="G67" s="10" t="s">
        <v>220</v>
      </c>
      <c r="H67" s="65">
        <v>4053000</v>
      </c>
      <c r="I67" s="65">
        <v>4053000</v>
      </c>
      <c r="J67" s="62">
        <v>1</v>
      </c>
      <c r="K67" s="63" t="s">
        <v>28</v>
      </c>
      <c r="L67" s="12" t="s">
        <v>171</v>
      </c>
      <c r="M67" s="73" t="s">
        <v>18</v>
      </c>
      <c r="N67" s="63">
        <v>50</v>
      </c>
      <c r="O67" s="44"/>
    </row>
    <row r="68" spans="1:15" s="7" customFormat="1" ht="163.75" customHeight="1">
      <c r="A68" s="24" t="s">
        <v>170</v>
      </c>
      <c r="B68" s="10" t="s">
        <v>228</v>
      </c>
      <c r="C68" s="10" t="s">
        <v>210</v>
      </c>
      <c r="D68" s="64">
        <v>42828</v>
      </c>
      <c r="E68" s="10" t="s">
        <v>229</v>
      </c>
      <c r="F68" s="54">
        <v>2012405002254</v>
      </c>
      <c r="G68" s="10" t="s">
        <v>230</v>
      </c>
      <c r="H68" s="65">
        <v>8124000</v>
      </c>
      <c r="I68" s="65">
        <v>8124000</v>
      </c>
      <c r="J68" s="62">
        <v>1</v>
      </c>
      <c r="K68" s="63" t="s">
        <v>28</v>
      </c>
      <c r="L68" s="12" t="s">
        <v>55</v>
      </c>
      <c r="M68" s="73" t="s">
        <v>18</v>
      </c>
      <c r="N68" s="63">
        <v>50</v>
      </c>
      <c r="O68" s="44"/>
    </row>
    <row r="69" spans="1:15" s="7" customFormat="1" ht="163.75" customHeight="1">
      <c r="A69" s="24" t="s">
        <v>170</v>
      </c>
      <c r="B69" s="10" t="s">
        <v>231</v>
      </c>
      <c r="C69" s="10" t="s">
        <v>210</v>
      </c>
      <c r="D69" s="64">
        <v>42828</v>
      </c>
      <c r="E69" s="10" t="s">
        <v>232</v>
      </c>
      <c r="F69" s="54">
        <v>8011105005405</v>
      </c>
      <c r="G69" s="10" t="s">
        <v>233</v>
      </c>
      <c r="H69" s="65">
        <v>20999999</v>
      </c>
      <c r="I69" s="65">
        <v>20999999</v>
      </c>
      <c r="J69" s="62">
        <v>1</v>
      </c>
      <c r="K69" s="63" t="s">
        <v>28</v>
      </c>
      <c r="L69" s="12" t="s">
        <v>171</v>
      </c>
      <c r="M69" s="73" t="s">
        <v>18</v>
      </c>
      <c r="N69" s="63">
        <v>1</v>
      </c>
      <c r="O69" s="44"/>
    </row>
    <row r="70" spans="1:15" s="7" customFormat="1" ht="163.75" customHeight="1">
      <c r="A70" s="24" t="s">
        <v>170</v>
      </c>
      <c r="B70" s="10" t="s">
        <v>234</v>
      </c>
      <c r="C70" s="10" t="s">
        <v>210</v>
      </c>
      <c r="D70" s="64">
        <v>42828</v>
      </c>
      <c r="E70" s="10" t="s">
        <v>235</v>
      </c>
      <c r="F70" s="54">
        <v>8150005000782</v>
      </c>
      <c r="G70" s="10" t="s">
        <v>236</v>
      </c>
      <c r="H70" s="65">
        <v>21656926</v>
      </c>
      <c r="I70" s="65">
        <v>21656926</v>
      </c>
      <c r="J70" s="62">
        <v>1</v>
      </c>
      <c r="K70" s="63" t="s">
        <v>28</v>
      </c>
      <c r="L70" s="12" t="s">
        <v>55</v>
      </c>
      <c r="M70" s="73" t="s">
        <v>18</v>
      </c>
      <c r="N70" s="63">
        <v>1</v>
      </c>
      <c r="O70" s="44"/>
    </row>
    <row r="71" spans="1:15" s="7" customFormat="1" ht="163.75" customHeight="1">
      <c r="A71" s="24" t="s">
        <v>170</v>
      </c>
      <c r="B71" s="10" t="s">
        <v>237</v>
      </c>
      <c r="C71" s="10" t="s">
        <v>210</v>
      </c>
      <c r="D71" s="64">
        <v>42828</v>
      </c>
      <c r="E71" s="10" t="s">
        <v>238</v>
      </c>
      <c r="F71" s="54">
        <v>1430005001164</v>
      </c>
      <c r="G71" s="10" t="s">
        <v>239</v>
      </c>
      <c r="H71" s="65">
        <v>11949496</v>
      </c>
      <c r="I71" s="65">
        <v>11949496</v>
      </c>
      <c r="J71" s="62">
        <v>1</v>
      </c>
      <c r="K71" s="63" t="s">
        <v>28</v>
      </c>
      <c r="L71" s="12" t="s">
        <v>55</v>
      </c>
      <c r="M71" s="73" t="s">
        <v>18</v>
      </c>
      <c r="N71" s="63">
        <v>1</v>
      </c>
      <c r="O71" s="44"/>
    </row>
    <row r="72" spans="1:15" s="7" customFormat="1" ht="163.75" customHeight="1">
      <c r="A72" s="24" t="s">
        <v>170</v>
      </c>
      <c r="B72" s="10" t="s">
        <v>240</v>
      </c>
      <c r="C72" s="10" t="s">
        <v>210</v>
      </c>
      <c r="D72" s="64">
        <v>42828</v>
      </c>
      <c r="E72" s="10" t="s">
        <v>241</v>
      </c>
      <c r="F72" s="54">
        <v>1011105004454</v>
      </c>
      <c r="G72" s="10" t="s">
        <v>242</v>
      </c>
      <c r="H72" s="65">
        <v>12383272</v>
      </c>
      <c r="I72" s="65">
        <v>12383272</v>
      </c>
      <c r="J72" s="62">
        <v>1</v>
      </c>
      <c r="K72" s="63" t="s">
        <v>28</v>
      </c>
      <c r="L72" s="12" t="s">
        <v>171</v>
      </c>
      <c r="M72" s="73" t="s">
        <v>18</v>
      </c>
      <c r="N72" s="63">
        <v>23</v>
      </c>
      <c r="O72" s="44"/>
    </row>
    <row r="73" spans="1:15" s="7" customFormat="1" ht="163.75" customHeight="1">
      <c r="A73" s="24" t="s">
        <v>170</v>
      </c>
      <c r="B73" s="10" t="s">
        <v>243</v>
      </c>
      <c r="C73" s="10" t="s">
        <v>210</v>
      </c>
      <c r="D73" s="64">
        <v>42828</v>
      </c>
      <c r="E73" s="10" t="s">
        <v>241</v>
      </c>
      <c r="F73" s="54">
        <v>1011105004454</v>
      </c>
      <c r="G73" s="10" t="s">
        <v>244</v>
      </c>
      <c r="H73" s="65">
        <v>7366812</v>
      </c>
      <c r="I73" s="65">
        <v>7366812</v>
      </c>
      <c r="J73" s="62">
        <v>1</v>
      </c>
      <c r="K73" s="63" t="s">
        <v>28</v>
      </c>
      <c r="L73" s="12" t="s">
        <v>55</v>
      </c>
      <c r="M73" s="73" t="s">
        <v>18</v>
      </c>
      <c r="N73" s="63">
        <v>23</v>
      </c>
      <c r="O73" s="44"/>
    </row>
    <row r="74" spans="1:15" s="7" customFormat="1" ht="163.75" customHeight="1">
      <c r="A74" s="24" t="s">
        <v>170</v>
      </c>
      <c r="B74" s="10" t="s">
        <v>245</v>
      </c>
      <c r="C74" s="10" t="s">
        <v>210</v>
      </c>
      <c r="D74" s="64">
        <v>42828</v>
      </c>
      <c r="E74" s="10" t="s">
        <v>241</v>
      </c>
      <c r="F74" s="54">
        <v>1011105004454</v>
      </c>
      <c r="G74" s="10" t="s">
        <v>244</v>
      </c>
      <c r="H74" s="65">
        <v>1581074</v>
      </c>
      <c r="I74" s="65">
        <v>1581074</v>
      </c>
      <c r="J74" s="62">
        <v>1</v>
      </c>
      <c r="K74" s="63" t="s">
        <v>28</v>
      </c>
      <c r="L74" s="12" t="s">
        <v>171</v>
      </c>
      <c r="M74" s="73" t="s">
        <v>18</v>
      </c>
      <c r="N74" s="63">
        <v>23</v>
      </c>
      <c r="O74" s="44"/>
    </row>
    <row r="75" spans="1:15" s="7" customFormat="1" ht="163.75" customHeight="1">
      <c r="A75" s="24" t="s">
        <v>170</v>
      </c>
      <c r="B75" s="10" t="s">
        <v>246</v>
      </c>
      <c r="C75" s="10" t="s">
        <v>210</v>
      </c>
      <c r="D75" s="64">
        <v>42828</v>
      </c>
      <c r="E75" s="10" t="s">
        <v>247</v>
      </c>
      <c r="F75" s="54">
        <v>7010405010413</v>
      </c>
      <c r="G75" s="10" t="s">
        <v>248</v>
      </c>
      <c r="H75" s="65">
        <v>15518000</v>
      </c>
      <c r="I75" s="65">
        <v>15518000</v>
      </c>
      <c r="J75" s="62">
        <v>1</v>
      </c>
      <c r="K75" s="63" t="s">
        <v>28</v>
      </c>
      <c r="L75" s="12" t="s">
        <v>55</v>
      </c>
      <c r="M75" s="73" t="s">
        <v>18</v>
      </c>
      <c r="N75" s="63">
        <v>1</v>
      </c>
      <c r="O75" s="44"/>
    </row>
    <row r="76" spans="1:15" s="7" customFormat="1" ht="163.75" customHeight="1">
      <c r="A76" s="24" t="s">
        <v>170</v>
      </c>
      <c r="B76" s="10" t="s">
        <v>249</v>
      </c>
      <c r="C76" s="10" t="s">
        <v>210</v>
      </c>
      <c r="D76" s="64">
        <v>42828</v>
      </c>
      <c r="E76" s="10" t="s">
        <v>250</v>
      </c>
      <c r="F76" s="54">
        <v>7010405010413</v>
      </c>
      <c r="G76" s="10" t="s">
        <v>251</v>
      </c>
      <c r="H76" s="65">
        <v>22490000</v>
      </c>
      <c r="I76" s="65">
        <v>22490000</v>
      </c>
      <c r="J76" s="62">
        <v>1</v>
      </c>
      <c r="K76" s="63" t="s">
        <v>28</v>
      </c>
      <c r="L76" s="12" t="s">
        <v>55</v>
      </c>
      <c r="M76" s="73" t="s">
        <v>18</v>
      </c>
      <c r="N76" s="63">
        <v>1</v>
      </c>
      <c r="O76" s="44"/>
    </row>
    <row r="77" spans="1:15" s="7" customFormat="1" ht="163.75" customHeight="1">
      <c r="A77" s="24" t="s">
        <v>170</v>
      </c>
      <c r="B77" s="10" t="s">
        <v>252</v>
      </c>
      <c r="C77" s="10" t="s">
        <v>253</v>
      </c>
      <c r="D77" s="64">
        <v>42828</v>
      </c>
      <c r="E77" s="10" t="s">
        <v>254</v>
      </c>
      <c r="F77" s="54">
        <v>1011105004999</v>
      </c>
      <c r="G77" s="10" t="s">
        <v>255</v>
      </c>
      <c r="H77" s="65" t="s">
        <v>23</v>
      </c>
      <c r="I77" s="65">
        <v>19500000</v>
      </c>
      <c r="J77" s="146" t="s">
        <v>22</v>
      </c>
      <c r="K77" s="63" t="s">
        <v>28</v>
      </c>
      <c r="L77" s="12" t="s">
        <v>55</v>
      </c>
      <c r="M77" s="73" t="s">
        <v>18</v>
      </c>
      <c r="N77" s="63">
        <v>5</v>
      </c>
      <c r="O77" s="44"/>
    </row>
    <row r="78" spans="1:15" s="7" customFormat="1" ht="163.75" customHeight="1">
      <c r="A78" s="24" t="s">
        <v>170</v>
      </c>
      <c r="B78" s="10" t="s">
        <v>256</v>
      </c>
      <c r="C78" s="10" t="s">
        <v>210</v>
      </c>
      <c r="D78" s="64">
        <v>42828</v>
      </c>
      <c r="E78" s="10" t="s">
        <v>257</v>
      </c>
      <c r="F78" s="54">
        <v>1011105005122</v>
      </c>
      <c r="G78" s="10" t="s">
        <v>258</v>
      </c>
      <c r="H78" s="65" t="s">
        <v>23</v>
      </c>
      <c r="I78" s="65">
        <v>47555000</v>
      </c>
      <c r="J78" s="146" t="s">
        <v>22</v>
      </c>
      <c r="K78" s="63" t="s">
        <v>28</v>
      </c>
      <c r="L78" s="12" t="s">
        <v>13</v>
      </c>
      <c r="M78" s="73" t="s">
        <v>18</v>
      </c>
      <c r="N78" s="63">
        <v>1</v>
      </c>
      <c r="O78" s="44"/>
    </row>
    <row r="79" spans="1:15" s="7" customFormat="1" ht="163.75" customHeight="1">
      <c r="A79" s="24" t="s">
        <v>170</v>
      </c>
      <c r="B79" s="10" t="s">
        <v>259</v>
      </c>
      <c r="C79" s="10" t="s">
        <v>253</v>
      </c>
      <c r="D79" s="64">
        <v>42828</v>
      </c>
      <c r="E79" s="10" t="s">
        <v>254</v>
      </c>
      <c r="F79" s="54">
        <v>1011105004999</v>
      </c>
      <c r="G79" s="10" t="s">
        <v>260</v>
      </c>
      <c r="H79" s="65" t="s">
        <v>23</v>
      </c>
      <c r="I79" s="65">
        <v>29000000</v>
      </c>
      <c r="J79" s="146" t="s">
        <v>22</v>
      </c>
      <c r="K79" s="63" t="s">
        <v>28</v>
      </c>
      <c r="L79" s="12" t="s">
        <v>55</v>
      </c>
      <c r="M79" s="73" t="s">
        <v>18</v>
      </c>
      <c r="N79" s="63">
        <v>9</v>
      </c>
      <c r="O79" s="44"/>
    </row>
    <row r="80" spans="1:15" s="7" customFormat="1" ht="163.75" customHeight="1">
      <c r="A80" s="24" t="s">
        <v>170</v>
      </c>
      <c r="B80" s="10" t="s">
        <v>261</v>
      </c>
      <c r="C80" s="10" t="s">
        <v>262</v>
      </c>
      <c r="D80" s="64">
        <v>42838</v>
      </c>
      <c r="E80" s="10" t="s">
        <v>263</v>
      </c>
      <c r="F80" s="54">
        <v>1011105005122</v>
      </c>
      <c r="G80" s="10" t="s">
        <v>264</v>
      </c>
      <c r="H80" s="65">
        <v>59996884</v>
      </c>
      <c r="I80" s="65">
        <v>59996884</v>
      </c>
      <c r="J80" s="62">
        <v>1</v>
      </c>
      <c r="K80" s="63" t="s">
        <v>28</v>
      </c>
      <c r="L80" s="12" t="s">
        <v>55</v>
      </c>
      <c r="M80" s="73" t="s">
        <v>18</v>
      </c>
      <c r="N80" s="63">
        <v>7</v>
      </c>
      <c r="O80" s="44"/>
    </row>
    <row r="81" spans="1:15" s="7" customFormat="1" ht="163.75" customHeight="1">
      <c r="A81" s="24" t="s">
        <v>170</v>
      </c>
      <c r="B81" s="10" t="s">
        <v>265</v>
      </c>
      <c r="C81" s="10" t="s">
        <v>262</v>
      </c>
      <c r="D81" s="64">
        <v>42838</v>
      </c>
      <c r="E81" s="10" t="s">
        <v>266</v>
      </c>
      <c r="F81" s="54">
        <v>6010005015227</v>
      </c>
      <c r="G81" s="10" t="s">
        <v>264</v>
      </c>
      <c r="H81" s="65">
        <v>9000000</v>
      </c>
      <c r="I81" s="65">
        <v>9000000</v>
      </c>
      <c r="J81" s="62">
        <v>1</v>
      </c>
      <c r="K81" s="63" t="s">
        <v>28</v>
      </c>
      <c r="L81" s="12" t="s">
        <v>55</v>
      </c>
      <c r="M81" s="73" t="s">
        <v>18</v>
      </c>
      <c r="N81" s="63">
        <v>7</v>
      </c>
      <c r="O81" s="44"/>
    </row>
    <row r="82" spans="1:15" s="7" customFormat="1" ht="163.75" customHeight="1">
      <c r="A82" s="24" t="s">
        <v>170</v>
      </c>
      <c r="B82" s="10" t="s">
        <v>267</v>
      </c>
      <c r="C82" s="10" t="s">
        <v>210</v>
      </c>
      <c r="D82" s="64">
        <v>42842</v>
      </c>
      <c r="E82" s="10" t="s">
        <v>268</v>
      </c>
      <c r="F82" s="54">
        <v>2012405002254</v>
      </c>
      <c r="G82" s="10" t="s">
        <v>269</v>
      </c>
      <c r="H82" s="65">
        <v>5468000</v>
      </c>
      <c r="I82" s="65">
        <v>5468000</v>
      </c>
      <c r="J82" s="62">
        <v>1</v>
      </c>
      <c r="K82" s="63" t="s">
        <v>28</v>
      </c>
      <c r="L82" s="12" t="s">
        <v>171</v>
      </c>
      <c r="M82" s="73" t="s">
        <v>18</v>
      </c>
      <c r="N82" s="63">
        <v>23</v>
      </c>
      <c r="O82" s="44"/>
    </row>
    <row r="83" spans="1:15" s="7" customFormat="1" ht="163.75" customHeight="1">
      <c r="A83" s="24" t="s">
        <v>170</v>
      </c>
      <c r="B83" s="10" t="s">
        <v>270</v>
      </c>
      <c r="C83" s="10" t="s">
        <v>210</v>
      </c>
      <c r="D83" s="64">
        <v>42845</v>
      </c>
      <c r="E83" s="10" t="s">
        <v>271</v>
      </c>
      <c r="F83" s="54">
        <v>1010005018787</v>
      </c>
      <c r="G83" s="10" t="s">
        <v>269</v>
      </c>
      <c r="H83" s="65">
        <v>10101000</v>
      </c>
      <c r="I83" s="65">
        <v>10101000</v>
      </c>
      <c r="J83" s="62">
        <v>1</v>
      </c>
      <c r="K83" s="63" t="s">
        <v>28</v>
      </c>
      <c r="L83" s="12" t="s">
        <v>171</v>
      </c>
      <c r="M83" s="73" t="s">
        <v>18</v>
      </c>
      <c r="N83" s="63">
        <v>23</v>
      </c>
      <c r="O83" s="44"/>
    </row>
    <row r="84" spans="1:15" s="7" customFormat="1" ht="163.75" customHeight="1">
      <c r="A84" s="24" t="s">
        <v>170</v>
      </c>
      <c r="B84" s="10" t="s">
        <v>272</v>
      </c>
      <c r="C84" s="10" t="s">
        <v>210</v>
      </c>
      <c r="D84" s="64">
        <v>42856</v>
      </c>
      <c r="E84" s="10" t="s">
        <v>273</v>
      </c>
      <c r="F84" s="54">
        <v>7011005003749</v>
      </c>
      <c r="G84" s="10" t="s">
        <v>220</v>
      </c>
      <c r="H84" s="65">
        <v>26848000</v>
      </c>
      <c r="I84" s="65">
        <v>26848000</v>
      </c>
      <c r="J84" s="62">
        <v>1</v>
      </c>
      <c r="K84" s="63" t="s">
        <v>28</v>
      </c>
      <c r="L84" s="12" t="s">
        <v>55</v>
      </c>
      <c r="M84" s="73" t="s">
        <v>18</v>
      </c>
      <c r="N84" s="63">
        <v>70</v>
      </c>
      <c r="O84" s="44"/>
    </row>
    <row r="85" spans="1:15" s="7" customFormat="1" ht="163.75" customHeight="1">
      <c r="A85" s="24" t="s">
        <v>170</v>
      </c>
      <c r="B85" s="10" t="s">
        <v>274</v>
      </c>
      <c r="C85" s="10" t="s">
        <v>210</v>
      </c>
      <c r="D85" s="64">
        <v>42856</v>
      </c>
      <c r="E85" s="10" t="s">
        <v>275</v>
      </c>
      <c r="F85" s="54">
        <v>6011005003254</v>
      </c>
      <c r="G85" s="10" t="s">
        <v>220</v>
      </c>
      <c r="H85" s="65">
        <v>16105288</v>
      </c>
      <c r="I85" s="65">
        <v>16105288</v>
      </c>
      <c r="J85" s="62">
        <v>1</v>
      </c>
      <c r="K85" s="63" t="s">
        <v>28</v>
      </c>
      <c r="L85" s="12" t="s">
        <v>55</v>
      </c>
      <c r="M85" s="73" t="s">
        <v>18</v>
      </c>
      <c r="N85" s="63">
        <v>70</v>
      </c>
      <c r="O85" s="44"/>
    </row>
    <row r="86" spans="1:15" s="7" customFormat="1" ht="163.75" customHeight="1">
      <c r="A86" s="24" t="s">
        <v>170</v>
      </c>
      <c r="B86" s="10" t="s">
        <v>276</v>
      </c>
      <c r="C86" s="10" t="s">
        <v>210</v>
      </c>
      <c r="D86" s="64">
        <v>42856</v>
      </c>
      <c r="E86" s="10" t="s">
        <v>273</v>
      </c>
      <c r="F86" s="54">
        <v>7011005003749</v>
      </c>
      <c r="G86" s="10" t="s">
        <v>220</v>
      </c>
      <c r="H86" s="65">
        <v>17493000</v>
      </c>
      <c r="I86" s="65">
        <v>17493000</v>
      </c>
      <c r="J86" s="62">
        <v>1</v>
      </c>
      <c r="K86" s="63" t="s">
        <v>28</v>
      </c>
      <c r="L86" s="12" t="s">
        <v>55</v>
      </c>
      <c r="M86" s="73" t="s">
        <v>18</v>
      </c>
      <c r="N86" s="63">
        <v>70</v>
      </c>
      <c r="O86" s="44"/>
    </row>
    <row r="87" spans="1:15" s="7" customFormat="1" ht="163.75" customHeight="1">
      <c r="A87" s="24" t="s">
        <v>170</v>
      </c>
      <c r="B87" s="10" t="s">
        <v>277</v>
      </c>
      <c r="C87" s="10" t="s">
        <v>210</v>
      </c>
      <c r="D87" s="64">
        <v>42856</v>
      </c>
      <c r="E87" s="10" t="s">
        <v>278</v>
      </c>
      <c r="F87" s="54">
        <v>3011005000015</v>
      </c>
      <c r="G87" s="10" t="s">
        <v>220</v>
      </c>
      <c r="H87" s="65">
        <v>15598000</v>
      </c>
      <c r="I87" s="65">
        <v>15598000</v>
      </c>
      <c r="J87" s="62">
        <v>1</v>
      </c>
      <c r="K87" s="63" t="s">
        <v>28</v>
      </c>
      <c r="L87" s="12" t="s">
        <v>171</v>
      </c>
      <c r="M87" s="73" t="s">
        <v>18</v>
      </c>
      <c r="N87" s="63">
        <v>70</v>
      </c>
      <c r="O87" s="44"/>
    </row>
    <row r="88" spans="1:15" s="7" customFormat="1" ht="163.75" customHeight="1">
      <c r="A88" s="24" t="s">
        <v>170</v>
      </c>
      <c r="B88" s="10" t="s">
        <v>279</v>
      </c>
      <c r="C88" s="10" t="s">
        <v>210</v>
      </c>
      <c r="D88" s="64">
        <v>42856</v>
      </c>
      <c r="E88" s="10" t="s">
        <v>280</v>
      </c>
      <c r="F88" s="54">
        <v>5011105004830</v>
      </c>
      <c r="G88" s="10" t="s">
        <v>220</v>
      </c>
      <c r="H88" s="65">
        <v>14243000</v>
      </c>
      <c r="I88" s="65">
        <v>14243000</v>
      </c>
      <c r="J88" s="62">
        <v>1</v>
      </c>
      <c r="K88" s="63" t="s">
        <v>28</v>
      </c>
      <c r="L88" s="12" t="s">
        <v>171</v>
      </c>
      <c r="M88" s="73" t="s">
        <v>18</v>
      </c>
      <c r="N88" s="63">
        <v>70</v>
      </c>
      <c r="O88" s="44"/>
    </row>
    <row r="89" spans="1:15" s="7" customFormat="1" ht="163.75" customHeight="1">
      <c r="A89" s="24" t="s">
        <v>170</v>
      </c>
      <c r="B89" s="10" t="s">
        <v>281</v>
      </c>
      <c r="C89" s="10" t="s">
        <v>210</v>
      </c>
      <c r="D89" s="64">
        <v>42856</v>
      </c>
      <c r="E89" s="10" t="s">
        <v>282</v>
      </c>
      <c r="F89" s="54">
        <v>9010405010667</v>
      </c>
      <c r="G89" s="10" t="s">
        <v>220</v>
      </c>
      <c r="H89" s="65">
        <v>12740000</v>
      </c>
      <c r="I89" s="65">
        <v>12740000</v>
      </c>
      <c r="J89" s="62">
        <v>1</v>
      </c>
      <c r="K89" s="63" t="s">
        <v>28</v>
      </c>
      <c r="L89" s="12" t="s">
        <v>171</v>
      </c>
      <c r="M89" s="73" t="s">
        <v>18</v>
      </c>
      <c r="N89" s="63">
        <v>70</v>
      </c>
      <c r="O89" s="44"/>
    </row>
    <row r="90" spans="1:15" s="7" customFormat="1" ht="163.75" customHeight="1">
      <c r="A90" s="24" t="s">
        <v>170</v>
      </c>
      <c r="B90" s="10" t="s">
        <v>283</v>
      </c>
      <c r="C90" s="10" t="s">
        <v>210</v>
      </c>
      <c r="D90" s="64">
        <v>42856</v>
      </c>
      <c r="E90" s="10" t="s">
        <v>275</v>
      </c>
      <c r="F90" s="54">
        <v>6011005003254</v>
      </c>
      <c r="G90" s="10" t="s">
        <v>230</v>
      </c>
      <c r="H90" s="65">
        <v>35956000</v>
      </c>
      <c r="I90" s="65">
        <v>35956000</v>
      </c>
      <c r="J90" s="62">
        <v>1</v>
      </c>
      <c r="K90" s="63" t="s">
        <v>28</v>
      </c>
      <c r="L90" s="12" t="s">
        <v>55</v>
      </c>
      <c r="M90" s="73" t="s">
        <v>18</v>
      </c>
      <c r="N90" s="63">
        <v>50</v>
      </c>
      <c r="O90" s="44"/>
    </row>
    <row r="91" spans="1:15" s="7" customFormat="1" ht="163.75" customHeight="1">
      <c r="A91" s="24" t="s">
        <v>170</v>
      </c>
      <c r="B91" s="10" t="s">
        <v>284</v>
      </c>
      <c r="C91" s="10" t="s">
        <v>210</v>
      </c>
      <c r="D91" s="64">
        <v>42856</v>
      </c>
      <c r="E91" s="10" t="s">
        <v>285</v>
      </c>
      <c r="F91" s="54">
        <v>4010405010382</v>
      </c>
      <c r="G91" s="10" t="s">
        <v>286</v>
      </c>
      <c r="H91" s="65">
        <v>28544000</v>
      </c>
      <c r="I91" s="65">
        <v>28544000</v>
      </c>
      <c r="J91" s="62">
        <v>1</v>
      </c>
      <c r="K91" s="63" t="s">
        <v>28</v>
      </c>
      <c r="L91" s="12" t="s">
        <v>55</v>
      </c>
      <c r="M91" s="73" t="s">
        <v>18</v>
      </c>
      <c r="N91" s="63">
        <v>50</v>
      </c>
      <c r="O91" s="44"/>
    </row>
    <row r="92" spans="1:15" s="7" customFormat="1" ht="163.75" customHeight="1">
      <c r="A92" s="24" t="s">
        <v>170</v>
      </c>
      <c r="B92" s="10" t="s">
        <v>287</v>
      </c>
      <c r="C92" s="10" t="s">
        <v>210</v>
      </c>
      <c r="D92" s="64">
        <v>42856</v>
      </c>
      <c r="E92" s="10" t="s">
        <v>288</v>
      </c>
      <c r="F92" s="54">
        <v>8120005014439</v>
      </c>
      <c r="G92" s="10" t="s">
        <v>289</v>
      </c>
      <c r="H92" s="65">
        <v>16017540</v>
      </c>
      <c r="I92" s="65">
        <v>16017540</v>
      </c>
      <c r="J92" s="62">
        <v>1</v>
      </c>
      <c r="K92" s="63" t="s">
        <v>28</v>
      </c>
      <c r="L92" s="12" t="s">
        <v>55</v>
      </c>
      <c r="M92" s="73" t="s">
        <v>18</v>
      </c>
      <c r="N92" s="63">
        <v>12</v>
      </c>
      <c r="O92" s="44"/>
    </row>
    <row r="93" spans="1:15" s="7" customFormat="1" ht="195.5" customHeight="1">
      <c r="A93" s="24" t="s">
        <v>170</v>
      </c>
      <c r="B93" s="10" t="s">
        <v>290</v>
      </c>
      <c r="C93" s="10" t="s">
        <v>210</v>
      </c>
      <c r="D93" s="64">
        <v>42856</v>
      </c>
      <c r="E93" s="10" t="s">
        <v>291</v>
      </c>
      <c r="F93" s="54">
        <v>5010405008913</v>
      </c>
      <c r="G93" s="10" t="s">
        <v>292</v>
      </c>
      <c r="H93" s="65">
        <v>2394145</v>
      </c>
      <c r="I93" s="65">
        <v>2394145</v>
      </c>
      <c r="J93" s="62">
        <v>1</v>
      </c>
      <c r="K93" s="63" t="s">
        <v>28</v>
      </c>
      <c r="L93" s="12" t="s">
        <v>171</v>
      </c>
      <c r="M93" s="73" t="s">
        <v>18</v>
      </c>
      <c r="N93" s="63">
        <v>55</v>
      </c>
      <c r="O93" s="44"/>
    </row>
    <row r="94" spans="1:15" s="7" customFormat="1" ht="163.75" customHeight="1">
      <c r="A94" s="24" t="s">
        <v>170</v>
      </c>
      <c r="B94" s="10" t="s">
        <v>293</v>
      </c>
      <c r="C94" s="10" t="s">
        <v>210</v>
      </c>
      <c r="D94" s="64">
        <v>42857</v>
      </c>
      <c r="E94" s="10" t="s">
        <v>294</v>
      </c>
      <c r="F94" s="54">
        <v>8011105005405</v>
      </c>
      <c r="G94" s="10" t="s">
        <v>295</v>
      </c>
      <c r="H94" s="65">
        <v>29996515</v>
      </c>
      <c r="I94" s="65">
        <v>29996515</v>
      </c>
      <c r="J94" s="62">
        <v>1</v>
      </c>
      <c r="K94" s="63" t="s">
        <v>28</v>
      </c>
      <c r="L94" s="12" t="s">
        <v>171</v>
      </c>
      <c r="M94" s="73" t="s">
        <v>18</v>
      </c>
      <c r="N94" s="63">
        <v>17</v>
      </c>
      <c r="O94" s="44"/>
    </row>
    <row r="95" spans="1:15" s="7" customFormat="1" ht="163.75" customHeight="1">
      <c r="A95" s="24" t="s">
        <v>170</v>
      </c>
      <c r="B95" s="10" t="s">
        <v>296</v>
      </c>
      <c r="C95" s="10" t="s">
        <v>210</v>
      </c>
      <c r="D95" s="64">
        <v>42863</v>
      </c>
      <c r="E95" s="10" t="s">
        <v>297</v>
      </c>
      <c r="F95" s="54">
        <v>7011005003749</v>
      </c>
      <c r="G95" s="10" t="s">
        <v>298</v>
      </c>
      <c r="H95" s="65">
        <v>11379000</v>
      </c>
      <c r="I95" s="65">
        <v>11379000</v>
      </c>
      <c r="J95" s="62">
        <v>1</v>
      </c>
      <c r="K95" s="63" t="s">
        <v>28</v>
      </c>
      <c r="L95" s="12" t="s">
        <v>55</v>
      </c>
      <c r="M95" s="73" t="s">
        <v>18</v>
      </c>
      <c r="N95" s="63">
        <v>70</v>
      </c>
      <c r="O95" s="44"/>
    </row>
    <row r="96" spans="1:15" s="7" customFormat="1" ht="163.75" customHeight="1">
      <c r="A96" s="24" t="s">
        <v>170</v>
      </c>
      <c r="B96" s="10" t="s">
        <v>299</v>
      </c>
      <c r="C96" s="10" t="s">
        <v>210</v>
      </c>
      <c r="D96" s="64">
        <v>42865</v>
      </c>
      <c r="E96" s="10" t="s">
        <v>300</v>
      </c>
      <c r="F96" s="54">
        <v>4010005006178</v>
      </c>
      <c r="G96" s="10" t="s">
        <v>298</v>
      </c>
      <c r="H96" s="65">
        <v>20387000</v>
      </c>
      <c r="I96" s="65">
        <v>20387000</v>
      </c>
      <c r="J96" s="62">
        <v>1</v>
      </c>
      <c r="K96" s="63" t="s">
        <v>28</v>
      </c>
      <c r="L96" s="12" t="s">
        <v>171</v>
      </c>
      <c r="M96" s="73" t="s">
        <v>18</v>
      </c>
      <c r="N96" s="63">
        <v>70</v>
      </c>
      <c r="O96" s="44"/>
    </row>
    <row r="97" spans="1:15" s="7" customFormat="1" ht="163.75" customHeight="1">
      <c r="A97" s="24" t="s">
        <v>170</v>
      </c>
      <c r="B97" s="10" t="s">
        <v>301</v>
      </c>
      <c r="C97" s="10" t="s">
        <v>210</v>
      </c>
      <c r="D97" s="64">
        <v>42865</v>
      </c>
      <c r="E97" s="10" t="s">
        <v>302</v>
      </c>
      <c r="F97" s="54">
        <v>9011005003763</v>
      </c>
      <c r="G97" s="10" t="s">
        <v>303</v>
      </c>
      <c r="H97" s="65">
        <v>32259000</v>
      </c>
      <c r="I97" s="65">
        <v>32259000</v>
      </c>
      <c r="J97" s="62">
        <v>1</v>
      </c>
      <c r="K97" s="63" t="s">
        <v>28</v>
      </c>
      <c r="L97" s="12" t="s">
        <v>55</v>
      </c>
      <c r="M97" s="73" t="s">
        <v>18</v>
      </c>
      <c r="N97" s="63">
        <v>50</v>
      </c>
      <c r="O97" s="44"/>
    </row>
    <row r="98" spans="1:15" s="7" customFormat="1" ht="163.75" customHeight="1">
      <c r="A98" s="24" t="s">
        <v>170</v>
      </c>
      <c r="B98" s="10" t="s">
        <v>304</v>
      </c>
      <c r="C98" s="10" t="s">
        <v>210</v>
      </c>
      <c r="D98" s="64">
        <v>42865</v>
      </c>
      <c r="E98" s="10" t="s">
        <v>305</v>
      </c>
      <c r="F98" s="54">
        <v>8011305000040</v>
      </c>
      <c r="G98" s="10" t="s">
        <v>286</v>
      </c>
      <c r="H98" s="65">
        <v>10932000</v>
      </c>
      <c r="I98" s="65">
        <v>10932000</v>
      </c>
      <c r="J98" s="62">
        <v>1</v>
      </c>
      <c r="K98" s="63" t="s">
        <v>28</v>
      </c>
      <c r="L98" s="12" t="s">
        <v>55</v>
      </c>
      <c r="M98" s="73" t="s">
        <v>18</v>
      </c>
      <c r="N98" s="63">
        <v>50</v>
      </c>
      <c r="O98" s="44"/>
    </row>
    <row r="99" spans="1:15" s="7" customFormat="1" ht="163.75" customHeight="1">
      <c r="A99" s="24" t="s">
        <v>170</v>
      </c>
      <c r="B99" s="10" t="s">
        <v>306</v>
      </c>
      <c r="C99" s="10" t="s">
        <v>210</v>
      </c>
      <c r="D99" s="64">
        <v>42865</v>
      </c>
      <c r="E99" s="10" t="s">
        <v>300</v>
      </c>
      <c r="F99" s="54">
        <v>4010005006178</v>
      </c>
      <c r="G99" s="10" t="s">
        <v>286</v>
      </c>
      <c r="H99" s="65">
        <v>24620000</v>
      </c>
      <c r="I99" s="65">
        <v>24620000</v>
      </c>
      <c r="J99" s="62">
        <v>1</v>
      </c>
      <c r="K99" s="63" t="s">
        <v>28</v>
      </c>
      <c r="L99" s="12" t="s">
        <v>171</v>
      </c>
      <c r="M99" s="73" t="s">
        <v>18</v>
      </c>
      <c r="N99" s="63">
        <v>50</v>
      </c>
      <c r="O99" s="44"/>
    </row>
    <row r="100" spans="1:15" s="7" customFormat="1" ht="163.75" customHeight="1">
      <c r="A100" s="24" t="s">
        <v>170</v>
      </c>
      <c r="B100" s="10" t="s">
        <v>307</v>
      </c>
      <c r="C100" s="10" t="s">
        <v>210</v>
      </c>
      <c r="D100" s="64">
        <v>42865</v>
      </c>
      <c r="E100" s="10" t="s">
        <v>308</v>
      </c>
      <c r="F100" s="54">
        <v>7011105005414</v>
      </c>
      <c r="G100" s="10" t="s">
        <v>286</v>
      </c>
      <c r="H100" s="65">
        <v>31053000</v>
      </c>
      <c r="I100" s="65">
        <v>31053000</v>
      </c>
      <c r="J100" s="62">
        <v>1</v>
      </c>
      <c r="K100" s="63" t="s">
        <v>28</v>
      </c>
      <c r="L100" s="12" t="s">
        <v>171</v>
      </c>
      <c r="M100" s="73" t="s">
        <v>18</v>
      </c>
      <c r="N100" s="63">
        <v>50</v>
      </c>
      <c r="O100" s="44"/>
    </row>
    <row r="101" spans="1:15" s="7" customFormat="1" ht="163.75" customHeight="1">
      <c r="A101" s="24" t="s">
        <v>170</v>
      </c>
      <c r="B101" s="10" t="s">
        <v>309</v>
      </c>
      <c r="C101" s="10" t="s">
        <v>210</v>
      </c>
      <c r="D101" s="64">
        <v>42866</v>
      </c>
      <c r="E101" s="10" t="s">
        <v>172</v>
      </c>
      <c r="F101" s="54">
        <v>3010005018802</v>
      </c>
      <c r="G101" s="10" t="s">
        <v>310</v>
      </c>
      <c r="H101" s="65" t="s">
        <v>23</v>
      </c>
      <c r="I101" s="65">
        <v>21206185</v>
      </c>
      <c r="J101" s="146" t="s">
        <v>22</v>
      </c>
      <c r="K101" s="63" t="s">
        <v>28</v>
      </c>
      <c r="L101" s="12" t="s">
        <v>55</v>
      </c>
      <c r="M101" s="73" t="s">
        <v>18</v>
      </c>
      <c r="N101" s="63">
        <v>2</v>
      </c>
      <c r="O101" s="44"/>
    </row>
    <row r="102" spans="1:15" s="7" customFormat="1" ht="163.75" customHeight="1">
      <c r="A102" s="24" t="s">
        <v>170</v>
      </c>
      <c r="B102" s="10" t="s">
        <v>311</v>
      </c>
      <c r="C102" s="10" t="s">
        <v>210</v>
      </c>
      <c r="D102" s="64">
        <v>42867</v>
      </c>
      <c r="E102" s="10" t="s">
        <v>312</v>
      </c>
      <c r="F102" s="54">
        <v>8011105004811</v>
      </c>
      <c r="G102" s="10" t="s">
        <v>286</v>
      </c>
      <c r="H102" s="65">
        <v>22016000</v>
      </c>
      <c r="I102" s="65">
        <v>22016000</v>
      </c>
      <c r="J102" s="62">
        <v>1</v>
      </c>
      <c r="K102" s="63" t="s">
        <v>28</v>
      </c>
      <c r="L102" s="12" t="s">
        <v>55</v>
      </c>
      <c r="M102" s="73" t="s">
        <v>18</v>
      </c>
      <c r="N102" s="63">
        <v>50</v>
      </c>
      <c r="O102" s="44"/>
    </row>
    <row r="103" spans="1:15" s="7" customFormat="1" ht="163.75" customHeight="1">
      <c r="A103" s="24" t="s">
        <v>170</v>
      </c>
      <c r="B103" s="10" t="s">
        <v>313</v>
      </c>
      <c r="C103" s="10" t="s">
        <v>210</v>
      </c>
      <c r="D103" s="64">
        <v>42867</v>
      </c>
      <c r="E103" s="10" t="s">
        <v>314</v>
      </c>
      <c r="F103" s="54">
        <v>1010405010476</v>
      </c>
      <c r="G103" s="10" t="s">
        <v>315</v>
      </c>
      <c r="H103" s="65">
        <v>3595350</v>
      </c>
      <c r="I103" s="65">
        <v>3595350</v>
      </c>
      <c r="J103" s="62">
        <v>1</v>
      </c>
      <c r="K103" s="63" t="s">
        <v>28</v>
      </c>
      <c r="L103" s="12" t="s">
        <v>171</v>
      </c>
      <c r="M103" s="73" t="s">
        <v>18</v>
      </c>
      <c r="N103" s="63">
        <v>6</v>
      </c>
      <c r="O103" s="44"/>
    </row>
    <row r="104" spans="1:15" s="7" customFormat="1" ht="163.75" customHeight="1">
      <c r="A104" s="24" t="s">
        <v>170</v>
      </c>
      <c r="B104" s="10" t="s">
        <v>316</v>
      </c>
      <c r="C104" s="10" t="s">
        <v>210</v>
      </c>
      <c r="D104" s="64">
        <v>42867</v>
      </c>
      <c r="E104" s="10" t="s">
        <v>314</v>
      </c>
      <c r="F104" s="54">
        <v>1010405010476</v>
      </c>
      <c r="G104" s="10" t="s">
        <v>315</v>
      </c>
      <c r="H104" s="65">
        <v>3219282</v>
      </c>
      <c r="I104" s="65">
        <v>3219282</v>
      </c>
      <c r="J104" s="62">
        <v>1</v>
      </c>
      <c r="K104" s="63" t="s">
        <v>28</v>
      </c>
      <c r="L104" s="12" t="s">
        <v>171</v>
      </c>
      <c r="M104" s="73" t="s">
        <v>18</v>
      </c>
      <c r="N104" s="63">
        <v>6</v>
      </c>
      <c r="O104" s="44"/>
    </row>
    <row r="105" spans="1:15" s="7" customFormat="1" ht="198.5" customHeight="1">
      <c r="A105" s="24" t="s">
        <v>170</v>
      </c>
      <c r="B105" s="10" t="s">
        <v>317</v>
      </c>
      <c r="C105" s="10" t="s">
        <v>181</v>
      </c>
      <c r="D105" s="64">
        <v>42867</v>
      </c>
      <c r="E105" s="10" t="s">
        <v>174</v>
      </c>
      <c r="F105" s="54">
        <v>6011005003361</v>
      </c>
      <c r="G105" s="10" t="s">
        <v>318</v>
      </c>
      <c r="H105" s="65">
        <v>9926969</v>
      </c>
      <c r="I105" s="65">
        <v>9926969</v>
      </c>
      <c r="J105" s="62">
        <v>1</v>
      </c>
      <c r="K105" s="63" t="s">
        <v>28</v>
      </c>
      <c r="L105" s="12" t="s">
        <v>13</v>
      </c>
      <c r="M105" s="73" t="s">
        <v>18</v>
      </c>
      <c r="N105" s="63">
        <v>2</v>
      </c>
      <c r="O105" s="44"/>
    </row>
    <row r="106" spans="1:15" s="7" customFormat="1" ht="163.75" customHeight="1">
      <c r="A106" s="24" t="s">
        <v>170</v>
      </c>
      <c r="B106" s="10" t="s">
        <v>319</v>
      </c>
      <c r="C106" s="10" t="s">
        <v>210</v>
      </c>
      <c r="D106" s="64">
        <v>42872</v>
      </c>
      <c r="E106" s="10" t="s">
        <v>320</v>
      </c>
      <c r="F106" s="54">
        <v>4011505001585</v>
      </c>
      <c r="G106" s="10" t="s">
        <v>269</v>
      </c>
      <c r="H106" s="65">
        <v>5868000</v>
      </c>
      <c r="I106" s="65">
        <v>5868000</v>
      </c>
      <c r="J106" s="62">
        <v>1</v>
      </c>
      <c r="K106" s="63" t="s">
        <v>28</v>
      </c>
      <c r="L106" s="12" t="s">
        <v>55</v>
      </c>
      <c r="M106" s="73" t="s">
        <v>18</v>
      </c>
      <c r="N106" s="63">
        <v>23</v>
      </c>
      <c r="O106" s="44"/>
    </row>
    <row r="107" spans="1:15" s="7" customFormat="1" ht="197.5" customHeight="1">
      <c r="A107" s="24" t="s">
        <v>170</v>
      </c>
      <c r="B107" s="10" t="s">
        <v>187</v>
      </c>
      <c r="C107" s="10" t="s">
        <v>181</v>
      </c>
      <c r="D107" s="64">
        <v>42886</v>
      </c>
      <c r="E107" s="10" t="s">
        <v>321</v>
      </c>
      <c r="F107" s="54">
        <v>4011005000146</v>
      </c>
      <c r="G107" s="10" t="s">
        <v>322</v>
      </c>
      <c r="H107" s="65">
        <v>6984323</v>
      </c>
      <c r="I107" s="65">
        <v>6984323</v>
      </c>
      <c r="J107" s="62">
        <v>1</v>
      </c>
      <c r="K107" s="63" t="s">
        <v>28</v>
      </c>
      <c r="L107" s="12" t="s">
        <v>55</v>
      </c>
      <c r="M107" s="73" t="s">
        <v>18</v>
      </c>
      <c r="N107" s="63">
        <v>10</v>
      </c>
      <c r="O107" s="44"/>
    </row>
    <row r="108" spans="1:15" s="7" customFormat="1" ht="163.75" customHeight="1">
      <c r="A108" s="24" t="s">
        <v>170</v>
      </c>
      <c r="B108" s="10" t="s">
        <v>323</v>
      </c>
      <c r="C108" s="10" t="s">
        <v>210</v>
      </c>
      <c r="D108" s="64">
        <v>42887</v>
      </c>
      <c r="E108" s="10" t="s">
        <v>324</v>
      </c>
      <c r="F108" s="54">
        <v>7010605000024</v>
      </c>
      <c r="G108" s="10" t="s">
        <v>220</v>
      </c>
      <c r="H108" s="65">
        <v>4211000</v>
      </c>
      <c r="I108" s="65">
        <v>4211000</v>
      </c>
      <c r="J108" s="62">
        <v>1</v>
      </c>
      <c r="K108" s="63" t="s">
        <v>28</v>
      </c>
      <c r="L108" s="12" t="s">
        <v>171</v>
      </c>
      <c r="M108" s="73" t="s">
        <v>18</v>
      </c>
      <c r="N108" s="63">
        <v>70</v>
      </c>
      <c r="O108" s="44"/>
    </row>
    <row r="109" spans="1:15" s="7" customFormat="1" ht="163.75" customHeight="1">
      <c r="A109" s="24" t="s">
        <v>170</v>
      </c>
      <c r="B109" s="10" t="s">
        <v>325</v>
      </c>
      <c r="C109" s="10" t="s">
        <v>210</v>
      </c>
      <c r="D109" s="64">
        <v>42887</v>
      </c>
      <c r="E109" s="10" t="s">
        <v>326</v>
      </c>
      <c r="F109" s="54">
        <v>6120905004557</v>
      </c>
      <c r="G109" s="10" t="s">
        <v>286</v>
      </c>
      <c r="H109" s="65">
        <v>13796000</v>
      </c>
      <c r="I109" s="65">
        <v>13796000</v>
      </c>
      <c r="J109" s="62">
        <v>1</v>
      </c>
      <c r="K109" s="63" t="s">
        <v>28</v>
      </c>
      <c r="L109" s="12" t="s">
        <v>55</v>
      </c>
      <c r="M109" s="73" t="s">
        <v>18</v>
      </c>
      <c r="N109" s="63">
        <v>50</v>
      </c>
      <c r="O109" s="44"/>
    </row>
    <row r="110" spans="1:15" s="7" customFormat="1" ht="163.75" customHeight="1">
      <c r="A110" s="24" t="s">
        <v>170</v>
      </c>
      <c r="B110" s="10" t="s">
        <v>327</v>
      </c>
      <c r="C110" s="10" t="s">
        <v>210</v>
      </c>
      <c r="D110" s="64">
        <v>42887</v>
      </c>
      <c r="E110" s="10" t="s">
        <v>280</v>
      </c>
      <c r="F110" s="54">
        <v>5011105004830</v>
      </c>
      <c r="G110" s="10" t="s">
        <v>286</v>
      </c>
      <c r="H110" s="65">
        <v>2792000</v>
      </c>
      <c r="I110" s="65">
        <v>2792000</v>
      </c>
      <c r="J110" s="62">
        <v>1</v>
      </c>
      <c r="K110" s="63" t="s">
        <v>28</v>
      </c>
      <c r="L110" s="12" t="s">
        <v>171</v>
      </c>
      <c r="M110" s="73" t="s">
        <v>18</v>
      </c>
      <c r="N110" s="63">
        <v>50</v>
      </c>
      <c r="O110" s="44"/>
    </row>
    <row r="111" spans="1:15" s="7" customFormat="1" ht="163.75" customHeight="1">
      <c r="A111" s="24" t="s">
        <v>170</v>
      </c>
      <c r="B111" s="10" t="s">
        <v>328</v>
      </c>
      <c r="C111" s="10" t="s">
        <v>210</v>
      </c>
      <c r="D111" s="64">
        <v>42887</v>
      </c>
      <c r="E111" s="10" t="s">
        <v>329</v>
      </c>
      <c r="F111" s="54">
        <v>3011505001405</v>
      </c>
      <c r="G111" s="10" t="s">
        <v>330</v>
      </c>
      <c r="H111" s="65">
        <v>3751000</v>
      </c>
      <c r="I111" s="65">
        <v>3751000</v>
      </c>
      <c r="J111" s="62">
        <v>1</v>
      </c>
      <c r="K111" s="63" t="s">
        <v>28</v>
      </c>
      <c r="L111" s="12" t="s">
        <v>55</v>
      </c>
      <c r="M111" s="73" t="s">
        <v>18</v>
      </c>
      <c r="N111" s="63">
        <v>23</v>
      </c>
      <c r="O111" s="44"/>
    </row>
    <row r="112" spans="1:15" s="7" customFormat="1" ht="307.75" customHeight="1">
      <c r="A112" s="24" t="s">
        <v>170</v>
      </c>
      <c r="B112" s="10" t="s">
        <v>331</v>
      </c>
      <c r="C112" s="10" t="s">
        <v>253</v>
      </c>
      <c r="D112" s="64">
        <v>42887</v>
      </c>
      <c r="E112" s="10" t="s">
        <v>178</v>
      </c>
      <c r="F112" s="54">
        <v>2011105005369</v>
      </c>
      <c r="G112" s="10" t="s">
        <v>332</v>
      </c>
      <c r="H112" s="65">
        <v>5799958</v>
      </c>
      <c r="I112" s="65">
        <v>5799958</v>
      </c>
      <c r="J112" s="62">
        <v>1</v>
      </c>
      <c r="K112" s="63" t="s">
        <v>28</v>
      </c>
      <c r="L112" s="12" t="s">
        <v>55</v>
      </c>
      <c r="M112" s="73" t="s">
        <v>18</v>
      </c>
      <c r="N112" s="63">
        <v>3</v>
      </c>
      <c r="O112" s="44"/>
    </row>
    <row r="113" spans="1:15" s="7" customFormat="1" ht="163.75" customHeight="1">
      <c r="A113" s="24" t="s">
        <v>170</v>
      </c>
      <c r="B113" s="10" t="s">
        <v>333</v>
      </c>
      <c r="C113" s="10" t="s">
        <v>210</v>
      </c>
      <c r="D113" s="64">
        <v>42888</v>
      </c>
      <c r="E113" s="10" t="s">
        <v>235</v>
      </c>
      <c r="F113" s="54">
        <v>8150005000782</v>
      </c>
      <c r="G113" s="10" t="s">
        <v>334</v>
      </c>
      <c r="H113" s="65" t="s">
        <v>23</v>
      </c>
      <c r="I113" s="65">
        <v>4999104</v>
      </c>
      <c r="J113" s="146" t="s">
        <v>23</v>
      </c>
      <c r="K113" s="63" t="s">
        <v>28</v>
      </c>
      <c r="L113" s="12" t="s">
        <v>13</v>
      </c>
      <c r="M113" s="73" t="s">
        <v>18</v>
      </c>
      <c r="N113" s="63">
        <v>1</v>
      </c>
      <c r="O113" s="44"/>
    </row>
    <row r="114" spans="1:15" s="7" customFormat="1" ht="163.75" customHeight="1">
      <c r="A114" s="24" t="s">
        <v>170</v>
      </c>
      <c r="B114" s="10" t="s">
        <v>335</v>
      </c>
      <c r="C114" s="10" t="s">
        <v>210</v>
      </c>
      <c r="D114" s="64">
        <v>42891</v>
      </c>
      <c r="E114" s="10" t="s">
        <v>336</v>
      </c>
      <c r="F114" s="54">
        <v>6010405009002</v>
      </c>
      <c r="G114" s="10" t="s">
        <v>337</v>
      </c>
      <c r="H114" s="65">
        <v>1399750</v>
      </c>
      <c r="I114" s="65">
        <v>1399750</v>
      </c>
      <c r="J114" s="62">
        <v>1</v>
      </c>
      <c r="K114" s="63" t="s">
        <v>28</v>
      </c>
      <c r="L114" s="12" t="s">
        <v>171</v>
      </c>
      <c r="M114" s="73" t="s">
        <v>18</v>
      </c>
      <c r="N114" s="63">
        <v>16</v>
      </c>
      <c r="O114" s="44"/>
    </row>
    <row r="115" spans="1:15" s="7" customFormat="1" ht="163.75" customHeight="1">
      <c r="A115" s="24" t="s">
        <v>170</v>
      </c>
      <c r="B115" s="10" t="s">
        <v>338</v>
      </c>
      <c r="C115" s="10" t="s">
        <v>210</v>
      </c>
      <c r="D115" s="64">
        <v>42893</v>
      </c>
      <c r="E115" s="10" t="s">
        <v>339</v>
      </c>
      <c r="F115" s="54">
        <v>7010605000024</v>
      </c>
      <c r="G115" s="10" t="s">
        <v>340</v>
      </c>
      <c r="H115" s="65">
        <v>71927492</v>
      </c>
      <c r="I115" s="65">
        <v>71927492</v>
      </c>
      <c r="J115" s="62">
        <v>1</v>
      </c>
      <c r="K115" s="63" t="s">
        <v>28</v>
      </c>
      <c r="L115" s="12" t="s">
        <v>171</v>
      </c>
      <c r="M115" s="73" t="s">
        <v>18</v>
      </c>
      <c r="N115" s="63">
        <v>10</v>
      </c>
      <c r="O115" s="44"/>
    </row>
    <row r="116" spans="1:15" s="7" customFormat="1" ht="341.5" customHeight="1">
      <c r="A116" s="24" t="s">
        <v>170</v>
      </c>
      <c r="B116" s="10" t="s">
        <v>341</v>
      </c>
      <c r="C116" s="10" t="s">
        <v>181</v>
      </c>
      <c r="D116" s="64">
        <v>42894</v>
      </c>
      <c r="E116" s="10" t="s">
        <v>342</v>
      </c>
      <c r="F116" s="54">
        <v>1010005016683</v>
      </c>
      <c r="G116" s="10" t="s">
        <v>343</v>
      </c>
      <c r="H116" s="65">
        <v>3566173</v>
      </c>
      <c r="I116" s="65">
        <v>3566173</v>
      </c>
      <c r="J116" s="62">
        <v>1</v>
      </c>
      <c r="K116" s="63" t="s">
        <v>28</v>
      </c>
      <c r="L116" s="12" t="s">
        <v>55</v>
      </c>
      <c r="M116" s="73" t="s">
        <v>18</v>
      </c>
      <c r="N116" s="63">
        <v>32</v>
      </c>
      <c r="O116" s="44"/>
    </row>
    <row r="117" spans="1:15" s="7" customFormat="1" ht="174.5" customHeight="1">
      <c r="A117" s="24" t="s">
        <v>170</v>
      </c>
      <c r="B117" s="10" t="s">
        <v>344</v>
      </c>
      <c r="C117" s="10" t="s">
        <v>345</v>
      </c>
      <c r="D117" s="64">
        <v>42898</v>
      </c>
      <c r="E117" s="10" t="s">
        <v>346</v>
      </c>
      <c r="F117" s="54">
        <v>3013305001238</v>
      </c>
      <c r="G117" s="10" t="s">
        <v>347</v>
      </c>
      <c r="H117" s="65">
        <v>1608123</v>
      </c>
      <c r="I117" s="65">
        <v>1608123</v>
      </c>
      <c r="J117" s="62">
        <v>1</v>
      </c>
      <c r="K117" s="63" t="s">
        <v>28</v>
      </c>
      <c r="L117" s="12" t="s">
        <v>348</v>
      </c>
      <c r="M117" s="73" t="s">
        <v>18</v>
      </c>
      <c r="N117" s="63">
        <v>3</v>
      </c>
      <c r="O117" s="44"/>
    </row>
    <row r="118" spans="1:15" s="7" customFormat="1" ht="174.5" customHeight="1">
      <c r="A118" s="24" t="s">
        <v>170</v>
      </c>
      <c r="B118" s="10" t="s">
        <v>349</v>
      </c>
      <c r="C118" s="10" t="s">
        <v>210</v>
      </c>
      <c r="D118" s="64">
        <v>42901</v>
      </c>
      <c r="E118" s="10" t="s">
        <v>350</v>
      </c>
      <c r="F118" s="54">
        <v>8011105005396</v>
      </c>
      <c r="G118" s="10" t="s">
        <v>351</v>
      </c>
      <c r="H118" s="65" t="s">
        <v>23</v>
      </c>
      <c r="I118" s="65">
        <v>11480132</v>
      </c>
      <c r="J118" s="147" t="s">
        <v>22</v>
      </c>
      <c r="K118" s="63" t="s">
        <v>28</v>
      </c>
      <c r="L118" s="12" t="s">
        <v>171</v>
      </c>
      <c r="M118" s="73" t="s">
        <v>18</v>
      </c>
      <c r="N118" s="63">
        <v>4</v>
      </c>
      <c r="O118" s="44"/>
    </row>
    <row r="119" spans="1:15" s="7" customFormat="1" ht="174.5" customHeight="1">
      <c r="A119" s="24" t="s">
        <v>170</v>
      </c>
      <c r="B119" s="10" t="s">
        <v>352</v>
      </c>
      <c r="C119" s="10" t="s">
        <v>210</v>
      </c>
      <c r="D119" s="64">
        <v>42902</v>
      </c>
      <c r="E119" s="10" t="s">
        <v>173</v>
      </c>
      <c r="F119" s="54">
        <v>9010005015595</v>
      </c>
      <c r="G119" s="10" t="s">
        <v>353</v>
      </c>
      <c r="H119" s="65" t="s">
        <v>23</v>
      </c>
      <c r="I119" s="65">
        <v>19380000</v>
      </c>
      <c r="J119" s="146" t="s">
        <v>22</v>
      </c>
      <c r="K119" s="63" t="s">
        <v>28</v>
      </c>
      <c r="L119" s="12" t="s">
        <v>55</v>
      </c>
      <c r="M119" s="73" t="s">
        <v>18</v>
      </c>
      <c r="N119" s="63">
        <v>1</v>
      </c>
      <c r="O119" s="44"/>
    </row>
    <row r="120" spans="1:15" s="7" customFormat="1" ht="174.5" customHeight="1">
      <c r="A120" s="24" t="s">
        <v>170</v>
      </c>
      <c r="B120" s="10" t="s">
        <v>335</v>
      </c>
      <c r="C120" s="10" t="s">
        <v>210</v>
      </c>
      <c r="D120" s="64">
        <v>42902</v>
      </c>
      <c r="E120" s="10" t="s">
        <v>354</v>
      </c>
      <c r="F120" s="54">
        <v>8120005014439</v>
      </c>
      <c r="G120" s="10" t="s">
        <v>355</v>
      </c>
      <c r="H120" s="65">
        <v>932140</v>
      </c>
      <c r="I120" s="65">
        <v>932140</v>
      </c>
      <c r="J120" s="62">
        <v>1</v>
      </c>
      <c r="K120" s="63" t="s">
        <v>28</v>
      </c>
      <c r="L120" s="12" t="s">
        <v>55</v>
      </c>
      <c r="M120" s="73" t="s">
        <v>18</v>
      </c>
      <c r="N120" s="63">
        <v>16</v>
      </c>
      <c r="O120" s="44"/>
    </row>
    <row r="121" spans="1:15" s="7" customFormat="1" ht="174.5" customHeight="1">
      <c r="A121" s="24" t="s">
        <v>170</v>
      </c>
      <c r="B121" s="10" t="s">
        <v>356</v>
      </c>
      <c r="C121" s="10" t="s">
        <v>253</v>
      </c>
      <c r="D121" s="64">
        <v>42905</v>
      </c>
      <c r="E121" s="10" t="s">
        <v>357</v>
      </c>
      <c r="F121" s="54">
        <v>3010405009418</v>
      </c>
      <c r="G121" s="10" t="s">
        <v>358</v>
      </c>
      <c r="H121" s="65" t="s">
        <v>23</v>
      </c>
      <c r="I121" s="65">
        <v>49617000</v>
      </c>
      <c r="J121" s="147" t="s">
        <v>22</v>
      </c>
      <c r="K121" s="63" t="s">
        <v>28</v>
      </c>
      <c r="L121" s="12" t="s">
        <v>55</v>
      </c>
      <c r="M121" s="73" t="s">
        <v>18</v>
      </c>
      <c r="N121" s="63">
        <v>3</v>
      </c>
      <c r="O121" s="44"/>
    </row>
    <row r="122" spans="1:15" s="7" customFormat="1" ht="174.5" customHeight="1">
      <c r="A122" s="24" t="s">
        <v>170</v>
      </c>
      <c r="B122" s="10" t="s">
        <v>359</v>
      </c>
      <c r="C122" s="10" t="s">
        <v>210</v>
      </c>
      <c r="D122" s="64">
        <v>42913</v>
      </c>
      <c r="E122" s="10" t="s">
        <v>360</v>
      </c>
      <c r="F122" s="54">
        <v>1130005002853</v>
      </c>
      <c r="G122" s="10" t="s">
        <v>361</v>
      </c>
      <c r="H122" s="65" t="s">
        <v>23</v>
      </c>
      <c r="I122" s="65">
        <v>8759599</v>
      </c>
      <c r="J122" s="146" t="s">
        <v>23</v>
      </c>
      <c r="K122" s="63" t="s">
        <v>28</v>
      </c>
      <c r="L122" s="12" t="s">
        <v>13</v>
      </c>
      <c r="M122" s="73" t="s">
        <v>18</v>
      </c>
      <c r="N122" s="63">
        <v>1</v>
      </c>
      <c r="O122" s="44"/>
    </row>
    <row r="123" spans="1:15" s="7" customFormat="1" ht="244.25" customHeight="1">
      <c r="A123" s="24" t="s">
        <v>170</v>
      </c>
      <c r="B123" s="10" t="s">
        <v>362</v>
      </c>
      <c r="C123" s="10" t="s">
        <v>345</v>
      </c>
      <c r="D123" s="64">
        <v>42915</v>
      </c>
      <c r="E123" s="10" t="s">
        <v>363</v>
      </c>
      <c r="F123" s="54">
        <v>8010705001648</v>
      </c>
      <c r="G123" s="10" t="s">
        <v>364</v>
      </c>
      <c r="H123" s="65">
        <v>4207979</v>
      </c>
      <c r="I123" s="65" t="s">
        <v>365</v>
      </c>
      <c r="J123" s="62">
        <v>1</v>
      </c>
      <c r="K123" s="63" t="s">
        <v>28</v>
      </c>
      <c r="L123" s="12" t="s">
        <v>171</v>
      </c>
      <c r="M123" s="73" t="s">
        <v>18</v>
      </c>
      <c r="N123" s="63">
        <v>1</v>
      </c>
      <c r="O123" s="44"/>
    </row>
    <row r="124" spans="1:15" s="7" customFormat="1" ht="157.25" customHeight="1">
      <c r="A124" s="24" t="s">
        <v>170</v>
      </c>
      <c r="B124" s="10" t="s">
        <v>366</v>
      </c>
      <c r="C124" s="10" t="s">
        <v>210</v>
      </c>
      <c r="D124" s="64">
        <v>42919</v>
      </c>
      <c r="E124" s="10" t="s">
        <v>367</v>
      </c>
      <c r="F124" s="54">
        <v>7011005003749</v>
      </c>
      <c r="G124" s="10" t="s">
        <v>340</v>
      </c>
      <c r="H124" s="65">
        <v>60000000</v>
      </c>
      <c r="I124" s="65">
        <v>60000000</v>
      </c>
      <c r="J124" s="62">
        <v>1</v>
      </c>
      <c r="K124" s="63" t="s">
        <v>28</v>
      </c>
      <c r="L124" s="12" t="s">
        <v>55</v>
      </c>
      <c r="M124" s="73" t="s">
        <v>18</v>
      </c>
      <c r="N124" s="63">
        <v>10</v>
      </c>
      <c r="O124" s="44"/>
    </row>
    <row r="125" spans="1:15" s="7" customFormat="1" ht="157.25" customHeight="1">
      <c r="A125" s="24" t="s">
        <v>170</v>
      </c>
      <c r="B125" s="10" t="s">
        <v>368</v>
      </c>
      <c r="C125" s="10" t="s">
        <v>210</v>
      </c>
      <c r="D125" s="64">
        <v>42919</v>
      </c>
      <c r="E125" s="10" t="s">
        <v>367</v>
      </c>
      <c r="F125" s="54">
        <v>7011005003749</v>
      </c>
      <c r="G125" s="10" t="s">
        <v>340</v>
      </c>
      <c r="H125" s="65">
        <v>81000000</v>
      </c>
      <c r="I125" s="65">
        <v>81000000</v>
      </c>
      <c r="J125" s="62">
        <v>1</v>
      </c>
      <c r="K125" s="63" t="s">
        <v>28</v>
      </c>
      <c r="L125" s="12" t="s">
        <v>55</v>
      </c>
      <c r="M125" s="73" t="s">
        <v>18</v>
      </c>
      <c r="N125" s="63">
        <v>10</v>
      </c>
      <c r="O125" s="44"/>
    </row>
    <row r="126" spans="1:15" s="7" customFormat="1" ht="157.25" customHeight="1">
      <c r="A126" s="24" t="s">
        <v>170</v>
      </c>
      <c r="B126" s="10" t="s">
        <v>369</v>
      </c>
      <c r="C126" s="10" t="s">
        <v>210</v>
      </c>
      <c r="D126" s="64">
        <v>42919</v>
      </c>
      <c r="E126" s="10" t="s">
        <v>367</v>
      </c>
      <c r="F126" s="54">
        <v>7011005003749</v>
      </c>
      <c r="G126" s="10" t="s">
        <v>370</v>
      </c>
      <c r="H126" s="65">
        <v>1000000</v>
      </c>
      <c r="I126" s="65">
        <v>1000000</v>
      </c>
      <c r="J126" s="62">
        <v>1</v>
      </c>
      <c r="K126" s="63" t="s">
        <v>28</v>
      </c>
      <c r="L126" s="12" t="s">
        <v>55</v>
      </c>
      <c r="M126" s="73" t="s">
        <v>18</v>
      </c>
      <c r="N126" s="63">
        <v>10</v>
      </c>
      <c r="O126" s="44"/>
    </row>
    <row r="127" spans="1:15" s="7" customFormat="1" ht="157.25" customHeight="1">
      <c r="A127" s="24" t="s">
        <v>170</v>
      </c>
      <c r="B127" s="10" t="s">
        <v>371</v>
      </c>
      <c r="C127" s="10" t="s">
        <v>210</v>
      </c>
      <c r="D127" s="64">
        <v>42919</v>
      </c>
      <c r="E127" s="10" t="s">
        <v>372</v>
      </c>
      <c r="F127" s="54">
        <v>7360005004284</v>
      </c>
      <c r="G127" s="10" t="s">
        <v>340</v>
      </c>
      <c r="H127" s="65">
        <v>2000000</v>
      </c>
      <c r="I127" s="65">
        <v>2000000</v>
      </c>
      <c r="J127" s="62">
        <v>1</v>
      </c>
      <c r="K127" s="63" t="s">
        <v>28</v>
      </c>
      <c r="L127" s="12" t="s">
        <v>55</v>
      </c>
      <c r="M127" s="73" t="s">
        <v>18</v>
      </c>
      <c r="N127" s="63">
        <v>10</v>
      </c>
      <c r="O127" s="44"/>
    </row>
    <row r="128" spans="1:15" s="7" customFormat="1" ht="157.25" customHeight="1">
      <c r="A128" s="24" t="s">
        <v>170</v>
      </c>
      <c r="B128" s="10" t="s">
        <v>373</v>
      </c>
      <c r="C128" s="10" t="s">
        <v>181</v>
      </c>
      <c r="D128" s="64">
        <v>42921</v>
      </c>
      <c r="E128" s="10" t="s">
        <v>374</v>
      </c>
      <c r="F128" s="54">
        <v>4011005002761</v>
      </c>
      <c r="G128" s="10" t="s">
        <v>375</v>
      </c>
      <c r="H128" s="65">
        <v>13986560</v>
      </c>
      <c r="I128" s="65">
        <v>13986560</v>
      </c>
      <c r="J128" s="62">
        <v>1</v>
      </c>
      <c r="K128" s="63" t="s">
        <v>28</v>
      </c>
      <c r="L128" s="12" t="s">
        <v>55</v>
      </c>
      <c r="M128" s="73" t="s">
        <v>18</v>
      </c>
      <c r="N128" s="63">
        <v>1</v>
      </c>
      <c r="O128" s="44"/>
    </row>
    <row r="129" spans="1:15" s="7" customFormat="1" ht="273.5" customHeight="1">
      <c r="A129" s="24" t="s">
        <v>170</v>
      </c>
      <c r="B129" s="10" t="s">
        <v>376</v>
      </c>
      <c r="C129" s="10" t="s">
        <v>253</v>
      </c>
      <c r="D129" s="64">
        <v>42922</v>
      </c>
      <c r="E129" s="10" t="s">
        <v>377</v>
      </c>
      <c r="F129" s="54">
        <v>6011105004821</v>
      </c>
      <c r="G129" s="10" t="s">
        <v>378</v>
      </c>
      <c r="H129" s="65">
        <v>1003586</v>
      </c>
      <c r="I129" s="65">
        <v>1003586</v>
      </c>
      <c r="J129" s="62">
        <v>1</v>
      </c>
      <c r="K129" s="63" t="s">
        <v>28</v>
      </c>
      <c r="L129" s="12" t="s">
        <v>55</v>
      </c>
      <c r="M129" s="73" t="s">
        <v>18</v>
      </c>
      <c r="N129" s="63">
        <v>5</v>
      </c>
      <c r="O129" s="44"/>
    </row>
    <row r="130" spans="1:15" s="7" customFormat="1" ht="129.5" customHeight="1">
      <c r="A130" s="24" t="s">
        <v>170</v>
      </c>
      <c r="B130" s="10" t="s">
        <v>379</v>
      </c>
      <c r="C130" s="10" t="s">
        <v>253</v>
      </c>
      <c r="D130" s="64">
        <v>42923</v>
      </c>
      <c r="E130" s="10" t="s">
        <v>1094</v>
      </c>
      <c r="F130" s="54">
        <v>5010005016795</v>
      </c>
      <c r="G130" s="10" t="s">
        <v>380</v>
      </c>
      <c r="H130" s="65">
        <v>29956078</v>
      </c>
      <c r="I130" s="65">
        <v>29956078</v>
      </c>
      <c r="J130" s="62">
        <v>1</v>
      </c>
      <c r="K130" s="63" t="s">
        <v>1093</v>
      </c>
      <c r="L130" s="12" t="s">
        <v>55</v>
      </c>
      <c r="M130" s="73" t="s">
        <v>18</v>
      </c>
      <c r="N130" s="63">
        <v>2</v>
      </c>
      <c r="O130" s="44"/>
    </row>
    <row r="131" spans="1:15" s="7" customFormat="1" ht="311.5" customHeight="1">
      <c r="A131" s="24" t="s">
        <v>170</v>
      </c>
      <c r="B131" s="10" t="s">
        <v>381</v>
      </c>
      <c r="C131" s="10" t="s">
        <v>181</v>
      </c>
      <c r="D131" s="64">
        <v>42926</v>
      </c>
      <c r="E131" s="10" t="s">
        <v>382</v>
      </c>
      <c r="F131" s="54">
        <v>4011005002761</v>
      </c>
      <c r="G131" s="10" t="s">
        <v>383</v>
      </c>
      <c r="H131" s="65" t="s">
        <v>23</v>
      </c>
      <c r="I131" s="65">
        <v>5996743</v>
      </c>
      <c r="J131" s="146" t="s">
        <v>22</v>
      </c>
      <c r="K131" s="63" t="s">
        <v>28</v>
      </c>
      <c r="L131" s="12" t="s">
        <v>55</v>
      </c>
      <c r="M131" s="73" t="s">
        <v>18</v>
      </c>
      <c r="N131" s="63">
        <v>6</v>
      </c>
      <c r="O131" s="44"/>
    </row>
    <row r="132" spans="1:15" s="7" customFormat="1" ht="250.75" customHeight="1">
      <c r="A132" s="24" t="s">
        <v>170</v>
      </c>
      <c r="B132" s="10" t="s">
        <v>384</v>
      </c>
      <c r="C132" s="10" t="s">
        <v>385</v>
      </c>
      <c r="D132" s="64">
        <v>42927</v>
      </c>
      <c r="E132" s="10" t="s">
        <v>386</v>
      </c>
      <c r="F132" s="54">
        <v>4010005003778</v>
      </c>
      <c r="G132" s="214" t="s">
        <v>387</v>
      </c>
      <c r="H132" s="65">
        <v>10897461</v>
      </c>
      <c r="I132" s="65">
        <v>10897461</v>
      </c>
      <c r="J132" s="62">
        <v>1</v>
      </c>
      <c r="K132" s="63" t="s">
        <v>28</v>
      </c>
      <c r="L132" s="12" t="s">
        <v>171</v>
      </c>
      <c r="M132" s="73" t="s">
        <v>18</v>
      </c>
      <c r="N132" s="63">
        <v>6</v>
      </c>
      <c r="O132" s="44"/>
    </row>
    <row r="133" spans="1:15" s="7" customFormat="1" ht="289.75" customHeight="1">
      <c r="A133" s="24" t="s">
        <v>170</v>
      </c>
      <c r="B133" s="10" t="s">
        <v>388</v>
      </c>
      <c r="C133" s="10" t="s">
        <v>253</v>
      </c>
      <c r="D133" s="64">
        <v>42930</v>
      </c>
      <c r="E133" s="10" t="s">
        <v>389</v>
      </c>
      <c r="F133" s="54">
        <v>3011105003033</v>
      </c>
      <c r="G133" s="10" t="s">
        <v>390</v>
      </c>
      <c r="H133" s="65" t="s">
        <v>23</v>
      </c>
      <c r="I133" s="65">
        <v>2007348</v>
      </c>
      <c r="J133" s="146" t="s">
        <v>22</v>
      </c>
      <c r="K133" s="63" t="s">
        <v>28</v>
      </c>
      <c r="L133" s="12" t="s">
        <v>171</v>
      </c>
      <c r="M133" s="73" t="s">
        <v>18</v>
      </c>
      <c r="N133" s="63">
        <v>13</v>
      </c>
      <c r="O133" s="44"/>
    </row>
    <row r="134" spans="1:15" s="7" customFormat="1" ht="205.75" customHeight="1">
      <c r="A134" s="24" t="s">
        <v>170</v>
      </c>
      <c r="B134" s="10" t="s">
        <v>391</v>
      </c>
      <c r="C134" s="10" t="s">
        <v>210</v>
      </c>
      <c r="D134" s="64">
        <v>42941</v>
      </c>
      <c r="E134" s="10" t="s">
        <v>360</v>
      </c>
      <c r="F134" s="54">
        <v>1130005002853</v>
      </c>
      <c r="G134" s="10" t="s">
        <v>392</v>
      </c>
      <c r="H134" s="65" t="s">
        <v>23</v>
      </c>
      <c r="I134" s="65">
        <v>5223398</v>
      </c>
      <c r="J134" s="146" t="s">
        <v>23</v>
      </c>
      <c r="K134" s="63" t="s">
        <v>28</v>
      </c>
      <c r="L134" s="12" t="s">
        <v>13</v>
      </c>
      <c r="M134" s="73" t="s">
        <v>18</v>
      </c>
      <c r="N134" s="63">
        <v>1</v>
      </c>
      <c r="O134" s="44"/>
    </row>
    <row r="135" spans="1:15" s="7" customFormat="1" ht="202.25" customHeight="1">
      <c r="A135" s="24" t="s">
        <v>170</v>
      </c>
      <c r="B135" s="10" t="s">
        <v>393</v>
      </c>
      <c r="C135" s="10" t="s">
        <v>394</v>
      </c>
      <c r="D135" s="64">
        <v>42947</v>
      </c>
      <c r="E135" s="10" t="s">
        <v>395</v>
      </c>
      <c r="F135" s="54">
        <v>3010005018471</v>
      </c>
      <c r="G135" s="10" t="s">
        <v>396</v>
      </c>
      <c r="H135" s="65">
        <v>8318623</v>
      </c>
      <c r="I135" s="65">
        <v>8318623</v>
      </c>
      <c r="J135" s="62">
        <v>1</v>
      </c>
      <c r="K135" s="63" t="s">
        <v>28</v>
      </c>
      <c r="L135" s="12" t="s">
        <v>55</v>
      </c>
      <c r="M135" s="73" t="s">
        <v>18</v>
      </c>
      <c r="N135" s="63">
        <v>45</v>
      </c>
      <c r="O135" s="44"/>
    </row>
    <row r="136" spans="1:15" s="7" customFormat="1" ht="202.25" customHeight="1">
      <c r="A136" s="24" t="s">
        <v>170</v>
      </c>
      <c r="B136" s="10" t="s">
        <v>393</v>
      </c>
      <c r="C136" s="10" t="s">
        <v>394</v>
      </c>
      <c r="D136" s="64">
        <v>42947</v>
      </c>
      <c r="E136" s="10" t="s">
        <v>397</v>
      </c>
      <c r="F136" s="54">
        <v>3010605002528</v>
      </c>
      <c r="G136" s="10" t="s">
        <v>396</v>
      </c>
      <c r="H136" s="65">
        <v>4406761</v>
      </c>
      <c r="I136" s="65">
        <v>4406761</v>
      </c>
      <c r="J136" s="62">
        <v>1</v>
      </c>
      <c r="K136" s="63" t="s">
        <v>28</v>
      </c>
      <c r="L136" s="12" t="s">
        <v>55</v>
      </c>
      <c r="M136" s="73" t="s">
        <v>18</v>
      </c>
      <c r="N136" s="63">
        <v>45</v>
      </c>
      <c r="O136" s="44"/>
    </row>
    <row r="137" spans="1:15" s="7" customFormat="1" ht="124.25" customHeight="1">
      <c r="A137" s="24" t="s">
        <v>170</v>
      </c>
      <c r="B137" s="10" t="s">
        <v>398</v>
      </c>
      <c r="C137" s="10" t="s">
        <v>210</v>
      </c>
      <c r="D137" s="64">
        <v>42952</v>
      </c>
      <c r="E137" s="10" t="s">
        <v>235</v>
      </c>
      <c r="F137" s="54">
        <v>8150005000782</v>
      </c>
      <c r="G137" s="10" t="s">
        <v>399</v>
      </c>
      <c r="H137" s="65" t="s">
        <v>23</v>
      </c>
      <c r="I137" s="65">
        <v>32665042</v>
      </c>
      <c r="J137" s="146" t="s">
        <v>22</v>
      </c>
      <c r="K137" s="63" t="s">
        <v>28</v>
      </c>
      <c r="L137" s="12" t="s">
        <v>55</v>
      </c>
      <c r="M137" s="73" t="s">
        <v>18</v>
      </c>
      <c r="N137" s="63">
        <v>1</v>
      </c>
      <c r="O137" s="44"/>
    </row>
    <row r="138" spans="1:15" s="7" customFormat="1" ht="179.5" customHeight="1">
      <c r="A138" s="24" t="s">
        <v>170</v>
      </c>
      <c r="B138" s="10" t="s">
        <v>187</v>
      </c>
      <c r="C138" s="10" t="s">
        <v>394</v>
      </c>
      <c r="D138" s="64">
        <v>42954</v>
      </c>
      <c r="E138" s="10" t="s">
        <v>400</v>
      </c>
      <c r="F138" s="54">
        <v>8010005018665</v>
      </c>
      <c r="G138" s="10" t="s">
        <v>322</v>
      </c>
      <c r="H138" s="65">
        <v>9551814</v>
      </c>
      <c r="I138" s="65">
        <v>9551814</v>
      </c>
      <c r="J138" s="62">
        <v>1</v>
      </c>
      <c r="K138" s="63" t="s">
        <v>28</v>
      </c>
      <c r="L138" s="12" t="s">
        <v>55</v>
      </c>
      <c r="M138" s="73" t="s">
        <v>18</v>
      </c>
      <c r="N138" s="63">
        <v>10</v>
      </c>
      <c r="O138" s="44"/>
    </row>
    <row r="139" spans="1:15" s="7" customFormat="1" ht="292.25" customHeight="1">
      <c r="A139" s="24" t="s">
        <v>170</v>
      </c>
      <c r="B139" s="10" t="s">
        <v>388</v>
      </c>
      <c r="C139" s="10" t="s">
        <v>253</v>
      </c>
      <c r="D139" s="64">
        <v>42957</v>
      </c>
      <c r="E139" s="10" t="s">
        <v>401</v>
      </c>
      <c r="F139" s="54">
        <v>9010005009977</v>
      </c>
      <c r="G139" s="10" t="s">
        <v>402</v>
      </c>
      <c r="H139" s="65" t="s">
        <v>23</v>
      </c>
      <c r="I139" s="65">
        <v>1849228</v>
      </c>
      <c r="J139" s="146" t="s">
        <v>22</v>
      </c>
      <c r="K139" s="63" t="s">
        <v>28</v>
      </c>
      <c r="L139" s="12" t="s">
        <v>55</v>
      </c>
      <c r="M139" s="73" t="s">
        <v>18</v>
      </c>
      <c r="N139" s="63">
        <v>13</v>
      </c>
      <c r="O139" s="44"/>
    </row>
    <row r="140" spans="1:15" s="7" customFormat="1" ht="131.5" customHeight="1">
      <c r="A140" s="24" t="s">
        <v>170</v>
      </c>
      <c r="B140" s="10" t="s">
        <v>403</v>
      </c>
      <c r="C140" s="10" t="s">
        <v>210</v>
      </c>
      <c r="D140" s="64">
        <v>42968</v>
      </c>
      <c r="E140" s="10" t="s">
        <v>404</v>
      </c>
      <c r="F140" s="54">
        <v>1011105004727</v>
      </c>
      <c r="G140" s="10" t="s">
        <v>220</v>
      </c>
      <c r="H140" s="65">
        <v>2868000</v>
      </c>
      <c r="I140" s="65">
        <v>2868000</v>
      </c>
      <c r="J140" s="62">
        <v>1</v>
      </c>
      <c r="K140" s="63" t="s">
        <v>28</v>
      </c>
      <c r="L140" s="12" t="s">
        <v>171</v>
      </c>
      <c r="M140" s="73" t="s">
        <v>18</v>
      </c>
      <c r="N140" s="63">
        <v>70</v>
      </c>
      <c r="O140" s="44"/>
    </row>
    <row r="141" spans="1:15" s="7" customFormat="1" ht="201" customHeight="1">
      <c r="A141" s="24" t="s">
        <v>170</v>
      </c>
      <c r="B141" s="10" t="s">
        <v>405</v>
      </c>
      <c r="C141" s="10" t="s">
        <v>177</v>
      </c>
      <c r="D141" s="64">
        <v>42986</v>
      </c>
      <c r="E141" s="10" t="s">
        <v>176</v>
      </c>
      <c r="F141" s="54">
        <v>4010605000134</v>
      </c>
      <c r="G141" s="10" t="s">
        <v>406</v>
      </c>
      <c r="H141" s="61">
        <v>7494000</v>
      </c>
      <c r="I141" s="61">
        <v>7452000</v>
      </c>
      <c r="J141" s="115">
        <v>0.99439999999999995</v>
      </c>
      <c r="K141" s="148" t="s">
        <v>23</v>
      </c>
      <c r="L141" s="12" t="s">
        <v>55</v>
      </c>
      <c r="M141" s="73" t="s">
        <v>18</v>
      </c>
      <c r="N141" s="63">
        <v>2</v>
      </c>
      <c r="O141" s="44"/>
    </row>
    <row r="142" spans="1:15" s="7" customFormat="1" ht="113.5" customHeight="1">
      <c r="A142" s="24" t="s">
        <v>170</v>
      </c>
      <c r="B142" s="10" t="s">
        <v>407</v>
      </c>
      <c r="C142" s="10" t="s">
        <v>210</v>
      </c>
      <c r="D142" s="64">
        <v>42989</v>
      </c>
      <c r="E142" s="10" t="s">
        <v>175</v>
      </c>
      <c r="F142" s="54">
        <v>5010405010407</v>
      </c>
      <c r="G142" s="10" t="s">
        <v>408</v>
      </c>
      <c r="H142" s="65">
        <v>4950000</v>
      </c>
      <c r="I142" s="65">
        <v>4950000</v>
      </c>
      <c r="J142" s="62">
        <v>1</v>
      </c>
      <c r="K142" s="63" t="s">
        <v>28</v>
      </c>
      <c r="L142" s="12" t="s">
        <v>171</v>
      </c>
      <c r="M142" s="73" t="s">
        <v>18</v>
      </c>
      <c r="N142" s="63">
        <v>1</v>
      </c>
      <c r="O142" s="44"/>
    </row>
    <row r="143" spans="1:15" s="7" customFormat="1" ht="285.5" customHeight="1">
      <c r="A143" s="24" t="s">
        <v>170</v>
      </c>
      <c r="B143" s="10" t="s">
        <v>409</v>
      </c>
      <c r="C143" s="10" t="s">
        <v>394</v>
      </c>
      <c r="D143" s="64">
        <v>42993</v>
      </c>
      <c r="E143" s="10" t="s">
        <v>342</v>
      </c>
      <c r="F143" s="54">
        <v>1010005016683</v>
      </c>
      <c r="G143" s="10" t="s">
        <v>410</v>
      </c>
      <c r="H143" s="65">
        <v>6980297</v>
      </c>
      <c r="I143" s="65">
        <v>6980297</v>
      </c>
      <c r="J143" s="62">
        <v>1</v>
      </c>
      <c r="K143" s="63" t="s">
        <v>28</v>
      </c>
      <c r="L143" s="12" t="s">
        <v>55</v>
      </c>
      <c r="M143" s="73" t="s">
        <v>18</v>
      </c>
      <c r="N143" s="63">
        <v>2</v>
      </c>
      <c r="O143" s="44"/>
    </row>
    <row r="144" spans="1:15" s="7" customFormat="1" ht="238.75" customHeight="1">
      <c r="A144" s="24" t="s">
        <v>170</v>
      </c>
      <c r="B144" s="10" t="s">
        <v>411</v>
      </c>
      <c r="C144" s="10" t="s">
        <v>394</v>
      </c>
      <c r="D144" s="64">
        <v>43003</v>
      </c>
      <c r="E144" s="10" t="s">
        <v>412</v>
      </c>
      <c r="F144" s="54">
        <v>6011005003378</v>
      </c>
      <c r="G144" s="10" t="s">
        <v>413</v>
      </c>
      <c r="H144" s="65">
        <v>7515130</v>
      </c>
      <c r="I144" s="65">
        <v>7515130</v>
      </c>
      <c r="J144" s="62">
        <v>1</v>
      </c>
      <c r="K144" s="63" t="s">
        <v>28</v>
      </c>
      <c r="L144" s="12" t="s">
        <v>55</v>
      </c>
      <c r="M144" s="73" t="s">
        <v>18</v>
      </c>
      <c r="N144" s="63">
        <v>4</v>
      </c>
      <c r="O144" s="44"/>
    </row>
    <row r="145" spans="1:15" s="7" customFormat="1" ht="104">
      <c r="A145" s="24" t="s">
        <v>170</v>
      </c>
      <c r="B145" s="10" t="s">
        <v>414</v>
      </c>
      <c r="C145" s="10" t="s">
        <v>210</v>
      </c>
      <c r="D145" s="64">
        <v>43004</v>
      </c>
      <c r="E145" s="10" t="s">
        <v>415</v>
      </c>
      <c r="F145" s="54">
        <v>1430005001164</v>
      </c>
      <c r="G145" s="10" t="s">
        <v>416</v>
      </c>
      <c r="H145" s="65">
        <v>68308138</v>
      </c>
      <c r="I145" s="65">
        <v>68308138</v>
      </c>
      <c r="J145" s="62">
        <v>1</v>
      </c>
      <c r="K145" s="63" t="s">
        <v>28</v>
      </c>
      <c r="L145" s="12" t="s">
        <v>55</v>
      </c>
      <c r="M145" s="73" t="s">
        <v>18</v>
      </c>
      <c r="N145" s="63">
        <v>1</v>
      </c>
      <c r="O145" s="44"/>
    </row>
    <row r="146" spans="1:15" s="7" customFormat="1" ht="127.75" customHeight="1">
      <c r="A146" s="24" t="s">
        <v>170</v>
      </c>
      <c r="B146" s="10" t="s">
        <v>417</v>
      </c>
      <c r="C146" s="10" t="s">
        <v>210</v>
      </c>
      <c r="D146" s="64">
        <v>43004</v>
      </c>
      <c r="E146" s="10" t="s">
        <v>418</v>
      </c>
      <c r="F146" s="54">
        <v>1130005012092</v>
      </c>
      <c r="G146" s="10" t="s">
        <v>419</v>
      </c>
      <c r="H146" s="65">
        <v>2043485</v>
      </c>
      <c r="I146" s="65">
        <v>2043485</v>
      </c>
      <c r="J146" s="62">
        <v>1</v>
      </c>
      <c r="K146" s="63" t="s">
        <v>28</v>
      </c>
      <c r="L146" s="12" t="s">
        <v>55</v>
      </c>
      <c r="M146" s="73" t="s">
        <v>18</v>
      </c>
      <c r="N146" s="63">
        <v>5</v>
      </c>
      <c r="O146" s="44"/>
    </row>
    <row r="147" spans="1:15" s="7" customFormat="1" ht="184.75" customHeight="1">
      <c r="A147" s="24" t="s">
        <v>170</v>
      </c>
      <c r="B147" s="10" t="s">
        <v>187</v>
      </c>
      <c r="C147" s="10" t="s">
        <v>394</v>
      </c>
      <c r="D147" s="64">
        <v>43006</v>
      </c>
      <c r="E147" s="10" t="s">
        <v>420</v>
      </c>
      <c r="F147" s="54">
        <v>6011005003774</v>
      </c>
      <c r="G147" s="10" t="s">
        <v>322</v>
      </c>
      <c r="H147" s="65">
        <v>5118889</v>
      </c>
      <c r="I147" s="65">
        <v>5118889</v>
      </c>
      <c r="J147" s="62">
        <v>1</v>
      </c>
      <c r="K147" s="63" t="s">
        <v>28</v>
      </c>
      <c r="L147" s="12" t="s">
        <v>171</v>
      </c>
      <c r="M147" s="73" t="s">
        <v>18</v>
      </c>
      <c r="N147" s="63">
        <v>10</v>
      </c>
      <c r="O147" s="44"/>
    </row>
    <row r="148" spans="1:15" s="7" customFormat="1" ht="137.5" customHeight="1">
      <c r="A148" s="24" t="s">
        <v>170</v>
      </c>
      <c r="B148" s="10" t="s">
        <v>421</v>
      </c>
      <c r="C148" s="10" t="s">
        <v>210</v>
      </c>
      <c r="D148" s="64">
        <v>43020</v>
      </c>
      <c r="E148" s="10" t="s">
        <v>172</v>
      </c>
      <c r="F148" s="54">
        <v>3010005018802</v>
      </c>
      <c r="G148" s="10" t="s">
        <v>422</v>
      </c>
      <c r="H148" s="65">
        <v>5999668</v>
      </c>
      <c r="I148" s="65">
        <v>5999668</v>
      </c>
      <c r="J148" s="62">
        <v>1</v>
      </c>
      <c r="K148" s="63" t="s">
        <v>28</v>
      </c>
      <c r="L148" s="12" t="s">
        <v>55</v>
      </c>
      <c r="M148" s="73" t="s">
        <v>18</v>
      </c>
      <c r="N148" s="63">
        <v>1</v>
      </c>
      <c r="O148" s="44"/>
    </row>
    <row r="149" spans="1:15" s="7" customFormat="1" ht="296.5" customHeight="1">
      <c r="A149" s="24" t="s">
        <v>170</v>
      </c>
      <c r="B149" s="10" t="s">
        <v>381</v>
      </c>
      <c r="C149" s="10" t="s">
        <v>394</v>
      </c>
      <c r="D149" s="64">
        <v>43026</v>
      </c>
      <c r="E149" s="10" t="s">
        <v>423</v>
      </c>
      <c r="F149" s="54">
        <v>8010005018599</v>
      </c>
      <c r="G149" s="10" t="s">
        <v>424</v>
      </c>
      <c r="H149" s="65" t="s">
        <v>23</v>
      </c>
      <c r="I149" s="65">
        <v>6000000</v>
      </c>
      <c r="J149" s="146" t="s">
        <v>22</v>
      </c>
      <c r="K149" s="63" t="s">
        <v>28</v>
      </c>
      <c r="L149" s="12" t="s">
        <v>171</v>
      </c>
      <c r="M149" s="73" t="s">
        <v>18</v>
      </c>
      <c r="N149" s="63">
        <v>6</v>
      </c>
      <c r="O149" s="44"/>
    </row>
    <row r="150" spans="1:15" s="7" customFormat="1" ht="118.75" customHeight="1">
      <c r="A150" s="24" t="s">
        <v>170</v>
      </c>
      <c r="B150" s="10" t="s">
        <v>425</v>
      </c>
      <c r="C150" s="10" t="s">
        <v>210</v>
      </c>
      <c r="D150" s="64">
        <v>43027</v>
      </c>
      <c r="E150" s="10" t="s">
        <v>173</v>
      </c>
      <c r="F150" s="54">
        <v>9010005015595</v>
      </c>
      <c r="G150" s="10" t="s">
        <v>426</v>
      </c>
      <c r="H150" s="65">
        <v>25000000</v>
      </c>
      <c r="I150" s="65">
        <v>25000000</v>
      </c>
      <c r="J150" s="62">
        <v>1</v>
      </c>
      <c r="K150" s="63" t="s">
        <v>28</v>
      </c>
      <c r="L150" s="12" t="s">
        <v>55</v>
      </c>
      <c r="M150" s="73" t="s">
        <v>18</v>
      </c>
      <c r="N150" s="63">
        <v>1</v>
      </c>
      <c r="O150" s="44"/>
    </row>
    <row r="151" spans="1:15" s="7" customFormat="1" ht="195.5" customHeight="1">
      <c r="A151" s="24" t="s">
        <v>170</v>
      </c>
      <c r="B151" s="10" t="s">
        <v>393</v>
      </c>
      <c r="C151" s="10" t="s">
        <v>394</v>
      </c>
      <c r="D151" s="64">
        <v>43041</v>
      </c>
      <c r="E151" s="10" t="s">
        <v>427</v>
      </c>
      <c r="F151" s="54">
        <v>4010005018883</v>
      </c>
      <c r="G151" s="10" t="s">
        <v>428</v>
      </c>
      <c r="H151" s="65">
        <v>1766826</v>
      </c>
      <c r="I151" s="65">
        <v>1766826</v>
      </c>
      <c r="J151" s="62">
        <v>1</v>
      </c>
      <c r="K151" s="63" t="s">
        <v>28</v>
      </c>
      <c r="L151" s="12" t="s">
        <v>171</v>
      </c>
      <c r="M151" s="73" t="s">
        <v>18</v>
      </c>
      <c r="N151" s="63">
        <v>1</v>
      </c>
      <c r="O151" s="44"/>
    </row>
    <row r="152" spans="1:15" s="7" customFormat="1" ht="117" customHeight="1">
      <c r="A152" s="24" t="s">
        <v>170</v>
      </c>
      <c r="B152" s="10" t="s">
        <v>429</v>
      </c>
      <c r="C152" s="10" t="s">
        <v>430</v>
      </c>
      <c r="D152" s="64">
        <v>43049</v>
      </c>
      <c r="E152" s="10" t="s">
        <v>1108</v>
      </c>
      <c r="F152" s="54">
        <v>1011105005386</v>
      </c>
      <c r="G152" s="10" t="s">
        <v>431</v>
      </c>
      <c r="H152" s="65">
        <v>9038000</v>
      </c>
      <c r="I152" s="65">
        <v>9038000</v>
      </c>
      <c r="J152" s="62">
        <v>1</v>
      </c>
      <c r="K152" s="63" t="s">
        <v>28</v>
      </c>
      <c r="L152" s="12" t="s">
        <v>55</v>
      </c>
      <c r="M152" s="73" t="s">
        <v>18</v>
      </c>
      <c r="N152" s="63">
        <v>11</v>
      </c>
      <c r="O152" s="44"/>
    </row>
    <row r="153" spans="1:15" s="7" customFormat="1" ht="117" customHeight="1">
      <c r="A153" s="24" t="s">
        <v>170</v>
      </c>
      <c r="B153" s="10" t="s">
        <v>432</v>
      </c>
      <c r="C153" s="10" t="s">
        <v>210</v>
      </c>
      <c r="D153" s="64">
        <v>43052</v>
      </c>
      <c r="E153" s="10" t="s">
        <v>179</v>
      </c>
      <c r="F153" s="54">
        <v>8011105005396</v>
      </c>
      <c r="G153" s="10" t="s">
        <v>433</v>
      </c>
      <c r="H153" s="65" t="s">
        <v>23</v>
      </c>
      <c r="I153" s="65">
        <v>5489233</v>
      </c>
      <c r="J153" s="146" t="s">
        <v>22</v>
      </c>
      <c r="K153" s="63" t="s">
        <v>28</v>
      </c>
      <c r="L153" s="12" t="s">
        <v>171</v>
      </c>
      <c r="M153" s="73" t="s">
        <v>18</v>
      </c>
      <c r="N153" s="63">
        <v>1</v>
      </c>
      <c r="O153" s="44"/>
    </row>
    <row r="154" spans="1:15" s="7" customFormat="1" ht="117" customHeight="1">
      <c r="A154" s="24" t="s">
        <v>170</v>
      </c>
      <c r="B154" s="10" t="s">
        <v>434</v>
      </c>
      <c r="C154" s="10" t="s">
        <v>435</v>
      </c>
      <c r="D154" s="64">
        <v>43061</v>
      </c>
      <c r="E154" s="10" t="s">
        <v>436</v>
      </c>
      <c r="F154" s="54">
        <v>8011105005355</v>
      </c>
      <c r="G154" s="10" t="s">
        <v>437</v>
      </c>
      <c r="H154" s="65">
        <v>1130600</v>
      </c>
      <c r="I154" s="65">
        <v>1130600</v>
      </c>
      <c r="J154" s="62">
        <v>1</v>
      </c>
      <c r="K154" s="63" t="s">
        <v>28</v>
      </c>
      <c r="L154" s="12" t="s">
        <v>55</v>
      </c>
      <c r="M154" s="73" t="s">
        <v>18</v>
      </c>
      <c r="N154" s="63">
        <v>1</v>
      </c>
      <c r="O154" s="44"/>
    </row>
    <row r="155" spans="1:15" s="7" customFormat="1" ht="142.75" customHeight="1">
      <c r="A155" s="24" t="s">
        <v>170</v>
      </c>
      <c r="B155" s="10" t="s">
        <v>438</v>
      </c>
      <c r="C155" s="10" t="s">
        <v>210</v>
      </c>
      <c r="D155" s="64">
        <v>43084</v>
      </c>
      <c r="E155" s="10" t="s">
        <v>172</v>
      </c>
      <c r="F155" s="54">
        <v>3010005018802</v>
      </c>
      <c r="G155" s="10" t="s">
        <v>439</v>
      </c>
      <c r="H155" s="65">
        <v>75999941</v>
      </c>
      <c r="I155" s="65">
        <v>75999941</v>
      </c>
      <c r="J155" s="62">
        <v>1</v>
      </c>
      <c r="K155" s="63" t="s">
        <v>28</v>
      </c>
      <c r="L155" s="12" t="s">
        <v>55</v>
      </c>
      <c r="M155" s="73" t="s">
        <v>18</v>
      </c>
      <c r="N155" s="63">
        <v>1</v>
      </c>
      <c r="O155" s="44"/>
    </row>
    <row r="156" spans="1:15" s="7" customFormat="1" ht="184.75" customHeight="1">
      <c r="A156" s="24" t="s">
        <v>170</v>
      </c>
      <c r="B156" s="10" t="s">
        <v>187</v>
      </c>
      <c r="C156" s="10" t="s">
        <v>394</v>
      </c>
      <c r="D156" s="64">
        <v>43095</v>
      </c>
      <c r="E156" s="10" t="s">
        <v>440</v>
      </c>
      <c r="F156" s="54">
        <v>8011005003310</v>
      </c>
      <c r="G156" s="10" t="s">
        <v>322</v>
      </c>
      <c r="H156" s="65">
        <v>1759839</v>
      </c>
      <c r="I156" s="65">
        <v>1759839</v>
      </c>
      <c r="J156" s="62">
        <v>1</v>
      </c>
      <c r="K156" s="63" t="s">
        <v>28</v>
      </c>
      <c r="L156" s="12" t="s">
        <v>55</v>
      </c>
      <c r="M156" s="73" t="s">
        <v>18</v>
      </c>
      <c r="N156" s="63">
        <v>10</v>
      </c>
      <c r="O156" s="44"/>
    </row>
    <row r="157" spans="1:15" s="7" customFormat="1" ht="270" customHeight="1">
      <c r="A157" s="24" t="s">
        <v>170</v>
      </c>
      <c r="B157" s="10" t="s">
        <v>441</v>
      </c>
      <c r="C157" s="10" t="s">
        <v>394</v>
      </c>
      <c r="D157" s="64">
        <v>43096</v>
      </c>
      <c r="E157" s="10" t="s">
        <v>442</v>
      </c>
      <c r="F157" s="54">
        <v>1010005016683</v>
      </c>
      <c r="G157" s="10" t="s">
        <v>443</v>
      </c>
      <c r="H157" s="65">
        <v>18000000</v>
      </c>
      <c r="I157" s="65">
        <v>18000000</v>
      </c>
      <c r="J157" s="62">
        <v>1</v>
      </c>
      <c r="K157" s="63" t="s">
        <v>28</v>
      </c>
      <c r="L157" s="12" t="s">
        <v>55</v>
      </c>
      <c r="M157" s="73" t="s">
        <v>18</v>
      </c>
      <c r="N157" s="63">
        <v>8</v>
      </c>
      <c r="O157" s="44"/>
    </row>
    <row r="158" spans="1:15" s="7" customFormat="1" ht="132" customHeight="1">
      <c r="A158" s="24" t="s">
        <v>170</v>
      </c>
      <c r="B158" s="10" t="s">
        <v>444</v>
      </c>
      <c r="C158" s="10" t="s">
        <v>210</v>
      </c>
      <c r="D158" s="64">
        <v>43133</v>
      </c>
      <c r="E158" s="10" t="s">
        <v>173</v>
      </c>
      <c r="F158" s="54">
        <v>9010005015595</v>
      </c>
      <c r="G158" s="10" t="s">
        <v>445</v>
      </c>
      <c r="H158" s="65" t="s">
        <v>23</v>
      </c>
      <c r="I158" s="65">
        <v>40000000</v>
      </c>
      <c r="J158" s="146" t="s">
        <v>22</v>
      </c>
      <c r="K158" s="63" t="s">
        <v>28</v>
      </c>
      <c r="L158" s="12" t="s">
        <v>55</v>
      </c>
      <c r="M158" s="73" t="s">
        <v>18</v>
      </c>
      <c r="N158" s="63">
        <v>2</v>
      </c>
      <c r="O158" s="44"/>
    </row>
    <row r="159" spans="1:15" s="7" customFormat="1" ht="280.25" customHeight="1">
      <c r="A159" s="24" t="s">
        <v>170</v>
      </c>
      <c r="B159" s="10" t="s">
        <v>441</v>
      </c>
      <c r="C159" s="10" t="s">
        <v>394</v>
      </c>
      <c r="D159" s="64">
        <v>43153</v>
      </c>
      <c r="E159" s="10" t="s">
        <v>446</v>
      </c>
      <c r="F159" s="54">
        <v>7010405013820</v>
      </c>
      <c r="G159" s="10" t="s">
        <v>447</v>
      </c>
      <c r="H159" s="65">
        <v>16863605</v>
      </c>
      <c r="I159" s="65">
        <v>16863605</v>
      </c>
      <c r="J159" s="62">
        <v>1</v>
      </c>
      <c r="K159" s="63" t="s">
        <v>28</v>
      </c>
      <c r="L159" s="12" t="s">
        <v>55</v>
      </c>
      <c r="M159" s="73" t="s">
        <v>18</v>
      </c>
      <c r="N159" s="63">
        <v>8</v>
      </c>
      <c r="O159" s="44"/>
    </row>
    <row r="160" spans="1:15" s="7" customFormat="1" ht="225" customHeight="1">
      <c r="A160" s="24" t="s">
        <v>170</v>
      </c>
      <c r="B160" s="10" t="s">
        <v>448</v>
      </c>
      <c r="C160" s="10" t="s">
        <v>394</v>
      </c>
      <c r="D160" s="64">
        <v>43158</v>
      </c>
      <c r="E160" s="10" t="s">
        <v>449</v>
      </c>
      <c r="F160" s="54">
        <v>6011005003378</v>
      </c>
      <c r="G160" s="10" t="s">
        <v>450</v>
      </c>
      <c r="H160" s="65">
        <v>3436070</v>
      </c>
      <c r="I160" s="65">
        <v>3436070</v>
      </c>
      <c r="J160" s="62">
        <v>1</v>
      </c>
      <c r="K160" s="63" t="s">
        <v>28</v>
      </c>
      <c r="L160" s="12" t="s">
        <v>55</v>
      </c>
      <c r="M160" s="73" t="s">
        <v>18</v>
      </c>
      <c r="N160" s="63">
        <v>3</v>
      </c>
      <c r="O160" s="44"/>
    </row>
    <row r="161" spans="1:15" ht="97.75" customHeight="1">
      <c r="A161" s="25" t="s">
        <v>451</v>
      </c>
      <c r="B161" s="10" t="s">
        <v>462</v>
      </c>
      <c r="C161" s="10" t="s">
        <v>463</v>
      </c>
      <c r="D161" s="140">
        <v>42828</v>
      </c>
      <c r="E161" s="10" t="s">
        <v>1095</v>
      </c>
      <c r="F161" s="111">
        <v>2010005018852</v>
      </c>
      <c r="G161" s="10" t="s">
        <v>465</v>
      </c>
      <c r="H161" s="85">
        <v>25665030</v>
      </c>
      <c r="I161" s="85">
        <v>25665030</v>
      </c>
      <c r="J161" s="115">
        <v>1</v>
      </c>
      <c r="K161" s="63" t="s">
        <v>1092</v>
      </c>
      <c r="L161" s="12" t="s">
        <v>455</v>
      </c>
      <c r="M161" s="73" t="s">
        <v>18</v>
      </c>
      <c r="N161" s="63">
        <v>1</v>
      </c>
      <c r="O161" s="44"/>
    </row>
    <row r="162" spans="1:15" ht="97.75" customHeight="1">
      <c r="A162" s="25" t="s">
        <v>451</v>
      </c>
      <c r="B162" s="10" t="s">
        <v>466</v>
      </c>
      <c r="C162" s="10" t="s">
        <v>467</v>
      </c>
      <c r="D162" s="140">
        <v>42828</v>
      </c>
      <c r="E162" s="10" t="s">
        <v>464</v>
      </c>
      <c r="F162" s="111">
        <v>2010005018852</v>
      </c>
      <c r="G162" s="10" t="s">
        <v>468</v>
      </c>
      <c r="H162" s="85">
        <v>4860000</v>
      </c>
      <c r="I162" s="85">
        <v>4860000</v>
      </c>
      <c r="J162" s="115">
        <v>1</v>
      </c>
      <c r="K162" s="63" t="s">
        <v>1092</v>
      </c>
      <c r="L162" s="12" t="s">
        <v>455</v>
      </c>
      <c r="M162" s="73" t="s">
        <v>18</v>
      </c>
      <c r="N162" s="63">
        <v>1</v>
      </c>
      <c r="O162" s="44"/>
    </row>
    <row r="163" spans="1:15" ht="97.75" customHeight="1">
      <c r="A163" s="25" t="s">
        <v>451</v>
      </c>
      <c r="B163" s="10" t="s">
        <v>469</v>
      </c>
      <c r="C163" s="10" t="s">
        <v>470</v>
      </c>
      <c r="D163" s="140">
        <v>42835</v>
      </c>
      <c r="E163" s="10" t="s">
        <v>471</v>
      </c>
      <c r="F163" s="111">
        <v>5010405010423</v>
      </c>
      <c r="G163" s="10" t="s">
        <v>472</v>
      </c>
      <c r="H163" s="85">
        <v>1335560</v>
      </c>
      <c r="I163" s="85">
        <v>1335560</v>
      </c>
      <c r="J163" s="62">
        <v>1</v>
      </c>
      <c r="K163" s="23" t="s">
        <v>1092</v>
      </c>
      <c r="L163" s="21" t="s">
        <v>79</v>
      </c>
      <c r="M163" s="73" t="s">
        <v>18</v>
      </c>
      <c r="N163" s="23">
        <v>1</v>
      </c>
      <c r="O163" s="42"/>
    </row>
    <row r="164" spans="1:15" ht="97.75" customHeight="1">
      <c r="A164" s="25" t="s">
        <v>451</v>
      </c>
      <c r="B164" s="10" t="s">
        <v>473</v>
      </c>
      <c r="C164" s="10" t="s">
        <v>474</v>
      </c>
      <c r="D164" s="140">
        <v>42951</v>
      </c>
      <c r="E164" s="10" t="s">
        <v>475</v>
      </c>
      <c r="F164" s="111">
        <v>8010005004194</v>
      </c>
      <c r="G164" s="10" t="s">
        <v>476</v>
      </c>
      <c r="H164" s="85">
        <v>7128000</v>
      </c>
      <c r="I164" s="85">
        <v>7128000</v>
      </c>
      <c r="J164" s="62">
        <v>1</v>
      </c>
      <c r="K164" s="63" t="s">
        <v>23</v>
      </c>
      <c r="L164" s="12" t="s">
        <v>79</v>
      </c>
      <c r="M164" s="73" t="s">
        <v>18</v>
      </c>
      <c r="N164" s="63">
        <v>1</v>
      </c>
      <c r="O164" s="44" t="s">
        <v>477</v>
      </c>
    </row>
    <row r="165" spans="1:15" ht="97.75" customHeight="1">
      <c r="A165" s="25" t="s">
        <v>451</v>
      </c>
      <c r="B165" s="10" t="s">
        <v>478</v>
      </c>
      <c r="C165" s="10" t="s">
        <v>479</v>
      </c>
      <c r="D165" s="76">
        <v>42964</v>
      </c>
      <c r="E165" s="10" t="s">
        <v>480</v>
      </c>
      <c r="F165" s="111">
        <v>1010005004267</v>
      </c>
      <c r="G165" s="10" t="s">
        <v>481</v>
      </c>
      <c r="H165" s="149">
        <v>3176000</v>
      </c>
      <c r="I165" s="149">
        <v>3176000</v>
      </c>
      <c r="J165" s="82">
        <v>1</v>
      </c>
      <c r="K165" s="63" t="s">
        <v>23</v>
      </c>
      <c r="L165" s="21" t="s">
        <v>455</v>
      </c>
      <c r="M165" s="73" t="s">
        <v>18</v>
      </c>
      <c r="N165" s="23">
        <v>1</v>
      </c>
      <c r="O165" s="42"/>
    </row>
    <row r="166" spans="1:15" ht="97.75" customHeight="1">
      <c r="A166" s="25" t="s">
        <v>451</v>
      </c>
      <c r="B166" s="10" t="s">
        <v>482</v>
      </c>
      <c r="C166" s="10" t="s">
        <v>483</v>
      </c>
      <c r="D166" s="140">
        <v>42991</v>
      </c>
      <c r="E166" s="10" t="s">
        <v>484</v>
      </c>
      <c r="F166" s="111">
        <v>2010005018852</v>
      </c>
      <c r="G166" s="10" t="s">
        <v>485</v>
      </c>
      <c r="H166" s="65">
        <v>1133902</v>
      </c>
      <c r="I166" s="65">
        <v>1133902</v>
      </c>
      <c r="J166" s="62">
        <v>1</v>
      </c>
      <c r="K166" s="23" t="s">
        <v>1092</v>
      </c>
      <c r="L166" s="21" t="s">
        <v>455</v>
      </c>
      <c r="M166" s="73" t="s">
        <v>18</v>
      </c>
      <c r="N166" s="23">
        <v>1</v>
      </c>
      <c r="O166" s="42"/>
    </row>
    <row r="167" spans="1:15" ht="97.75" customHeight="1">
      <c r="A167" s="25" t="s">
        <v>451</v>
      </c>
      <c r="B167" s="10" t="s">
        <v>486</v>
      </c>
      <c r="C167" s="10" t="s">
        <v>487</v>
      </c>
      <c r="D167" s="64">
        <v>42970</v>
      </c>
      <c r="E167" s="10" t="s">
        <v>1110</v>
      </c>
      <c r="F167" s="54">
        <v>6010605002368</v>
      </c>
      <c r="G167" s="10" t="s">
        <v>488</v>
      </c>
      <c r="H167" s="65">
        <v>224400</v>
      </c>
      <c r="I167" s="65">
        <v>224400</v>
      </c>
      <c r="J167" s="62">
        <f t="shared" ref="J167:J170" si="0">I167/H167</f>
        <v>1</v>
      </c>
      <c r="K167" s="63" t="s">
        <v>23</v>
      </c>
      <c r="L167" s="21" t="s">
        <v>455</v>
      </c>
      <c r="M167" s="73" t="s">
        <v>18</v>
      </c>
      <c r="N167" s="63">
        <v>1</v>
      </c>
      <c r="O167" s="44"/>
    </row>
    <row r="168" spans="1:15" ht="97.75" customHeight="1">
      <c r="A168" s="25" t="s">
        <v>451</v>
      </c>
      <c r="B168" s="10" t="s">
        <v>489</v>
      </c>
      <c r="C168" s="10" t="s">
        <v>487</v>
      </c>
      <c r="D168" s="64">
        <v>43150</v>
      </c>
      <c r="E168" s="48" t="s">
        <v>1111</v>
      </c>
      <c r="F168" s="54">
        <v>7010005018674</v>
      </c>
      <c r="G168" s="215" t="s">
        <v>490</v>
      </c>
      <c r="H168" s="65">
        <v>1400803</v>
      </c>
      <c r="I168" s="65">
        <v>1400803</v>
      </c>
      <c r="J168" s="62">
        <f t="shared" si="0"/>
        <v>1</v>
      </c>
      <c r="K168" s="63" t="s">
        <v>23</v>
      </c>
      <c r="L168" s="21" t="s">
        <v>455</v>
      </c>
      <c r="M168" s="73" t="s">
        <v>18</v>
      </c>
      <c r="N168" s="63">
        <v>1</v>
      </c>
      <c r="O168" s="44"/>
    </row>
    <row r="169" spans="1:15" ht="97.75" customHeight="1">
      <c r="A169" s="25" t="s">
        <v>451</v>
      </c>
      <c r="B169" s="10" t="s">
        <v>491</v>
      </c>
      <c r="C169" s="10" t="s">
        <v>487</v>
      </c>
      <c r="D169" s="64">
        <v>43004</v>
      </c>
      <c r="E169" s="10" t="s">
        <v>1112</v>
      </c>
      <c r="F169" s="54">
        <v>6040005001380</v>
      </c>
      <c r="G169" s="215" t="s">
        <v>492</v>
      </c>
      <c r="H169" s="65">
        <v>427680</v>
      </c>
      <c r="I169" s="65">
        <v>427680</v>
      </c>
      <c r="J169" s="62">
        <f t="shared" si="0"/>
        <v>1</v>
      </c>
      <c r="K169" s="63" t="s">
        <v>23</v>
      </c>
      <c r="L169" s="21" t="s">
        <v>55</v>
      </c>
      <c r="M169" s="73" t="s">
        <v>18</v>
      </c>
      <c r="N169" s="63">
        <v>1</v>
      </c>
      <c r="O169" s="44"/>
    </row>
    <row r="170" spans="1:15" ht="97.75" customHeight="1">
      <c r="A170" s="25" t="s">
        <v>451</v>
      </c>
      <c r="B170" s="10" t="s">
        <v>493</v>
      </c>
      <c r="C170" s="10" t="s">
        <v>453</v>
      </c>
      <c r="D170" s="64">
        <v>43024</v>
      </c>
      <c r="E170" s="10" t="s">
        <v>1113</v>
      </c>
      <c r="F170" s="54">
        <v>1080405006328</v>
      </c>
      <c r="G170" s="10" t="s">
        <v>494</v>
      </c>
      <c r="H170" s="65">
        <v>4104000</v>
      </c>
      <c r="I170" s="65">
        <v>4104000</v>
      </c>
      <c r="J170" s="62">
        <f t="shared" si="0"/>
        <v>1</v>
      </c>
      <c r="K170" s="63" t="s">
        <v>23</v>
      </c>
      <c r="L170" s="21" t="s">
        <v>55</v>
      </c>
      <c r="M170" s="73" t="s">
        <v>18</v>
      </c>
      <c r="N170" s="63">
        <v>1</v>
      </c>
      <c r="O170" s="44"/>
    </row>
    <row r="171" spans="1:15" ht="97.75" customHeight="1">
      <c r="A171" s="25" t="s">
        <v>451</v>
      </c>
      <c r="B171" s="10" t="s">
        <v>495</v>
      </c>
      <c r="C171" s="10" t="s">
        <v>487</v>
      </c>
      <c r="D171" s="64">
        <v>43060</v>
      </c>
      <c r="E171" s="10" t="s">
        <v>1112</v>
      </c>
      <c r="F171" s="54">
        <v>6040005001380</v>
      </c>
      <c r="G171" s="10" t="s">
        <v>488</v>
      </c>
      <c r="H171" s="65">
        <v>907200</v>
      </c>
      <c r="I171" s="65">
        <v>907200</v>
      </c>
      <c r="J171" s="62">
        <f>I171/H171</f>
        <v>1</v>
      </c>
      <c r="K171" s="63" t="s">
        <v>23</v>
      </c>
      <c r="L171" s="21" t="s">
        <v>55</v>
      </c>
      <c r="M171" s="73" t="s">
        <v>18</v>
      </c>
      <c r="N171" s="63">
        <v>1</v>
      </c>
      <c r="O171" s="44"/>
    </row>
    <row r="172" spans="1:15" ht="97.75" customHeight="1">
      <c r="A172" s="25" t="s">
        <v>451</v>
      </c>
      <c r="B172" s="10" t="s">
        <v>496</v>
      </c>
      <c r="C172" s="10" t="s">
        <v>454</v>
      </c>
      <c r="D172" s="53">
        <v>42831</v>
      </c>
      <c r="E172" s="10" t="s">
        <v>497</v>
      </c>
      <c r="F172" s="54">
        <v>5010005004635</v>
      </c>
      <c r="G172" s="10" t="s">
        <v>498</v>
      </c>
      <c r="H172" s="78">
        <v>92269000</v>
      </c>
      <c r="I172" s="78">
        <v>92268720</v>
      </c>
      <c r="J172" s="22">
        <f>I172/H172</f>
        <v>0.99999696539466121</v>
      </c>
      <c r="K172" s="23" t="s">
        <v>1096</v>
      </c>
      <c r="L172" s="21" t="s">
        <v>455</v>
      </c>
      <c r="M172" s="73" t="s">
        <v>18</v>
      </c>
      <c r="N172" s="23">
        <v>1</v>
      </c>
      <c r="O172" s="42"/>
    </row>
    <row r="173" spans="1:15" ht="96.5" customHeight="1">
      <c r="A173" s="25" t="s">
        <v>451</v>
      </c>
      <c r="B173" s="10" t="s">
        <v>499</v>
      </c>
      <c r="C173" s="10" t="s">
        <v>500</v>
      </c>
      <c r="D173" s="60">
        <v>42828</v>
      </c>
      <c r="E173" s="10" t="s">
        <v>501</v>
      </c>
      <c r="F173" s="54">
        <v>8010405009495</v>
      </c>
      <c r="G173" s="10" t="s">
        <v>502</v>
      </c>
      <c r="H173" s="65">
        <v>440068000</v>
      </c>
      <c r="I173" s="65">
        <v>440068000</v>
      </c>
      <c r="J173" s="115">
        <f>I173/H173</f>
        <v>1</v>
      </c>
      <c r="K173" s="63" t="s">
        <v>23</v>
      </c>
      <c r="L173" s="12" t="s">
        <v>55</v>
      </c>
      <c r="M173" s="73" t="s">
        <v>18</v>
      </c>
      <c r="N173" s="63">
        <v>2</v>
      </c>
      <c r="O173" s="44"/>
    </row>
    <row r="174" spans="1:15" ht="96.5" customHeight="1">
      <c r="A174" s="25" t="s">
        <v>452</v>
      </c>
      <c r="B174" s="10" t="s">
        <v>503</v>
      </c>
      <c r="C174" s="10" t="s">
        <v>456</v>
      </c>
      <c r="D174" s="64">
        <v>42828</v>
      </c>
      <c r="E174" s="10" t="s">
        <v>457</v>
      </c>
      <c r="F174" s="54">
        <v>9010005016602</v>
      </c>
      <c r="G174" s="10" t="s">
        <v>504</v>
      </c>
      <c r="H174" s="65">
        <v>127517000</v>
      </c>
      <c r="I174" s="65">
        <v>127517000</v>
      </c>
      <c r="J174" s="115">
        <v>1</v>
      </c>
      <c r="K174" s="63" t="s">
        <v>1092</v>
      </c>
      <c r="L174" s="12" t="s">
        <v>13</v>
      </c>
      <c r="M174" s="73" t="s">
        <v>18</v>
      </c>
      <c r="N174" s="63">
        <v>1</v>
      </c>
      <c r="O174" s="44"/>
    </row>
    <row r="175" spans="1:15" ht="202.25" customHeight="1">
      <c r="A175" s="25" t="s">
        <v>451</v>
      </c>
      <c r="B175" s="10" t="s">
        <v>505</v>
      </c>
      <c r="C175" s="10" t="s">
        <v>506</v>
      </c>
      <c r="D175" s="64">
        <v>43160</v>
      </c>
      <c r="E175" s="10" t="s">
        <v>507</v>
      </c>
      <c r="F175" s="54">
        <v>9240005012727</v>
      </c>
      <c r="G175" s="10" t="s">
        <v>508</v>
      </c>
      <c r="H175" s="85">
        <v>1874000</v>
      </c>
      <c r="I175" s="85">
        <v>1874000</v>
      </c>
      <c r="J175" s="62">
        <v>1</v>
      </c>
      <c r="K175" s="63" t="s">
        <v>23</v>
      </c>
      <c r="L175" s="12" t="s">
        <v>55</v>
      </c>
      <c r="M175" s="73" t="s">
        <v>18</v>
      </c>
      <c r="N175" s="63">
        <v>1</v>
      </c>
      <c r="O175" s="44"/>
    </row>
    <row r="176" spans="1:15" ht="153.5" customHeight="1">
      <c r="A176" s="25" t="s">
        <v>451</v>
      </c>
      <c r="B176" s="10" t="s">
        <v>509</v>
      </c>
      <c r="C176" s="10" t="s">
        <v>510</v>
      </c>
      <c r="D176" s="64">
        <v>42844</v>
      </c>
      <c r="E176" s="10" t="s">
        <v>507</v>
      </c>
      <c r="F176" s="54">
        <v>9240005012727</v>
      </c>
      <c r="G176" s="10" t="s">
        <v>511</v>
      </c>
      <c r="H176" s="85">
        <v>3730000</v>
      </c>
      <c r="I176" s="85">
        <v>3730000</v>
      </c>
      <c r="J176" s="62">
        <v>1</v>
      </c>
      <c r="K176" s="63" t="s">
        <v>23</v>
      </c>
      <c r="L176" s="12" t="s">
        <v>55</v>
      </c>
      <c r="M176" s="73" t="s">
        <v>18</v>
      </c>
      <c r="N176" s="63">
        <v>1</v>
      </c>
      <c r="O176" s="44"/>
    </row>
    <row r="177" spans="1:15" ht="153.5" customHeight="1">
      <c r="A177" s="18" t="s">
        <v>452</v>
      </c>
      <c r="B177" s="68" t="s">
        <v>512</v>
      </c>
      <c r="C177" s="68" t="s">
        <v>458</v>
      </c>
      <c r="D177" s="113">
        <v>42828</v>
      </c>
      <c r="E177" s="68" t="s">
        <v>459</v>
      </c>
      <c r="F177" s="110">
        <v>1030005004315</v>
      </c>
      <c r="G177" s="10" t="s">
        <v>513</v>
      </c>
      <c r="H177" s="150">
        <v>38099955</v>
      </c>
      <c r="I177" s="150">
        <v>38051600</v>
      </c>
      <c r="J177" s="151">
        <v>0.99873083839600296</v>
      </c>
      <c r="K177" s="63" t="s">
        <v>23</v>
      </c>
      <c r="L177" s="73" t="s">
        <v>14</v>
      </c>
      <c r="M177" s="73" t="s">
        <v>18</v>
      </c>
      <c r="N177" s="86">
        <v>1</v>
      </c>
      <c r="O177" s="127"/>
    </row>
    <row r="178" spans="1:15" ht="153.5" customHeight="1">
      <c r="A178" s="18" t="s">
        <v>452</v>
      </c>
      <c r="B178" s="68" t="s">
        <v>514</v>
      </c>
      <c r="C178" s="68" t="s">
        <v>458</v>
      </c>
      <c r="D178" s="113">
        <v>42828</v>
      </c>
      <c r="E178" s="68" t="s">
        <v>459</v>
      </c>
      <c r="F178" s="110">
        <v>1030005004315</v>
      </c>
      <c r="G178" s="216" t="s">
        <v>515</v>
      </c>
      <c r="H178" s="152">
        <v>35295512</v>
      </c>
      <c r="I178" s="74">
        <v>35294025</v>
      </c>
      <c r="J178" s="72">
        <v>0.99995786999774927</v>
      </c>
      <c r="K178" s="63" t="s">
        <v>23</v>
      </c>
      <c r="L178" s="73" t="s">
        <v>171</v>
      </c>
      <c r="M178" s="73" t="s">
        <v>18</v>
      </c>
      <c r="N178" s="86">
        <v>1</v>
      </c>
      <c r="O178" s="128"/>
    </row>
    <row r="179" spans="1:15" ht="129" customHeight="1">
      <c r="A179" s="25" t="s">
        <v>451</v>
      </c>
      <c r="B179" s="10" t="s">
        <v>516</v>
      </c>
      <c r="C179" s="10" t="s">
        <v>517</v>
      </c>
      <c r="D179" s="64">
        <v>42828</v>
      </c>
      <c r="E179" s="217" t="s">
        <v>518</v>
      </c>
      <c r="F179" s="54">
        <v>4010605002519</v>
      </c>
      <c r="G179" s="217" t="s">
        <v>519</v>
      </c>
      <c r="H179" s="85">
        <v>113285922</v>
      </c>
      <c r="I179" s="85">
        <v>113285922</v>
      </c>
      <c r="J179" s="62">
        <v>1</v>
      </c>
      <c r="K179" s="63" t="s">
        <v>1092</v>
      </c>
      <c r="L179" s="12" t="s">
        <v>171</v>
      </c>
      <c r="M179" s="73" t="s">
        <v>18</v>
      </c>
      <c r="N179" s="63">
        <v>1</v>
      </c>
      <c r="O179" s="44"/>
    </row>
    <row r="180" spans="1:15" ht="129" customHeight="1">
      <c r="A180" s="25" t="s">
        <v>451</v>
      </c>
      <c r="B180" s="10" t="s">
        <v>520</v>
      </c>
      <c r="C180" s="10" t="s">
        <v>517</v>
      </c>
      <c r="D180" s="64">
        <v>42828</v>
      </c>
      <c r="E180" s="218" t="s">
        <v>521</v>
      </c>
      <c r="F180" s="54">
        <v>6020005010243</v>
      </c>
      <c r="G180" s="218" t="s">
        <v>519</v>
      </c>
      <c r="H180" s="85">
        <v>36845886</v>
      </c>
      <c r="I180" s="85">
        <v>36845886</v>
      </c>
      <c r="J180" s="62">
        <v>1</v>
      </c>
      <c r="K180" s="63" t="s">
        <v>23</v>
      </c>
      <c r="L180" s="12" t="s">
        <v>55</v>
      </c>
      <c r="M180" s="73" t="s">
        <v>18</v>
      </c>
      <c r="N180" s="63">
        <v>1</v>
      </c>
      <c r="O180" s="44"/>
    </row>
    <row r="181" spans="1:15" ht="129" customHeight="1">
      <c r="A181" s="25" t="s">
        <v>451</v>
      </c>
      <c r="B181" s="10" t="s">
        <v>522</v>
      </c>
      <c r="C181" s="10" t="s">
        <v>517</v>
      </c>
      <c r="D181" s="64">
        <v>42828</v>
      </c>
      <c r="E181" s="10" t="s">
        <v>523</v>
      </c>
      <c r="F181" s="54">
        <v>4010405009912</v>
      </c>
      <c r="G181" s="10" t="s">
        <v>524</v>
      </c>
      <c r="H181" s="85">
        <v>2724750</v>
      </c>
      <c r="I181" s="85">
        <v>2724750</v>
      </c>
      <c r="J181" s="62">
        <v>1</v>
      </c>
      <c r="K181" s="63" t="s">
        <v>23</v>
      </c>
      <c r="L181" s="12" t="s">
        <v>55</v>
      </c>
      <c r="M181" s="73" t="s">
        <v>18</v>
      </c>
      <c r="N181" s="63">
        <v>1</v>
      </c>
      <c r="O181" s="44"/>
    </row>
    <row r="182" spans="1:15" ht="129" customHeight="1">
      <c r="A182" s="25" t="s">
        <v>451</v>
      </c>
      <c r="B182" s="10" t="s">
        <v>525</v>
      </c>
      <c r="C182" s="10" t="s">
        <v>517</v>
      </c>
      <c r="D182" s="64">
        <v>42828</v>
      </c>
      <c r="E182" s="10" t="s">
        <v>523</v>
      </c>
      <c r="F182" s="54">
        <v>4010405009912</v>
      </c>
      <c r="G182" s="10" t="s">
        <v>524</v>
      </c>
      <c r="H182" s="85">
        <v>3094750</v>
      </c>
      <c r="I182" s="85">
        <v>3094750</v>
      </c>
      <c r="J182" s="62">
        <v>1</v>
      </c>
      <c r="K182" s="63" t="s">
        <v>23</v>
      </c>
      <c r="L182" s="12" t="s">
        <v>55</v>
      </c>
      <c r="M182" s="73" t="s">
        <v>18</v>
      </c>
      <c r="N182" s="63">
        <v>1</v>
      </c>
      <c r="O182" s="44"/>
    </row>
    <row r="183" spans="1:15" ht="129" customHeight="1">
      <c r="A183" s="25" t="s">
        <v>451</v>
      </c>
      <c r="B183" s="10" t="s">
        <v>526</v>
      </c>
      <c r="C183" s="10" t="s">
        <v>517</v>
      </c>
      <c r="D183" s="64">
        <v>42828</v>
      </c>
      <c r="E183" s="10" t="s">
        <v>527</v>
      </c>
      <c r="F183" s="54">
        <v>5120005014565</v>
      </c>
      <c r="G183" s="10" t="s">
        <v>524</v>
      </c>
      <c r="H183" s="85">
        <v>2724750</v>
      </c>
      <c r="I183" s="85">
        <v>2724750</v>
      </c>
      <c r="J183" s="62">
        <v>1</v>
      </c>
      <c r="K183" s="63" t="s">
        <v>23</v>
      </c>
      <c r="L183" s="12" t="s">
        <v>55</v>
      </c>
      <c r="M183" s="73" t="s">
        <v>18</v>
      </c>
      <c r="N183" s="63">
        <v>1</v>
      </c>
      <c r="O183" s="44"/>
    </row>
    <row r="184" spans="1:15" ht="129" customHeight="1">
      <c r="A184" s="25" t="s">
        <v>451</v>
      </c>
      <c r="B184" s="10" t="s">
        <v>528</v>
      </c>
      <c r="C184" s="10" t="s">
        <v>517</v>
      </c>
      <c r="D184" s="64">
        <v>42828</v>
      </c>
      <c r="E184" s="10" t="s">
        <v>529</v>
      </c>
      <c r="F184" s="54">
        <v>7010405010413</v>
      </c>
      <c r="G184" s="10" t="s">
        <v>530</v>
      </c>
      <c r="H184" s="85">
        <v>33038000</v>
      </c>
      <c r="I184" s="85">
        <v>33038000</v>
      </c>
      <c r="J184" s="62">
        <v>1</v>
      </c>
      <c r="K184" s="63" t="s">
        <v>23</v>
      </c>
      <c r="L184" s="12" t="s">
        <v>55</v>
      </c>
      <c r="M184" s="73" t="s">
        <v>18</v>
      </c>
      <c r="N184" s="63">
        <v>1</v>
      </c>
      <c r="O184" s="44"/>
    </row>
    <row r="185" spans="1:15" ht="129" customHeight="1">
      <c r="A185" s="25" t="s">
        <v>451</v>
      </c>
      <c r="B185" s="66" t="s">
        <v>531</v>
      </c>
      <c r="C185" s="66" t="s">
        <v>460</v>
      </c>
      <c r="D185" s="153">
        <v>42828</v>
      </c>
      <c r="E185" s="66" t="s">
        <v>532</v>
      </c>
      <c r="F185" s="111">
        <v>4010605002519</v>
      </c>
      <c r="G185" s="10" t="s">
        <v>533</v>
      </c>
      <c r="H185" s="114">
        <v>113285922</v>
      </c>
      <c r="I185" s="67">
        <v>113285922</v>
      </c>
      <c r="J185" s="115">
        <f t="shared" ref="J185" si="1">I185/H185</f>
        <v>1</v>
      </c>
      <c r="K185" s="116" t="s">
        <v>1092</v>
      </c>
      <c r="L185" s="117" t="s">
        <v>14</v>
      </c>
      <c r="M185" s="73" t="s">
        <v>18</v>
      </c>
      <c r="N185" s="23">
        <v>1</v>
      </c>
      <c r="O185" s="249"/>
    </row>
    <row r="186" spans="1:15" ht="129" customHeight="1">
      <c r="A186" s="18" t="s">
        <v>452</v>
      </c>
      <c r="B186" s="10" t="s">
        <v>534</v>
      </c>
      <c r="C186" s="10" t="s">
        <v>535</v>
      </c>
      <c r="D186" s="118">
        <v>42828</v>
      </c>
      <c r="E186" s="10" t="s">
        <v>536</v>
      </c>
      <c r="F186" s="54">
        <v>4010405009912</v>
      </c>
      <c r="G186" s="10" t="s">
        <v>537</v>
      </c>
      <c r="H186" s="78">
        <v>156171000</v>
      </c>
      <c r="I186" s="78">
        <v>156171000</v>
      </c>
      <c r="J186" s="22">
        <v>1</v>
      </c>
      <c r="K186" s="23" t="s">
        <v>538</v>
      </c>
      <c r="L186" s="21" t="s">
        <v>79</v>
      </c>
      <c r="M186" s="73" t="s">
        <v>18</v>
      </c>
      <c r="N186" s="23">
        <v>1</v>
      </c>
      <c r="O186" s="42"/>
    </row>
    <row r="187" spans="1:15" ht="129" customHeight="1">
      <c r="A187" s="18" t="s">
        <v>452</v>
      </c>
      <c r="B187" s="10" t="s">
        <v>539</v>
      </c>
      <c r="C187" s="10" t="s">
        <v>535</v>
      </c>
      <c r="D187" s="118">
        <v>42828</v>
      </c>
      <c r="E187" s="10" t="s">
        <v>540</v>
      </c>
      <c r="F187" s="54">
        <v>6120005014820</v>
      </c>
      <c r="G187" s="10" t="s">
        <v>537</v>
      </c>
      <c r="H187" s="78">
        <v>50140000</v>
      </c>
      <c r="I187" s="78">
        <v>50140000</v>
      </c>
      <c r="J187" s="22">
        <v>1</v>
      </c>
      <c r="K187" s="23" t="s">
        <v>538</v>
      </c>
      <c r="L187" s="21" t="s">
        <v>79</v>
      </c>
      <c r="M187" s="73" t="s">
        <v>18</v>
      </c>
      <c r="N187" s="23">
        <v>1</v>
      </c>
      <c r="O187" s="42"/>
    </row>
    <row r="188" spans="1:15" ht="129" customHeight="1">
      <c r="A188" s="18" t="s">
        <v>452</v>
      </c>
      <c r="B188" s="10" t="s">
        <v>541</v>
      </c>
      <c r="C188" s="10" t="s">
        <v>535</v>
      </c>
      <c r="D188" s="118">
        <v>42828</v>
      </c>
      <c r="E188" s="10" t="s">
        <v>536</v>
      </c>
      <c r="F188" s="54">
        <v>4010405009912</v>
      </c>
      <c r="G188" s="10" t="s">
        <v>542</v>
      </c>
      <c r="H188" s="80">
        <v>31085000</v>
      </c>
      <c r="I188" s="80">
        <v>31079945</v>
      </c>
      <c r="J188" s="22">
        <v>1</v>
      </c>
      <c r="K188" s="23" t="s">
        <v>538</v>
      </c>
      <c r="L188" s="21" t="s">
        <v>79</v>
      </c>
      <c r="M188" s="73" t="s">
        <v>18</v>
      </c>
      <c r="N188" s="23">
        <v>1</v>
      </c>
      <c r="O188" s="42"/>
    </row>
    <row r="189" spans="1:15" ht="129" customHeight="1">
      <c r="A189" s="25" t="s">
        <v>451</v>
      </c>
      <c r="B189" s="10" t="s">
        <v>543</v>
      </c>
      <c r="C189" s="10" t="s">
        <v>544</v>
      </c>
      <c r="D189" s="64">
        <v>42828</v>
      </c>
      <c r="E189" s="10" t="s">
        <v>545</v>
      </c>
      <c r="F189" s="54">
        <v>5010405010563</v>
      </c>
      <c r="G189" s="10" t="s">
        <v>546</v>
      </c>
      <c r="H189" s="65">
        <v>37297000</v>
      </c>
      <c r="I189" s="65">
        <v>37297000</v>
      </c>
      <c r="J189" s="62">
        <v>1</v>
      </c>
      <c r="K189" s="63" t="s">
        <v>538</v>
      </c>
      <c r="L189" s="12" t="s">
        <v>455</v>
      </c>
      <c r="M189" s="73" t="s">
        <v>18</v>
      </c>
      <c r="N189" s="63">
        <v>1</v>
      </c>
      <c r="O189" s="42"/>
    </row>
    <row r="190" spans="1:15" ht="129" customHeight="1">
      <c r="A190" s="25" t="s">
        <v>451</v>
      </c>
      <c r="B190" s="10" t="s">
        <v>547</v>
      </c>
      <c r="C190" s="10" t="s">
        <v>548</v>
      </c>
      <c r="D190" s="76">
        <v>42877</v>
      </c>
      <c r="E190" s="10" t="s">
        <v>549</v>
      </c>
      <c r="F190" s="54">
        <v>5010405010563</v>
      </c>
      <c r="G190" s="10" t="s">
        <v>550</v>
      </c>
      <c r="H190" s="154">
        <v>30204000</v>
      </c>
      <c r="I190" s="154">
        <v>30086527</v>
      </c>
      <c r="J190" s="22">
        <v>0.99611068070454245</v>
      </c>
      <c r="K190" s="63" t="s">
        <v>538</v>
      </c>
      <c r="L190" s="21" t="s">
        <v>79</v>
      </c>
      <c r="M190" s="73" t="s">
        <v>18</v>
      </c>
      <c r="N190" s="23">
        <v>1</v>
      </c>
      <c r="O190" s="42"/>
    </row>
    <row r="191" spans="1:15" ht="129" customHeight="1">
      <c r="A191" s="18" t="s">
        <v>452</v>
      </c>
      <c r="B191" s="68" t="s">
        <v>551</v>
      </c>
      <c r="C191" s="68" t="s">
        <v>552</v>
      </c>
      <c r="D191" s="109">
        <v>42828</v>
      </c>
      <c r="E191" s="68" t="s">
        <v>553</v>
      </c>
      <c r="F191" s="110">
        <v>5010005018528</v>
      </c>
      <c r="G191" s="10" t="s">
        <v>554</v>
      </c>
      <c r="H191" s="71">
        <v>4494000</v>
      </c>
      <c r="I191" s="71">
        <v>4494000</v>
      </c>
      <c r="J191" s="144">
        <v>1</v>
      </c>
      <c r="K191" s="63" t="s">
        <v>538</v>
      </c>
      <c r="L191" s="69" t="s">
        <v>14</v>
      </c>
      <c r="M191" s="73" t="s">
        <v>18</v>
      </c>
      <c r="N191" s="86">
        <v>1</v>
      </c>
      <c r="O191" s="127"/>
    </row>
    <row r="192" spans="1:15" ht="129" customHeight="1">
      <c r="A192" s="155" t="s">
        <v>452</v>
      </c>
      <c r="B192" s="224" t="s">
        <v>555</v>
      </c>
      <c r="C192" s="47" t="s">
        <v>461</v>
      </c>
      <c r="D192" s="156">
        <v>42828</v>
      </c>
      <c r="E192" s="47" t="s">
        <v>556</v>
      </c>
      <c r="F192" s="50">
        <v>1010005002980</v>
      </c>
      <c r="G192" s="10" t="s">
        <v>557</v>
      </c>
      <c r="H192" s="157">
        <v>51681888</v>
      </c>
      <c r="I192" s="157">
        <v>51681888</v>
      </c>
      <c r="J192" s="158">
        <f t="shared" ref="J192" si="2">ROUND(I192/H192*100,1)</f>
        <v>100</v>
      </c>
      <c r="K192" s="63" t="s">
        <v>538</v>
      </c>
      <c r="L192" s="73" t="s">
        <v>79</v>
      </c>
      <c r="M192" s="73" t="s">
        <v>18</v>
      </c>
      <c r="N192" s="86">
        <v>1</v>
      </c>
      <c r="O192" s="125"/>
    </row>
    <row r="193" spans="1:15" ht="129" customHeight="1">
      <c r="A193" s="155" t="s">
        <v>452</v>
      </c>
      <c r="B193" s="68" t="s">
        <v>558</v>
      </c>
      <c r="C193" s="10" t="s">
        <v>559</v>
      </c>
      <c r="D193" s="159">
        <v>42984</v>
      </c>
      <c r="E193" s="68" t="s">
        <v>560</v>
      </c>
      <c r="F193" s="110">
        <v>1130005012365</v>
      </c>
      <c r="G193" s="10" t="s">
        <v>561</v>
      </c>
      <c r="H193" s="74" t="s">
        <v>562</v>
      </c>
      <c r="I193" s="160">
        <v>1197018</v>
      </c>
      <c r="J193" s="72">
        <v>0.97</v>
      </c>
      <c r="K193" s="63" t="s">
        <v>538</v>
      </c>
      <c r="L193" s="73" t="s">
        <v>13</v>
      </c>
      <c r="M193" s="73" t="s">
        <v>18</v>
      </c>
      <c r="N193" s="86">
        <v>1</v>
      </c>
      <c r="O193" s="238" t="s">
        <v>91</v>
      </c>
    </row>
    <row r="194" spans="1:15" ht="129" customHeight="1">
      <c r="A194" s="155" t="s">
        <v>452</v>
      </c>
      <c r="B194" s="10" t="s">
        <v>563</v>
      </c>
      <c r="C194" s="10" t="s">
        <v>559</v>
      </c>
      <c r="D194" s="159">
        <v>43147</v>
      </c>
      <c r="E194" s="10" t="s">
        <v>560</v>
      </c>
      <c r="F194" s="110">
        <v>1130005012365</v>
      </c>
      <c r="G194" s="10" t="s">
        <v>561</v>
      </c>
      <c r="H194" s="63" t="s">
        <v>564</v>
      </c>
      <c r="I194" s="160">
        <v>1100282</v>
      </c>
      <c r="J194" s="72">
        <v>0.97</v>
      </c>
      <c r="K194" s="63" t="s">
        <v>538</v>
      </c>
      <c r="L194" s="73" t="s">
        <v>13</v>
      </c>
      <c r="M194" s="73" t="s">
        <v>18</v>
      </c>
      <c r="N194" s="86">
        <v>1</v>
      </c>
      <c r="O194" s="238" t="s">
        <v>91</v>
      </c>
    </row>
    <row r="195" spans="1:15" ht="129" customHeight="1">
      <c r="A195" s="18" t="s">
        <v>452</v>
      </c>
      <c r="B195" s="68" t="s">
        <v>565</v>
      </c>
      <c r="C195" s="68" t="s">
        <v>566</v>
      </c>
      <c r="D195" s="159">
        <v>42828</v>
      </c>
      <c r="E195" s="68" t="s">
        <v>567</v>
      </c>
      <c r="F195" s="110">
        <v>5010005018528</v>
      </c>
      <c r="G195" s="10" t="s">
        <v>568</v>
      </c>
      <c r="H195" s="70">
        <v>4390134</v>
      </c>
      <c r="I195" s="70">
        <v>4390000</v>
      </c>
      <c r="J195" s="161">
        <v>0.999</v>
      </c>
      <c r="K195" s="63" t="s">
        <v>538</v>
      </c>
      <c r="L195" s="73" t="s">
        <v>14</v>
      </c>
      <c r="M195" s="73" t="s">
        <v>18</v>
      </c>
      <c r="N195" s="86">
        <v>1</v>
      </c>
      <c r="O195" s="127"/>
    </row>
    <row r="196" spans="1:15" ht="112.25" customHeight="1">
      <c r="A196" s="155" t="s">
        <v>452</v>
      </c>
      <c r="B196" s="68" t="s">
        <v>569</v>
      </c>
      <c r="C196" s="162" t="s">
        <v>570</v>
      </c>
      <c r="D196" s="159">
        <v>42828</v>
      </c>
      <c r="E196" s="68" t="s">
        <v>571</v>
      </c>
      <c r="F196" s="163">
        <v>5010005012043</v>
      </c>
      <c r="G196" s="119" t="s">
        <v>572</v>
      </c>
      <c r="H196" s="164">
        <v>56282052</v>
      </c>
      <c r="I196" s="164">
        <v>48696321</v>
      </c>
      <c r="J196" s="165">
        <v>0.86521935980585785</v>
      </c>
      <c r="K196" s="63" t="s">
        <v>538</v>
      </c>
      <c r="L196" s="73" t="s">
        <v>79</v>
      </c>
      <c r="M196" s="73" t="s">
        <v>18</v>
      </c>
      <c r="N196" s="166">
        <v>1</v>
      </c>
      <c r="O196" s="128"/>
    </row>
    <row r="197" spans="1:15" ht="112.25" customHeight="1">
      <c r="A197" s="155" t="s">
        <v>452</v>
      </c>
      <c r="B197" s="68" t="s">
        <v>573</v>
      </c>
      <c r="C197" s="162" t="s">
        <v>570</v>
      </c>
      <c r="D197" s="159">
        <v>42828</v>
      </c>
      <c r="E197" s="68" t="s">
        <v>571</v>
      </c>
      <c r="F197" s="163">
        <v>5010005012043</v>
      </c>
      <c r="G197" s="119" t="s">
        <v>572</v>
      </c>
      <c r="H197" s="164">
        <v>43265268</v>
      </c>
      <c r="I197" s="164">
        <v>37433838</v>
      </c>
      <c r="J197" s="165">
        <v>0.86521682935143263</v>
      </c>
      <c r="K197" s="63" t="s">
        <v>538</v>
      </c>
      <c r="L197" s="73" t="s">
        <v>79</v>
      </c>
      <c r="M197" s="73" t="s">
        <v>18</v>
      </c>
      <c r="N197" s="166">
        <v>1</v>
      </c>
      <c r="O197" s="128"/>
    </row>
    <row r="198" spans="1:15" ht="112.25" customHeight="1">
      <c r="A198" s="25" t="s">
        <v>574</v>
      </c>
      <c r="B198" s="68" t="s">
        <v>580</v>
      </c>
      <c r="C198" s="68" t="s">
        <v>577</v>
      </c>
      <c r="D198" s="83">
        <v>42828</v>
      </c>
      <c r="E198" s="68" t="s">
        <v>581</v>
      </c>
      <c r="F198" s="108">
        <v>8010005016652</v>
      </c>
      <c r="G198" s="129" t="s">
        <v>582</v>
      </c>
      <c r="H198" s="70" t="s">
        <v>22</v>
      </c>
      <c r="I198" s="70">
        <v>198383840</v>
      </c>
      <c r="J198" s="161" t="s">
        <v>22</v>
      </c>
      <c r="K198" s="86" t="s">
        <v>23</v>
      </c>
      <c r="L198" s="73" t="s">
        <v>171</v>
      </c>
      <c r="M198" s="73" t="s">
        <v>583</v>
      </c>
      <c r="N198" s="86">
        <v>1</v>
      </c>
      <c r="O198" s="127" t="s">
        <v>22</v>
      </c>
    </row>
    <row r="199" spans="1:15" ht="112.25" customHeight="1">
      <c r="A199" s="25" t="s">
        <v>574</v>
      </c>
      <c r="B199" s="68" t="s">
        <v>584</v>
      </c>
      <c r="C199" s="68" t="s">
        <v>585</v>
      </c>
      <c r="D199" s="83">
        <v>42828</v>
      </c>
      <c r="E199" s="68" t="s">
        <v>586</v>
      </c>
      <c r="F199" s="108">
        <v>8010405000743</v>
      </c>
      <c r="G199" s="68" t="s">
        <v>587</v>
      </c>
      <c r="H199" s="70" t="s">
        <v>22</v>
      </c>
      <c r="I199" s="70">
        <v>1750000</v>
      </c>
      <c r="J199" s="161" t="s">
        <v>22</v>
      </c>
      <c r="K199" s="86" t="s">
        <v>23</v>
      </c>
      <c r="L199" s="73" t="s">
        <v>171</v>
      </c>
      <c r="M199" s="73" t="s">
        <v>583</v>
      </c>
      <c r="N199" s="86" t="s">
        <v>22</v>
      </c>
      <c r="O199" s="127" t="s">
        <v>22</v>
      </c>
    </row>
    <row r="200" spans="1:15" ht="112.25" customHeight="1">
      <c r="A200" s="25" t="s">
        <v>574</v>
      </c>
      <c r="B200" s="68" t="s">
        <v>584</v>
      </c>
      <c r="C200" s="68" t="s">
        <v>585</v>
      </c>
      <c r="D200" s="83">
        <v>42828</v>
      </c>
      <c r="E200" s="68" t="s">
        <v>588</v>
      </c>
      <c r="F200" s="108">
        <v>5010605002253</v>
      </c>
      <c r="G200" s="68" t="s">
        <v>587</v>
      </c>
      <c r="H200" s="70" t="s">
        <v>22</v>
      </c>
      <c r="I200" s="70">
        <v>1749864</v>
      </c>
      <c r="J200" s="161" t="s">
        <v>22</v>
      </c>
      <c r="K200" s="86" t="s">
        <v>23</v>
      </c>
      <c r="L200" s="73" t="s">
        <v>55</v>
      </c>
      <c r="M200" s="73" t="s">
        <v>583</v>
      </c>
      <c r="N200" s="86" t="s">
        <v>22</v>
      </c>
      <c r="O200" s="127" t="s">
        <v>22</v>
      </c>
    </row>
    <row r="201" spans="1:15" ht="112.25" customHeight="1">
      <c r="A201" s="25" t="s">
        <v>574</v>
      </c>
      <c r="B201" s="68" t="s">
        <v>584</v>
      </c>
      <c r="C201" s="68" t="s">
        <v>585</v>
      </c>
      <c r="D201" s="83">
        <v>42828</v>
      </c>
      <c r="E201" s="68" t="s">
        <v>589</v>
      </c>
      <c r="F201" s="108">
        <v>4010605000134</v>
      </c>
      <c r="G201" s="68" t="s">
        <v>587</v>
      </c>
      <c r="H201" s="70" t="s">
        <v>22</v>
      </c>
      <c r="I201" s="70">
        <v>1749600</v>
      </c>
      <c r="J201" s="161" t="s">
        <v>22</v>
      </c>
      <c r="K201" s="86" t="s">
        <v>23</v>
      </c>
      <c r="L201" s="73" t="s">
        <v>55</v>
      </c>
      <c r="M201" s="73" t="s">
        <v>583</v>
      </c>
      <c r="N201" s="86" t="s">
        <v>22</v>
      </c>
      <c r="O201" s="127" t="s">
        <v>22</v>
      </c>
    </row>
    <row r="202" spans="1:15" ht="112.25" customHeight="1">
      <c r="A202" s="25" t="s">
        <v>574</v>
      </c>
      <c r="B202" s="68" t="s">
        <v>590</v>
      </c>
      <c r="C202" s="68" t="s">
        <v>577</v>
      </c>
      <c r="D202" s="83">
        <v>42836</v>
      </c>
      <c r="E202" s="68" t="s">
        <v>591</v>
      </c>
      <c r="F202" s="108">
        <v>1010005004102</v>
      </c>
      <c r="G202" s="129" t="s">
        <v>592</v>
      </c>
      <c r="H202" s="70" t="s">
        <v>22</v>
      </c>
      <c r="I202" s="70">
        <v>8499999</v>
      </c>
      <c r="J202" s="161" t="s">
        <v>22</v>
      </c>
      <c r="K202" s="86" t="s">
        <v>23</v>
      </c>
      <c r="L202" s="73" t="s">
        <v>171</v>
      </c>
      <c r="M202" s="73" t="s">
        <v>583</v>
      </c>
      <c r="N202" s="86">
        <v>1</v>
      </c>
      <c r="O202" s="127" t="s">
        <v>22</v>
      </c>
    </row>
    <row r="203" spans="1:15" ht="112.25" customHeight="1">
      <c r="A203" s="25" t="s">
        <v>574</v>
      </c>
      <c r="B203" s="68" t="s">
        <v>593</v>
      </c>
      <c r="C203" s="68" t="s">
        <v>577</v>
      </c>
      <c r="D203" s="83">
        <v>42851</v>
      </c>
      <c r="E203" s="68" t="s">
        <v>594</v>
      </c>
      <c r="F203" s="108">
        <v>5010005003827</v>
      </c>
      <c r="G203" s="129" t="s">
        <v>582</v>
      </c>
      <c r="H203" s="70">
        <v>5975640</v>
      </c>
      <c r="I203" s="70">
        <v>5973228</v>
      </c>
      <c r="J203" s="161">
        <v>0.999</v>
      </c>
      <c r="K203" s="86" t="s">
        <v>23</v>
      </c>
      <c r="L203" s="73" t="s">
        <v>171</v>
      </c>
      <c r="M203" s="73" t="s">
        <v>583</v>
      </c>
      <c r="N203" s="86">
        <v>1</v>
      </c>
      <c r="O203" s="127" t="s">
        <v>22</v>
      </c>
    </row>
    <row r="204" spans="1:15" ht="112.25" customHeight="1">
      <c r="A204" s="25" t="s">
        <v>574</v>
      </c>
      <c r="B204" s="68" t="s">
        <v>595</v>
      </c>
      <c r="C204" s="68" t="s">
        <v>596</v>
      </c>
      <c r="D204" s="83">
        <v>42852</v>
      </c>
      <c r="E204" s="68" t="s">
        <v>597</v>
      </c>
      <c r="F204" s="108">
        <v>2120005003389</v>
      </c>
      <c r="G204" s="68" t="s">
        <v>598</v>
      </c>
      <c r="H204" s="70" t="s">
        <v>22</v>
      </c>
      <c r="I204" s="70">
        <v>2721600</v>
      </c>
      <c r="J204" s="161" t="s">
        <v>22</v>
      </c>
      <c r="K204" s="86" t="s">
        <v>23</v>
      </c>
      <c r="L204" s="73" t="s">
        <v>171</v>
      </c>
      <c r="M204" s="73" t="s">
        <v>583</v>
      </c>
      <c r="N204" s="86" t="s">
        <v>22</v>
      </c>
      <c r="O204" s="127" t="s">
        <v>91</v>
      </c>
    </row>
    <row r="205" spans="1:15" ht="82.25" customHeight="1">
      <c r="A205" s="25" t="s">
        <v>574</v>
      </c>
      <c r="B205" s="68" t="s">
        <v>599</v>
      </c>
      <c r="C205" s="68" t="s">
        <v>578</v>
      </c>
      <c r="D205" s="83">
        <v>42886</v>
      </c>
      <c r="E205" s="68" t="s">
        <v>600</v>
      </c>
      <c r="F205" s="108">
        <v>5010605002253</v>
      </c>
      <c r="G205" s="129" t="s">
        <v>601</v>
      </c>
      <c r="H205" s="70">
        <v>15000000</v>
      </c>
      <c r="I205" s="70">
        <v>15000000</v>
      </c>
      <c r="J205" s="161">
        <v>1</v>
      </c>
      <c r="K205" s="86" t="s">
        <v>23</v>
      </c>
      <c r="L205" s="73" t="s">
        <v>602</v>
      </c>
      <c r="M205" s="73" t="s">
        <v>583</v>
      </c>
      <c r="N205" s="86">
        <v>20</v>
      </c>
      <c r="O205" s="127" t="s">
        <v>22</v>
      </c>
    </row>
    <row r="206" spans="1:15" ht="82.25" customHeight="1">
      <c r="A206" s="25" t="s">
        <v>574</v>
      </c>
      <c r="B206" s="68" t="s">
        <v>603</v>
      </c>
      <c r="C206" s="68" t="s">
        <v>578</v>
      </c>
      <c r="D206" s="83">
        <v>42887</v>
      </c>
      <c r="E206" s="68" t="s">
        <v>604</v>
      </c>
      <c r="F206" s="108">
        <v>5010605002253</v>
      </c>
      <c r="G206" s="129" t="s">
        <v>601</v>
      </c>
      <c r="H206" s="70">
        <v>15000000</v>
      </c>
      <c r="I206" s="70">
        <v>15000000</v>
      </c>
      <c r="J206" s="161">
        <v>1</v>
      </c>
      <c r="K206" s="86" t="s">
        <v>23</v>
      </c>
      <c r="L206" s="73" t="s">
        <v>55</v>
      </c>
      <c r="M206" s="73" t="s">
        <v>583</v>
      </c>
      <c r="N206" s="86">
        <v>20</v>
      </c>
      <c r="O206" s="127" t="s">
        <v>22</v>
      </c>
    </row>
    <row r="207" spans="1:15" ht="82.25" customHeight="1">
      <c r="A207" s="25" t="s">
        <v>574</v>
      </c>
      <c r="B207" s="68" t="s">
        <v>605</v>
      </c>
      <c r="C207" s="68" t="s">
        <v>575</v>
      </c>
      <c r="D207" s="83">
        <v>42998</v>
      </c>
      <c r="E207" s="68" t="s">
        <v>579</v>
      </c>
      <c r="F207" s="108">
        <v>8010405000578</v>
      </c>
      <c r="G207" s="129" t="s">
        <v>606</v>
      </c>
      <c r="H207" s="70" t="s">
        <v>22</v>
      </c>
      <c r="I207" s="70">
        <v>7020000</v>
      </c>
      <c r="J207" s="161" t="s">
        <v>22</v>
      </c>
      <c r="K207" s="86" t="s">
        <v>23</v>
      </c>
      <c r="L207" s="73" t="s">
        <v>171</v>
      </c>
      <c r="M207" s="73" t="s">
        <v>583</v>
      </c>
      <c r="N207" s="86">
        <v>2</v>
      </c>
      <c r="O207" s="127" t="s">
        <v>22</v>
      </c>
    </row>
    <row r="208" spans="1:15" ht="82.25" customHeight="1">
      <c r="A208" s="25" t="s">
        <v>574</v>
      </c>
      <c r="B208" s="68" t="s">
        <v>607</v>
      </c>
      <c r="C208" s="68" t="s">
        <v>608</v>
      </c>
      <c r="D208" s="83">
        <v>42998</v>
      </c>
      <c r="E208" s="68" t="s">
        <v>576</v>
      </c>
      <c r="F208" s="108">
        <v>8010405010362</v>
      </c>
      <c r="G208" s="129" t="s">
        <v>601</v>
      </c>
      <c r="H208" s="70">
        <v>8964000</v>
      </c>
      <c r="I208" s="70">
        <v>8964000</v>
      </c>
      <c r="J208" s="161">
        <v>1</v>
      </c>
      <c r="K208" s="86" t="s">
        <v>23</v>
      </c>
      <c r="L208" s="73" t="s">
        <v>171</v>
      </c>
      <c r="M208" s="73" t="s">
        <v>583</v>
      </c>
      <c r="N208" s="86">
        <v>1</v>
      </c>
      <c r="O208" s="127" t="s">
        <v>22</v>
      </c>
    </row>
    <row r="209" spans="1:16" ht="98.5" customHeight="1">
      <c r="A209" s="25" t="s">
        <v>609</v>
      </c>
      <c r="B209" s="68" t="s">
        <v>614</v>
      </c>
      <c r="C209" s="68" t="s">
        <v>1125</v>
      </c>
      <c r="D209" s="83">
        <v>42828</v>
      </c>
      <c r="E209" s="68" t="s">
        <v>1097</v>
      </c>
      <c r="F209" s="88">
        <v>4011005003009</v>
      </c>
      <c r="G209" s="10" t="s">
        <v>616</v>
      </c>
      <c r="H209" s="61" t="s">
        <v>23</v>
      </c>
      <c r="I209" s="167">
        <v>178499945</v>
      </c>
      <c r="J209" s="72" t="s">
        <v>617</v>
      </c>
      <c r="K209" s="63" t="s">
        <v>1092</v>
      </c>
      <c r="L209" s="12" t="s">
        <v>13</v>
      </c>
      <c r="M209" s="12" t="s">
        <v>18</v>
      </c>
      <c r="N209" s="86">
        <v>3</v>
      </c>
      <c r="O209" s="44"/>
      <c r="P209" s="1"/>
    </row>
    <row r="210" spans="1:16" ht="98.5" customHeight="1">
      <c r="A210" s="25" t="s">
        <v>609</v>
      </c>
      <c r="B210" s="68" t="s">
        <v>618</v>
      </c>
      <c r="C210" s="68" t="s">
        <v>1126</v>
      </c>
      <c r="D210" s="83">
        <v>42828</v>
      </c>
      <c r="E210" s="68" t="s">
        <v>610</v>
      </c>
      <c r="F210" s="54">
        <v>2130005012678</v>
      </c>
      <c r="G210" s="10" t="s">
        <v>619</v>
      </c>
      <c r="H210" s="84" t="s">
        <v>23</v>
      </c>
      <c r="I210" s="167">
        <v>282707195</v>
      </c>
      <c r="J210" s="72" t="s">
        <v>23</v>
      </c>
      <c r="K210" s="63" t="s">
        <v>1092</v>
      </c>
      <c r="L210" s="12" t="s">
        <v>13</v>
      </c>
      <c r="M210" s="12" t="s">
        <v>18</v>
      </c>
      <c r="N210" s="86">
        <v>1</v>
      </c>
      <c r="O210" s="44"/>
      <c r="P210" s="1"/>
    </row>
    <row r="211" spans="1:16" ht="98.5" customHeight="1">
      <c r="A211" s="25" t="s">
        <v>609</v>
      </c>
      <c r="B211" s="68" t="s">
        <v>620</v>
      </c>
      <c r="C211" s="68" t="s">
        <v>1127</v>
      </c>
      <c r="D211" s="83">
        <v>42828</v>
      </c>
      <c r="E211" s="68" t="s">
        <v>610</v>
      </c>
      <c r="F211" s="54">
        <v>2130005012678</v>
      </c>
      <c r="G211" s="10" t="s">
        <v>619</v>
      </c>
      <c r="H211" s="84" t="s">
        <v>23</v>
      </c>
      <c r="I211" s="167">
        <v>134215000</v>
      </c>
      <c r="J211" s="72" t="s">
        <v>23</v>
      </c>
      <c r="K211" s="63" t="s">
        <v>1092</v>
      </c>
      <c r="L211" s="12" t="s">
        <v>13</v>
      </c>
      <c r="M211" s="12" t="s">
        <v>18</v>
      </c>
      <c r="N211" s="86">
        <v>1</v>
      </c>
      <c r="O211" s="44"/>
      <c r="P211" s="1"/>
    </row>
    <row r="212" spans="1:16" ht="98.5" customHeight="1">
      <c r="A212" s="25" t="s">
        <v>609</v>
      </c>
      <c r="B212" s="68" t="s">
        <v>621</v>
      </c>
      <c r="C212" s="68" t="s">
        <v>1127</v>
      </c>
      <c r="D212" s="83">
        <v>42828</v>
      </c>
      <c r="E212" s="68" t="s">
        <v>1098</v>
      </c>
      <c r="F212" s="54">
        <v>2130005012678</v>
      </c>
      <c r="G212" s="10" t="s">
        <v>622</v>
      </c>
      <c r="H212" s="84" t="s">
        <v>23</v>
      </c>
      <c r="I212" s="167">
        <v>329649999</v>
      </c>
      <c r="J212" s="72" t="s">
        <v>23</v>
      </c>
      <c r="K212" s="63" t="s">
        <v>1092</v>
      </c>
      <c r="L212" s="12" t="s">
        <v>13</v>
      </c>
      <c r="M212" s="12" t="s">
        <v>18</v>
      </c>
      <c r="N212" s="86">
        <v>1</v>
      </c>
      <c r="O212" s="44"/>
      <c r="P212" s="1"/>
    </row>
    <row r="213" spans="1:16" ht="98.5" customHeight="1">
      <c r="A213" s="25" t="s">
        <v>609</v>
      </c>
      <c r="B213" s="68" t="s">
        <v>623</v>
      </c>
      <c r="C213" s="68" t="s">
        <v>1047</v>
      </c>
      <c r="D213" s="83">
        <v>42828</v>
      </c>
      <c r="E213" s="68" t="s">
        <v>610</v>
      </c>
      <c r="F213" s="54">
        <v>2130005012678</v>
      </c>
      <c r="G213" s="10" t="s">
        <v>624</v>
      </c>
      <c r="H213" s="84">
        <v>117500000</v>
      </c>
      <c r="I213" s="167">
        <v>117500000</v>
      </c>
      <c r="J213" s="72">
        <f t="shared" ref="J213:J226" si="3">I213/H213</f>
        <v>1</v>
      </c>
      <c r="K213" s="63" t="s">
        <v>1092</v>
      </c>
      <c r="L213" s="12" t="s">
        <v>13</v>
      </c>
      <c r="M213" s="12" t="s">
        <v>18</v>
      </c>
      <c r="N213" s="86">
        <v>14</v>
      </c>
      <c r="O213" s="44"/>
      <c r="P213" s="1"/>
    </row>
    <row r="214" spans="1:16" ht="98.5" customHeight="1">
      <c r="A214" s="25" t="s">
        <v>609</v>
      </c>
      <c r="B214" s="68" t="s">
        <v>625</v>
      </c>
      <c r="C214" s="68" t="s">
        <v>626</v>
      </c>
      <c r="D214" s="83">
        <v>42892</v>
      </c>
      <c r="E214" s="68" t="s">
        <v>627</v>
      </c>
      <c r="F214" s="54">
        <v>9010005015595</v>
      </c>
      <c r="G214" s="10" t="s">
        <v>615</v>
      </c>
      <c r="H214" s="84" t="s">
        <v>1091</v>
      </c>
      <c r="I214" s="167">
        <v>29998472</v>
      </c>
      <c r="J214" s="72" t="s">
        <v>23</v>
      </c>
      <c r="K214" s="63" t="s">
        <v>1092</v>
      </c>
      <c r="L214" s="12" t="s">
        <v>13</v>
      </c>
      <c r="M214" s="12" t="s">
        <v>18</v>
      </c>
      <c r="N214" s="86">
        <v>4</v>
      </c>
      <c r="O214" s="44"/>
      <c r="P214" s="1"/>
    </row>
    <row r="215" spans="1:16" ht="98.5" customHeight="1">
      <c r="A215" s="25" t="s">
        <v>609</v>
      </c>
      <c r="B215" s="68" t="s">
        <v>628</v>
      </c>
      <c r="C215" s="68" t="s">
        <v>626</v>
      </c>
      <c r="D215" s="83">
        <v>42892</v>
      </c>
      <c r="E215" s="68" t="s">
        <v>627</v>
      </c>
      <c r="F215" s="54">
        <v>9010005015595</v>
      </c>
      <c r="G215" s="10" t="s">
        <v>615</v>
      </c>
      <c r="H215" s="84" t="s">
        <v>1091</v>
      </c>
      <c r="I215" s="167">
        <v>49999804</v>
      </c>
      <c r="J215" s="72" t="s">
        <v>23</v>
      </c>
      <c r="K215" s="63" t="s">
        <v>1092</v>
      </c>
      <c r="L215" s="12" t="s">
        <v>13</v>
      </c>
      <c r="M215" s="12" t="s">
        <v>18</v>
      </c>
      <c r="N215" s="86">
        <v>4</v>
      </c>
      <c r="O215" s="44"/>
      <c r="P215" s="1"/>
    </row>
    <row r="216" spans="1:16" ht="98.5" customHeight="1">
      <c r="A216" s="25" t="s">
        <v>609</v>
      </c>
      <c r="B216" s="68" t="s">
        <v>629</v>
      </c>
      <c r="C216" s="68" t="s">
        <v>626</v>
      </c>
      <c r="D216" s="83">
        <v>42902</v>
      </c>
      <c r="E216" s="68" t="s">
        <v>627</v>
      </c>
      <c r="F216" s="54">
        <v>9010005015595</v>
      </c>
      <c r="G216" s="10" t="s">
        <v>615</v>
      </c>
      <c r="H216" s="61" t="s">
        <v>1091</v>
      </c>
      <c r="I216" s="167">
        <v>280000000</v>
      </c>
      <c r="J216" s="72" t="s">
        <v>23</v>
      </c>
      <c r="K216" s="63" t="s">
        <v>1092</v>
      </c>
      <c r="L216" s="12" t="s">
        <v>13</v>
      </c>
      <c r="M216" s="12" t="s">
        <v>18</v>
      </c>
      <c r="N216" s="86">
        <v>2</v>
      </c>
      <c r="O216" s="44"/>
      <c r="P216" s="1"/>
    </row>
    <row r="217" spans="1:16" ht="98.5" customHeight="1">
      <c r="A217" s="25" t="s">
        <v>609</v>
      </c>
      <c r="B217" s="68" t="s">
        <v>630</v>
      </c>
      <c r="C217" s="68" t="s">
        <v>1127</v>
      </c>
      <c r="D217" s="83">
        <v>42828</v>
      </c>
      <c r="E217" s="68" t="s">
        <v>631</v>
      </c>
      <c r="F217" s="54">
        <v>2010005003111</v>
      </c>
      <c r="G217" s="10" t="s">
        <v>632</v>
      </c>
      <c r="H217" s="61">
        <v>3200000</v>
      </c>
      <c r="I217" s="167">
        <v>3200000</v>
      </c>
      <c r="J217" s="72">
        <f t="shared" si="3"/>
        <v>1</v>
      </c>
      <c r="K217" s="63" t="s">
        <v>1092</v>
      </c>
      <c r="L217" s="12" t="s">
        <v>348</v>
      </c>
      <c r="M217" s="12" t="s">
        <v>18</v>
      </c>
      <c r="N217" s="86">
        <v>1</v>
      </c>
      <c r="O217" s="44"/>
      <c r="P217" s="1"/>
    </row>
    <row r="218" spans="1:16" ht="98.5" customHeight="1">
      <c r="A218" s="25" t="s">
        <v>609</v>
      </c>
      <c r="B218" s="68" t="s">
        <v>633</v>
      </c>
      <c r="C218" s="68" t="s">
        <v>1127</v>
      </c>
      <c r="D218" s="83">
        <v>42843</v>
      </c>
      <c r="E218" s="68" t="s">
        <v>631</v>
      </c>
      <c r="F218" s="54">
        <v>2010005003111</v>
      </c>
      <c r="G218" s="10" t="s">
        <v>632</v>
      </c>
      <c r="H218" s="61">
        <v>2500000</v>
      </c>
      <c r="I218" s="167">
        <v>2500000</v>
      </c>
      <c r="J218" s="72">
        <f t="shared" si="3"/>
        <v>1</v>
      </c>
      <c r="K218" s="63" t="s">
        <v>1092</v>
      </c>
      <c r="L218" s="12" t="s">
        <v>348</v>
      </c>
      <c r="M218" s="12" t="s">
        <v>18</v>
      </c>
      <c r="N218" s="86">
        <v>1</v>
      </c>
      <c r="O218" s="44"/>
      <c r="P218" s="1"/>
    </row>
    <row r="219" spans="1:16" ht="98.5" customHeight="1">
      <c r="A219" s="25" t="s">
        <v>609</v>
      </c>
      <c r="B219" s="68" t="s">
        <v>634</v>
      </c>
      <c r="C219" s="68" t="s">
        <v>1125</v>
      </c>
      <c r="D219" s="83">
        <v>42873</v>
      </c>
      <c r="E219" s="68" t="s">
        <v>631</v>
      </c>
      <c r="F219" s="54">
        <v>2010005003111</v>
      </c>
      <c r="G219" s="10" t="s">
        <v>632</v>
      </c>
      <c r="H219" s="61">
        <v>53318051</v>
      </c>
      <c r="I219" s="167">
        <v>53318051</v>
      </c>
      <c r="J219" s="72">
        <f t="shared" si="3"/>
        <v>1</v>
      </c>
      <c r="K219" s="63" t="s">
        <v>1092</v>
      </c>
      <c r="L219" s="12" t="s">
        <v>348</v>
      </c>
      <c r="M219" s="12" t="s">
        <v>18</v>
      </c>
      <c r="N219" s="86">
        <v>1</v>
      </c>
      <c r="O219" s="44"/>
      <c r="P219" s="1"/>
    </row>
    <row r="220" spans="1:16" ht="98.5" customHeight="1">
      <c r="A220" s="25" t="s">
        <v>609</v>
      </c>
      <c r="B220" s="68" t="s">
        <v>635</v>
      </c>
      <c r="C220" s="68" t="s">
        <v>1127</v>
      </c>
      <c r="D220" s="83">
        <v>42873</v>
      </c>
      <c r="E220" s="68" t="s">
        <v>631</v>
      </c>
      <c r="F220" s="54">
        <v>2010005003111</v>
      </c>
      <c r="G220" s="10" t="s">
        <v>632</v>
      </c>
      <c r="H220" s="61">
        <v>7434275</v>
      </c>
      <c r="I220" s="167">
        <v>7434275</v>
      </c>
      <c r="J220" s="72">
        <f t="shared" si="3"/>
        <v>1</v>
      </c>
      <c r="K220" s="63" t="s">
        <v>1092</v>
      </c>
      <c r="L220" s="12" t="s">
        <v>348</v>
      </c>
      <c r="M220" s="12" t="s">
        <v>18</v>
      </c>
      <c r="N220" s="86">
        <v>1</v>
      </c>
      <c r="O220" s="44"/>
      <c r="P220" s="1"/>
    </row>
    <row r="221" spans="1:16" ht="118.25" customHeight="1">
      <c r="A221" s="25" t="s">
        <v>609</v>
      </c>
      <c r="B221" s="68" t="s">
        <v>636</v>
      </c>
      <c r="C221" s="68" t="s">
        <v>1048</v>
      </c>
      <c r="D221" s="83">
        <v>42828</v>
      </c>
      <c r="E221" s="68" t="s">
        <v>637</v>
      </c>
      <c r="F221" s="54">
        <v>6010005014757</v>
      </c>
      <c r="G221" s="10" t="s">
        <v>638</v>
      </c>
      <c r="H221" s="84" t="s">
        <v>23</v>
      </c>
      <c r="I221" s="85">
        <v>112955546</v>
      </c>
      <c r="J221" s="72" t="s">
        <v>23</v>
      </c>
      <c r="K221" s="63" t="s">
        <v>1092</v>
      </c>
      <c r="L221" s="12" t="s">
        <v>13</v>
      </c>
      <c r="M221" s="12" t="s">
        <v>18</v>
      </c>
      <c r="N221" s="86">
        <v>1</v>
      </c>
      <c r="O221" s="128" t="s">
        <v>639</v>
      </c>
      <c r="P221" s="1"/>
    </row>
    <row r="222" spans="1:16" ht="98.5" customHeight="1">
      <c r="A222" s="25" t="s">
        <v>609</v>
      </c>
      <c r="B222" s="68" t="s">
        <v>640</v>
      </c>
      <c r="C222" s="68" t="s">
        <v>641</v>
      </c>
      <c r="D222" s="83">
        <v>42850</v>
      </c>
      <c r="E222" s="68" t="s">
        <v>642</v>
      </c>
      <c r="F222" s="54">
        <v>7010405010487</v>
      </c>
      <c r="G222" s="10" t="s">
        <v>643</v>
      </c>
      <c r="H222" s="61">
        <v>53881646</v>
      </c>
      <c r="I222" s="167">
        <v>53881646</v>
      </c>
      <c r="J222" s="72">
        <f t="shared" si="3"/>
        <v>1</v>
      </c>
      <c r="K222" s="63" t="s">
        <v>1092</v>
      </c>
      <c r="L222" s="12" t="s">
        <v>13</v>
      </c>
      <c r="M222" s="12" t="s">
        <v>18</v>
      </c>
      <c r="N222" s="86">
        <v>1</v>
      </c>
      <c r="O222" s="44"/>
      <c r="P222" s="1"/>
    </row>
    <row r="223" spans="1:16" ht="98.5" customHeight="1">
      <c r="A223" s="25" t="s">
        <v>609</v>
      </c>
      <c r="B223" s="68" t="s">
        <v>644</v>
      </c>
      <c r="C223" s="68" t="s">
        <v>641</v>
      </c>
      <c r="D223" s="83">
        <v>42888</v>
      </c>
      <c r="E223" s="68" t="s">
        <v>645</v>
      </c>
      <c r="F223" s="54">
        <v>6320005000206</v>
      </c>
      <c r="G223" s="10" t="s">
        <v>643</v>
      </c>
      <c r="H223" s="61">
        <v>34999646</v>
      </c>
      <c r="I223" s="167">
        <v>34999646</v>
      </c>
      <c r="J223" s="72">
        <f t="shared" si="3"/>
        <v>1</v>
      </c>
      <c r="K223" s="63" t="s">
        <v>1092</v>
      </c>
      <c r="L223" s="12" t="s">
        <v>13</v>
      </c>
      <c r="M223" s="12" t="s">
        <v>18</v>
      </c>
      <c r="N223" s="86">
        <v>1</v>
      </c>
      <c r="O223" s="44"/>
      <c r="P223" s="1"/>
    </row>
    <row r="224" spans="1:16" ht="98.5" customHeight="1">
      <c r="A224" s="25" t="s">
        <v>609</v>
      </c>
      <c r="B224" s="225" t="s">
        <v>646</v>
      </c>
      <c r="C224" s="231" t="s">
        <v>647</v>
      </c>
      <c r="D224" s="168">
        <v>42828</v>
      </c>
      <c r="E224" s="68" t="s">
        <v>648</v>
      </c>
      <c r="F224" s="54">
        <v>9010005002825</v>
      </c>
      <c r="G224" s="10" t="s">
        <v>649</v>
      </c>
      <c r="H224" s="61">
        <v>379999598</v>
      </c>
      <c r="I224" s="167">
        <v>379999598</v>
      </c>
      <c r="J224" s="72">
        <f t="shared" si="3"/>
        <v>1</v>
      </c>
      <c r="K224" s="63" t="s">
        <v>1092</v>
      </c>
      <c r="L224" s="12" t="s">
        <v>13</v>
      </c>
      <c r="M224" s="12" t="s">
        <v>18</v>
      </c>
      <c r="N224" s="86">
        <v>1</v>
      </c>
      <c r="O224" s="44"/>
      <c r="P224" s="1"/>
    </row>
    <row r="225" spans="1:16" ht="98.5" customHeight="1">
      <c r="A225" s="25" t="s">
        <v>609</v>
      </c>
      <c r="B225" s="68" t="s">
        <v>650</v>
      </c>
      <c r="C225" s="68" t="s">
        <v>651</v>
      </c>
      <c r="D225" s="83">
        <v>42887</v>
      </c>
      <c r="E225" s="68" t="s">
        <v>652</v>
      </c>
      <c r="F225" s="54">
        <v>9190005009729</v>
      </c>
      <c r="G225" s="10" t="s">
        <v>653</v>
      </c>
      <c r="H225" s="61">
        <v>14999914</v>
      </c>
      <c r="I225" s="167">
        <v>14999914</v>
      </c>
      <c r="J225" s="72">
        <f t="shared" si="3"/>
        <v>1</v>
      </c>
      <c r="K225" s="63" t="s">
        <v>1092</v>
      </c>
      <c r="L225" s="12" t="s">
        <v>13</v>
      </c>
      <c r="M225" s="12" t="s">
        <v>18</v>
      </c>
      <c r="N225" s="86">
        <v>21</v>
      </c>
      <c r="O225" s="44"/>
      <c r="P225" s="1"/>
    </row>
    <row r="226" spans="1:16" ht="165.5" customHeight="1">
      <c r="A226" s="25" t="s">
        <v>609</v>
      </c>
      <c r="B226" s="68" t="s">
        <v>654</v>
      </c>
      <c r="C226" s="68" t="s">
        <v>655</v>
      </c>
      <c r="D226" s="83">
        <v>42895</v>
      </c>
      <c r="E226" s="68" t="s">
        <v>656</v>
      </c>
      <c r="F226" s="54">
        <v>9120005012202</v>
      </c>
      <c r="G226" s="10" t="s">
        <v>615</v>
      </c>
      <c r="H226" s="61">
        <v>41947359</v>
      </c>
      <c r="I226" s="167">
        <v>41947358</v>
      </c>
      <c r="J226" s="72">
        <f t="shared" si="3"/>
        <v>0.99999997616059688</v>
      </c>
      <c r="K226" s="63" t="s">
        <v>1092</v>
      </c>
      <c r="L226" s="12" t="s">
        <v>13</v>
      </c>
      <c r="M226" s="12" t="s">
        <v>18</v>
      </c>
      <c r="N226" s="86">
        <v>23</v>
      </c>
      <c r="O226" s="44"/>
      <c r="P226" s="1"/>
    </row>
    <row r="227" spans="1:16" ht="87.5" customHeight="1">
      <c r="A227" s="25" t="s">
        <v>609</v>
      </c>
      <c r="B227" s="68" t="s">
        <v>657</v>
      </c>
      <c r="C227" s="68" t="s">
        <v>658</v>
      </c>
      <c r="D227" s="83">
        <v>42905</v>
      </c>
      <c r="E227" s="68" t="s">
        <v>659</v>
      </c>
      <c r="F227" s="54">
        <v>8240005012380</v>
      </c>
      <c r="G227" s="10" t="s">
        <v>653</v>
      </c>
      <c r="H227" s="63" t="s">
        <v>23</v>
      </c>
      <c r="I227" s="167">
        <v>21331573</v>
      </c>
      <c r="J227" s="72" t="s">
        <v>23</v>
      </c>
      <c r="K227" s="63" t="s">
        <v>1092</v>
      </c>
      <c r="L227" s="12" t="s">
        <v>348</v>
      </c>
      <c r="M227" s="12" t="s">
        <v>18</v>
      </c>
      <c r="N227" s="86">
        <v>23</v>
      </c>
      <c r="O227" s="44"/>
      <c r="P227" s="1"/>
    </row>
    <row r="228" spans="1:16" ht="141.5" customHeight="1">
      <c r="A228" s="25" t="s">
        <v>609</v>
      </c>
      <c r="B228" s="68" t="s">
        <v>660</v>
      </c>
      <c r="C228" s="68" t="s">
        <v>658</v>
      </c>
      <c r="D228" s="83">
        <v>42916</v>
      </c>
      <c r="E228" s="68" t="s">
        <v>661</v>
      </c>
      <c r="F228" s="54">
        <v>8240005012380</v>
      </c>
      <c r="G228" s="10" t="s">
        <v>653</v>
      </c>
      <c r="H228" s="63" t="s">
        <v>23</v>
      </c>
      <c r="I228" s="167">
        <v>6991772</v>
      </c>
      <c r="J228" s="72" t="s">
        <v>23</v>
      </c>
      <c r="K228" s="63" t="s">
        <v>1092</v>
      </c>
      <c r="L228" s="12" t="s">
        <v>13</v>
      </c>
      <c r="M228" s="12" t="s">
        <v>18</v>
      </c>
      <c r="N228" s="86">
        <v>23</v>
      </c>
      <c r="O228" s="44"/>
      <c r="P228" s="1"/>
    </row>
    <row r="229" spans="1:16" ht="84.5" customHeight="1">
      <c r="A229" s="25" t="s">
        <v>609</v>
      </c>
      <c r="B229" s="68" t="s">
        <v>662</v>
      </c>
      <c r="C229" s="68" t="s">
        <v>658</v>
      </c>
      <c r="D229" s="83">
        <v>42898</v>
      </c>
      <c r="E229" s="68" t="s">
        <v>663</v>
      </c>
      <c r="F229" s="54">
        <v>8240005012380</v>
      </c>
      <c r="G229" s="10" t="s">
        <v>653</v>
      </c>
      <c r="H229" s="63" t="s">
        <v>23</v>
      </c>
      <c r="I229" s="167">
        <v>12000000</v>
      </c>
      <c r="J229" s="72" t="s">
        <v>23</v>
      </c>
      <c r="K229" s="63" t="s">
        <v>1092</v>
      </c>
      <c r="L229" s="12" t="s">
        <v>348</v>
      </c>
      <c r="M229" s="12" t="s">
        <v>18</v>
      </c>
      <c r="N229" s="86">
        <v>23</v>
      </c>
      <c r="O229" s="44"/>
      <c r="P229" s="1"/>
    </row>
    <row r="230" spans="1:16" ht="84.5" customHeight="1">
      <c r="A230" s="25" t="s">
        <v>609</v>
      </c>
      <c r="B230" s="68" t="s">
        <v>664</v>
      </c>
      <c r="C230" s="68" t="s">
        <v>658</v>
      </c>
      <c r="D230" s="83">
        <v>42898</v>
      </c>
      <c r="E230" s="68" t="s">
        <v>663</v>
      </c>
      <c r="F230" s="54">
        <v>8240005012380</v>
      </c>
      <c r="G230" s="10" t="s">
        <v>653</v>
      </c>
      <c r="H230" s="63" t="s">
        <v>23</v>
      </c>
      <c r="I230" s="167">
        <v>10000000</v>
      </c>
      <c r="J230" s="72" t="s">
        <v>23</v>
      </c>
      <c r="K230" s="63" t="s">
        <v>1092</v>
      </c>
      <c r="L230" s="12" t="s">
        <v>348</v>
      </c>
      <c r="M230" s="12" t="s">
        <v>18</v>
      </c>
      <c r="N230" s="86">
        <v>23</v>
      </c>
      <c r="O230" s="44"/>
      <c r="P230" s="1"/>
    </row>
    <row r="231" spans="1:16" ht="84.5" customHeight="1">
      <c r="A231" s="25" t="s">
        <v>609</v>
      </c>
      <c r="B231" s="68" t="s">
        <v>665</v>
      </c>
      <c r="C231" s="68" t="s">
        <v>611</v>
      </c>
      <c r="D231" s="83">
        <v>42887</v>
      </c>
      <c r="E231" s="68" t="s">
        <v>612</v>
      </c>
      <c r="F231" s="54">
        <v>5290005000838</v>
      </c>
      <c r="G231" s="10" t="s">
        <v>615</v>
      </c>
      <c r="H231" s="63" t="s">
        <v>23</v>
      </c>
      <c r="I231" s="167">
        <v>5000000</v>
      </c>
      <c r="J231" s="72" t="s">
        <v>23</v>
      </c>
      <c r="K231" s="63" t="s">
        <v>1092</v>
      </c>
      <c r="L231" s="12" t="s">
        <v>13</v>
      </c>
      <c r="M231" s="12" t="s">
        <v>18</v>
      </c>
      <c r="N231" s="86">
        <v>17</v>
      </c>
      <c r="O231" s="44"/>
      <c r="P231" s="1"/>
    </row>
    <row r="232" spans="1:16" ht="84.5" customHeight="1">
      <c r="A232" s="25" t="s">
        <v>609</v>
      </c>
      <c r="B232" s="10" t="s">
        <v>666</v>
      </c>
      <c r="C232" s="10" t="s">
        <v>667</v>
      </c>
      <c r="D232" s="60">
        <v>42828</v>
      </c>
      <c r="E232" s="68" t="s">
        <v>1099</v>
      </c>
      <c r="F232" s="54">
        <v>8010405010370</v>
      </c>
      <c r="G232" s="10" t="s">
        <v>668</v>
      </c>
      <c r="H232" s="169">
        <v>98056000</v>
      </c>
      <c r="I232" s="85">
        <v>98056000</v>
      </c>
      <c r="J232" s="22">
        <v>1</v>
      </c>
      <c r="K232" s="63" t="s">
        <v>1092</v>
      </c>
      <c r="L232" s="12" t="s">
        <v>13</v>
      </c>
      <c r="M232" s="12" t="s">
        <v>18</v>
      </c>
      <c r="N232" s="63">
        <v>1</v>
      </c>
      <c r="O232" s="44"/>
      <c r="P232" s="1"/>
    </row>
    <row r="233" spans="1:16" ht="84.5" customHeight="1">
      <c r="A233" s="25" t="s">
        <v>609</v>
      </c>
      <c r="B233" s="68" t="s">
        <v>669</v>
      </c>
      <c r="C233" s="68" t="s">
        <v>670</v>
      </c>
      <c r="D233" s="83">
        <v>42828</v>
      </c>
      <c r="E233" s="68" t="s">
        <v>671</v>
      </c>
      <c r="F233" s="88">
        <v>3011505000910</v>
      </c>
      <c r="G233" s="10" t="s">
        <v>619</v>
      </c>
      <c r="H233" s="61" t="s">
        <v>23</v>
      </c>
      <c r="I233" s="167">
        <v>4043532</v>
      </c>
      <c r="J233" s="72" t="s">
        <v>23</v>
      </c>
      <c r="K233" s="63" t="s">
        <v>23</v>
      </c>
      <c r="L233" s="12" t="s">
        <v>348</v>
      </c>
      <c r="M233" s="12" t="s">
        <v>18</v>
      </c>
      <c r="N233" s="86">
        <v>1</v>
      </c>
      <c r="O233" s="44"/>
      <c r="P233" s="1"/>
    </row>
    <row r="234" spans="1:16" ht="84.5" customHeight="1">
      <c r="A234" s="25" t="s">
        <v>609</v>
      </c>
      <c r="B234" s="68" t="s">
        <v>672</v>
      </c>
      <c r="C234" s="68" t="s">
        <v>670</v>
      </c>
      <c r="D234" s="83">
        <v>42828</v>
      </c>
      <c r="E234" s="68" t="s">
        <v>673</v>
      </c>
      <c r="F234" s="88">
        <v>7010505002112</v>
      </c>
      <c r="G234" s="10" t="s">
        <v>619</v>
      </c>
      <c r="H234" s="61" t="s">
        <v>23</v>
      </c>
      <c r="I234" s="167">
        <v>16684666</v>
      </c>
      <c r="J234" s="72" t="s">
        <v>23</v>
      </c>
      <c r="K234" s="63" t="s">
        <v>23</v>
      </c>
      <c r="L234" s="12" t="s">
        <v>348</v>
      </c>
      <c r="M234" s="12" t="s">
        <v>18</v>
      </c>
      <c r="N234" s="86">
        <v>1</v>
      </c>
      <c r="O234" s="44"/>
      <c r="P234" s="1"/>
    </row>
    <row r="235" spans="1:16" ht="117" customHeight="1">
      <c r="A235" s="25" t="s">
        <v>609</v>
      </c>
      <c r="B235" s="68" t="s">
        <v>674</v>
      </c>
      <c r="C235" s="68" t="s">
        <v>613</v>
      </c>
      <c r="D235" s="87">
        <v>42977</v>
      </c>
      <c r="E235" s="68" t="s">
        <v>610</v>
      </c>
      <c r="F235" s="54">
        <v>2130005012678</v>
      </c>
      <c r="G235" s="10" t="s">
        <v>675</v>
      </c>
      <c r="H235" s="84">
        <v>30000000</v>
      </c>
      <c r="I235" s="167">
        <v>30000000</v>
      </c>
      <c r="J235" s="72">
        <f t="shared" ref="J235:J237" si="4">I235/H235</f>
        <v>1</v>
      </c>
      <c r="K235" s="63" t="s">
        <v>1092</v>
      </c>
      <c r="L235" s="12" t="s">
        <v>13</v>
      </c>
      <c r="M235" s="12" t="s">
        <v>18</v>
      </c>
      <c r="N235" s="74">
        <v>13</v>
      </c>
      <c r="O235" s="44"/>
      <c r="P235" s="1"/>
    </row>
    <row r="236" spans="1:16" ht="95.5" customHeight="1">
      <c r="A236" s="25" t="s">
        <v>609</v>
      </c>
      <c r="B236" s="68" t="s">
        <v>676</v>
      </c>
      <c r="C236" s="68" t="s">
        <v>1049</v>
      </c>
      <c r="D236" s="87">
        <v>42922</v>
      </c>
      <c r="E236" s="68" t="s">
        <v>677</v>
      </c>
      <c r="F236" s="54">
        <v>3210005006423</v>
      </c>
      <c r="G236" s="10" t="s">
        <v>678</v>
      </c>
      <c r="H236" s="61" t="s">
        <v>23</v>
      </c>
      <c r="I236" s="167">
        <v>13934957</v>
      </c>
      <c r="J236" s="72" t="s">
        <v>23</v>
      </c>
      <c r="K236" s="63" t="s">
        <v>23</v>
      </c>
      <c r="L236" s="12" t="s">
        <v>13</v>
      </c>
      <c r="M236" s="12" t="s">
        <v>18</v>
      </c>
      <c r="N236" s="74">
        <v>10</v>
      </c>
      <c r="O236" s="44"/>
      <c r="P236" s="1"/>
    </row>
    <row r="237" spans="1:16" ht="95.5" customHeight="1">
      <c r="A237" s="25" t="s">
        <v>609</v>
      </c>
      <c r="B237" s="68" t="s">
        <v>679</v>
      </c>
      <c r="C237" s="68" t="s">
        <v>680</v>
      </c>
      <c r="D237" s="87">
        <v>42941</v>
      </c>
      <c r="E237" s="68" t="s">
        <v>681</v>
      </c>
      <c r="F237" s="54">
        <v>5120005015308</v>
      </c>
      <c r="G237" s="10" t="s">
        <v>615</v>
      </c>
      <c r="H237" s="61">
        <v>4299717</v>
      </c>
      <c r="I237" s="167">
        <v>4299717</v>
      </c>
      <c r="J237" s="72">
        <f t="shared" si="4"/>
        <v>1</v>
      </c>
      <c r="K237" s="63" t="s">
        <v>1092</v>
      </c>
      <c r="L237" s="12" t="s">
        <v>13</v>
      </c>
      <c r="M237" s="12" t="s">
        <v>18</v>
      </c>
      <c r="N237" s="74">
        <v>23</v>
      </c>
      <c r="O237" s="44"/>
      <c r="P237" s="1"/>
    </row>
    <row r="238" spans="1:16" ht="95.5" customHeight="1">
      <c r="A238" s="25" t="s">
        <v>609</v>
      </c>
      <c r="B238" s="68" t="s">
        <v>682</v>
      </c>
      <c r="C238" s="68" t="s">
        <v>1128</v>
      </c>
      <c r="D238" s="83">
        <v>43070</v>
      </c>
      <c r="E238" s="68" t="s">
        <v>663</v>
      </c>
      <c r="F238" s="54">
        <v>8240005012380</v>
      </c>
      <c r="G238" s="10" t="s">
        <v>653</v>
      </c>
      <c r="H238" s="63" t="s">
        <v>23</v>
      </c>
      <c r="I238" s="167">
        <v>5500000</v>
      </c>
      <c r="J238" s="72" t="s">
        <v>23</v>
      </c>
      <c r="K238" s="63" t="s">
        <v>1100</v>
      </c>
      <c r="L238" s="12" t="s">
        <v>348</v>
      </c>
      <c r="M238" s="12" t="s">
        <v>18</v>
      </c>
      <c r="N238" s="86">
        <v>8</v>
      </c>
      <c r="O238" s="44"/>
      <c r="P238" s="1"/>
    </row>
    <row r="239" spans="1:16" ht="95.5" customHeight="1">
      <c r="A239" s="25" t="s">
        <v>609</v>
      </c>
      <c r="B239" s="68" t="s">
        <v>683</v>
      </c>
      <c r="C239" s="10" t="s">
        <v>684</v>
      </c>
      <c r="D239" s="83">
        <v>43070</v>
      </c>
      <c r="E239" s="68" t="s">
        <v>663</v>
      </c>
      <c r="F239" s="54">
        <v>8240005012380</v>
      </c>
      <c r="G239" s="10" t="s">
        <v>653</v>
      </c>
      <c r="H239" s="63" t="s">
        <v>23</v>
      </c>
      <c r="I239" s="167">
        <v>9672164</v>
      </c>
      <c r="J239" s="72" t="s">
        <v>23</v>
      </c>
      <c r="K239" s="63" t="s">
        <v>1092</v>
      </c>
      <c r="L239" s="12" t="s">
        <v>348</v>
      </c>
      <c r="M239" s="12" t="s">
        <v>18</v>
      </c>
      <c r="N239" s="86">
        <v>8</v>
      </c>
      <c r="O239" s="44"/>
      <c r="P239" s="1"/>
    </row>
    <row r="240" spans="1:16" ht="95.5" customHeight="1">
      <c r="A240" s="25" t="s">
        <v>609</v>
      </c>
      <c r="B240" s="10" t="s">
        <v>685</v>
      </c>
      <c r="C240" s="10" t="s">
        <v>686</v>
      </c>
      <c r="D240" s="53">
        <v>42828</v>
      </c>
      <c r="E240" s="10" t="s">
        <v>687</v>
      </c>
      <c r="F240" s="54">
        <v>6010005014757</v>
      </c>
      <c r="G240" s="10" t="s">
        <v>688</v>
      </c>
      <c r="H240" s="63" t="s">
        <v>23</v>
      </c>
      <c r="I240" s="85">
        <v>539954000</v>
      </c>
      <c r="J240" s="22" t="s">
        <v>23</v>
      </c>
      <c r="K240" s="23" t="s">
        <v>1092</v>
      </c>
      <c r="L240" s="12" t="s">
        <v>13</v>
      </c>
      <c r="M240" s="12" t="s">
        <v>18</v>
      </c>
      <c r="N240" s="23">
        <v>1</v>
      </c>
      <c r="O240" s="44"/>
      <c r="P240" s="1"/>
    </row>
    <row r="241" spans="1:16" ht="95.5" customHeight="1">
      <c r="A241" s="25" t="s">
        <v>609</v>
      </c>
      <c r="B241" s="10" t="s">
        <v>689</v>
      </c>
      <c r="C241" s="10" t="s">
        <v>686</v>
      </c>
      <c r="D241" s="53">
        <v>42828</v>
      </c>
      <c r="E241" s="10" t="s">
        <v>687</v>
      </c>
      <c r="F241" s="54">
        <v>6010005014757</v>
      </c>
      <c r="G241" s="10" t="s">
        <v>688</v>
      </c>
      <c r="H241" s="63" t="s">
        <v>23</v>
      </c>
      <c r="I241" s="85">
        <v>427000000</v>
      </c>
      <c r="J241" s="22" t="s">
        <v>23</v>
      </c>
      <c r="K241" s="23" t="s">
        <v>1092</v>
      </c>
      <c r="L241" s="12" t="s">
        <v>13</v>
      </c>
      <c r="M241" s="12" t="s">
        <v>18</v>
      </c>
      <c r="N241" s="23">
        <v>1</v>
      </c>
      <c r="O241" s="44"/>
      <c r="P241" s="1"/>
    </row>
    <row r="242" spans="1:16" ht="95.5" customHeight="1">
      <c r="A242" s="25" t="s">
        <v>609</v>
      </c>
      <c r="B242" s="10" t="s">
        <v>690</v>
      </c>
      <c r="C242" s="10" t="s">
        <v>686</v>
      </c>
      <c r="D242" s="53">
        <v>42828</v>
      </c>
      <c r="E242" s="10" t="s">
        <v>691</v>
      </c>
      <c r="F242" s="54">
        <v>6010005014757</v>
      </c>
      <c r="G242" s="10" t="s">
        <v>692</v>
      </c>
      <c r="H242" s="63" t="s">
        <v>23</v>
      </c>
      <c r="I242" s="85">
        <v>585023000</v>
      </c>
      <c r="J242" s="22" t="s">
        <v>23</v>
      </c>
      <c r="K242" s="23" t="s">
        <v>1092</v>
      </c>
      <c r="L242" s="12" t="s">
        <v>13</v>
      </c>
      <c r="M242" s="12" t="s">
        <v>18</v>
      </c>
      <c r="N242" s="23">
        <v>1</v>
      </c>
      <c r="O242" s="44"/>
      <c r="P242" s="1"/>
    </row>
    <row r="243" spans="1:16" ht="95.5" customHeight="1">
      <c r="A243" s="25" t="s">
        <v>609</v>
      </c>
      <c r="B243" s="10" t="s">
        <v>693</v>
      </c>
      <c r="C243" s="10" t="s">
        <v>686</v>
      </c>
      <c r="D243" s="53">
        <v>42828</v>
      </c>
      <c r="E243" s="10" t="s">
        <v>687</v>
      </c>
      <c r="F243" s="54">
        <v>6010005014757</v>
      </c>
      <c r="G243" s="10" t="s">
        <v>692</v>
      </c>
      <c r="H243" s="63" t="s">
        <v>23</v>
      </c>
      <c r="I243" s="85">
        <v>174834999</v>
      </c>
      <c r="J243" s="22" t="s">
        <v>23</v>
      </c>
      <c r="K243" s="23" t="s">
        <v>1092</v>
      </c>
      <c r="L243" s="12" t="s">
        <v>13</v>
      </c>
      <c r="M243" s="12" t="s">
        <v>18</v>
      </c>
      <c r="N243" s="23">
        <v>1</v>
      </c>
      <c r="O243" s="44"/>
      <c r="P243" s="1"/>
    </row>
    <row r="244" spans="1:16" ht="346.25" customHeight="1">
      <c r="A244" s="25" t="s">
        <v>694</v>
      </c>
      <c r="B244" s="19" t="s">
        <v>698</v>
      </c>
      <c r="C244" s="19" t="s">
        <v>699</v>
      </c>
      <c r="D244" s="34">
        <v>42828</v>
      </c>
      <c r="E244" s="19" t="s">
        <v>1052</v>
      </c>
      <c r="F244" s="30">
        <v>2010005004175</v>
      </c>
      <c r="G244" s="19" t="s">
        <v>700</v>
      </c>
      <c r="H244" s="35">
        <v>219256000</v>
      </c>
      <c r="I244" s="35">
        <v>219256000</v>
      </c>
      <c r="J244" s="31">
        <f t="shared" ref="J244:J285" si="5">I244/H244</f>
        <v>1</v>
      </c>
      <c r="K244" s="170" t="s">
        <v>701</v>
      </c>
      <c r="L244" s="32" t="s">
        <v>13</v>
      </c>
      <c r="M244" s="32" t="s">
        <v>702</v>
      </c>
      <c r="N244" s="33">
        <v>1</v>
      </c>
      <c r="O244" s="43"/>
    </row>
    <row r="245" spans="1:16" ht="408" customHeight="1">
      <c r="A245" s="25" t="s">
        <v>694</v>
      </c>
      <c r="B245" s="19" t="s">
        <v>703</v>
      </c>
      <c r="C245" s="29" t="s">
        <v>697</v>
      </c>
      <c r="D245" s="34">
        <v>42828</v>
      </c>
      <c r="E245" s="19" t="s">
        <v>1053</v>
      </c>
      <c r="F245" s="30">
        <v>8010405009495</v>
      </c>
      <c r="G245" s="19" t="s">
        <v>704</v>
      </c>
      <c r="H245" s="35">
        <v>139966749</v>
      </c>
      <c r="I245" s="35">
        <v>139576321</v>
      </c>
      <c r="J245" s="31">
        <f t="shared" si="5"/>
        <v>0.99721056606094349</v>
      </c>
      <c r="K245" s="170" t="s">
        <v>23</v>
      </c>
      <c r="L245" s="32" t="s">
        <v>13</v>
      </c>
      <c r="M245" s="32" t="s">
        <v>36</v>
      </c>
      <c r="N245" s="33">
        <v>1</v>
      </c>
      <c r="O245" s="43"/>
    </row>
    <row r="246" spans="1:16" ht="309.5" customHeight="1">
      <c r="A246" s="25" t="s">
        <v>694</v>
      </c>
      <c r="B246" s="19" t="s">
        <v>705</v>
      </c>
      <c r="C246" s="19" t="s">
        <v>706</v>
      </c>
      <c r="D246" s="34">
        <v>42828</v>
      </c>
      <c r="E246" s="19" t="s">
        <v>1050</v>
      </c>
      <c r="F246" s="30">
        <v>2010005004175</v>
      </c>
      <c r="G246" s="19" t="s">
        <v>707</v>
      </c>
      <c r="H246" s="35">
        <v>78352000</v>
      </c>
      <c r="I246" s="35">
        <v>78352000</v>
      </c>
      <c r="J246" s="31">
        <f t="shared" si="5"/>
        <v>1</v>
      </c>
      <c r="K246" s="170" t="s">
        <v>23</v>
      </c>
      <c r="L246" s="32" t="s">
        <v>602</v>
      </c>
      <c r="M246" s="32" t="s">
        <v>702</v>
      </c>
      <c r="N246" s="33">
        <v>1</v>
      </c>
      <c r="O246" s="43"/>
    </row>
    <row r="247" spans="1:16" ht="91.75" customHeight="1">
      <c r="A247" s="25" t="s">
        <v>694</v>
      </c>
      <c r="B247" s="19" t="s">
        <v>708</v>
      </c>
      <c r="C247" s="19" t="s">
        <v>696</v>
      </c>
      <c r="D247" s="34">
        <v>42828</v>
      </c>
      <c r="E247" s="19" t="s">
        <v>1054</v>
      </c>
      <c r="F247" s="30">
        <v>2010005018547</v>
      </c>
      <c r="G247" s="19" t="s">
        <v>709</v>
      </c>
      <c r="H247" s="35">
        <v>58995556</v>
      </c>
      <c r="I247" s="35">
        <v>58990000</v>
      </c>
      <c r="J247" s="31">
        <f t="shared" si="5"/>
        <v>0.99990582341490264</v>
      </c>
      <c r="K247" s="170" t="s">
        <v>23</v>
      </c>
      <c r="L247" s="32" t="s">
        <v>13</v>
      </c>
      <c r="M247" s="32" t="s">
        <v>36</v>
      </c>
      <c r="N247" s="33">
        <v>1</v>
      </c>
      <c r="O247" s="43"/>
    </row>
    <row r="248" spans="1:16" ht="215.5" customHeight="1">
      <c r="A248" s="25" t="s">
        <v>694</v>
      </c>
      <c r="B248" s="19" t="s">
        <v>710</v>
      </c>
      <c r="C248" s="19" t="s">
        <v>711</v>
      </c>
      <c r="D248" s="34">
        <v>42828</v>
      </c>
      <c r="E248" s="19" t="s">
        <v>1073</v>
      </c>
      <c r="F248" s="30">
        <v>7010405010470</v>
      </c>
      <c r="G248" s="19" t="s">
        <v>712</v>
      </c>
      <c r="H248" s="35">
        <v>56980800</v>
      </c>
      <c r="I248" s="35">
        <v>56455920</v>
      </c>
      <c r="J248" s="31">
        <f t="shared" si="5"/>
        <v>0.99078847611827137</v>
      </c>
      <c r="K248" s="170" t="s">
        <v>701</v>
      </c>
      <c r="L248" s="32" t="s">
        <v>14</v>
      </c>
      <c r="M248" s="32" t="s">
        <v>702</v>
      </c>
      <c r="N248" s="33">
        <v>2</v>
      </c>
      <c r="O248" s="43"/>
    </row>
    <row r="249" spans="1:16" ht="259.75" customHeight="1">
      <c r="A249" s="25" t="s">
        <v>694</v>
      </c>
      <c r="B249" s="19" t="s">
        <v>713</v>
      </c>
      <c r="C249" s="171" t="s">
        <v>714</v>
      </c>
      <c r="D249" s="34">
        <v>42828</v>
      </c>
      <c r="E249" s="47" t="s">
        <v>1055</v>
      </c>
      <c r="F249" s="30">
        <v>8010005003758</v>
      </c>
      <c r="G249" s="219" t="s">
        <v>715</v>
      </c>
      <c r="H249" s="172">
        <v>20876400</v>
      </c>
      <c r="I249" s="172">
        <v>20844000</v>
      </c>
      <c r="J249" s="31">
        <f t="shared" si="5"/>
        <v>0.99844800827728919</v>
      </c>
      <c r="K249" s="170" t="s">
        <v>701</v>
      </c>
      <c r="L249" s="32" t="s">
        <v>13</v>
      </c>
      <c r="M249" s="32" t="s">
        <v>702</v>
      </c>
      <c r="N249" s="33">
        <v>2</v>
      </c>
      <c r="O249" s="43"/>
    </row>
    <row r="250" spans="1:16" ht="160.25" customHeight="1">
      <c r="A250" s="25" t="s">
        <v>694</v>
      </c>
      <c r="B250" s="19" t="s">
        <v>716</v>
      </c>
      <c r="C250" s="19" t="s">
        <v>711</v>
      </c>
      <c r="D250" s="34">
        <v>42828</v>
      </c>
      <c r="E250" s="19" t="s">
        <v>1056</v>
      </c>
      <c r="F250" s="30">
        <v>1010005018944</v>
      </c>
      <c r="G250" s="19" t="s">
        <v>717</v>
      </c>
      <c r="H250" s="35">
        <v>16599600</v>
      </c>
      <c r="I250" s="35">
        <v>15919200</v>
      </c>
      <c r="J250" s="31">
        <f t="shared" si="5"/>
        <v>0.95901106050748208</v>
      </c>
      <c r="K250" s="170" t="s">
        <v>701</v>
      </c>
      <c r="L250" s="32" t="s">
        <v>13</v>
      </c>
      <c r="M250" s="32" t="s">
        <v>702</v>
      </c>
      <c r="N250" s="33">
        <v>1</v>
      </c>
      <c r="O250" s="43"/>
    </row>
    <row r="251" spans="1:16" ht="84">
      <c r="A251" s="25" t="s">
        <v>694</v>
      </c>
      <c r="B251" s="19" t="s">
        <v>718</v>
      </c>
      <c r="C251" s="19" t="s">
        <v>719</v>
      </c>
      <c r="D251" s="34">
        <v>42828</v>
      </c>
      <c r="E251" s="19" t="s">
        <v>1057</v>
      </c>
      <c r="F251" s="30">
        <v>1010705000086</v>
      </c>
      <c r="G251" s="19" t="s">
        <v>720</v>
      </c>
      <c r="H251" s="35">
        <v>4878612</v>
      </c>
      <c r="I251" s="35">
        <v>4878612</v>
      </c>
      <c r="J251" s="31">
        <f t="shared" si="5"/>
        <v>1</v>
      </c>
      <c r="K251" s="170" t="s">
        <v>23</v>
      </c>
      <c r="L251" s="32" t="s">
        <v>13</v>
      </c>
      <c r="M251" s="32" t="s">
        <v>36</v>
      </c>
      <c r="N251" s="33">
        <v>1</v>
      </c>
      <c r="O251" s="43"/>
    </row>
    <row r="252" spans="1:16" ht="123.5" customHeight="1">
      <c r="A252" s="25" t="s">
        <v>694</v>
      </c>
      <c r="B252" s="19" t="s">
        <v>721</v>
      </c>
      <c r="C252" s="19" t="s">
        <v>722</v>
      </c>
      <c r="D252" s="34">
        <v>42828</v>
      </c>
      <c r="E252" s="19" t="s">
        <v>1074</v>
      </c>
      <c r="F252" s="30">
        <v>5011105004847</v>
      </c>
      <c r="G252" s="19" t="s">
        <v>723</v>
      </c>
      <c r="H252" s="35">
        <v>1120000</v>
      </c>
      <c r="I252" s="35">
        <v>1120000</v>
      </c>
      <c r="J252" s="31">
        <f t="shared" si="5"/>
        <v>1</v>
      </c>
      <c r="K252" s="170" t="s">
        <v>23</v>
      </c>
      <c r="L252" s="32" t="s">
        <v>14</v>
      </c>
      <c r="M252" s="32" t="s">
        <v>36</v>
      </c>
      <c r="N252" s="33">
        <v>1</v>
      </c>
      <c r="O252" s="43"/>
    </row>
    <row r="253" spans="1:16" ht="295.25" customHeight="1">
      <c r="A253" s="25" t="s">
        <v>694</v>
      </c>
      <c r="B253" s="19" t="s">
        <v>724</v>
      </c>
      <c r="C253" s="29" t="s">
        <v>697</v>
      </c>
      <c r="D253" s="34">
        <v>42831</v>
      </c>
      <c r="E253" s="19" t="s">
        <v>1053</v>
      </c>
      <c r="F253" s="30">
        <v>8010405009495</v>
      </c>
      <c r="G253" s="19" t="s">
        <v>725</v>
      </c>
      <c r="H253" s="35">
        <v>19826546</v>
      </c>
      <c r="I253" s="35">
        <v>19764110</v>
      </c>
      <c r="J253" s="31">
        <f t="shared" si="5"/>
        <v>0.99685088870244976</v>
      </c>
      <c r="K253" s="170" t="s">
        <v>23</v>
      </c>
      <c r="L253" s="32" t="s">
        <v>13</v>
      </c>
      <c r="M253" s="32" t="s">
        <v>36</v>
      </c>
      <c r="N253" s="33">
        <v>1</v>
      </c>
      <c r="O253" s="43"/>
    </row>
    <row r="254" spans="1:16" ht="137.5" customHeight="1">
      <c r="A254" s="25" t="s">
        <v>694</v>
      </c>
      <c r="B254" s="19" t="s">
        <v>726</v>
      </c>
      <c r="C254" s="19" t="s">
        <v>727</v>
      </c>
      <c r="D254" s="34">
        <v>42835</v>
      </c>
      <c r="E254" s="19" t="s">
        <v>1042</v>
      </c>
      <c r="F254" s="30">
        <v>6013305001887</v>
      </c>
      <c r="G254" s="19" t="s">
        <v>728</v>
      </c>
      <c r="H254" s="35">
        <v>15001200</v>
      </c>
      <c r="I254" s="35">
        <v>14990400</v>
      </c>
      <c r="J254" s="31">
        <f t="shared" si="5"/>
        <v>0.9992800575953924</v>
      </c>
      <c r="K254" s="170" t="s">
        <v>701</v>
      </c>
      <c r="L254" s="32" t="s">
        <v>13</v>
      </c>
      <c r="M254" s="32" t="s">
        <v>702</v>
      </c>
      <c r="N254" s="33">
        <v>1</v>
      </c>
      <c r="O254" s="43" t="s">
        <v>729</v>
      </c>
    </row>
    <row r="255" spans="1:16" ht="140.5" customHeight="1">
      <c r="A255" s="25" t="s">
        <v>694</v>
      </c>
      <c r="B255" s="19" t="s">
        <v>730</v>
      </c>
      <c r="C255" s="19" t="s">
        <v>727</v>
      </c>
      <c r="D255" s="34">
        <v>42835</v>
      </c>
      <c r="E255" s="19" t="s">
        <v>1042</v>
      </c>
      <c r="F255" s="30">
        <v>6013305001887</v>
      </c>
      <c r="G255" s="19" t="s">
        <v>731</v>
      </c>
      <c r="H255" s="35">
        <v>11005200</v>
      </c>
      <c r="I255" s="35">
        <v>10994400</v>
      </c>
      <c r="J255" s="31">
        <f t="shared" si="5"/>
        <v>0.99901864573110888</v>
      </c>
      <c r="K255" s="170" t="s">
        <v>701</v>
      </c>
      <c r="L255" s="32" t="s">
        <v>13</v>
      </c>
      <c r="M255" s="32" t="s">
        <v>702</v>
      </c>
      <c r="N255" s="33">
        <v>1</v>
      </c>
      <c r="O255" s="43" t="s">
        <v>732</v>
      </c>
    </row>
    <row r="256" spans="1:16" ht="185.5" customHeight="1">
      <c r="A256" s="25" t="s">
        <v>694</v>
      </c>
      <c r="B256" s="19" t="s">
        <v>733</v>
      </c>
      <c r="C256" s="19" t="s">
        <v>734</v>
      </c>
      <c r="D256" s="34">
        <v>42837</v>
      </c>
      <c r="E256" s="19" t="s">
        <v>1058</v>
      </c>
      <c r="F256" s="30">
        <v>4011105003503</v>
      </c>
      <c r="G256" s="19" t="s">
        <v>735</v>
      </c>
      <c r="H256" s="35">
        <v>7938000</v>
      </c>
      <c r="I256" s="35">
        <v>7927200</v>
      </c>
      <c r="J256" s="31">
        <f t="shared" si="5"/>
        <v>0.99863945578231295</v>
      </c>
      <c r="K256" s="170" t="s">
        <v>701</v>
      </c>
      <c r="L256" s="32" t="s">
        <v>13</v>
      </c>
      <c r="M256" s="32" t="s">
        <v>702</v>
      </c>
      <c r="N256" s="33">
        <v>1</v>
      </c>
      <c r="O256" s="43"/>
    </row>
    <row r="257" spans="1:15" ht="152.5" customHeight="1">
      <c r="A257" s="25" t="s">
        <v>694</v>
      </c>
      <c r="B257" s="19" t="s">
        <v>736</v>
      </c>
      <c r="C257" s="19" t="s">
        <v>737</v>
      </c>
      <c r="D257" s="34">
        <v>42842</v>
      </c>
      <c r="E257" s="19" t="s">
        <v>1075</v>
      </c>
      <c r="F257" s="30">
        <v>4490005006056</v>
      </c>
      <c r="G257" s="19" t="s">
        <v>738</v>
      </c>
      <c r="H257" s="35">
        <v>2738858</v>
      </c>
      <c r="I257" s="35">
        <v>2738858</v>
      </c>
      <c r="J257" s="31">
        <f t="shared" si="5"/>
        <v>1</v>
      </c>
      <c r="K257" s="170" t="s">
        <v>701</v>
      </c>
      <c r="L257" s="32" t="s">
        <v>14</v>
      </c>
      <c r="M257" s="32" t="s">
        <v>702</v>
      </c>
      <c r="N257" s="33">
        <v>1</v>
      </c>
      <c r="O257" s="43" t="s">
        <v>739</v>
      </c>
    </row>
    <row r="258" spans="1:15" ht="186" customHeight="1">
      <c r="A258" s="25" t="s">
        <v>694</v>
      </c>
      <c r="B258" s="19" t="s">
        <v>740</v>
      </c>
      <c r="C258" s="19" t="s">
        <v>734</v>
      </c>
      <c r="D258" s="34">
        <v>42844</v>
      </c>
      <c r="E258" s="19" t="s">
        <v>1059</v>
      </c>
      <c r="F258" s="30">
        <v>9010005000135</v>
      </c>
      <c r="G258" s="19" t="s">
        <v>1130</v>
      </c>
      <c r="H258" s="35">
        <v>14958000</v>
      </c>
      <c r="I258" s="35">
        <v>14958000</v>
      </c>
      <c r="J258" s="31">
        <f t="shared" si="5"/>
        <v>1</v>
      </c>
      <c r="K258" s="173" t="s">
        <v>701</v>
      </c>
      <c r="L258" s="32" t="s">
        <v>13</v>
      </c>
      <c r="M258" s="32" t="s">
        <v>702</v>
      </c>
      <c r="N258" s="33">
        <v>4</v>
      </c>
      <c r="O258" s="43"/>
    </row>
    <row r="259" spans="1:15" ht="199.25" customHeight="1">
      <c r="A259" s="25" t="s">
        <v>694</v>
      </c>
      <c r="B259" s="19" t="s">
        <v>741</v>
      </c>
      <c r="C259" s="19" t="s">
        <v>734</v>
      </c>
      <c r="D259" s="34">
        <v>42845</v>
      </c>
      <c r="E259" s="19" t="s">
        <v>1060</v>
      </c>
      <c r="F259" s="30">
        <v>4011105003503</v>
      </c>
      <c r="G259" s="19" t="s">
        <v>742</v>
      </c>
      <c r="H259" s="35">
        <v>17949600</v>
      </c>
      <c r="I259" s="35">
        <v>17452800</v>
      </c>
      <c r="J259" s="31">
        <f t="shared" si="5"/>
        <v>0.9723225030084236</v>
      </c>
      <c r="K259" s="170" t="s">
        <v>701</v>
      </c>
      <c r="L259" s="32" t="s">
        <v>13</v>
      </c>
      <c r="M259" s="32" t="s">
        <v>702</v>
      </c>
      <c r="N259" s="33">
        <v>1</v>
      </c>
      <c r="O259" s="43"/>
    </row>
    <row r="260" spans="1:15" ht="196.75" customHeight="1">
      <c r="A260" s="25" t="s">
        <v>694</v>
      </c>
      <c r="B260" s="19" t="s">
        <v>743</v>
      </c>
      <c r="C260" s="19" t="s">
        <v>699</v>
      </c>
      <c r="D260" s="34">
        <v>42845</v>
      </c>
      <c r="E260" s="19" t="s">
        <v>1052</v>
      </c>
      <c r="F260" s="30">
        <v>2010005004175</v>
      </c>
      <c r="G260" s="19" t="s">
        <v>744</v>
      </c>
      <c r="H260" s="35">
        <v>4957200</v>
      </c>
      <c r="I260" s="35">
        <v>4924800</v>
      </c>
      <c r="J260" s="31">
        <f t="shared" si="5"/>
        <v>0.99346405228758172</v>
      </c>
      <c r="K260" s="170" t="s">
        <v>701</v>
      </c>
      <c r="L260" s="32" t="s">
        <v>13</v>
      </c>
      <c r="M260" s="32" t="s">
        <v>702</v>
      </c>
      <c r="N260" s="33">
        <v>2</v>
      </c>
      <c r="O260" s="43"/>
    </row>
    <row r="261" spans="1:15" ht="184.75" customHeight="1">
      <c r="A261" s="25" t="s">
        <v>694</v>
      </c>
      <c r="B261" s="19" t="s">
        <v>745</v>
      </c>
      <c r="C261" s="19" t="s">
        <v>734</v>
      </c>
      <c r="D261" s="34">
        <v>42846</v>
      </c>
      <c r="E261" s="19" t="s">
        <v>1061</v>
      </c>
      <c r="F261" s="30">
        <v>1010005018655</v>
      </c>
      <c r="G261" s="19" t="s">
        <v>746</v>
      </c>
      <c r="H261" s="35">
        <v>21924000</v>
      </c>
      <c r="I261" s="35">
        <v>21924000</v>
      </c>
      <c r="J261" s="31">
        <f t="shared" si="5"/>
        <v>1</v>
      </c>
      <c r="K261" s="170" t="s">
        <v>701</v>
      </c>
      <c r="L261" s="32" t="s">
        <v>13</v>
      </c>
      <c r="M261" s="32" t="s">
        <v>702</v>
      </c>
      <c r="N261" s="33">
        <v>2</v>
      </c>
      <c r="O261" s="43"/>
    </row>
    <row r="262" spans="1:15" ht="341.5" customHeight="1">
      <c r="A262" s="25" t="s">
        <v>694</v>
      </c>
      <c r="B262" s="47" t="s">
        <v>747</v>
      </c>
      <c r="C262" s="171" t="s">
        <v>714</v>
      </c>
      <c r="D262" s="34">
        <v>42853</v>
      </c>
      <c r="E262" s="47" t="s">
        <v>1062</v>
      </c>
      <c r="F262" s="30">
        <v>9010005011405</v>
      </c>
      <c r="G262" s="19" t="s">
        <v>748</v>
      </c>
      <c r="H262" s="172">
        <v>29991600</v>
      </c>
      <c r="I262" s="172">
        <v>29966760</v>
      </c>
      <c r="J262" s="31">
        <f t="shared" si="5"/>
        <v>0.99917176809506658</v>
      </c>
      <c r="K262" s="170" t="s">
        <v>701</v>
      </c>
      <c r="L262" s="32" t="s">
        <v>13</v>
      </c>
      <c r="M262" s="32" t="s">
        <v>702</v>
      </c>
      <c r="N262" s="33">
        <v>1</v>
      </c>
      <c r="O262" s="43"/>
    </row>
    <row r="263" spans="1:15" ht="299.5" customHeight="1">
      <c r="A263" s="25" t="s">
        <v>694</v>
      </c>
      <c r="B263" s="47" t="s">
        <v>749</v>
      </c>
      <c r="C263" s="171" t="s">
        <v>714</v>
      </c>
      <c r="D263" s="34">
        <v>42853</v>
      </c>
      <c r="E263" s="47" t="s">
        <v>1062</v>
      </c>
      <c r="F263" s="30">
        <v>9010005011405</v>
      </c>
      <c r="G263" s="19" t="s">
        <v>750</v>
      </c>
      <c r="H263" s="172">
        <v>19936800</v>
      </c>
      <c r="I263" s="172">
        <v>19872000</v>
      </c>
      <c r="J263" s="31">
        <f t="shared" si="5"/>
        <v>0.99674972914409532</v>
      </c>
      <c r="K263" s="170" t="s">
        <v>701</v>
      </c>
      <c r="L263" s="32" t="s">
        <v>13</v>
      </c>
      <c r="M263" s="32" t="s">
        <v>702</v>
      </c>
      <c r="N263" s="33">
        <v>2</v>
      </c>
      <c r="O263" s="43"/>
    </row>
    <row r="264" spans="1:15" ht="284.5" customHeight="1">
      <c r="A264" s="25" t="s">
        <v>694</v>
      </c>
      <c r="B264" s="47" t="s">
        <v>751</v>
      </c>
      <c r="C264" s="171" t="s">
        <v>714</v>
      </c>
      <c r="D264" s="56">
        <v>42853</v>
      </c>
      <c r="E264" s="47" t="s">
        <v>1062</v>
      </c>
      <c r="F264" s="30">
        <v>9010005011405</v>
      </c>
      <c r="G264" s="19" t="s">
        <v>752</v>
      </c>
      <c r="H264" s="172">
        <v>15260400</v>
      </c>
      <c r="I264" s="172">
        <v>14999040</v>
      </c>
      <c r="J264" s="31">
        <f t="shared" si="5"/>
        <v>0.98287331917905163</v>
      </c>
      <c r="K264" s="170" t="s">
        <v>701</v>
      </c>
      <c r="L264" s="32" t="s">
        <v>13</v>
      </c>
      <c r="M264" s="32" t="s">
        <v>702</v>
      </c>
      <c r="N264" s="33">
        <v>1</v>
      </c>
      <c r="O264" s="43"/>
    </row>
    <row r="265" spans="1:15" ht="239.5" customHeight="1">
      <c r="A265" s="25" t="s">
        <v>694</v>
      </c>
      <c r="B265" s="47" t="s">
        <v>753</v>
      </c>
      <c r="C265" s="171" t="s">
        <v>714</v>
      </c>
      <c r="D265" s="34">
        <v>42853</v>
      </c>
      <c r="E265" s="47" t="s">
        <v>1062</v>
      </c>
      <c r="F265" s="30">
        <v>9010005011405</v>
      </c>
      <c r="G265" s="19" t="s">
        <v>754</v>
      </c>
      <c r="H265" s="172">
        <v>9990000</v>
      </c>
      <c r="I265" s="172">
        <v>9957600</v>
      </c>
      <c r="J265" s="31">
        <f t="shared" si="5"/>
        <v>0.99675675675675679</v>
      </c>
      <c r="K265" s="170" t="s">
        <v>701</v>
      </c>
      <c r="L265" s="32" t="s">
        <v>13</v>
      </c>
      <c r="M265" s="32" t="s">
        <v>702</v>
      </c>
      <c r="N265" s="33">
        <v>2</v>
      </c>
      <c r="O265" s="43"/>
    </row>
    <row r="266" spans="1:15" ht="275.5" customHeight="1">
      <c r="A266" s="25" t="s">
        <v>694</v>
      </c>
      <c r="B266" s="47" t="s">
        <v>755</v>
      </c>
      <c r="C266" s="171" t="s">
        <v>714</v>
      </c>
      <c r="D266" s="34">
        <v>42853</v>
      </c>
      <c r="E266" s="47" t="s">
        <v>1062</v>
      </c>
      <c r="F266" s="30">
        <v>9010005011405</v>
      </c>
      <c r="G266" s="19" t="s">
        <v>756</v>
      </c>
      <c r="H266" s="172">
        <v>5959445</v>
      </c>
      <c r="I266" s="172">
        <v>5940000</v>
      </c>
      <c r="J266" s="31">
        <f t="shared" si="5"/>
        <v>0.99673711226464878</v>
      </c>
      <c r="K266" s="170" t="s">
        <v>701</v>
      </c>
      <c r="L266" s="32" t="s">
        <v>13</v>
      </c>
      <c r="M266" s="32" t="s">
        <v>702</v>
      </c>
      <c r="N266" s="33">
        <v>2</v>
      </c>
      <c r="O266" s="43"/>
    </row>
    <row r="267" spans="1:15" ht="151.75" customHeight="1">
      <c r="A267" s="25" t="s">
        <v>694</v>
      </c>
      <c r="B267" s="19" t="s">
        <v>736</v>
      </c>
      <c r="C267" s="19" t="s">
        <v>757</v>
      </c>
      <c r="D267" s="34">
        <v>42853</v>
      </c>
      <c r="E267" s="19" t="s">
        <v>1076</v>
      </c>
      <c r="F267" s="30">
        <v>9500005006917</v>
      </c>
      <c r="G267" s="19" t="s">
        <v>758</v>
      </c>
      <c r="H267" s="35">
        <v>2992485</v>
      </c>
      <c r="I267" s="35">
        <v>2992485</v>
      </c>
      <c r="J267" s="31">
        <f t="shared" si="5"/>
        <v>1</v>
      </c>
      <c r="K267" s="170" t="s">
        <v>701</v>
      </c>
      <c r="L267" s="32" t="s">
        <v>14</v>
      </c>
      <c r="M267" s="32" t="s">
        <v>702</v>
      </c>
      <c r="N267" s="33">
        <v>1</v>
      </c>
      <c r="O267" s="43" t="s">
        <v>759</v>
      </c>
    </row>
    <row r="268" spans="1:15" ht="156.5" customHeight="1">
      <c r="A268" s="25" t="s">
        <v>694</v>
      </c>
      <c r="B268" s="19" t="s">
        <v>760</v>
      </c>
      <c r="C268" s="19" t="s">
        <v>761</v>
      </c>
      <c r="D268" s="34">
        <v>42856</v>
      </c>
      <c r="E268" s="19" t="s">
        <v>1077</v>
      </c>
      <c r="F268" s="30">
        <v>9480005000030</v>
      </c>
      <c r="G268" s="19" t="s">
        <v>762</v>
      </c>
      <c r="H268" s="35">
        <v>5998741</v>
      </c>
      <c r="I268" s="35">
        <v>5998741</v>
      </c>
      <c r="J268" s="31">
        <f t="shared" si="5"/>
        <v>1</v>
      </c>
      <c r="K268" s="170" t="s">
        <v>701</v>
      </c>
      <c r="L268" s="32" t="s">
        <v>14</v>
      </c>
      <c r="M268" s="32" t="s">
        <v>702</v>
      </c>
      <c r="N268" s="33">
        <v>1</v>
      </c>
      <c r="O268" s="43" t="s">
        <v>763</v>
      </c>
    </row>
    <row r="269" spans="1:15" ht="191.5" customHeight="1">
      <c r="A269" s="25" t="s">
        <v>694</v>
      </c>
      <c r="B269" s="19" t="s">
        <v>764</v>
      </c>
      <c r="C269" s="19" t="s">
        <v>734</v>
      </c>
      <c r="D269" s="34">
        <v>42864</v>
      </c>
      <c r="E269" s="19" t="s">
        <v>1078</v>
      </c>
      <c r="F269" s="30">
        <v>5010005016762</v>
      </c>
      <c r="G269" s="19" t="s">
        <v>765</v>
      </c>
      <c r="H269" s="35">
        <v>24894000</v>
      </c>
      <c r="I269" s="35">
        <v>24840000</v>
      </c>
      <c r="J269" s="31">
        <f t="shared" si="5"/>
        <v>0.99783080260303691</v>
      </c>
      <c r="K269" s="170" t="s">
        <v>701</v>
      </c>
      <c r="L269" s="32" t="s">
        <v>14</v>
      </c>
      <c r="M269" s="32" t="s">
        <v>702</v>
      </c>
      <c r="N269" s="33">
        <v>1</v>
      </c>
      <c r="O269" s="43"/>
    </row>
    <row r="270" spans="1:15" ht="84">
      <c r="A270" s="25" t="s">
        <v>694</v>
      </c>
      <c r="B270" s="19" t="s">
        <v>766</v>
      </c>
      <c r="C270" s="19" t="s">
        <v>767</v>
      </c>
      <c r="D270" s="34">
        <v>42865</v>
      </c>
      <c r="E270" s="19" t="s">
        <v>1079</v>
      </c>
      <c r="F270" s="30">
        <v>7010405000967</v>
      </c>
      <c r="G270" s="19" t="s">
        <v>768</v>
      </c>
      <c r="H270" s="35">
        <v>29918081</v>
      </c>
      <c r="I270" s="35">
        <v>29808000</v>
      </c>
      <c r="J270" s="31">
        <f t="shared" si="5"/>
        <v>0.99632058620337316</v>
      </c>
      <c r="K270" s="170" t="s">
        <v>23</v>
      </c>
      <c r="L270" s="32" t="s">
        <v>14</v>
      </c>
      <c r="M270" s="32" t="s">
        <v>36</v>
      </c>
      <c r="N270" s="33">
        <v>2</v>
      </c>
      <c r="O270" s="43" t="s">
        <v>769</v>
      </c>
    </row>
    <row r="271" spans="1:15" ht="306">
      <c r="A271" s="25" t="s">
        <v>694</v>
      </c>
      <c r="B271" s="19" t="s">
        <v>770</v>
      </c>
      <c r="C271" s="19" t="s">
        <v>734</v>
      </c>
      <c r="D271" s="34">
        <v>42871</v>
      </c>
      <c r="E271" s="19" t="s">
        <v>1060</v>
      </c>
      <c r="F271" s="30">
        <v>4011105003503</v>
      </c>
      <c r="G271" s="19" t="s">
        <v>771</v>
      </c>
      <c r="H271" s="35">
        <v>12042000</v>
      </c>
      <c r="I271" s="35">
        <v>11890800</v>
      </c>
      <c r="J271" s="31">
        <f t="shared" si="5"/>
        <v>0.98744394618834086</v>
      </c>
      <c r="K271" s="170" t="s">
        <v>701</v>
      </c>
      <c r="L271" s="32" t="s">
        <v>13</v>
      </c>
      <c r="M271" s="32" t="s">
        <v>702</v>
      </c>
      <c r="N271" s="33">
        <v>1</v>
      </c>
      <c r="O271" s="43"/>
    </row>
    <row r="272" spans="1:15" ht="245.5" customHeight="1">
      <c r="A272" s="25" t="s">
        <v>694</v>
      </c>
      <c r="B272" s="19" t="s">
        <v>772</v>
      </c>
      <c r="C272" s="19" t="s">
        <v>734</v>
      </c>
      <c r="D272" s="34">
        <v>42871</v>
      </c>
      <c r="E272" s="19" t="s">
        <v>1060</v>
      </c>
      <c r="F272" s="30">
        <v>4011105003503</v>
      </c>
      <c r="G272" s="19" t="s">
        <v>773</v>
      </c>
      <c r="H272" s="35">
        <v>10011600</v>
      </c>
      <c r="I272" s="35">
        <v>9957600</v>
      </c>
      <c r="J272" s="31">
        <f t="shared" si="5"/>
        <v>0.99460625674217906</v>
      </c>
      <c r="K272" s="170" t="s">
        <v>701</v>
      </c>
      <c r="L272" s="32" t="s">
        <v>13</v>
      </c>
      <c r="M272" s="32" t="s">
        <v>702</v>
      </c>
      <c r="N272" s="33">
        <v>1</v>
      </c>
      <c r="O272" s="43"/>
    </row>
    <row r="273" spans="1:15" ht="159" customHeight="1">
      <c r="A273" s="25" t="s">
        <v>694</v>
      </c>
      <c r="B273" s="19" t="s">
        <v>736</v>
      </c>
      <c r="C273" s="19" t="s">
        <v>774</v>
      </c>
      <c r="D273" s="34">
        <v>42873</v>
      </c>
      <c r="E273" s="19" t="s">
        <v>1076</v>
      </c>
      <c r="F273" s="30">
        <v>9500005006917</v>
      </c>
      <c r="G273" s="19" t="s">
        <v>758</v>
      </c>
      <c r="H273" s="35">
        <v>1180699</v>
      </c>
      <c r="I273" s="35">
        <v>1180699</v>
      </c>
      <c r="J273" s="31">
        <f t="shared" si="5"/>
        <v>1</v>
      </c>
      <c r="K273" s="170" t="s">
        <v>701</v>
      </c>
      <c r="L273" s="32" t="s">
        <v>14</v>
      </c>
      <c r="M273" s="32" t="s">
        <v>702</v>
      </c>
      <c r="N273" s="33">
        <v>1</v>
      </c>
      <c r="O273" s="43" t="s">
        <v>775</v>
      </c>
    </row>
    <row r="274" spans="1:15" ht="157.75" customHeight="1">
      <c r="A274" s="25" t="s">
        <v>694</v>
      </c>
      <c r="B274" s="19" t="s">
        <v>736</v>
      </c>
      <c r="C274" s="19" t="s">
        <v>776</v>
      </c>
      <c r="D274" s="34">
        <v>42873</v>
      </c>
      <c r="E274" s="19" t="s">
        <v>1076</v>
      </c>
      <c r="F274" s="30">
        <v>9500005006917</v>
      </c>
      <c r="G274" s="19" t="s">
        <v>758</v>
      </c>
      <c r="H274" s="35">
        <v>1073098</v>
      </c>
      <c r="I274" s="35">
        <v>1073098</v>
      </c>
      <c r="J274" s="31">
        <f t="shared" si="5"/>
        <v>1</v>
      </c>
      <c r="K274" s="170" t="s">
        <v>701</v>
      </c>
      <c r="L274" s="32" t="s">
        <v>14</v>
      </c>
      <c r="M274" s="32" t="s">
        <v>702</v>
      </c>
      <c r="N274" s="33">
        <v>1</v>
      </c>
      <c r="O274" s="43" t="s">
        <v>777</v>
      </c>
    </row>
    <row r="275" spans="1:15" ht="106.25" customHeight="1">
      <c r="A275" s="25" t="s">
        <v>694</v>
      </c>
      <c r="B275" s="19" t="s">
        <v>778</v>
      </c>
      <c r="C275" s="19" t="s">
        <v>779</v>
      </c>
      <c r="D275" s="34">
        <v>42885</v>
      </c>
      <c r="E275" s="19" t="s">
        <v>1080</v>
      </c>
      <c r="F275" s="30">
        <v>2240005000705</v>
      </c>
      <c r="G275" s="19" t="s">
        <v>780</v>
      </c>
      <c r="H275" s="35">
        <v>9891912.2400000002</v>
      </c>
      <c r="I275" s="35">
        <v>9882000</v>
      </c>
      <c r="J275" s="31">
        <f t="shared" si="5"/>
        <v>0.99899794501209604</v>
      </c>
      <c r="K275" s="170" t="s">
        <v>23</v>
      </c>
      <c r="L275" s="32" t="s">
        <v>14</v>
      </c>
      <c r="M275" s="32" t="s">
        <v>36</v>
      </c>
      <c r="N275" s="33">
        <v>3</v>
      </c>
      <c r="O275" s="43"/>
    </row>
    <row r="276" spans="1:15" ht="250.75" customHeight="1">
      <c r="A276" s="25" t="s">
        <v>694</v>
      </c>
      <c r="B276" s="47" t="s">
        <v>781</v>
      </c>
      <c r="C276" s="171" t="s">
        <v>714</v>
      </c>
      <c r="D276" s="56">
        <v>42894</v>
      </c>
      <c r="E276" s="47" t="s">
        <v>1081</v>
      </c>
      <c r="F276" s="30">
        <v>8010005003758</v>
      </c>
      <c r="G276" s="19" t="s">
        <v>782</v>
      </c>
      <c r="H276" s="172">
        <v>15930000</v>
      </c>
      <c r="I276" s="174">
        <v>15930000</v>
      </c>
      <c r="J276" s="31">
        <f t="shared" si="5"/>
        <v>1</v>
      </c>
      <c r="K276" s="170" t="s">
        <v>701</v>
      </c>
      <c r="L276" s="32" t="s">
        <v>14</v>
      </c>
      <c r="M276" s="32" t="s">
        <v>702</v>
      </c>
      <c r="N276" s="33">
        <v>2</v>
      </c>
      <c r="O276" s="43"/>
    </row>
    <row r="277" spans="1:15" ht="321" customHeight="1">
      <c r="A277" s="25" t="s">
        <v>694</v>
      </c>
      <c r="B277" s="47" t="s">
        <v>783</v>
      </c>
      <c r="C277" s="171" t="s">
        <v>714</v>
      </c>
      <c r="D277" s="56">
        <v>42894</v>
      </c>
      <c r="E277" s="47" t="s">
        <v>1081</v>
      </c>
      <c r="F277" s="30">
        <v>8010005003758</v>
      </c>
      <c r="G277" s="19" t="s">
        <v>784</v>
      </c>
      <c r="H277" s="172">
        <v>12938400</v>
      </c>
      <c r="I277" s="172">
        <v>12906000</v>
      </c>
      <c r="J277" s="31">
        <f t="shared" si="5"/>
        <v>0.9974958263772955</v>
      </c>
      <c r="K277" s="170" t="s">
        <v>701</v>
      </c>
      <c r="L277" s="32" t="s">
        <v>14</v>
      </c>
      <c r="M277" s="32" t="s">
        <v>702</v>
      </c>
      <c r="N277" s="33">
        <v>1</v>
      </c>
      <c r="O277" s="43"/>
    </row>
    <row r="278" spans="1:15" ht="321" customHeight="1">
      <c r="A278" s="25" t="s">
        <v>694</v>
      </c>
      <c r="B278" s="47" t="s">
        <v>785</v>
      </c>
      <c r="C278" s="171" t="s">
        <v>714</v>
      </c>
      <c r="D278" s="56">
        <v>42894</v>
      </c>
      <c r="E278" s="47" t="s">
        <v>1082</v>
      </c>
      <c r="F278" s="30">
        <v>4010005018652</v>
      </c>
      <c r="G278" s="19" t="s">
        <v>786</v>
      </c>
      <c r="H278" s="172">
        <v>10854000</v>
      </c>
      <c r="I278" s="172">
        <v>10854000</v>
      </c>
      <c r="J278" s="31">
        <f t="shared" si="5"/>
        <v>1</v>
      </c>
      <c r="K278" s="170" t="s">
        <v>701</v>
      </c>
      <c r="L278" s="32" t="s">
        <v>14</v>
      </c>
      <c r="M278" s="32" t="s">
        <v>702</v>
      </c>
      <c r="N278" s="33">
        <v>2</v>
      </c>
      <c r="O278" s="43"/>
    </row>
    <row r="279" spans="1:15" ht="293">
      <c r="A279" s="25" t="s">
        <v>694</v>
      </c>
      <c r="B279" s="47" t="s">
        <v>787</v>
      </c>
      <c r="C279" s="171" t="s">
        <v>714</v>
      </c>
      <c r="D279" s="56">
        <v>42894</v>
      </c>
      <c r="E279" s="47" t="s">
        <v>1062</v>
      </c>
      <c r="F279" s="30">
        <v>9010005011405</v>
      </c>
      <c r="G279" s="19" t="s">
        <v>788</v>
      </c>
      <c r="H279" s="172">
        <v>9968400</v>
      </c>
      <c r="I279" s="172">
        <v>9963000</v>
      </c>
      <c r="J279" s="31">
        <f t="shared" si="5"/>
        <v>0.99945828819068261</v>
      </c>
      <c r="K279" s="170" t="s">
        <v>701</v>
      </c>
      <c r="L279" s="32" t="s">
        <v>13</v>
      </c>
      <c r="M279" s="32" t="s">
        <v>702</v>
      </c>
      <c r="N279" s="33">
        <v>1</v>
      </c>
      <c r="O279" s="43"/>
    </row>
    <row r="280" spans="1:15" ht="312.5" customHeight="1">
      <c r="A280" s="25" t="s">
        <v>694</v>
      </c>
      <c r="B280" s="19" t="s">
        <v>789</v>
      </c>
      <c r="C280" s="19" t="s">
        <v>699</v>
      </c>
      <c r="D280" s="34">
        <v>42901</v>
      </c>
      <c r="E280" s="19" t="s">
        <v>1063</v>
      </c>
      <c r="F280" s="30">
        <v>2010005018547</v>
      </c>
      <c r="G280" s="19" t="s">
        <v>790</v>
      </c>
      <c r="H280" s="35">
        <v>24796800</v>
      </c>
      <c r="I280" s="35">
        <v>24732000</v>
      </c>
      <c r="J280" s="31">
        <f t="shared" si="5"/>
        <v>0.9973867595818815</v>
      </c>
      <c r="K280" s="170" t="s">
        <v>701</v>
      </c>
      <c r="L280" s="32" t="s">
        <v>13</v>
      </c>
      <c r="M280" s="32" t="s">
        <v>702</v>
      </c>
      <c r="N280" s="33">
        <v>1</v>
      </c>
      <c r="O280" s="43"/>
    </row>
    <row r="281" spans="1:15" ht="193.25" customHeight="1">
      <c r="A281" s="25" t="s">
        <v>694</v>
      </c>
      <c r="B281" s="19" t="s">
        <v>791</v>
      </c>
      <c r="C281" s="19" t="s">
        <v>699</v>
      </c>
      <c r="D281" s="34">
        <v>42907</v>
      </c>
      <c r="E281" s="19" t="s">
        <v>1064</v>
      </c>
      <c r="F281" s="30">
        <v>2010005004175</v>
      </c>
      <c r="G281" s="19" t="s">
        <v>792</v>
      </c>
      <c r="H281" s="35">
        <v>14990400</v>
      </c>
      <c r="I281" s="35">
        <v>14990400</v>
      </c>
      <c r="J281" s="31">
        <f t="shared" si="5"/>
        <v>1</v>
      </c>
      <c r="K281" s="170" t="s">
        <v>701</v>
      </c>
      <c r="L281" s="32" t="s">
        <v>13</v>
      </c>
      <c r="M281" s="32" t="s">
        <v>702</v>
      </c>
      <c r="N281" s="33">
        <v>1</v>
      </c>
      <c r="O281" s="43"/>
    </row>
    <row r="282" spans="1:15" ht="163.25" customHeight="1">
      <c r="A282" s="25" t="s">
        <v>694</v>
      </c>
      <c r="B282" s="19" t="s">
        <v>793</v>
      </c>
      <c r="C282" s="19" t="s">
        <v>794</v>
      </c>
      <c r="D282" s="175">
        <v>42907</v>
      </c>
      <c r="E282" s="19" t="s">
        <v>1050</v>
      </c>
      <c r="F282" s="30">
        <v>2010005004175</v>
      </c>
      <c r="G282" s="19" t="s">
        <v>795</v>
      </c>
      <c r="H282" s="176">
        <v>4298400</v>
      </c>
      <c r="I282" s="176">
        <v>4298400</v>
      </c>
      <c r="J282" s="31">
        <f t="shared" si="5"/>
        <v>1</v>
      </c>
      <c r="K282" s="170" t="s">
        <v>701</v>
      </c>
      <c r="L282" s="32" t="s">
        <v>13</v>
      </c>
      <c r="M282" s="32" t="s">
        <v>702</v>
      </c>
      <c r="N282" s="33">
        <v>3</v>
      </c>
      <c r="O282" s="43"/>
    </row>
    <row r="283" spans="1:15" ht="226.25" customHeight="1">
      <c r="A283" s="25" t="s">
        <v>694</v>
      </c>
      <c r="B283" s="47" t="s">
        <v>796</v>
      </c>
      <c r="C283" s="171" t="s">
        <v>714</v>
      </c>
      <c r="D283" s="56">
        <v>42916</v>
      </c>
      <c r="E283" s="47" t="s">
        <v>1083</v>
      </c>
      <c r="F283" s="30">
        <v>8010005003758</v>
      </c>
      <c r="G283" s="19" t="s">
        <v>797</v>
      </c>
      <c r="H283" s="172">
        <v>12960000</v>
      </c>
      <c r="I283" s="172">
        <v>12960000</v>
      </c>
      <c r="J283" s="31">
        <f t="shared" si="5"/>
        <v>1</v>
      </c>
      <c r="K283" s="170" t="s">
        <v>701</v>
      </c>
      <c r="L283" s="32" t="s">
        <v>14</v>
      </c>
      <c r="M283" s="32" t="s">
        <v>702</v>
      </c>
      <c r="N283" s="33">
        <v>2</v>
      </c>
      <c r="O283" s="43"/>
    </row>
    <row r="284" spans="1:15" ht="226.25" customHeight="1">
      <c r="A284" s="25" t="s">
        <v>694</v>
      </c>
      <c r="B284" s="47" t="s">
        <v>798</v>
      </c>
      <c r="C284" s="171" t="s">
        <v>714</v>
      </c>
      <c r="D284" s="20">
        <v>42916</v>
      </c>
      <c r="E284" s="47" t="s">
        <v>1083</v>
      </c>
      <c r="F284" s="30">
        <v>8010005003758</v>
      </c>
      <c r="G284" s="19" t="s">
        <v>799</v>
      </c>
      <c r="H284" s="172">
        <v>11890800</v>
      </c>
      <c r="I284" s="172">
        <v>11880000</v>
      </c>
      <c r="J284" s="31">
        <f t="shared" si="5"/>
        <v>0.99909173478655766</v>
      </c>
      <c r="K284" s="170" t="s">
        <v>701</v>
      </c>
      <c r="L284" s="32" t="s">
        <v>14</v>
      </c>
      <c r="M284" s="32" t="s">
        <v>702</v>
      </c>
      <c r="N284" s="33">
        <v>4</v>
      </c>
      <c r="O284" s="43"/>
    </row>
    <row r="285" spans="1:15" ht="267" customHeight="1">
      <c r="A285" s="25" t="s">
        <v>694</v>
      </c>
      <c r="B285" s="47" t="s">
        <v>800</v>
      </c>
      <c r="C285" s="171" t="s">
        <v>714</v>
      </c>
      <c r="D285" s="20">
        <v>42916</v>
      </c>
      <c r="E285" s="47" t="s">
        <v>1083</v>
      </c>
      <c r="F285" s="30">
        <v>8010005003758</v>
      </c>
      <c r="G285" s="19" t="s">
        <v>801</v>
      </c>
      <c r="H285" s="172">
        <v>9914400</v>
      </c>
      <c r="I285" s="172">
        <v>9882000</v>
      </c>
      <c r="J285" s="31">
        <f t="shared" si="5"/>
        <v>0.99673202614379086</v>
      </c>
      <c r="K285" s="170" t="s">
        <v>701</v>
      </c>
      <c r="L285" s="32" t="s">
        <v>14</v>
      </c>
      <c r="M285" s="32" t="s">
        <v>702</v>
      </c>
      <c r="N285" s="33">
        <v>6</v>
      </c>
      <c r="O285" s="43"/>
    </row>
    <row r="286" spans="1:15" ht="72.5" customHeight="1">
      <c r="A286" s="25" t="s">
        <v>694</v>
      </c>
      <c r="B286" s="19" t="s">
        <v>802</v>
      </c>
      <c r="C286" s="19" t="s">
        <v>695</v>
      </c>
      <c r="D286" s="34">
        <v>42919</v>
      </c>
      <c r="E286" s="19" t="s">
        <v>1065</v>
      </c>
      <c r="F286" s="30">
        <v>5290005000838</v>
      </c>
      <c r="G286" s="19" t="s">
        <v>803</v>
      </c>
      <c r="H286" s="35">
        <v>5983673</v>
      </c>
      <c r="I286" s="35">
        <v>5972400</v>
      </c>
      <c r="J286" s="31">
        <v>0.99811604009777943</v>
      </c>
      <c r="K286" s="170" t="s">
        <v>23</v>
      </c>
      <c r="L286" s="32" t="s">
        <v>13</v>
      </c>
      <c r="M286" s="32" t="s">
        <v>36</v>
      </c>
      <c r="N286" s="33">
        <v>1</v>
      </c>
      <c r="O286" s="43"/>
    </row>
    <row r="287" spans="1:15" ht="156.5" customHeight="1">
      <c r="A287" s="25" t="s">
        <v>694</v>
      </c>
      <c r="B287" s="19" t="s">
        <v>804</v>
      </c>
      <c r="C287" s="19" t="s">
        <v>805</v>
      </c>
      <c r="D287" s="34">
        <v>42920</v>
      </c>
      <c r="E287" s="19" t="s">
        <v>1050</v>
      </c>
      <c r="F287" s="30">
        <v>2010005004175</v>
      </c>
      <c r="G287" s="19" t="s">
        <v>806</v>
      </c>
      <c r="H287" s="35">
        <v>8974800</v>
      </c>
      <c r="I287" s="35">
        <v>8974800</v>
      </c>
      <c r="J287" s="31">
        <f t="shared" ref="J287:J308" si="6">I287/H287</f>
        <v>1</v>
      </c>
      <c r="K287" s="170" t="s">
        <v>1092</v>
      </c>
      <c r="L287" s="32" t="s">
        <v>13</v>
      </c>
      <c r="M287" s="32" t="s">
        <v>702</v>
      </c>
      <c r="N287" s="33">
        <v>2</v>
      </c>
      <c r="O287" s="43" t="s">
        <v>807</v>
      </c>
    </row>
    <row r="288" spans="1:15" ht="331.75" customHeight="1">
      <c r="A288" s="25" t="s">
        <v>694</v>
      </c>
      <c r="B288" s="19" t="s">
        <v>808</v>
      </c>
      <c r="C288" s="19" t="s">
        <v>809</v>
      </c>
      <c r="D288" s="34">
        <v>42923</v>
      </c>
      <c r="E288" s="19" t="s">
        <v>1066</v>
      </c>
      <c r="F288" s="30">
        <v>8010005018789</v>
      </c>
      <c r="G288" s="19" t="s">
        <v>810</v>
      </c>
      <c r="H288" s="35">
        <v>9925200</v>
      </c>
      <c r="I288" s="35">
        <v>9904577</v>
      </c>
      <c r="J288" s="31">
        <f t="shared" si="6"/>
        <v>0.99792215773989446</v>
      </c>
      <c r="K288" s="170" t="s">
        <v>1092</v>
      </c>
      <c r="L288" s="32" t="s">
        <v>55</v>
      </c>
      <c r="M288" s="32" t="s">
        <v>702</v>
      </c>
      <c r="N288" s="33">
        <v>2</v>
      </c>
      <c r="O288" s="43"/>
    </row>
    <row r="289" spans="1:15" ht="102.5" customHeight="1">
      <c r="A289" s="25" t="s">
        <v>694</v>
      </c>
      <c r="B289" s="19" t="s">
        <v>811</v>
      </c>
      <c r="C289" s="19" t="s">
        <v>812</v>
      </c>
      <c r="D289" s="34">
        <v>42926</v>
      </c>
      <c r="E289" s="19" t="s">
        <v>1084</v>
      </c>
      <c r="F289" s="30">
        <v>7010005003668</v>
      </c>
      <c r="G289" s="19" t="s">
        <v>813</v>
      </c>
      <c r="H289" s="35">
        <v>25980436</v>
      </c>
      <c r="I289" s="35">
        <v>25980436</v>
      </c>
      <c r="J289" s="31">
        <f t="shared" si="6"/>
        <v>1</v>
      </c>
      <c r="K289" s="170" t="s">
        <v>23</v>
      </c>
      <c r="L289" s="32" t="s">
        <v>14</v>
      </c>
      <c r="M289" s="32" t="s">
        <v>36</v>
      </c>
      <c r="N289" s="33">
        <v>1</v>
      </c>
      <c r="O289" s="43"/>
    </row>
    <row r="290" spans="1:15" ht="209.5" customHeight="1">
      <c r="A290" s="25" t="s">
        <v>694</v>
      </c>
      <c r="B290" s="19" t="s">
        <v>814</v>
      </c>
      <c r="C290" s="19" t="s">
        <v>815</v>
      </c>
      <c r="D290" s="34">
        <v>42936</v>
      </c>
      <c r="E290" s="19" t="s">
        <v>1067</v>
      </c>
      <c r="F290" s="30">
        <v>4011105003503</v>
      </c>
      <c r="G290" s="19" t="s">
        <v>816</v>
      </c>
      <c r="H290" s="35">
        <v>20001600</v>
      </c>
      <c r="I290" s="35">
        <v>19990800</v>
      </c>
      <c r="J290" s="31">
        <f t="shared" si="6"/>
        <v>0.99946004319654425</v>
      </c>
      <c r="K290" s="170" t="s">
        <v>1092</v>
      </c>
      <c r="L290" s="32" t="s">
        <v>55</v>
      </c>
      <c r="M290" s="32" t="s">
        <v>702</v>
      </c>
      <c r="N290" s="33">
        <v>1</v>
      </c>
      <c r="O290" s="43"/>
    </row>
    <row r="291" spans="1:15" ht="309.5" customHeight="1">
      <c r="A291" s="25" t="s">
        <v>694</v>
      </c>
      <c r="B291" s="19" t="s">
        <v>817</v>
      </c>
      <c r="C291" s="19" t="s">
        <v>818</v>
      </c>
      <c r="D291" s="34">
        <v>42948</v>
      </c>
      <c r="E291" s="19" t="s">
        <v>1055</v>
      </c>
      <c r="F291" s="30">
        <v>2010005018480</v>
      </c>
      <c r="G291" s="19" t="s">
        <v>819</v>
      </c>
      <c r="H291" s="35">
        <v>14936400</v>
      </c>
      <c r="I291" s="35">
        <v>14839200</v>
      </c>
      <c r="J291" s="31">
        <f t="shared" si="6"/>
        <v>0.99349240780911063</v>
      </c>
      <c r="K291" s="170" t="s">
        <v>1092</v>
      </c>
      <c r="L291" s="32" t="s">
        <v>13</v>
      </c>
      <c r="M291" s="32" t="s">
        <v>702</v>
      </c>
      <c r="N291" s="33">
        <v>1</v>
      </c>
      <c r="O291" s="43"/>
    </row>
    <row r="292" spans="1:15" ht="178.25" customHeight="1">
      <c r="A292" s="25" t="s">
        <v>694</v>
      </c>
      <c r="B292" s="19" t="s">
        <v>820</v>
      </c>
      <c r="C292" s="19" t="s">
        <v>821</v>
      </c>
      <c r="D292" s="34">
        <v>42950</v>
      </c>
      <c r="E292" s="19" t="s">
        <v>1085</v>
      </c>
      <c r="F292" s="30">
        <v>7010405010470</v>
      </c>
      <c r="G292" s="19" t="s">
        <v>822</v>
      </c>
      <c r="H292" s="35">
        <v>6499440</v>
      </c>
      <c r="I292" s="35">
        <v>6488640</v>
      </c>
      <c r="J292" s="31">
        <f t="shared" si="6"/>
        <v>0.99833831837819875</v>
      </c>
      <c r="K292" s="170" t="s">
        <v>1092</v>
      </c>
      <c r="L292" s="32" t="s">
        <v>171</v>
      </c>
      <c r="M292" s="32" t="s">
        <v>702</v>
      </c>
      <c r="N292" s="33">
        <v>1</v>
      </c>
      <c r="O292" s="43"/>
    </row>
    <row r="293" spans="1:15" ht="309" customHeight="1">
      <c r="A293" s="25" t="s">
        <v>694</v>
      </c>
      <c r="B293" s="27" t="s">
        <v>823</v>
      </c>
      <c r="C293" s="29" t="s">
        <v>824</v>
      </c>
      <c r="D293" s="28">
        <v>42950</v>
      </c>
      <c r="E293" s="29" t="s">
        <v>1086</v>
      </c>
      <c r="F293" s="30">
        <v>5010005015228</v>
      </c>
      <c r="G293" s="19" t="s">
        <v>825</v>
      </c>
      <c r="H293" s="35">
        <v>5097600</v>
      </c>
      <c r="I293" s="35">
        <v>5097600</v>
      </c>
      <c r="J293" s="31">
        <f t="shared" si="6"/>
        <v>1</v>
      </c>
      <c r="K293" s="170" t="s">
        <v>1092</v>
      </c>
      <c r="L293" s="32" t="s">
        <v>14</v>
      </c>
      <c r="M293" s="32" t="s">
        <v>18</v>
      </c>
      <c r="N293" s="33">
        <v>1</v>
      </c>
      <c r="O293" s="43"/>
    </row>
    <row r="294" spans="1:15" ht="70">
      <c r="A294" s="25" t="s">
        <v>694</v>
      </c>
      <c r="B294" s="19" t="s">
        <v>826</v>
      </c>
      <c r="C294" s="19" t="s">
        <v>827</v>
      </c>
      <c r="D294" s="34">
        <v>42955</v>
      </c>
      <c r="E294" s="19" t="s">
        <v>1079</v>
      </c>
      <c r="F294" s="30">
        <v>7010405000967</v>
      </c>
      <c r="G294" s="19" t="s">
        <v>803</v>
      </c>
      <c r="H294" s="35">
        <v>19582819</v>
      </c>
      <c r="I294" s="35">
        <v>19440000</v>
      </c>
      <c r="J294" s="31">
        <f t="shared" si="6"/>
        <v>0.99270692334949329</v>
      </c>
      <c r="K294" s="170" t="s">
        <v>23</v>
      </c>
      <c r="L294" s="32" t="s">
        <v>14</v>
      </c>
      <c r="M294" s="32" t="s">
        <v>36</v>
      </c>
      <c r="N294" s="33">
        <v>1</v>
      </c>
      <c r="O294" s="43"/>
    </row>
    <row r="295" spans="1:15" ht="98">
      <c r="A295" s="25" t="s">
        <v>694</v>
      </c>
      <c r="B295" s="19" t="s">
        <v>828</v>
      </c>
      <c r="C295" s="19" t="s">
        <v>829</v>
      </c>
      <c r="D295" s="34">
        <v>42970</v>
      </c>
      <c r="E295" s="19" t="s">
        <v>1068</v>
      </c>
      <c r="F295" s="30">
        <v>5290005000838</v>
      </c>
      <c r="G295" s="19" t="s">
        <v>830</v>
      </c>
      <c r="H295" s="35">
        <v>9990000</v>
      </c>
      <c r="I295" s="35">
        <v>9936000</v>
      </c>
      <c r="J295" s="31">
        <f t="shared" si="6"/>
        <v>0.99459459459459465</v>
      </c>
      <c r="K295" s="170" t="s">
        <v>1092</v>
      </c>
      <c r="L295" s="32" t="s">
        <v>13</v>
      </c>
      <c r="M295" s="32" t="s">
        <v>702</v>
      </c>
      <c r="N295" s="33">
        <v>2</v>
      </c>
      <c r="O295" s="43"/>
    </row>
    <row r="296" spans="1:15" ht="135.5" customHeight="1">
      <c r="A296" s="25" t="s">
        <v>694</v>
      </c>
      <c r="B296" s="19" t="s">
        <v>831</v>
      </c>
      <c r="C296" s="19" t="s">
        <v>832</v>
      </c>
      <c r="D296" s="34">
        <v>42982</v>
      </c>
      <c r="E296" s="19" t="s">
        <v>1069</v>
      </c>
      <c r="F296" s="30">
        <v>3012405002559</v>
      </c>
      <c r="G296" s="19" t="s">
        <v>833</v>
      </c>
      <c r="H296" s="35">
        <v>34999058</v>
      </c>
      <c r="I296" s="35">
        <v>34668000</v>
      </c>
      <c r="J296" s="31">
        <f t="shared" si="6"/>
        <v>0.99054094541630233</v>
      </c>
      <c r="K296" s="170" t="s">
        <v>23</v>
      </c>
      <c r="L296" s="32" t="s">
        <v>13</v>
      </c>
      <c r="M296" s="32" t="s">
        <v>36</v>
      </c>
      <c r="N296" s="33">
        <v>1</v>
      </c>
      <c r="O296" s="43"/>
    </row>
    <row r="297" spans="1:15" ht="136.25" customHeight="1">
      <c r="A297" s="25" t="s">
        <v>694</v>
      </c>
      <c r="B297" s="19" t="s">
        <v>834</v>
      </c>
      <c r="C297" s="19" t="s">
        <v>832</v>
      </c>
      <c r="D297" s="34">
        <v>42986</v>
      </c>
      <c r="E297" s="19" t="s">
        <v>1069</v>
      </c>
      <c r="F297" s="30">
        <v>3012405002559</v>
      </c>
      <c r="G297" s="19" t="s">
        <v>835</v>
      </c>
      <c r="H297" s="35">
        <v>34896612</v>
      </c>
      <c r="I297" s="35">
        <v>34668000</v>
      </c>
      <c r="J297" s="31">
        <f t="shared" si="6"/>
        <v>0.99344887692822448</v>
      </c>
      <c r="K297" s="170" t="s">
        <v>23</v>
      </c>
      <c r="L297" s="32" t="s">
        <v>13</v>
      </c>
      <c r="M297" s="32" t="s">
        <v>36</v>
      </c>
      <c r="N297" s="33">
        <v>1</v>
      </c>
      <c r="O297" s="43"/>
    </row>
    <row r="298" spans="1:15" ht="130.25" customHeight="1">
      <c r="A298" s="25" t="s">
        <v>694</v>
      </c>
      <c r="B298" s="19" t="s">
        <v>836</v>
      </c>
      <c r="C298" s="19" t="s">
        <v>832</v>
      </c>
      <c r="D298" s="34">
        <v>42986</v>
      </c>
      <c r="E298" s="19" t="s">
        <v>1069</v>
      </c>
      <c r="F298" s="30">
        <v>3012405002559</v>
      </c>
      <c r="G298" s="19" t="s">
        <v>837</v>
      </c>
      <c r="H298" s="35">
        <v>28913488</v>
      </c>
      <c r="I298" s="35">
        <v>28836000</v>
      </c>
      <c r="J298" s="31">
        <f t="shared" si="6"/>
        <v>0.99732000511318453</v>
      </c>
      <c r="K298" s="170" t="s">
        <v>23</v>
      </c>
      <c r="L298" s="32" t="s">
        <v>13</v>
      </c>
      <c r="M298" s="32" t="s">
        <v>36</v>
      </c>
      <c r="N298" s="33">
        <v>1</v>
      </c>
      <c r="O298" s="43"/>
    </row>
    <row r="299" spans="1:15" ht="296">
      <c r="A299" s="25" t="s">
        <v>694</v>
      </c>
      <c r="B299" s="27" t="s">
        <v>838</v>
      </c>
      <c r="C299" s="19" t="s">
        <v>815</v>
      </c>
      <c r="D299" s="177">
        <v>43011</v>
      </c>
      <c r="E299" s="178" t="s">
        <v>1087</v>
      </c>
      <c r="F299" s="108">
        <v>5011105004847</v>
      </c>
      <c r="G299" s="178" t="s">
        <v>839</v>
      </c>
      <c r="H299" s="35">
        <v>8078400</v>
      </c>
      <c r="I299" s="35">
        <v>7884000</v>
      </c>
      <c r="J299" s="31">
        <f t="shared" si="6"/>
        <v>0.97593582887700536</v>
      </c>
      <c r="K299" s="170" t="s">
        <v>1092</v>
      </c>
      <c r="L299" s="32" t="s">
        <v>14</v>
      </c>
      <c r="M299" s="32" t="s">
        <v>702</v>
      </c>
      <c r="N299" s="33">
        <v>1</v>
      </c>
      <c r="O299" s="239"/>
    </row>
    <row r="300" spans="1:15" ht="211.75" customHeight="1">
      <c r="A300" s="25" t="s">
        <v>694</v>
      </c>
      <c r="B300" s="19" t="s">
        <v>840</v>
      </c>
      <c r="C300" s="19" t="s">
        <v>815</v>
      </c>
      <c r="D300" s="34">
        <v>43020</v>
      </c>
      <c r="E300" s="19" t="s">
        <v>1070</v>
      </c>
      <c r="F300" s="30">
        <v>1010005018655</v>
      </c>
      <c r="G300" s="19" t="s">
        <v>841</v>
      </c>
      <c r="H300" s="35">
        <v>16977600</v>
      </c>
      <c r="I300" s="35">
        <v>16956000</v>
      </c>
      <c r="J300" s="31">
        <f t="shared" si="6"/>
        <v>0.99872773536895676</v>
      </c>
      <c r="K300" s="170" t="s">
        <v>1092</v>
      </c>
      <c r="L300" s="32" t="s">
        <v>13</v>
      </c>
      <c r="M300" s="32" t="s">
        <v>702</v>
      </c>
      <c r="N300" s="33">
        <v>2</v>
      </c>
      <c r="O300" s="43"/>
    </row>
    <row r="301" spans="1:15" ht="210">
      <c r="A301" s="25" t="s">
        <v>694</v>
      </c>
      <c r="B301" s="19" t="s">
        <v>842</v>
      </c>
      <c r="C301" s="19" t="s">
        <v>815</v>
      </c>
      <c r="D301" s="34">
        <v>43021</v>
      </c>
      <c r="E301" s="19" t="s">
        <v>1071</v>
      </c>
      <c r="F301" s="30">
        <v>5010005016762</v>
      </c>
      <c r="G301" s="19" t="s">
        <v>843</v>
      </c>
      <c r="H301" s="35">
        <v>11718000</v>
      </c>
      <c r="I301" s="35">
        <v>11718000</v>
      </c>
      <c r="J301" s="31">
        <f t="shared" si="6"/>
        <v>1</v>
      </c>
      <c r="K301" s="170" t="s">
        <v>1092</v>
      </c>
      <c r="L301" s="32" t="s">
        <v>13</v>
      </c>
      <c r="M301" s="32" t="s">
        <v>702</v>
      </c>
      <c r="N301" s="33">
        <v>2</v>
      </c>
      <c r="O301" s="43"/>
    </row>
    <row r="302" spans="1:15" ht="261.5" customHeight="1">
      <c r="A302" s="25" t="s">
        <v>694</v>
      </c>
      <c r="B302" s="19" t="s">
        <v>844</v>
      </c>
      <c r="C302" s="19" t="s">
        <v>815</v>
      </c>
      <c r="D302" s="34">
        <v>43027</v>
      </c>
      <c r="E302" s="19" t="s">
        <v>1067</v>
      </c>
      <c r="F302" s="30">
        <v>4011105003503</v>
      </c>
      <c r="G302" s="19" t="s">
        <v>845</v>
      </c>
      <c r="H302" s="35">
        <v>9946800</v>
      </c>
      <c r="I302" s="35">
        <v>9828000</v>
      </c>
      <c r="J302" s="31">
        <f t="shared" si="6"/>
        <v>0.98805646036916395</v>
      </c>
      <c r="K302" s="170" t="s">
        <v>1092</v>
      </c>
      <c r="L302" s="32" t="s">
        <v>13</v>
      </c>
      <c r="M302" s="32" t="s">
        <v>702</v>
      </c>
      <c r="N302" s="33">
        <v>1</v>
      </c>
      <c r="O302" s="43"/>
    </row>
    <row r="303" spans="1:15" ht="184.75" customHeight="1">
      <c r="A303" s="25" t="s">
        <v>694</v>
      </c>
      <c r="B303" s="19" t="s">
        <v>846</v>
      </c>
      <c r="C303" s="19" t="s">
        <v>832</v>
      </c>
      <c r="D303" s="34">
        <v>43035</v>
      </c>
      <c r="E303" s="19" t="s">
        <v>1069</v>
      </c>
      <c r="F303" s="30">
        <v>3012405002559</v>
      </c>
      <c r="G303" s="19" t="s">
        <v>847</v>
      </c>
      <c r="H303" s="35">
        <v>6990754</v>
      </c>
      <c r="I303" s="35">
        <v>6987600</v>
      </c>
      <c r="J303" s="31">
        <f t="shared" si="6"/>
        <v>0.99954883264380356</v>
      </c>
      <c r="K303" s="170" t="s">
        <v>23</v>
      </c>
      <c r="L303" s="32" t="s">
        <v>13</v>
      </c>
      <c r="M303" s="32" t="s">
        <v>36</v>
      </c>
      <c r="N303" s="33">
        <v>1</v>
      </c>
      <c r="O303" s="43"/>
    </row>
    <row r="304" spans="1:15" ht="276" customHeight="1">
      <c r="A304" s="25" t="s">
        <v>694</v>
      </c>
      <c r="B304" s="19" t="s">
        <v>848</v>
      </c>
      <c r="C304" s="19" t="s">
        <v>832</v>
      </c>
      <c r="D304" s="34">
        <v>43045</v>
      </c>
      <c r="E304" s="19" t="s">
        <v>1069</v>
      </c>
      <c r="F304" s="30">
        <v>3012405002559</v>
      </c>
      <c r="G304" s="19" t="s">
        <v>849</v>
      </c>
      <c r="H304" s="35">
        <v>11985792</v>
      </c>
      <c r="I304" s="35">
        <v>11880000</v>
      </c>
      <c r="J304" s="31">
        <f t="shared" si="6"/>
        <v>0.9911735494825874</v>
      </c>
      <c r="K304" s="170" t="s">
        <v>23</v>
      </c>
      <c r="L304" s="32" t="s">
        <v>13</v>
      </c>
      <c r="M304" s="32" t="s">
        <v>36</v>
      </c>
      <c r="N304" s="33">
        <v>1</v>
      </c>
      <c r="O304" s="43"/>
    </row>
    <row r="305" spans="1:15" ht="249" customHeight="1">
      <c r="A305" s="25" t="s">
        <v>694</v>
      </c>
      <c r="B305" s="19" t="s">
        <v>850</v>
      </c>
      <c r="C305" s="19" t="s">
        <v>832</v>
      </c>
      <c r="D305" s="34">
        <v>43045</v>
      </c>
      <c r="E305" s="19" t="s">
        <v>1069</v>
      </c>
      <c r="F305" s="30">
        <v>3012405002559</v>
      </c>
      <c r="G305" s="19" t="s">
        <v>851</v>
      </c>
      <c r="H305" s="35">
        <v>6935118</v>
      </c>
      <c r="I305" s="35">
        <v>6933600</v>
      </c>
      <c r="J305" s="31">
        <f t="shared" si="6"/>
        <v>0.99978111403439707</v>
      </c>
      <c r="K305" s="170" t="s">
        <v>23</v>
      </c>
      <c r="L305" s="32" t="s">
        <v>13</v>
      </c>
      <c r="M305" s="32" t="s">
        <v>36</v>
      </c>
      <c r="N305" s="33">
        <v>1</v>
      </c>
      <c r="O305" s="43"/>
    </row>
    <row r="306" spans="1:15" ht="396" customHeight="1">
      <c r="A306" s="25" t="s">
        <v>694</v>
      </c>
      <c r="B306" s="19" t="s">
        <v>852</v>
      </c>
      <c r="C306" s="19" t="s">
        <v>853</v>
      </c>
      <c r="D306" s="34">
        <v>43047</v>
      </c>
      <c r="E306" s="19" t="s">
        <v>1088</v>
      </c>
      <c r="F306" s="30">
        <v>7010405010470</v>
      </c>
      <c r="G306" s="19" t="s">
        <v>854</v>
      </c>
      <c r="H306" s="35">
        <v>4514400</v>
      </c>
      <c r="I306" s="35">
        <v>4479840</v>
      </c>
      <c r="J306" s="31">
        <f t="shared" si="6"/>
        <v>0.99234449760765553</v>
      </c>
      <c r="K306" s="170" t="s">
        <v>1092</v>
      </c>
      <c r="L306" s="32" t="s">
        <v>14</v>
      </c>
      <c r="M306" s="32" t="s">
        <v>702</v>
      </c>
      <c r="N306" s="33">
        <v>1</v>
      </c>
      <c r="O306" s="43"/>
    </row>
    <row r="307" spans="1:15" ht="192.5" customHeight="1">
      <c r="A307" s="25" t="s">
        <v>694</v>
      </c>
      <c r="B307" s="19" t="s">
        <v>855</v>
      </c>
      <c r="C307" s="19" t="s">
        <v>699</v>
      </c>
      <c r="D307" s="34">
        <v>43053</v>
      </c>
      <c r="E307" s="19" t="s">
        <v>1089</v>
      </c>
      <c r="F307" s="30">
        <v>8010005003758</v>
      </c>
      <c r="G307" s="19" t="s">
        <v>856</v>
      </c>
      <c r="H307" s="35">
        <v>7916400</v>
      </c>
      <c r="I307" s="35">
        <v>7884000</v>
      </c>
      <c r="J307" s="31">
        <f t="shared" si="6"/>
        <v>0.99590723055934516</v>
      </c>
      <c r="K307" s="170" t="s">
        <v>1092</v>
      </c>
      <c r="L307" s="32" t="s">
        <v>14</v>
      </c>
      <c r="M307" s="32" t="s">
        <v>702</v>
      </c>
      <c r="N307" s="33">
        <v>1</v>
      </c>
      <c r="O307" s="43"/>
    </row>
    <row r="308" spans="1:15" ht="84">
      <c r="A308" s="25" t="s">
        <v>694</v>
      </c>
      <c r="B308" s="19" t="s">
        <v>857</v>
      </c>
      <c r="C308" s="19" t="s">
        <v>858</v>
      </c>
      <c r="D308" s="34">
        <v>43160</v>
      </c>
      <c r="E308" s="19" t="s">
        <v>1090</v>
      </c>
      <c r="F308" s="30">
        <v>5010005016762</v>
      </c>
      <c r="G308" s="19" t="s">
        <v>859</v>
      </c>
      <c r="H308" s="35">
        <v>1360800</v>
      </c>
      <c r="I308" s="35">
        <v>1360800</v>
      </c>
      <c r="J308" s="31">
        <f t="shared" si="6"/>
        <v>1</v>
      </c>
      <c r="K308" s="170" t="s">
        <v>23</v>
      </c>
      <c r="L308" s="32" t="s">
        <v>14</v>
      </c>
      <c r="M308" s="32" t="s">
        <v>702</v>
      </c>
      <c r="N308" s="33">
        <v>1</v>
      </c>
      <c r="O308" s="43"/>
    </row>
    <row r="309" spans="1:15" ht="84">
      <c r="A309" s="89" t="s">
        <v>860</v>
      </c>
      <c r="B309" s="17" t="s">
        <v>874</v>
      </c>
      <c r="C309" s="17" t="s">
        <v>861</v>
      </c>
      <c r="D309" s="120">
        <v>42821</v>
      </c>
      <c r="E309" s="17" t="s">
        <v>875</v>
      </c>
      <c r="F309" s="108">
        <v>2010005018786</v>
      </c>
      <c r="G309" s="17" t="s">
        <v>876</v>
      </c>
      <c r="H309" s="122" t="s">
        <v>28</v>
      </c>
      <c r="I309" s="122">
        <v>65000000</v>
      </c>
      <c r="J309" s="124" t="s">
        <v>28</v>
      </c>
      <c r="K309" s="86" t="s">
        <v>1092</v>
      </c>
      <c r="L309" s="73" t="s">
        <v>13</v>
      </c>
      <c r="M309" s="73" t="s">
        <v>18</v>
      </c>
      <c r="N309" s="123">
        <v>2</v>
      </c>
      <c r="O309" s="250"/>
    </row>
    <row r="310" spans="1:15" ht="158.5" customHeight="1">
      <c r="A310" s="89" t="s">
        <v>860</v>
      </c>
      <c r="B310" s="17" t="s">
        <v>877</v>
      </c>
      <c r="C310" s="17" t="s">
        <v>878</v>
      </c>
      <c r="D310" s="120">
        <v>43025</v>
      </c>
      <c r="E310" s="17" t="s">
        <v>879</v>
      </c>
      <c r="F310" s="179">
        <v>8010005018905</v>
      </c>
      <c r="G310" s="17" t="s">
        <v>880</v>
      </c>
      <c r="H310" s="122" t="s">
        <v>28</v>
      </c>
      <c r="I310" s="122">
        <v>55285200</v>
      </c>
      <c r="J310" s="124" t="s">
        <v>28</v>
      </c>
      <c r="K310" s="86" t="s">
        <v>1092</v>
      </c>
      <c r="L310" s="73" t="s">
        <v>13</v>
      </c>
      <c r="M310" s="73" t="s">
        <v>18</v>
      </c>
      <c r="N310" s="123" t="s">
        <v>22</v>
      </c>
      <c r="O310" s="250"/>
    </row>
    <row r="311" spans="1:15" ht="98">
      <c r="A311" s="89" t="s">
        <v>860</v>
      </c>
      <c r="B311" s="17" t="s">
        <v>881</v>
      </c>
      <c r="C311" s="17" t="s">
        <v>861</v>
      </c>
      <c r="D311" s="120">
        <v>42944</v>
      </c>
      <c r="E311" s="17" t="s">
        <v>882</v>
      </c>
      <c r="F311" s="179">
        <v>6011105004508</v>
      </c>
      <c r="G311" s="17" t="s">
        <v>883</v>
      </c>
      <c r="H311" s="122" t="s">
        <v>28</v>
      </c>
      <c r="I311" s="122">
        <v>12000000</v>
      </c>
      <c r="J311" s="124" t="s">
        <v>28</v>
      </c>
      <c r="K311" s="86" t="s">
        <v>1092</v>
      </c>
      <c r="L311" s="73" t="s">
        <v>13</v>
      </c>
      <c r="M311" s="73" t="s">
        <v>18</v>
      </c>
      <c r="N311" s="123">
        <v>2</v>
      </c>
      <c r="O311" s="250"/>
    </row>
    <row r="312" spans="1:15" ht="112">
      <c r="A312" s="89" t="s">
        <v>860</v>
      </c>
      <c r="B312" s="17" t="s">
        <v>884</v>
      </c>
      <c r="C312" s="17" t="s">
        <v>885</v>
      </c>
      <c r="D312" s="120">
        <v>42828</v>
      </c>
      <c r="E312" s="17" t="s">
        <v>886</v>
      </c>
      <c r="F312" s="179">
        <v>8021005009182</v>
      </c>
      <c r="G312" s="17" t="s">
        <v>887</v>
      </c>
      <c r="H312" s="122" t="s">
        <v>28</v>
      </c>
      <c r="I312" s="122">
        <v>9720000</v>
      </c>
      <c r="J312" s="124" t="s">
        <v>28</v>
      </c>
      <c r="K312" s="86" t="s">
        <v>1092</v>
      </c>
      <c r="L312" s="73" t="s">
        <v>13</v>
      </c>
      <c r="M312" s="73" t="s">
        <v>18</v>
      </c>
      <c r="N312" s="123">
        <v>1</v>
      </c>
      <c r="O312" s="250"/>
    </row>
    <row r="313" spans="1:15" ht="205.75" customHeight="1">
      <c r="A313" s="89" t="s">
        <v>860</v>
      </c>
      <c r="B313" s="17" t="s">
        <v>888</v>
      </c>
      <c r="C313" s="17" t="s">
        <v>889</v>
      </c>
      <c r="D313" s="120">
        <v>42877</v>
      </c>
      <c r="E313" s="17" t="s">
        <v>890</v>
      </c>
      <c r="F313" s="179">
        <v>1010005017070</v>
      </c>
      <c r="G313" s="17" t="s">
        <v>891</v>
      </c>
      <c r="H313" s="122" t="s">
        <v>28</v>
      </c>
      <c r="I313" s="122">
        <v>1796000</v>
      </c>
      <c r="J313" s="124" t="s">
        <v>28</v>
      </c>
      <c r="K313" s="123" t="s">
        <v>1092</v>
      </c>
      <c r="L313" s="121" t="s">
        <v>171</v>
      </c>
      <c r="M313" s="73" t="s">
        <v>18</v>
      </c>
      <c r="N313" s="123">
        <v>1</v>
      </c>
      <c r="O313" s="250"/>
    </row>
    <row r="314" spans="1:15" ht="84">
      <c r="A314" s="89" t="s">
        <v>860</v>
      </c>
      <c r="B314" s="17" t="s">
        <v>892</v>
      </c>
      <c r="C314" s="17" t="s">
        <v>861</v>
      </c>
      <c r="D314" s="120">
        <v>42828</v>
      </c>
      <c r="E314" s="17" t="s">
        <v>862</v>
      </c>
      <c r="F314" s="179">
        <v>8021005009182</v>
      </c>
      <c r="G314" s="17" t="s">
        <v>893</v>
      </c>
      <c r="H314" s="122" t="s">
        <v>28</v>
      </c>
      <c r="I314" s="122">
        <v>9850000</v>
      </c>
      <c r="J314" s="124" t="s">
        <v>28</v>
      </c>
      <c r="K314" s="86" t="s">
        <v>1092</v>
      </c>
      <c r="L314" s="73" t="s">
        <v>13</v>
      </c>
      <c r="M314" s="73" t="s">
        <v>18</v>
      </c>
      <c r="N314" s="123">
        <v>1</v>
      </c>
      <c r="O314" s="250"/>
    </row>
    <row r="315" spans="1:15" ht="88.25" customHeight="1">
      <c r="A315" s="89" t="s">
        <v>860</v>
      </c>
      <c r="B315" s="17" t="s">
        <v>894</v>
      </c>
      <c r="C315" s="17" t="s">
        <v>865</v>
      </c>
      <c r="D315" s="120">
        <v>42948</v>
      </c>
      <c r="E315" s="17" t="s">
        <v>895</v>
      </c>
      <c r="F315" s="179">
        <v>9120005012202</v>
      </c>
      <c r="G315" s="17" t="s">
        <v>896</v>
      </c>
      <c r="H315" s="122" t="s">
        <v>28</v>
      </c>
      <c r="I315" s="122">
        <v>37496702</v>
      </c>
      <c r="J315" s="124" t="s">
        <v>28</v>
      </c>
      <c r="K315" s="86" t="s">
        <v>1092</v>
      </c>
      <c r="L315" s="73" t="s">
        <v>13</v>
      </c>
      <c r="M315" s="73" t="s">
        <v>18</v>
      </c>
      <c r="N315" s="123">
        <v>1</v>
      </c>
      <c r="O315" s="250"/>
    </row>
    <row r="316" spans="1:15" ht="203.5" customHeight="1">
      <c r="A316" s="89" t="s">
        <v>860</v>
      </c>
      <c r="B316" s="17" t="s">
        <v>897</v>
      </c>
      <c r="C316" s="17" t="s">
        <v>865</v>
      </c>
      <c r="D316" s="120">
        <v>42828</v>
      </c>
      <c r="E316" s="17" t="s">
        <v>864</v>
      </c>
      <c r="F316" s="179">
        <v>8021005009182</v>
      </c>
      <c r="G316" s="17" t="s">
        <v>898</v>
      </c>
      <c r="H316" s="122" t="s">
        <v>28</v>
      </c>
      <c r="I316" s="122">
        <v>309999999</v>
      </c>
      <c r="J316" s="124" t="s">
        <v>28</v>
      </c>
      <c r="K316" s="86" t="s">
        <v>1092</v>
      </c>
      <c r="L316" s="73" t="s">
        <v>13</v>
      </c>
      <c r="M316" s="73" t="s">
        <v>18</v>
      </c>
      <c r="N316" s="123">
        <v>1</v>
      </c>
      <c r="O316" s="250"/>
    </row>
    <row r="317" spans="1:15" ht="202.75" customHeight="1">
      <c r="A317" s="89" t="s">
        <v>860</v>
      </c>
      <c r="B317" s="17" t="s">
        <v>899</v>
      </c>
      <c r="C317" s="17" t="s">
        <v>861</v>
      </c>
      <c r="D317" s="120">
        <v>42930</v>
      </c>
      <c r="E317" s="17" t="s">
        <v>900</v>
      </c>
      <c r="F317" s="179">
        <v>1011305001870</v>
      </c>
      <c r="G317" s="17" t="s">
        <v>901</v>
      </c>
      <c r="H317" s="122" t="s">
        <v>28</v>
      </c>
      <c r="I317" s="122">
        <v>1300000</v>
      </c>
      <c r="J317" s="124" t="s">
        <v>28</v>
      </c>
      <c r="K317" s="86" t="s">
        <v>1092</v>
      </c>
      <c r="L317" s="73" t="s">
        <v>13</v>
      </c>
      <c r="M317" s="73" t="s">
        <v>18</v>
      </c>
      <c r="N317" s="123" t="s">
        <v>22</v>
      </c>
      <c r="O317" s="250"/>
    </row>
    <row r="318" spans="1:15" ht="318" customHeight="1">
      <c r="A318" s="89" t="s">
        <v>860</v>
      </c>
      <c r="B318" s="17" t="s">
        <v>902</v>
      </c>
      <c r="C318" s="17" t="s">
        <v>867</v>
      </c>
      <c r="D318" s="120">
        <v>42893</v>
      </c>
      <c r="E318" s="17" t="s">
        <v>903</v>
      </c>
      <c r="F318" s="179">
        <v>7010505002112</v>
      </c>
      <c r="G318" s="17" t="s">
        <v>904</v>
      </c>
      <c r="H318" s="122" t="s">
        <v>28</v>
      </c>
      <c r="I318" s="122">
        <v>3547800</v>
      </c>
      <c r="J318" s="124" t="s">
        <v>28</v>
      </c>
      <c r="K318" s="123" t="s">
        <v>1092</v>
      </c>
      <c r="L318" s="121" t="s">
        <v>171</v>
      </c>
      <c r="M318" s="73" t="s">
        <v>18</v>
      </c>
      <c r="N318" s="123">
        <v>1</v>
      </c>
      <c r="O318" s="250"/>
    </row>
    <row r="319" spans="1:15" ht="263.5" customHeight="1">
      <c r="A319" s="89" t="s">
        <v>860</v>
      </c>
      <c r="B319" s="17" t="s">
        <v>905</v>
      </c>
      <c r="C319" s="17" t="s">
        <v>867</v>
      </c>
      <c r="D319" s="120">
        <v>42893</v>
      </c>
      <c r="E319" s="17" t="s">
        <v>906</v>
      </c>
      <c r="F319" s="179">
        <v>3011505000910</v>
      </c>
      <c r="G319" s="17" t="s">
        <v>907</v>
      </c>
      <c r="H319" s="122" t="s">
        <v>28</v>
      </c>
      <c r="I319" s="122">
        <v>9103512</v>
      </c>
      <c r="J319" s="124" t="s">
        <v>28</v>
      </c>
      <c r="K319" s="123" t="s">
        <v>1092</v>
      </c>
      <c r="L319" s="121" t="s">
        <v>908</v>
      </c>
      <c r="M319" s="73" t="s">
        <v>18</v>
      </c>
      <c r="N319" s="123">
        <v>1</v>
      </c>
      <c r="O319" s="250"/>
    </row>
    <row r="320" spans="1:15" ht="241.25" customHeight="1">
      <c r="A320" s="89" t="s">
        <v>860</v>
      </c>
      <c r="B320" s="17" t="s">
        <v>909</v>
      </c>
      <c r="C320" s="17" t="s">
        <v>863</v>
      </c>
      <c r="D320" s="120">
        <v>43013</v>
      </c>
      <c r="E320" s="17" t="s">
        <v>910</v>
      </c>
      <c r="F320" s="179">
        <v>6011105004508</v>
      </c>
      <c r="G320" s="17" t="s">
        <v>911</v>
      </c>
      <c r="H320" s="122" t="s">
        <v>28</v>
      </c>
      <c r="I320" s="122">
        <v>29970000</v>
      </c>
      <c r="J320" s="124" t="s">
        <v>28</v>
      </c>
      <c r="K320" s="86" t="s">
        <v>1092</v>
      </c>
      <c r="L320" s="121" t="s">
        <v>908</v>
      </c>
      <c r="M320" s="73" t="s">
        <v>18</v>
      </c>
      <c r="N320" s="123">
        <v>3</v>
      </c>
      <c r="O320" s="250"/>
    </row>
    <row r="321" spans="1:15" ht="262.75" customHeight="1">
      <c r="A321" s="89" t="s">
        <v>860</v>
      </c>
      <c r="B321" s="17" t="s">
        <v>912</v>
      </c>
      <c r="C321" s="17" t="s">
        <v>861</v>
      </c>
      <c r="D321" s="120">
        <v>42993</v>
      </c>
      <c r="E321" s="17" t="s">
        <v>869</v>
      </c>
      <c r="F321" s="179">
        <v>2040005016886</v>
      </c>
      <c r="G321" s="17" t="s">
        <v>913</v>
      </c>
      <c r="H321" s="122" t="s">
        <v>28</v>
      </c>
      <c r="I321" s="122">
        <v>2750000</v>
      </c>
      <c r="J321" s="124" t="s">
        <v>28</v>
      </c>
      <c r="K321" s="86" t="s">
        <v>1092</v>
      </c>
      <c r="L321" s="73" t="s">
        <v>13</v>
      </c>
      <c r="M321" s="73" t="s">
        <v>18</v>
      </c>
      <c r="N321" s="123">
        <v>1</v>
      </c>
      <c r="O321" s="250"/>
    </row>
    <row r="322" spans="1:15" ht="84">
      <c r="A322" s="89" t="s">
        <v>860</v>
      </c>
      <c r="B322" s="17" t="s">
        <v>914</v>
      </c>
      <c r="C322" s="17" t="s">
        <v>1103</v>
      </c>
      <c r="D322" s="120">
        <v>43060</v>
      </c>
      <c r="E322" s="17" t="s">
        <v>866</v>
      </c>
      <c r="F322" s="179">
        <v>5010005018866</v>
      </c>
      <c r="G322" s="17" t="s">
        <v>915</v>
      </c>
      <c r="H322" s="122">
        <v>25906197</v>
      </c>
      <c r="I322" s="122">
        <v>24990000</v>
      </c>
      <c r="J322" s="124">
        <v>0.96463406033699195</v>
      </c>
      <c r="K322" s="86" t="s">
        <v>1092</v>
      </c>
      <c r="L322" s="73" t="s">
        <v>13</v>
      </c>
      <c r="M322" s="73" t="s">
        <v>18</v>
      </c>
      <c r="N322" s="123">
        <v>3</v>
      </c>
      <c r="O322" s="250"/>
    </row>
    <row r="323" spans="1:15" ht="408" customHeight="1">
      <c r="A323" s="268" t="s">
        <v>860</v>
      </c>
      <c r="B323" s="267" t="s">
        <v>916</v>
      </c>
      <c r="C323" s="267" t="s">
        <v>1103</v>
      </c>
      <c r="D323" s="272">
        <v>42934</v>
      </c>
      <c r="E323" s="267" t="s">
        <v>917</v>
      </c>
      <c r="F323" s="271">
        <v>9010005004433</v>
      </c>
      <c r="G323" s="267" t="s">
        <v>1129</v>
      </c>
      <c r="H323" s="269" t="s">
        <v>28</v>
      </c>
      <c r="I323" s="269">
        <v>65706147</v>
      </c>
      <c r="J323" s="270" t="s">
        <v>28</v>
      </c>
      <c r="K323" s="273" t="s">
        <v>1092</v>
      </c>
      <c r="L323" s="274" t="s">
        <v>171</v>
      </c>
      <c r="M323" s="275" t="s">
        <v>18</v>
      </c>
      <c r="N323" s="273">
        <v>1</v>
      </c>
      <c r="O323" s="276"/>
    </row>
    <row r="324" spans="1:15" ht="346.75" customHeight="1">
      <c r="A324" s="268"/>
      <c r="B324" s="267"/>
      <c r="C324" s="267"/>
      <c r="D324" s="272"/>
      <c r="E324" s="267"/>
      <c r="F324" s="271"/>
      <c r="G324" s="267"/>
      <c r="H324" s="269"/>
      <c r="I324" s="269"/>
      <c r="J324" s="270"/>
      <c r="K324" s="273"/>
      <c r="L324" s="274"/>
      <c r="M324" s="275"/>
      <c r="N324" s="273"/>
      <c r="O324" s="276"/>
    </row>
    <row r="325" spans="1:15" ht="162.5" customHeight="1">
      <c r="A325" s="89" t="s">
        <v>860</v>
      </c>
      <c r="B325" s="17" t="s">
        <v>918</v>
      </c>
      <c r="C325" s="17" t="s">
        <v>861</v>
      </c>
      <c r="D325" s="120">
        <v>43076</v>
      </c>
      <c r="E325" s="17" t="s">
        <v>869</v>
      </c>
      <c r="F325" s="179">
        <v>2040005016886</v>
      </c>
      <c r="G325" s="17" t="s">
        <v>919</v>
      </c>
      <c r="H325" s="122" t="s">
        <v>28</v>
      </c>
      <c r="I325" s="122">
        <v>2500000</v>
      </c>
      <c r="J325" s="124" t="s">
        <v>28</v>
      </c>
      <c r="K325" s="86" t="s">
        <v>1092</v>
      </c>
      <c r="L325" s="73" t="s">
        <v>13</v>
      </c>
      <c r="M325" s="73" t="s">
        <v>18</v>
      </c>
      <c r="N325" s="123">
        <v>1</v>
      </c>
      <c r="O325" s="250"/>
    </row>
    <row r="326" spans="1:15" ht="408.5" customHeight="1">
      <c r="A326" s="89" t="s">
        <v>860</v>
      </c>
      <c r="B326" s="17" t="s">
        <v>920</v>
      </c>
      <c r="C326" s="17" t="s">
        <v>861</v>
      </c>
      <c r="D326" s="120">
        <v>42842</v>
      </c>
      <c r="E326" s="17" t="s">
        <v>900</v>
      </c>
      <c r="F326" s="179">
        <v>1011305001870</v>
      </c>
      <c r="G326" s="17" t="s">
        <v>1131</v>
      </c>
      <c r="H326" s="122" t="s">
        <v>28</v>
      </c>
      <c r="I326" s="122">
        <v>14500000</v>
      </c>
      <c r="J326" s="124" t="s">
        <v>28</v>
      </c>
      <c r="K326" s="86" t="s">
        <v>1092</v>
      </c>
      <c r="L326" s="73" t="s">
        <v>13</v>
      </c>
      <c r="M326" s="73" t="s">
        <v>18</v>
      </c>
      <c r="N326" s="123" t="s">
        <v>22</v>
      </c>
      <c r="O326" s="250"/>
    </row>
    <row r="327" spans="1:15" ht="140">
      <c r="A327" s="89" t="s">
        <v>860</v>
      </c>
      <c r="B327" s="17" t="s">
        <v>921</v>
      </c>
      <c r="C327" s="17" t="s">
        <v>861</v>
      </c>
      <c r="D327" s="120">
        <v>42835</v>
      </c>
      <c r="E327" s="17" t="s">
        <v>900</v>
      </c>
      <c r="F327" s="179">
        <v>1011305001870</v>
      </c>
      <c r="G327" s="17" t="s">
        <v>922</v>
      </c>
      <c r="H327" s="122" t="s">
        <v>28</v>
      </c>
      <c r="I327" s="122">
        <v>17300000</v>
      </c>
      <c r="J327" s="124" t="s">
        <v>28</v>
      </c>
      <c r="K327" s="86" t="s">
        <v>1092</v>
      </c>
      <c r="L327" s="73" t="s">
        <v>13</v>
      </c>
      <c r="M327" s="73" t="s">
        <v>18</v>
      </c>
      <c r="N327" s="123" t="s">
        <v>22</v>
      </c>
      <c r="O327" s="250"/>
    </row>
    <row r="328" spans="1:15" ht="182">
      <c r="A328" s="89" t="s">
        <v>860</v>
      </c>
      <c r="B328" s="17" t="s">
        <v>923</v>
      </c>
      <c r="C328" s="17" t="s">
        <v>861</v>
      </c>
      <c r="D328" s="120">
        <v>42874</v>
      </c>
      <c r="E328" s="17" t="s">
        <v>864</v>
      </c>
      <c r="F328" s="179">
        <v>8021005009182</v>
      </c>
      <c r="G328" s="17" t="s">
        <v>1104</v>
      </c>
      <c r="H328" s="122" t="s">
        <v>28</v>
      </c>
      <c r="I328" s="122">
        <v>15600000</v>
      </c>
      <c r="J328" s="124" t="s">
        <v>28</v>
      </c>
      <c r="K328" s="86" t="s">
        <v>1092</v>
      </c>
      <c r="L328" s="73" t="s">
        <v>13</v>
      </c>
      <c r="M328" s="73" t="s">
        <v>18</v>
      </c>
      <c r="N328" s="123" t="s">
        <v>22</v>
      </c>
      <c r="O328" s="250"/>
    </row>
    <row r="329" spans="1:15" ht="264" customHeight="1">
      <c r="A329" s="89" t="s">
        <v>860</v>
      </c>
      <c r="B329" s="17" t="s">
        <v>924</v>
      </c>
      <c r="C329" s="17" t="s">
        <v>925</v>
      </c>
      <c r="D329" s="120">
        <v>42870</v>
      </c>
      <c r="E329" s="17" t="s">
        <v>926</v>
      </c>
      <c r="F329" s="179">
        <v>6050005008697</v>
      </c>
      <c r="G329" s="17" t="s">
        <v>927</v>
      </c>
      <c r="H329" s="122" t="s">
        <v>28</v>
      </c>
      <c r="I329" s="122">
        <v>4997000</v>
      </c>
      <c r="J329" s="124" t="s">
        <v>28</v>
      </c>
      <c r="K329" s="86" t="s">
        <v>1092</v>
      </c>
      <c r="L329" s="73" t="s">
        <v>13</v>
      </c>
      <c r="M329" s="73" t="s">
        <v>18</v>
      </c>
      <c r="N329" s="123">
        <v>1</v>
      </c>
      <c r="O329" s="250"/>
    </row>
    <row r="330" spans="1:15" ht="266">
      <c r="A330" s="89" t="s">
        <v>860</v>
      </c>
      <c r="B330" s="17" t="s">
        <v>1105</v>
      </c>
      <c r="C330" s="17" t="s">
        <v>861</v>
      </c>
      <c r="D330" s="120">
        <v>42828</v>
      </c>
      <c r="E330" s="17" t="s">
        <v>928</v>
      </c>
      <c r="F330" s="179">
        <v>5230005000125</v>
      </c>
      <c r="G330" s="17" t="s">
        <v>929</v>
      </c>
      <c r="H330" s="122" t="s">
        <v>28</v>
      </c>
      <c r="I330" s="122">
        <v>19400000</v>
      </c>
      <c r="J330" s="124" t="s">
        <v>28</v>
      </c>
      <c r="K330" s="86" t="s">
        <v>1092</v>
      </c>
      <c r="L330" s="73" t="s">
        <v>13</v>
      </c>
      <c r="M330" s="73" t="s">
        <v>18</v>
      </c>
      <c r="N330" s="123">
        <v>1</v>
      </c>
      <c r="O330" s="250"/>
    </row>
    <row r="331" spans="1:15" ht="126">
      <c r="A331" s="89" t="s">
        <v>860</v>
      </c>
      <c r="B331" s="17" t="s">
        <v>930</v>
      </c>
      <c r="C331" s="17" t="s">
        <v>931</v>
      </c>
      <c r="D331" s="120">
        <v>42828</v>
      </c>
      <c r="E331" s="17" t="s">
        <v>932</v>
      </c>
      <c r="F331" s="179">
        <v>6040005001380</v>
      </c>
      <c r="G331" s="17" t="s">
        <v>933</v>
      </c>
      <c r="H331" s="122" t="s">
        <v>28</v>
      </c>
      <c r="I331" s="122">
        <v>52995600</v>
      </c>
      <c r="J331" s="124" t="s">
        <v>28</v>
      </c>
      <c r="K331" s="86" t="s">
        <v>1092</v>
      </c>
      <c r="L331" s="73" t="s">
        <v>13</v>
      </c>
      <c r="M331" s="73" t="s">
        <v>18</v>
      </c>
      <c r="N331" s="123">
        <v>1</v>
      </c>
      <c r="O331" s="250"/>
    </row>
    <row r="332" spans="1:15" ht="126">
      <c r="A332" s="89" t="s">
        <v>860</v>
      </c>
      <c r="B332" s="17" t="s">
        <v>934</v>
      </c>
      <c r="C332" s="17" t="s">
        <v>868</v>
      </c>
      <c r="D332" s="120">
        <v>43067</v>
      </c>
      <c r="E332" s="17" t="s">
        <v>935</v>
      </c>
      <c r="F332" s="179">
        <v>8120005014744</v>
      </c>
      <c r="G332" s="17" t="s">
        <v>936</v>
      </c>
      <c r="H332" s="122" t="s">
        <v>28</v>
      </c>
      <c r="I332" s="122">
        <v>3190000</v>
      </c>
      <c r="J332" s="124" t="s">
        <v>28</v>
      </c>
      <c r="K332" s="86" t="s">
        <v>1092</v>
      </c>
      <c r="L332" s="73" t="s">
        <v>13</v>
      </c>
      <c r="M332" s="73" t="s">
        <v>18</v>
      </c>
      <c r="N332" s="123">
        <v>1</v>
      </c>
      <c r="O332" s="250"/>
    </row>
    <row r="333" spans="1:15" ht="84">
      <c r="A333" s="89" t="s">
        <v>860</v>
      </c>
      <c r="B333" s="17" t="s">
        <v>937</v>
      </c>
      <c r="C333" s="17" t="s">
        <v>938</v>
      </c>
      <c r="D333" s="120">
        <v>42887</v>
      </c>
      <c r="E333" s="17" t="s">
        <v>869</v>
      </c>
      <c r="F333" s="179">
        <v>2040005016886</v>
      </c>
      <c r="G333" s="17" t="s">
        <v>939</v>
      </c>
      <c r="H333" s="122" t="s">
        <v>28</v>
      </c>
      <c r="I333" s="122">
        <v>4229300</v>
      </c>
      <c r="J333" s="124" t="s">
        <v>28</v>
      </c>
      <c r="K333" s="86" t="s">
        <v>1092</v>
      </c>
      <c r="L333" s="73" t="s">
        <v>13</v>
      </c>
      <c r="M333" s="73" t="s">
        <v>18</v>
      </c>
      <c r="N333" s="123" t="s">
        <v>22</v>
      </c>
      <c r="O333" s="250"/>
    </row>
    <row r="334" spans="1:15" ht="84">
      <c r="A334" s="89" t="s">
        <v>860</v>
      </c>
      <c r="B334" s="17" t="s">
        <v>940</v>
      </c>
      <c r="C334" s="17" t="s">
        <v>938</v>
      </c>
      <c r="D334" s="120">
        <v>42826</v>
      </c>
      <c r="E334" s="17" t="s">
        <v>869</v>
      </c>
      <c r="F334" s="179">
        <v>2040005016886</v>
      </c>
      <c r="G334" s="17" t="s">
        <v>941</v>
      </c>
      <c r="H334" s="122" t="s">
        <v>28</v>
      </c>
      <c r="I334" s="122">
        <v>35090000</v>
      </c>
      <c r="J334" s="124" t="s">
        <v>28</v>
      </c>
      <c r="K334" s="86" t="s">
        <v>1092</v>
      </c>
      <c r="L334" s="73" t="s">
        <v>13</v>
      </c>
      <c r="M334" s="73" t="s">
        <v>18</v>
      </c>
      <c r="N334" s="123" t="s">
        <v>22</v>
      </c>
      <c r="O334" s="250"/>
    </row>
    <row r="335" spans="1:15" ht="97.75" customHeight="1">
      <c r="A335" s="89" t="s">
        <v>860</v>
      </c>
      <c r="B335" s="13" t="s">
        <v>942</v>
      </c>
      <c r="C335" s="13" t="s">
        <v>870</v>
      </c>
      <c r="D335" s="90">
        <v>42845</v>
      </c>
      <c r="E335" s="13" t="s">
        <v>943</v>
      </c>
      <c r="F335" s="180">
        <v>1011305001870</v>
      </c>
      <c r="G335" s="13" t="s">
        <v>944</v>
      </c>
      <c r="H335" s="91">
        <v>3098240</v>
      </c>
      <c r="I335" s="91">
        <v>2851200</v>
      </c>
      <c r="J335" s="92">
        <v>0.92026440818012811</v>
      </c>
      <c r="K335" s="86" t="s">
        <v>1092</v>
      </c>
      <c r="L335" s="73" t="s">
        <v>13</v>
      </c>
      <c r="M335" s="73" t="s">
        <v>18</v>
      </c>
      <c r="N335" s="93">
        <v>1</v>
      </c>
      <c r="O335" s="250"/>
    </row>
    <row r="336" spans="1:15" ht="196">
      <c r="A336" s="89" t="s">
        <v>860</v>
      </c>
      <c r="B336" s="17" t="s">
        <v>945</v>
      </c>
      <c r="C336" s="17" t="s">
        <v>871</v>
      </c>
      <c r="D336" s="120">
        <v>42828</v>
      </c>
      <c r="E336" s="17" t="s">
        <v>872</v>
      </c>
      <c r="F336" s="179">
        <v>1011305001870</v>
      </c>
      <c r="G336" s="17" t="s">
        <v>946</v>
      </c>
      <c r="H336" s="122" t="s">
        <v>28</v>
      </c>
      <c r="I336" s="122">
        <v>11772000</v>
      </c>
      <c r="J336" s="124" t="s">
        <v>28</v>
      </c>
      <c r="K336" s="86" t="s">
        <v>1092</v>
      </c>
      <c r="L336" s="73" t="s">
        <v>13</v>
      </c>
      <c r="M336" s="73" t="s">
        <v>18</v>
      </c>
      <c r="N336" s="123">
        <v>1</v>
      </c>
      <c r="O336" s="250"/>
    </row>
    <row r="337" spans="1:15" ht="168">
      <c r="A337" s="89" t="s">
        <v>860</v>
      </c>
      <c r="B337" s="17" t="s">
        <v>947</v>
      </c>
      <c r="C337" s="17" t="s">
        <v>873</v>
      </c>
      <c r="D337" s="120">
        <v>42902</v>
      </c>
      <c r="E337" s="17" t="s">
        <v>948</v>
      </c>
      <c r="F337" s="179">
        <v>7010505002112</v>
      </c>
      <c r="G337" s="17" t="s">
        <v>949</v>
      </c>
      <c r="H337" s="122">
        <v>2477765</v>
      </c>
      <c r="I337" s="122">
        <v>2399760</v>
      </c>
      <c r="J337" s="124">
        <v>0.96851799908385183</v>
      </c>
      <c r="K337" s="123" t="s">
        <v>1092</v>
      </c>
      <c r="L337" s="121" t="s">
        <v>171</v>
      </c>
      <c r="M337" s="121" t="s">
        <v>18</v>
      </c>
      <c r="N337" s="123">
        <v>1</v>
      </c>
      <c r="O337" s="251"/>
    </row>
    <row r="338" spans="1:15" ht="332">
      <c r="A338" s="89" t="s">
        <v>860</v>
      </c>
      <c r="B338" s="17" t="s">
        <v>950</v>
      </c>
      <c r="C338" s="17" t="s">
        <v>873</v>
      </c>
      <c r="D338" s="120">
        <v>42921</v>
      </c>
      <c r="E338" s="17" t="s">
        <v>951</v>
      </c>
      <c r="F338" s="179">
        <v>6013305001887</v>
      </c>
      <c r="G338" s="17" t="s">
        <v>952</v>
      </c>
      <c r="H338" s="122">
        <v>3999502</v>
      </c>
      <c r="I338" s="122">
        <v>3992760</v>
      </c>
      <c r="J338" s="124">
        <v>0.9983142901291211</v>
      </c>
      <c r="K338" s="86" t="s">
        <v>1092</v>
      </c>
      <c r="L338" s="73" t="s">
        <v>13</v>
      </c>
      <c r="M338" s="73" t="s">
        <v>18</v>
      </c>
      <c r="N338" s="123">
        <v>1</v>
      </c>
      <c r="O338" s="251"/>
    </row>
    <row r="339" spans="1:15" ht="97.25" customHeight="1">
      <c r="A339" s="18" t="s">
        <v>953</v>
      </c>
      <c r="B339" s="226" t="s">
        <v>961</v>
      </c>
      <c r="C339" s="10" t="s">
        <v>962</v>
      </c>
      <c r="D339" s="181">
        <v>42828</v>
      </c>
      <c r="E339" s="10" t="s">
        <v>963</v>
      </c>
      <c r="F339" s="182">
        <v>6040005001380</v>
      </c>
      <c r="G339" s="10" t="s">
        <v>964</v>
      </c>
      <c r="H339" s="183">
        <v>25462958</v>
      </c>
      <c r="I339" s="183">
        <v>25462958</v>
      </c>
      <c r="J339" s="184">
        <v>1</v>
      </c>
      <c r="K339" s="185" t="s">
        <v>538</v>
      </c>
      <c r="L339" s="21" t="s">
        <v>13</v>
      </c>
      <c r="M339" s="21" t="s">
        <v>18</v>
      </c>
      <c r="N339" s="185" t="s">
        <v>965</v>
      </c>
      <c r="O339" s="42"/>
    </row>
    <row r="340" spans="1:15" ht="97.25" customHeight="1">
      <c r="A340" s="18" t="s">
        <v>953</v>
      </c>
      <c r="B340" s="226" t="s">
        <v>966</v>
      </c>
      <c r="C340" s="10" t="s">
        <v>958</v>
      </c>
      <c r="D340" s="181">
        <v>42949</v>
      </c>
      <c r="E340" s="10" t="s">
        <v>954</v>
      </c>
      <c r="F340" s="182">
        <v>6010005018634</v>
      </c>
      <c r="G340" s="10" t="s">
        <v>967</v>
      </c>
      <c r="H340" s="183">
        <v>118326999</v>
      </c>
      <c r="I340" s="183">
        <v>118326999</v>
      </c>
      <c r="J340" s="184">
        <v>1</v>
      </c>
      <c r="K340" s="185" t="s">
        <v>23</v>
      </c>
      <c r="L340" s="21" t="s">
        <v>13</v>
      </c>
      <c r="M340" s="21" t="s">
        <v>18</v>
      </c>
      <c r="N340" s="185">
        <v>1</v>
      </c>
      <c r="O340" s="42"/>
    </row>
    <row r="341" spans="1:15" ht="97.25" customHeight="1">
      <c r="A341" s="18" t="s">
        <v>953</v>
      </c>
      <c r="B341" s="226" t="s">
        <v>968</v>
      </c>
      <c r="C341" s="10" t="s">
        <v>958</v>
      </c>
      <c r="D341" s="181">
        <v>42942</v>
      </c>
      <c r="E341" s="10" t="s">
        <v>954</v>
      </c>
      <c r="F341" s="182">
        <v>6010005018634</v>
      </c>
      <c r="G341" s="10" t="s">
        <v>969</v>
      </c>
      <c r="H341" s="183">
        <v>52296000</v>
      </c>
      <c r="I341" s="183">
        <v>52296000</v>
      </c>
      <c r="J341" s="184">
        <v>1</v>
      </c>
      <c r="K341" s="185" t="s">
        <v>23</v>
      </c>
      <c r="L341" s="21" t="s">
        <v>13</v>
      </c>
      <c r="M341" s="21" t="s">
        <v>18</v>
      </c>
      <c r="N341" s="185">
        <v>1</v>
      </c>
      <c r="O341" s="42"/>
    </row>
    <row r="342" spans="1:15" ht="97.25" customHeight="1">
      <c r="A342" s="18" t="s">
        <v>953</v>
      </c>
      <c r="B342" s="226" t="s">
        <v>970</v>
      </c>
      <c r="C342" s="10" t="s">
        <v>958</v>
      </c>
      <c r="D342" s="181">
        <v>42941</v>
      </c>
      <c r="E342" s="10" t="s">
        <v>954</v>
      </c>
      <c r="F342" s="182">
        <v>6010005018634</v>
      </c>
      <c r="G342" s="10" t="s">
        <v>971</v>
      </c>
      <c r="H342" s="183">
        <v>74767420</v>
      </c>
      <c r="I342" s="183">
        <v>74767420</v>
      </c>
      <c r="J342" s="184">
        <v>1</v>
      </c>
      <c r="K342" s="185" t="s">
        <v>23</v>
      </c>
      <c r="L342" s="21" t="s">
        <v>13</v>
      </c>
      <c r="M342" s="21" t="s">
        <v>18</v>
      </c>
      <c r="N342" s="185" t="s">
        <v>972</v>
      </c>
      <c r="O342" s="42"/>
    </row>
    <row r="343" spans="1:15" ht="97.25" customHeight="1">
      <c r="A343" s="18" t="s">
        <v>953</v>
      </c>
      <c r="B343" s="226" t="s">
        <v>973</v>
      </c>
      <c r="C343" s="10" t="s">
        <v>958</v>
      </c>
      <c r="D343" s="181">
        <v>43074</v>
      </c>
      <c r="E343" s="10" t="s">
        <v>954</v>
      </c>
      <c r="F343" s="182">
        <v>6010005018634</v>
      </c>
      <c r="G343" s="10" t="s">
        <v>974</v>
      </c>
      <c r="H343" s="183">
        <v>7999999</v>
      </c>
      <c r="I343" s="183">
        <v>7999999</v>
      </c>
      <c r="J343" s="184">
        <v>1</v>
      </c>
      <c r="K343" s="185" t="s">
        <v>23</v>
      </c>
      <c r="L343" s="21" t="s">
        <v>13</v>
      </c>
      <c r="M343" s="21" t="s">
        <v>18</v>
      </c>
      <c r="N343" s="185">
        <v>1</v>
      </c>
      <c r="O343" s="42"/>
    </row>
    <row r="344" spans="1:15" ht="97.25" customHeight="1">
      <c r="A344" s="18" t="s">
        <v>953</v>
      </c>
      <c r="B344" s="226" t="s">
        <v>975</v>
      </c>
      <c r="C344" s="10" t="s">
        <v>955</v>
      </c>
      <c r="D344" s="181">
        <v>42828</v>
      </c>
      <c r="E344" s="10" t="s">
        <v>956</v>
      </c>
      <c r="F344" s="182">
        <v>6040005001380</v>
      </c>
      <c r="G344" s="10" t="s">
        <v>976</v>
      </c>
      <c r="H344" s="183">
        <v>592879886</v>
      </c>
      <c r="I344" s="183">
        <v>592879886</v>
      </c>
      <c r="J344" s="184">
        <v>1</v>
      </c>
      <c r="K344" s="185" t="s">
        <v>23</v>
      </c>
      <c r="L344" s="21" t="s">
        <v>13</v>
      </c>
      <c r="M344" s="21" t="s">
        <v>18</v>
      </c>
      <c r="N344" s="185">
        <v>1</v>
      </c>
      <c r="O344" s="42"/>
    </row>
    <row r="345" spans="1:15" ht="97.25" customHeight="1">
      <c r="A345" s="18" t="s">
        <v>953</v>
      </c>
      <c r="B345" s="226" t="s">
        <v>977</v>
      </c>
      <c r="C345" s="10" t="s">
        <v>955</v>
      </c>
      <c r="D345" s="181">
        <v>42828</v>
      </c>
      <c r="E345" s="10" t="s">
        <v>956</v>
      </c>
      <c r="F345" s="182">
        <v>6040005001380</v>
      </c>
      <c r="G345" s="10" t="s">
        <v>978</v>
      </c>
      <c r="H345" s="183">
        <v>15922000</v>
      </c>
      <c r="I345" s="183">
        <v>15922000</v>
      </c>
      <c r="J345" s="184">
        <v>1</v>
      </c>
      <c r="K345" s="185" t="s">
        <v>23</v>
      </c>
      <c r="L345" s="21" t="s">
        <v>13</v>
      </c>
      <c r="M345" s="21" t="s">
        <v>18</v>
      </c>
      <c r="N345" s="185">
        <v>1</v>
      </c>
      <c r="O345" s="42"/>
    </row>
    <row r="346" spans="1:15" ht="97.25" customHeight="1">
      <c r="A346" s="18" t="s">
        <v>953</v>
      </c>
      <c r="B346" s="226" t="s">
        <v>979</v>
      </c>
      <c r="C346" s="10" t="s">
        <v>955</v>
      </c>
      <c r="D346" s="181">
        <v>42828</v>
      </c>
      <c r="E346" s="10" t="s">
        <v>956</v>
      </c>
      <c r="F346" s="182">
        <v>6040005001380</v>
      </c>
      <c r="G346" s="10" t="s">
        <v>980</v>
      </c>
      <c r="H346" s="183">
        <v>56817796</v>
      </c>
      <c r="I346" s="183">
        <v>56817796</v>
      </c>
      <c r="J346" s="184">
        <v>1</v>
      </c>
      <c r="K346" s="185" t="s">
        <v>23</v>
      </c>
      <c r="L346" s="21" t="s">
        <v>13</v>
      </c>
      <c r="M346" s="21" t="s">
        <v>18</v>
      </c>
      <c r="N346" s="185">
        <v>1</v>
      </c>
      <c r="O346" s="42"/>
    </row>
    <row r="347" spans="1:15" ht="97.25" customHeight="1">
      <c r="A347" s="18" t="s">
        <v>953</v>
      </c>
      <c r="B347" s="226" t="s">
        <v>981</v>
      </c>
      <c r="C347" s="10" t="s">
        <v>955</v>
      </c>
      <c r="D347" s="181">
        <v>42828</v>
      </c>
      <c r="E347" s="233" t="s">
        <v>982</v>
      </c>
      <c r="F347" s="182" t="s">
        <v>983</v>
      </c>
      <c r="G347" s="10" t="s">
        <v>984</v>
      </c>
      <c r="H347" s="183">
        <v>170357546</v>
      </c>
      <c r="I347" s="183">
        <v>170357546</v>
      </c>
      <c r="J347" s="184">
        <v>1</v>
      </c>
      <c r="K347" s="185" t="s">
        <v>23</v>
      </c>
      <c r="L347" s="21" t="s">
        <v>13</v>
      </c>
      <c r="M347" s="21" t="s">
        <v>18</v>
      </c>
      <c r="N347" s="185" t="s">
        <v>972</v>
      </c>
      <c r="O347" s="42"/>
    </row>
    <row r="348" spans="1:15" ht="97.25" customHeight="1">
      <c r="A348" s="18" t="s">
        <v>953</v>
      </c>
      <c r="B348" s="226" t="s">
        <v>985</v>
      </c>
      <c r="C348" s="10" t="s">
        <v>955</v>
      </c>
      <c r="D348" s="181">
        <v>42828</v>
      </c>
      <c r="E348" s="233" t="s">
        <v>986</v>
      </c>
      <c r="F348" s="182">
        <v>7010505002095</v>
      </c>
      <c r="G348" s="10" t="s">
        <v>987</v>
      </c>
      <c r="H348" s="183">
        <v>416527506</v>
      </c>
      <c r="I348" s="186">
        <v>416527506</v>
      </c>
      <c r="J348" s="184">
        <v>1</v>
      </c>
      <c r="K348" s="185" t="s">
        <v>23</v>
      </c>
      <c r="L348" s="21" t="s">
        <v>13</v>
      </c>
      <c r="M348" s="21" t="s">
        <v>18</v>
      </c>
      <c r="N348" s="187" t="s">
        <v>28</v>
      </c>
      <c r="O348" s="42"/>
    </row>
    <row r="349" spans="1:15" ht="97.25" customHeight="1">
      <c r="A349" s="18" t="s">
        <v>953</v>
      </c>
      <c r="B349" s="226" t="s">
        <v>988</v>
      </c>
      <c r="C349" s="10" t="s">
        <v>955</v>
      </c>
      <c r="D349" s="181">
        <v>42828</v>
      </c>
      <c r="E349" s="10" t="s">
        <v>957</v>
      </c>
      <c r="F349" s="182">
        <v>1010405009411</v>
      </c>
      <c r="G349" s="10" t="s">
        <v>989</v>
      </c>
      <c r="H349" s="183">
        <v>79999634</v>
      </c>
      <c r="I349" s="183">
        <v>79999634</v>
      </c>
      <c r="J349" s="184">
        <v>1</v>
      </c>
      <c r="K349" s="185" t="s">
        <v>23</v>
      </c>
      <c r="L349" s="21" t="s">
        <v>13</v>
      </c>
      <c r="M349" s="21" t="s">
        <v>18</v>
      </c>
      <c r="N349" s="185">
        <v>2</v>
      </c>
      <c r="O349" s="42"/>
    </row>
    <row r="350" spans="1:15" ht="124.25" customHeight="1">
      <c r="A350" s="18" t="s">
        <v>953</v>
      </c>
      <c r="B350" s="226" t="s">
        <v>990</v>
      </c>
      <c r="C350" s="10" t="s">
        <v>958</v>
      </c>
      <c r="D350" s="181">
        <v>42981</v>
      </c>
      <c r="E350" s="10" t="s">
        <v>956</v>
      </c>
      <c r="F350" s="182">
        <v>6040005001380</v>
      </c>
      <c r="G350" s="10" t="s">
        <v>991</v>
      </c>
      <c r="H350" s="183">
        <v>4766383</v>
      </c>
      <c r="I350" s="183">
        <v>4766383</v>
      </c>
      <c r="J350" s="184">
        <v>1</v>
      </c>
      <c r="K350" s="185" t="s">
        <v>23</v>
      </c>
      <c r="L350" s="21" t="s">
        <v>13</v>
      </c>
      <c r="M350" s="21" t="s">
        <v>18</v>
      </c>
      <c r="N350" s="185" t="s">
        <v>972</v>
      </c>
      <c r="O350" s="42"/>
    </row>
    <row r="351" spans="1:15" ht="84.5" customHeight="1">
      <c r="A351" s="18" t="s">
        <v>959</v>
      </c>
      <c r="B351" s="220" t="s">
        <v>992</v>
      </c>
      <c r="C351" s="227" t="s">
        <v>960</v>
      </c>
      <c r="D351" s="188">
        <v>42828</v>
      </c>
      <c r="E351" s="220" t="s">
        <v>1114</v>
      </c>
      <c r="F351" s="96">
        <v>6010005018634</v>
      </c>
      <c r="G351" s="220" t="s">
        <v>993</v>
      </c>
      <c r="H351" s="189">
        <v>2070996</v>
      </c>
      <c r="I351" s="189">
        <v>2070996</v>
      </c>
      <c r="J351" s="72">
        <f>I351/H351</f>
        <v>1</v>
      </c>
      <c r="K351" s="23" t="s">
        <v>23</v>
      </c>
      <c r="L351" s="73" t="s">
        <v>13</v>
      </c>
      <c r="M351" s="73" t="s">
        <v>18</v>
      </c>
      <c r="N351" s="86" t="s">
        <v>23</v>
      </c>
      <c r="O351" s="127"/>
    </row>
    <row r="352" spans="1:15" ht="83.5" customHeight="1">
      <c r="A352" s="18" t="s">
        <v>959</v>
      </c>
      <c r="B352" s="220" t="s">
        <v>994</v>
      </c>
      <c r="C352" s="227" t="s">
        <v>960</v>
      </c>
      <c r="D352" s="188">
        <v>42828</v>
      </c>
      <c r="E352" s="220" t="s">
        <v>1115</v>
      </c>
      <c r="F352" s="96">
        <v>6040005001380</v>
      </c>
      <c r="G352" s="220" t="s">
        <v>993</v>
      </c>
      <c r="H352" s="189">
        <v>8973720</v>
      </c>
      <c r="I352" s="189">
        <v>8973720</v>
      </c>
      <c r="J352" s="72">
        <f t="shared" ref="J352:J355" si="7">I352/H352</f>
        <v>1</v>
      </c>
      <c r="K352" s="86" t="s">
        <v>23</v>
      </c>
      <c r="L352" s="73" t="s">
        <v>13</v>
      </c>
      <c r="M352" s="73" t="s">
        <v>18</v>
      </c>
      <c r="N352" s="86" t="s">
        <v>23</v>
      </c>
      <c r="O352" s="127"/>
    </row>
    <row r="353" spans="1:15" ht="84" customHeight="1">
      <c r="A353" s="18" t="s">
        <v>959</v>
      </c>
      <c r="B353" s="220" t="s">
        <v>995</v>
      </c>
      <c r="C353" s="227" t="s">
        <v>960</v>
      </c>
      <c r="D353" s="188">
        <v>42828</v>
      </c>
      <c r="E353" s="220" t="s">
        <v>1116</v>
      </c>
      <c r="F353" s="96">
        <v>7010505002095</v>
      </c>
      <c r="G353" s="220" t="s">
        <v>993</v>
      </c>
      <c r="H353" s="189">
        <v>11677146</v>
      </c>
      <c r="I353" s="189">
        <v>11677146</v>
      </c>
      <c r="J353" s="72">
        <f t="shared" si="7"/>
        <v>1</v>
      </c>
      <c r="K353" s="86" t="s">
        <v>23</v>
      </c>
      <c r="L353" s="73" t="s">
        <v>13</v>
      </c>
      <c r="M353" s="73" t="s">
        <v>18</v>
      </c>
      <c r="N353" s="86" t="s">
        <v>23</v>
      </c>
      <c r="O353" s="127"/>
    </row>
    <row r="354" spans="1:15" ht="82.25" customHeight="1">
      <c r="A354" s="18" t="s">
        <v>959</v>
      </c>
      <c r="B354" s="220" t="s">
        <v>996</v>
      </c>
      <c r="C354" s="227" t="s">
        <v>960</v>
      </c>
      <c r="D354" s="188">
        <v>42828</v>
      </c>
      <c r="E354" s="220" t="s">
        <v>1117</v>
      </c>
      <c r="F354" s="96">
        <v>6010005018634</v>
      </c>
      <c r="G354" s="220" t="s">
        <v>993</v>
      </c>
      <c r="H354" s="189">
        <v>35049177</v>
      </c>
      <c r="I354" s="189">
        <v>35049177</v>
      </c>
      <c r="J354" s="72">
        <f t="shared" si="7"/>
        <v>1</v>
      </c>
      <c r="K354" s="86" t="s">
        <v>23</v>
      </c>
      <c r="L354" s="73" t="s">
        <v>13</v>
      </c>
      <c r="M354" s="73" t="s">
        <v>18</v>
      </c>
      <c r="N354" s="86" t="s">
        <v>23</v>
      </c>
      <c r="O354" s="127"/>
    </row>
    <row r="355" spans="1:15" ht="89.5" customHeight="1">
      <c r="A355" s="18" t="s">
        <v>959</v>
      </c>
      <c r="B355" s="220" t="s">
        <v>997</v>
      </c>
      <c r="C355" s="227" t="s">
        <v>960</v>
      </c>
      <c r="D355" s="188">
        <v>42916</v>
      </c>
      <c r="E355" s="220" t="s">
        <v>1115</v>
      </c>
      <c r="F355" s="96">
        <v>6040005001380</v>
      </c>
      <c r="G355" s="220" t="s">
        <v>993</v>
      </c>
      <c r="H355" s="189">
        <v>7214400</v>
      </c>
      <c r="I355" s="189">
        <v>7214400</v>
      </c>
      <c r="J355" s="72">
        <f t="shared" si="7"/>
        <v>1</v>
      </c>
      <c r="K355" s="86" t="s">
        <v>23</v>
      </c>
      <c r="L355" s="73" t="s">
        <v>13</v>
      </c>
      <c r="M355" s="73" t="s">
        <v>18</v>
      </c>
      <c r="N355" s="86" t="s">
        <v>23</v>
      </c>
      <c r="O355" s="127"/>
    </row>
    <row r="356" spans="1:15" ht="79.75" customHeight="1">
      <c r="A356" s="18" t="s">
        <v>959</v>
      </c>
      <c r="B356" s="227" t="s">
        <v>1118</v>
      </c>
      <c r="C356" s="220" t="s">
        <v>1119</v>
      </c>
      <c r="D356" s="95">
        <v>43096</v>
      </c>
      <c r="E356" s="234" t="s">
        <v>1120</v>
      </c>
      <c r="F356" s="96">
        <v>6010005018634</v>
      </c>
      <c r="G356" s="220" t="s">
        <v>1121</v>
      </c>
      <c r="H356" s="97">
        <v>7154848</v>
      </c>
      <c r="I356" s="98">
        <v>7020000</v>
      </c>
      <c r="J356" s="99">
        <f>I356/H356</f>
        <v>0.98115291897186352</v>
      </c>
      <c r="K356" s="252" t="s">
        <v>538</v>
      </c>
      <c r="L356" s="21" t="s">
        <v>13</v>
      </c>
      <c r="M356" s="21" t="s">
        <v>18</v>
      </c>
      <c r="N356" s="100" t="s">
        <v>22</v>
      </c>
      <c r="O356" s="42"/>
    </row>
    <row r="357" spans="1:15" ht="71.5" customHeight="1">
      <c r="A357" s="25" t="s">
        <v>998</v>
      </c>
      <c r="B357" s="228" t="s">
        <v>1000</v>
      </c>
      <c r="C357" s="232" t="s">
        <v>1001</v>
      </c>
      <c r="D357" s="190">
        <v>42880</v>
      </c>
      <c r="E357" s="235" t="s">
        <v>1002</v>
      </c>
      <c r="F357" s="191">
        <v>9010405008752</v>
      </c>
      <c r="G357" s="221" t="s">
        <v>1003</v>
      </c>
      <c r="H357" s="61">
        <v>2237040</v>
      </c>
      <c r="I357" s="192">
        <v>2237040</v>
      </c>
      <c r="J357" s="22">
        <f>I357/H357</f>
        <v>1</v>
      </c>
      <c r="K357" s="23" t="s">
        <v>22</v>
      </c>
      <c r="L357" s="21" t="s">
        <v>79</v>
      </c>
      <c r="M357" s="21" t="s">
        <v>18</v>
      </c>
      <c r="N357" s="193">
        <v>1</v>
      </c>
      <c r="O357" s="42"/>
    </row>
    <row r="358" spans="1:15" ht="73.25" customHeight="1">
      <c r="A358" s="25" t="s">
        <v>998</v>
      </c>
      <c r="B358" s="228" t="s">
        <v>1004</v>
      </c>
      <c r="C358" s="232" t="s">
        <v>1001</v>
      </c>
      <c r="D358" s="190">
        <v>42926</v>
      </c>
      <c r="E358" s="235" t="s">
        <v>1005</v>
      </c>
      <c r="F358" s="191">
        <v>2011205000014</v>
      </c>
      <c r="G358" s="10" t="s">
        <v>1006</v>
      </c>
      <c r="H358" s="194">
        <v>8015760</v>
      </c>
      <c r="I358" s="192">
        <v>8015760</v>
      </c>
      <c r="J358" s="22">
        <f t="shared" ref="J358:J371" si="8">I358/H358</f>
        <v>1</v>
      </c>
      <c r="K358" s="23" t="s">
        <v>22</v>
      </c>
      <c r="L358" s="21" t="s">
        <v>79</v>
      </c>
      <c r="M358" s="21" t="s">
        <v>18</v>
      </c>
      <c r="N358" s="193">
        <v>1</v>
      </c>
      <c r="O358" s="42"/>
    </row>
    <row r="359" spans="1:15" ht="73.25" customHeight="1">
      <c r="A359" s="25" t="s">
        <v>998</v>
      </c>
      <c r="B359" s="228" t="s">
        <v>1007</v>
      </c>
      <c r="C359" s="232" t="s">
        <v>1001</v>
      </c>
      <c r="D359" s="190">
        <v>42972</v>
      </c>
      <c r="E359" s="235" t="s">
        <v>1005</v>
      </c>
      <c r="F359" s="191">
        <v>2011205000014</v>
      </c>
      <c r="G359" s="221" t="s">
        <v>1008</v>
      </c>
      <c r="H359" s="61">
        <v>7382880</v>
      </c>
      <c r="I359" s="192">
        <v>7382880</v>
      </c>
      <c r="J359" s="22">
        <f t="shared" si="8"/>
        <v>1</v>
      </c>
      <c r="K359" s="23" t="s">
        <v>22</v>
      </c>
      <c r="L359" s="21" t="s">
        <v>79</v>
      </c>
      <c r="M359" s="21" t="s">
        <v>18</v>
      </c>
      <c r="N359" s="193">
        <v>1</v>
      </c>
      <c r="O359" s="42"/>
    </row>
    <row r="360" spans="1:15" ht="75" customHeight="1">
      <c r="A360" s="25" t="s">
        <v>998</v>
      </c>
      <c r="B360" s="10" t="s">
        <v>1000</v>
      </c>
      <c r="C360" s="232" t="s">
        <v>1001</v>
      </c>
      <c r="D360" s="190">
        <v>42985</v>
      </c>
      <c r="E360" s="235" t="s">
        <v>1002</v>
      </c>
      <c r="F360" s="191">
        <v>9010405008752</v>
      </c>
      <c r="G360" s="10" t="s">
        <v>1009</v>
      </c>
      <c r="H360" s="61" t="s">
        <v>1091</v>
      </c>
      <c r="I360" s="192">
        <v>2266350</v>
      </c>
      <c r="J360" s="103" t="s">
        <v>1091</v>
      </c>
      <c r="K360" s="23" t="s">
        <v>22</v>
      </c>
      <c r="L360" s="21" t="s">
        <v>79</v>
      </c>
      <c r="M360" s="21" t="s">
        <v>18</v>
      </c>
      <c r="N360" s="193">
        <v>1</v>
      </c>
      <c r="O360" s="42"/>
    </row>
    <row r="361" spans="1:15" ht="71.5" customHeight="1">
      <c r="A361" s="25" t="s">
        <v>998</v>
      </c>
      <c r="B361" s="10" t="s">
        <v>1000</v>
      </c>
      <c r="C361" s="232" t="s">
        <v>1001</v>
      </c>
      <c r="D361" s="190">
        <v>43126</v>
      </c>
      <c r="E361" s="10" t="s">
        <v>1002</v>
      </c>
      <c r="F361" s="191">
        <v>9010405008752</v>
      </c>
      <c r="G361" s="10" t="s">
        <v>1009</v>
      </c>
      <c r="H361" s="195">
        <v>1844880</v>
      </c>
      <c r="I361" s="192">
        <v>1844880</v>
      </c>
      <c r="J361" s="22">
        <f t="shared" si="8"/>
        <v>1</v>
      </c>
      <c r="K361" s="23" t="s">
        <v>22</v>
      </c>
      <c r="L361" s="21" t="s">
        <v>79</v>
      </c>
      <c r="M361" s="21" t="s">
        <v>18</v>
      </c>
      <c r="N361" s="193">
        <v>1</v>
      </c>
      <c r="O361" s="42"/>
    </row>
    <row r="362" spans="1:15" ht="89.5" customHeight="1">
      <c r="A362" s="25" t="s">
        <v>998</v>
      </c>
      <c r="B362" s="221" t="s">
        <v>1010</v>
      </c>
      <c r="C362" s="227" t="s">
        <v>1011</v>
      </c>
      <c r="D362" s="196">
        <v>43007</v>
      </c>
      <c r="E362" s="221" t="s">
        <v>1072</v>
      </c>
      <c r="F362" s="112">
        <v>8010005004194</v>
      </c>
      <c r="G362" s="10" t="s">
        <v>1012</v>
      </c>
      <c r="H362" s="194">
        <v>15120000</v>
      </c>
      <c r="I362" s="197">
        <v>15120000</v>
      </c>
      <c r="J362" s="22">
        <f t="shared" si="8"/>
        <v>1</v>
      </c>
      <c r="K362" s="23" t="s">
        <v>22</v>
      </c>
      <c r="L362" s="21" t="s">
        <v>13</v>
      </c>
      <c r="M362" s="21" t="s">
        <v>18</v>
      </c>
      <c r="N362" s="193">
        <v>1</v>
      </c>
      <c r="O362" s="42"/>
    </row>
    <row r="363" spans="1:15" ht="82.75" customHeight="1">
      <c r="A363" s="25" t="s">
        <v>998</v>
      </c>
      <c r="B363" s="221" t="s">
        <v>1013</v>
      </c>
      <c r="C363" s="227" t="s">
        <v>1011</v>
      </c>
      <c r="D363" s="196">
        <v>43038</v>
      </c>
      <c r="E363" s="221" t="s">
        <v>1072</v>
      </c>
      <c r="F363" s="112">
        <v>8010005004194</v>
      </c>
      <c r="G363" s="10" t="s">
        <v>1012</v>
      </c>
      <c r="H363" s="194">
        <v>10106417</v>
      </c>
      <c r="I363" s="197">
        <v>10106417</v>
      </c>
      <c r="J363" s="22">
        <f t="shared" si="8"/>
        <v>1</v>
      </c>
      <c r="K363" s="23" t="s">
        <v>22</v>
      </c>
      <c r="L363" s="21" t="s">
        <v>13</v>
      </c>
      <c r="M363" s="21" t="s">
        <v>18</v>
      </c>
      <c r="N363" s="193">
        <v>1</v>
      </c>
      <c r="O363" s="42"/>
    </row>
    <row r="364" spans="1:15" ht="70.25" customHeight="1">
      <c r="A364" s="25" t="s">
        <v>998</v>
      </c>
      <c r="B364" s="11" t="s">
        <v>1014</v>
      </c>
      <c r="C364" s="11" t="s">
        <v>1015</v>
      </c>
      <c r="D364" s="198">
        <v>43047</v>
      </c>
      <c r="E364" s="236" t="s">
        <v>1016</v>
      </c>
      <c r="F364" s="102">
        <v>7010005018674</v>
      </c>
      <c r="G364" s="11" t="s">
        <v>1017</v>
      </c>
      <c r="H364" s="75" t="s">
        <v>1091</v>
      </c>
      <c r="I364" s="199">
        <v>4365295</v>
      </c>
      <c r="J364" s="103" t="s">
        <v>1091</v>
      </c>
      <c r="K364" s="79" t="s">
        <v>22</v>
      </c>
      <c r="L364" s="200" t="s">
        <v>455</v>
      </c>
      <c r="M364" s="21" t="s">
        <v>18</v>
      </c>
      <c r="N364" s="201">
        <v>1</v>
      </c>
      <c r="O364" s="253"/>
    </row>
    <row r="365" spans="1:15" ht="74.5" customHeight="1">
      <c r="A365" s="25" t="s">
        <v>998</v>
      </c>
      <c r="B365" s="10" t="s">
        <v>1018</v>
      </c>
      <c r="C365" s="10" t="s">
        <v>1019</v>
      </c>
      <c r="D365" s="53">
        <v>42928</v>
      </c>
      <c r="E365" s="10" t="s">
        <v>1020</v>
      </c>
      <c r="F365" s="104">
        <v>2011205000014</v>
      </c>
      <c r="G365" s="10" t="s">
        <v>1021</v>
      </c>
      <c r="H365" s="55">
        <v>1888087</v>
      </c>
      <c r="I365" s="101">
        <v>1885932</v>
      </c>
      <c r="J365" s="22">
        <f t="shared" si="8"/>
        <v>0.99885863310324152</v>
      </c>
      <c r="K365" s="23" t="s">
        <v>22</v>
      </c>
      <c r="L365" s="21" t="s">
        <v>13</v>
      </c>
      <c r="M365" s="21" t="s">
        <v>18</v>
      </c>
      <c r="N365" s="193">
        <v>1</v>
      </c>
      <c r="O365" s="42"/>
    </row>
    <row r="366" spans="1:15" ht="63.5" customHeight="1">
      <c r="A366" s="25" t="s">
        <v>998</v>
      </c>
      <c r="B366" s="229" t="s">
        <v>1022</v>
      </c>
      <c r="C366" s="229" t="s">
        <v>999</v>
      </c>
      <c r="D366" s="105">
        <v>42954</v>
      </c>
      <c r="E366" s="237" t="s">
        <v>1023</v>
      </c>
      <c r="F366" s="202">
        <v>2011205000014</v>
      </c>
      <c r="G366" s="222" t="s">
        <v>1024</v>
      </c>
      <c r="H366" s="203" t="s">
        <v>1091</v>
      </c>
      <c r="I366" s="101">
        <v>6531492</v>
      </c>
      <c r="J366" s="103" t="s">
        <v>1091</v>
      </c>
      <c r="K366" s="204" t="s">
        <v>22</v>
      </c>
      <c r="L366" s="205" t="s">
        <v>13</v>
      </c>
      <c r="M366" s="21" t="s">
        <v>18</v>
      </c>
      <c r="N366" s="206">
        <v>1</v>
      </c>
      <c r="O366" s="254"/>
    </row>
    <row r="367" spans="1:15" ht="94.25" customHeight="1">
      <c r="A367" s="25" t="s">
        <v>998</v>
      </c>
      <c r="B367" s="10" t="s">
        <v>1025</v>
      </c>
      <c r="C367" s="10" t="s">
        <v>1026</v>
      </c>
      <c r="D367" s="76">
        <v>42971</v>
      </c>
      <c r="E367" s="10" t="s">
        <v>1027</v>
      </c>
      <c r="F367" s="54">
        <v>7010005018674</v>
      </c>
      <c r="G367" s="223" t="s">
        <v>1028</v>
      </c>
      <c r="H367" s="61">
        <v>2034720</v>
      </c>
      <c r="I367" s="207">
        <v>2034720</v>
      </c>
      <c r="J367" s="22">
        <f t="shared" si="8"/>
        <v>1</v>
      </c>
      <c r="K367" s="23" t="s">
        <v>22</v>
      </c>
      <c r="L367" s="21" t="s">
        <v>348</v>
      </c>
      <c r="M367" s="21" t="s">
        <v>18</v>
      </c>
      <c r="N367" s="193">
        <v>1</v>
      </c>
      <c r="O367" s="44"/>
    </row>
    <row r="368" spans="1:15" ht="97.25" customHeight="1">
      <c r="A368" s="25" t="s">
        <v>998</v>
      </c>
      <c r="B368" s="10" t="s">
        <v>1029</v>
      </c>
      <c r="C368" s="10" t="s">
        <v>1026</v>
      </c>
      <c r="D368" s="76">
        <v>42831</v>
      </c>
      <c r="E368" s="10" t="s">
        <v>1030</v>
      </c>
      <c r="F368" s="54">
        <v>6040005001380</v>
      </c>
      <c r="G368" s="223" t="s">
        <v>1031</v>
      </c>
      <c r="H368" s="55">
        <v>1788480</v>
      </c>
      <c r="I368" s="101">
        <v>1788480</v>
      </c>
      <c r="J368" s="22">
        <f t="shared" si="8"/>
        <v>1</v>
      </c>
      <c r="K368" s="23" t="s">
        <v>22</v>
      </c>
      <c r="L368" s="21" t="s">
        <v>602</v>
      </c>
      <c r="M368" s="21" t="s">
        <v>18</v>
      </c>
      <c r="N368" s="193">
        <v>1</v>
      </c>
      <c r="O368" s="42"/>
    </row>
    <row r="369" spans="1:15" ht="99" customHeight="1">
      <c r="A369" s="25" t="s">
        <v>998</v>
      </c>
      <c r="B369" s="10" t="s">
        <v>1032</v>
      </c>
      <c r="C369" s="10" t="s">
        <v>1026</v>
      </c>
      <c r="D369" s="76">
        <v>43074</v>
      </c>
      <c r="E369" s="10" t="s">
        <v>1027</v>
      </c>
      <c r="F369" s="54">
        <v>7010005018674</v>
      </c>
      <c r="G369" s="223" t="s">
        <v>1033</v>
      </c>
      <c r="H369" s="55">
        <v>1053518</v>
      </c>
      <c r="I369" s="101">
        <v>1053518</v>
      </c>
      <c r="J369" s="22">
        <f t="shared" si="8"/>
        <v>1</v>
      </c>
      <c r="K369" s="23" t="s">
        <v>22</v>
      </c>
      <c r="L369" s="21" t="s">
        <v>348</v>
      </c>
      <c r="M369" s="21" t="s">
        <v>18</v>
      </c>
      <c r="N369" s="193">
        <v>1</v>
      </c>
      <c r="O369" s="42"/>
    </row>
    <row r="370" spans="1:15" s="8" customFormat="1" ht="74.5" customHeight="1">
      <c r="A370" s="25" t="s">
        <v>998</v>
      </c>
      <c r="B370" s="10" t="s">
        <v>1034</v>
      </c>
      <c r="C370" s="10" t="s">
        <v>1035</v>
      </c>
      <c r="D370" s="60">
        <v>42828</v>
      </c>
      <c r="E370" s="10" t="s">
        <v>1036</v>
      </c>
      <c r="F370" s="26">
        <v>6040005001380</v>
      </c>
      <c r="G370" s="10" t="s">
        <v>1037</v>
      </c>
      <c r="H370" s="208" t="s">
        <v>1091</v>
      </c>
      <c r="I370" s="77">
        <v>14643720</v>
      </c>
      <c r="J370" s="103" t="s">
        <v>1091</v>
      </c>
      <c r="K370" s="23" t="s">
        <v>22</v>
      </c>
      <c r="L370" s="21" t="s">
        <v>55</v>
      </c>
      <c r="M370" s="21" t="s">
        <v>18</v>
      </c>
      <c r="N370" s="193">
        <v>1</v>
      </c>
      <c r="O370" s="42"/>
    </row>
    <row r="371" spans="1:15" s="8" customFormat="1" ht="82.25" customHeight="1" thickBot="1">
      <c r="A371" s="36" t="s">
        <v>998</v>
      </c>
      <c r="B371" s="130" t="s">
        <v>1038</v>
      </c>
      <c r="C371" s="130" t="s">
        <v>1035</v>
      </c>
      <c r="D371" s="209">
        <v>42828</v>
      </c>
      <c r="E371" s="130" t="s">
        <v>1039</v>
      </c>
      <c r="F371" s="37">
        <v>5120005015308</v>
      </c>
      <c r="G371" s="130" t="s">
        <v>1040</v>
      </c>
      <c r="H371" s="210">
        <v>34446082</v>
      </c>
      <c r="I371" s="211">
        <v>34446082</v>
      </c>
      <c r="J371" s="38">
        <f t="shared" si="8"/>
        <v>1</v>
      </c>
      <c r="K371" s="40" t="s">
        <v>22</v>
      </c>
      <c r="L371" s="39" t="s">
        <v>55</v>
      </c>
      <c r="M371" s="39" t="s">
        <v>18</v>
      </c>
      <c r="N371" s="212">
        <v>1</v>
      </c>
      <c r="O371" s="240"/>
    </row>
    <row r="372" spans="1:15">
      <c r="B372" s="230" t="s">
        <v>11</v>
      </c>
      <c r="C372" s="45"/>
      <c r="D372" s="15"/>
      <c r="E372" s="45"/>
      <c r="F372" s="15"/>
      <c r="G372" s="45"/>
      <c r="H372" s="15"/>
      <c r="I372" s="15"/>
      <c r="J372" s="15"/>
      <c r="K372" s="15"/>
      <c r="L372" s="16"/>
      <c r="M372" s="16"/>
      <c r="N372" s="15"/>
      <c r="O372" s="45"/>
    </row>
    <row r="373" spans="1:15">
      <c r="B373" s="230" t="s">
        <v>12</v>
      </c>
      <c r="C373" s="45"/>
      <c r="D373" s="15"/>
      <c r="E373" s="45"/>
      <c r="F373" s="15"/>
      <c r="G373" s="45"/>
      <c r="H373" s="15"/>
      <c r="I373" s="15"/>
      <c r="J373" s="15"/>
      <c r="K373" s="15"/>
      <c r="L373" s="16"/>
      <c r="M373" s="16"/>
      <c r="N373" s="15"/>
      <c r="O373" s="45"/>
    </row>
    <row r="374" spans="1:15">
      <c r="B374" s="45"/>
      <c r="C374" s="45"/>
      <c r="D374" s="15"/>
      <c r="E374" s="45"/>
      <c r="F374" s="15"/>
      <c r="G374" s="45"/>
      <c r="H374" s="15"/>
      <c r="I374" s="15"/>
      <c r="J374" s="15"/>
      <c r="K374" s="15"/>
      <c r="L374" s="16"/>
      <c r="M374" s="16"/>
      <c r="N374" s="15"/>
      <c r="O374" s="45"/>
    </row>
    <row r="375" spans="1:15">
      <c r="B375" s="45"/>
      <c r="C375" s="45"/>
      <c r="D375" s="15"/>
      <c r="E375" s="45"/>
      <c r="F375" s="15"/>
      <c r="G375" s="45"/>
      <c r="H375" s="15"/>
      <c r="I375" s="15"/>
      <c r="J375" s="15"/>
      <c r="K375" s="15"/>
      <c r="L375" s="16"/>
      <c r="M375" s="16"/>
      <c r="N375" s="15"/>
      <c r="O375" s="45"/>
    </row>
    <row r="376" spans="1:15">
      <c r="B376" s="45"/>
      <c r="C376" s="45"/>
      <c r="D376" s="15"/>
      <c r="E376" s="45"/>
      <c r="F376" s="15"/>
      <c r="G376" s="45"/>
      <c r="H376" s="15"/>
      <c r="I376" s="15"/>
      <c r="J376" s="15"/>
      <c r="K376" s="15"/>
      <c r="L376" s="16"/>
      <c r="M376" s="16"/>
      <c r="N376" s="15"/>
      <c r="O376" s="45"/>
    </row>
    <row r="377" spans="1:15">
      <c r="B377" s="45"/>
      <c r="C377" s="45"/>
      <c r="D377" s="15"/>
      <c r="E377" s="45"/>
      <c r="F377" s="15"/>
      <c r="H377" s="15"/>
      <c r="I377" s="15"/>
      <c r="J377" s="15"/>
      <c r="K377" s="15"/>
      <c r="L377" s="16"/>
      <c r="M377" s="16"/>
      <c r="N377" s="15"/>
      <c r="O377" s="45"/>
    </row>
  </sheetData>
  <mergeCells count="31">
    <mergeCell ref="N3:N4"/>
    <mergeCell ref="K323:K324"/>
    <mergeCell ref="L323:L324"/>
    <mergeCell ref="M323:M324"/>
    <mergeCell ref="N323:N324"/>
    <mergeCell ref="O323:O324"/>
    <mergeCell ref="B323:B324"/>
    <mergeCell ref="A323:A324"/>
    <mergeCell ref="H323:H324"/>
    <mergeCell ref="I323:I324"/>
    <mergeCell ref="J323:J324"/>
    <mergeCell ref="G323:G324"/>
    <mergeCell ref="F323:F324"/>
    <mergeCell ref="E323:E324"/>
    <mergeCell ref="D323:D324"/>
    <mergeCell ref="C323:C324"/>
    <mergeCell ref="A1:O1"/>
    <mergeCell ref="A3:A4"/>
    <mergeCell ref="O3:O4"/>
    <mergeCell ref="B3:B4"/>
    <mergeCell ref="C3:C4"/>
    <mergeCell ref="D3:D4"/>
    <mergeCell ref="H3:H4"/>
    <mergeCell ref="I3:I4"/>
    <mergeCell ref="J3:J4"/>
    <mergeCell ref="K3:K4"/>
    <mergeCell ref="G3:G4"/>
    <mergeCell ref="E3:E4"/>
    <mergeCell ref="F3:F4"/>
    <mergeCell ref="L3:L4"/>
    <mergeCell ref="M3:M4"/>
  </mergeCells>
  <phoneticPr fontId="1"/>
  <conditionalFormatting sqref="D357:D371 D17:D323 D325:D355">
    <cfRule type="cellIs" dxfId="0" priority="1" stopIfTrue="1" operator="equal">
      <formula>#REF!</formula>
    </cfRule>
  </conditionalFormatting>
  <dataValidations count="1">
    <dataValidation type="list" showDropDown="1" showInputMessage="1" showErrorMessage="1" sqref="L378" xr:uid="{00000000-0002-0000-0000-000000000000}">
      <formula1>$L$377:$L$381</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様式2-4</vt:lpstr>
      <vt:lpstr>'様式2-4'!Print_Area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Trevor Incerti</cp:lastModifiedBy>
  <cp:lastPrinted>2018-12-18T01:31:57Z</cp:lastPrinted>
  <dcterms:created xsi:type="dcterms:W3CDTF">2010-08-24T08:00:05Z</dcterms:created>
  <dcterms:modified xsi:type="dcterms:W3CDTF">2022-04-26T17:35:57Z</dcterms:modified>
</cp:coreProperties>
</file>