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contracts/"/>
    </mc:Choice>
  </mc:AlternateContent>
  <xr:revisionPtr revIDLastSave="0" documentId="8_{8C5591B3-B8C2-E44F-A897-43590EFA5F99}" xr6:coauthVersionLast="47" xr6:coauthVersionMax="47" xr10:uidLastSave="{00000000-0000-0000-0000-000000000000}"/>
  <bookViews>
    <workbookView xWindow="0" yWindow="460" windowWidth="28800" windowHeight="17540"/>
  </bookViews>
  <sheets>
    <sheet name="sheet1" sheetId="10" r:id="rId1"/>
  </sheets>
  <definedNames>
    <definedName name="_xlnm._FilterDatabase" localSheetId="0" hidden="1">sheet1!$A$3:$O$395</definedName>
    <definedName name="_xlnm.Print_Area" localSheetId="0">sheet1!$A$1:$O$396</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88" i="10" l="1"/>
  <c r="J386" i="10"/>
  <c r="J351" i="10"/>
  <c r="J332" i="10"/>
  <c r="J275" i="10"/>
  <c r="J269" i="10"/>
  <c r="J265" i="10"/>
  <c r="J248" i="10"/>
  <c r="J150" i="10"/>
  <c r="J363" i="10"/>
  <c r="J362" i="10"/>
  <c r="J361" i="10"/>
  <c r="J360" i="10"/>
  <c r="J359" i="10"/>
  <c r="J358" i="10"/>
  <c r="J353" i="10"/>
  <c r="J352" i="10"/>
  <c r="J342" i="10"/>
  <c r="J341" i="10"/>
  <c r="J340" i="10"/>
  <c r="J339" i="10"/>
  <c r="J338" i="10"/>
  <c r="J337" i="10"/>
  <c r="J336" i="10"/>
  <c r="J335" i="10"/>
  <c r="J334" i="10"/>
  <c r="J333" i="10"/>
  <c r="J319" i="10"/>
  <c r="J318" i="10"/>
  <c r="J317" i="10"/>
  <c r="J316" i="10"/>
  <c r="J315" i="10"/>
  <c r="J314" i="10"/>
  <c r="J313" i="10"/>
  <c r="J312" i="10"/>
  <c r="J311" i="10"/>
  <c r="J310" i="10"/>
  <c r="J309" i="10"/>
  <c r="J308" i="10"/>
  <c r="J307" i="10"/>
  <c r="J306" i="10"/>
  <c r="J305" i="10"/>
  <c r="J304" i="10"/>
  <c r="J303" i="10"/>
  <c r="J302" i="10"/>
  <c r="J301" i="10"/>
  <c r="J300" i="10"/>
  <c r="J299" i="10"/>
  <c r="J298" i="10"/>
  <c r="J297" i="10"/>
  <c r="J296" i="10"/>
  <c r="J295" i="10"/>
  <c r="J294" i="10"/>
  <c r="J293" i="10"/>
  <c r="J292" i="10"/>
  <c r="J291" i="10"/>
  <c r="J290" i="10"/>
  <c r="J288" i="10"/>
  <c r="J287" i="10"/>
  <c r="J286" i="10"/>
  <c r="J285" i="10"/>
  <c r="J284" i="10"/>
  <c r="J283" i="10"/>
  <c r="J282" i="10"/>
  <c r="J281" i="10"/>
  <c r="J280" i="10"/>
  <c r="J279" i="10"/>
  <c r="J278" i="10"/>
  <c r="J277" i="10"/>
  <c r="J276" i="10"/>
  <c r="J271" i="10"/>
  <c r="J257" i="10"/>
  <c r="J256" i="10"/>
  <c r="J255" i="10"/>
  <c r="J254" i="10"/>
  <c r="J253" i="10"/>
  <c r="J252" i="10"/>
  <c r="J251" i="10"/>
  <c r="J250" i="10"/>
  <c r="J249" i="10"/>
  <c r="J218" i="10"/>
  <c r="J212" i="10"/>
  <c r="J180" i="10"/>
  <c r="J179" i="10"/>
  <c r="J178" i="10"/>
  <c r="J177" i="10"/>
  <c r="J176" i="10"/>
  <c r="J175" i="10"/>
  <c r="J174" i="10"/>
  <c r="J173" i="10"/>
  <c r="J172" i="10"/>
  <c r="J171" i="10"/>
  <c r="J170" i="10"/>
  <c r="J169" i="10"/>
  <c r="J168" i="10"/>
  <c r="J167" i="10"/>
  <c r="J166" i="10"/>
  <c r="J165" i="10"/>
  <c r="J164" i="10"/>
  <c r="J163" i="10"/>
  <c r="J162" i="10"/>
  <c r="J161" i="10"/>
  <c r="J160" i="10"/>
  <c r="J159" i="10"/>
  <c r="J158" i="10"/>
  <c r="J157" i="10"/>
  <c r="J156" i="10"/>
  <c r="J155" i="10"/>
  <c r="J154" i="10"/>
  <c r="J153" i="10"/>
  <c r="J152" i="10"/>
  <c r="J151"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25" i="10"/>
  <c r="J393" i="10"/>
  <c r="J392" i="10"/>
  <c r="J391" i="10"/>
  <c r="J390" i="10"/>
  <c r="J389" i="10"/>
  <c r="J12" i="10"/>
  <c r="J11" i="10"/>
  <c r="J10" i="10"/>
  <c r="J9" i="10"/>
  <c r="J8" i="10"/>
  <c r="J7" i="10"/>
  <c r="J6" i="10"/>
  <c r="J5" i="10"/>
</calcChain>
</file>

<file path=xl/sharedStrings.xml><?xml version="1.0" encoding="utf-8"?>
<sst xmlns="http://schemas.openxmlformats.org/spreadsheetml/2006/main" count="3187" uniqueCount="1190">
  <si>
    <t>-</t>
  </si>
  <si>
    <t>物品役務等の名称及び数量</t>
    <rPh sb="0" eb="2">
      <t>ブッピン</t>
    </rPh>
    <rPh sb="2" eb="4">
      <t>エキム</t>
    </rPh>
    <rPh sb="4" eb="5">
      <t>トウ</t>
    </rPh>
    <rPh sb="6" eb="8">
      <t>メイショウ</t>
    </rPh>
    <rPh sb="8" eb="9">
      <t>オヨ</t>
    </rPh>
    <rPh sb="10" eb="12">
      <t>スウリョウ</t>
    </rPh>
    <phoneticPr fontId="4"/>
  </si>
  <si>
    <t>契約担当官等の氏名並びにその所属する部局の名称及び所在地</t>
    <rPh sb="0" eb="2">
      <t>ケイヤク</t>
    </rPh>
    <rPh sb="2" eb="6">
      <t>タントウカントウ</t>
    </rPh>
    <rPh sb="7" eb="9">
      <t>シメイ</t>
    </rPh>
    <rPh sb="9" eb="10">
      <t>ナラ</t>
    </rPh>
    <rPh sb="14" eb="16">
      <t>ショゾク</t>
    </rPh>
    <rPh sb="18" eb="20">
      <t>ブキョク</t>
    </rPh>
    <rPh sb="21" eb="23">
      <t>メイショウ</t>
    </rPh>
    <rPh sb="23" eb="24">
      <t>オヨ</t>
    </rPh>
    <rPh sb="25" eb="28">
      <t>ショザイチ</t>
    </rPh>
    <phoneticPr fontId="4"/>
  </si>
  <si>
    <t>契約を締結した日</t>
    <rPh sb="0" eb="2">
      <t>ケイヤク</t>
    </rPh>
    <rPh sb="3" eb="5">
      <t>テイケツ</t>
    </rPh>
    <rPh sb="7" eb="8">
      <t>ヒ</t>
    </rPh>
    <phoneticPr fontId="4"/>
  </si>
  <si>
    <t>随意契約によることとした会計法令の根拠条文及び理由（企画競争又は公募）</t>
    <rPh sb="0" eb="2">
      <t>ズイイ</t>
    </rPh>
    <rPh sb="2" eb="4">
      <t>ケイヤク</t>
    </rPh>
    <rPh sb="12" eb="14">
      <t>カイケイ</t>
    </rPh>
    <rPh sb="14" eb="15">
      <t>ホウ</t>
    </rPh>
    <rPh sb="15" eb="16">
      <t>レイ</t>
    </rPh>
    <rPh sb="17" eb="19">
      <t>コンキョ</t>
    </rPh>
    <rPh sb="19" eb="21">
      <t>ジョウブン</t>
    </rPh>
    <rPh sb="21" eb="22">
      <t>オヨ</t>
    </rPh>
    <rPh sb="23" eb="25">
      <t>リユウ</t>
    </rPh>
    <rPh sb="26" eb="28">
      <t>キカク</t>
    </rPh>
    <rPh sb="28" eb="30">
      <t>キョウソウ</t>
    </rPh>
    <rPh sb="30" eb="31">
      <t>マタ</t>
    </rPh>
    <rPh sb="32" eb="34">
      <t>コウボ</t>
    </rPh>
    <phoneticPr fontId="4"/>
  </si>
  <si>
    <t>予定価格</t>
    <rPh sb="0" eb="2">
      <t>ヨテイ</t>
    </rPh>
    <rPh sb="2" eb="4">
      <t>カカク</t>
    </rPh>
    <phoneticPr fontId="4"/>
  </si>
  <si>
    <t>契約金額</t>
    <rPh sb="0" eb="2">
      <t>ケイヤク</t>
    </rPh>
    <rPh sb="2" eb="4">
      <t>キンガク</t>
    </rPh>
    <phoneticPr fontId="4"/>
  </si>
  <si>
    <t>落札率</t>
    <rPh sb="0" eb="2">
      <t>ラクサツ</t>
    </rPh>
    <rPh sb="2" eb="3">
      <t>リツ</t>
    </rPh>
    <phoneticPr fontId="4"/>
  </si>
  <si>
    <t>再就職の役員の数</t>
    <rPh sb="0" eb="3">
      <t>サイシュウショク</t>
    </rPh>
    <rPh sb="4" eb="6">
      <t>ヤクイン</t>
    </rPh>
    <rPh sb="7" eb="8">
      <t>カズ</t>
    </rPh>
    <phoneticPr fontId="4"/>
  </si>
  <si>
    <t>備　考</t>
    <rPh sb="0" eb="1">
      <t>ソナエ</t>
    </rPh>
    <rPh sb="2" eb="3">
      <t>コウ</t>
    </rPh>
    <phoneticPr fontId="4"/>
  </si>
  <si>
    <t>支出負担行為担当官 沖縄総合事務局開発建設部長 中野　則夫
沖縄県那覇市おもろまち２丁目１番１号</t>
  </si>
  <si>
    <t>財団法人港湾空港建設技術サービスセンター 
東京都千代田区霞が関３ー３ー１</t>
  </si>
  <si>
    <t>分任支出負担行為担当官 沖縄総合事務局石垣港湾事務所長 林　健太郎
沖縄県石垣市美崎町１番地の１０</t>
  </si>
  <si>
    <t>社団法人日本港湾協会 
東京都港区赤坂３ー３ー５</t>
  </si>
  <si>
    <t>財団法人河川情報センター 
東京都千代田区麹町１ー３ニッセイ半蔵門ビル</t>
  </si>
  <si>
    <t>分任支出負担行為担当官 沖縄総合事務局北部ダム事務所長 北牧　正之
沖縄県名護市大北三丁目１９番８号</t>
  </si>
  <si>
    <t>財団法人ダム水源地環境整備センター 
東京都千代田区麹町２ー１４ー２　麹町ＮＫビル</t>
  </si>
  <si>
    <t>財団法人ダム技術センター 
東京都台東区池之端２ー９ー７</t>
  </si>
  <si>
    <t>分任支出負担行為担当官 沖縄総合事務局北部ダム統合管理事務所長 平良　正光
沖縄県名護市大北三丁目19番8号</t>
  </si>
  <si>
    <t>分任支出負担行為担当官 沖縄総合事務局石垣港湾事務所長 嶋倉　康夫
沖縄県石垣市美崎町１番地の１０</t>
  </si>
  <si>
    <t>社団法人日本海難防止協会 
東京都港区虎ノ門１ー１５ー１６</t>
  </si>
  <si>
    <t>内閣府</t>
    <rPh sb="0" eb="2">
      <t>ナイカク</t>
    </rPh>
    <rPh sb="2" eb="3">
      <t>フ</t>
    </rPh>
    <phoneticPr fontId="1"/>
  </si>
  <si>
    <t>公益法人の区分</t>
    <rPh sb="0" eb="2">
      <t>コウエキ</t>
    </rPh>
    <rPh sb="2" eb="4">
      <t>ホウジン</t>
    </rPh>
    <rPh sb="5" eb="7">
      <t>クブン</t>
    </rPh>
    <phoneticPr fontId="1"/>
  </si>
  <si>
    <t>国所管、都道府県所管の区分</t>
    <rPh sb="4" eb="8">
      <t>トドウフケン</t>
    </rPh>
    <phoneticPr fontId="1"/>
  </si>
  <si>
    <t>国所管</t>
    <rPh sb="0" eb="1">
      <t>クニ</t>
    </rPh>
    <rPh sb="1" eb="3">
      <t>ショカン</t>
    </rPh>
    <phoneticPr fontId="1"/>
  </si>
  <si>
    <t>公社</t>
    <rPh sb="0" eb="2">
      <t>コウシャ</t>
    </rPh>
    <phoneticPr fontId="1"/>
  </si>
  <si>
    <t>特財</t>
    <rPh sb="0" eb="1">
      <t>トク</t>
    </rPh>
    <rPh sb="1" eb="2">
      <t>ザイ</t>
    </rPh>
    <phoneticPr fontId="1"/>
  </si>
  <si>
    <t>特社</t>
    <rPh sb="0" eb="1">
      <t>トク</t>
    </rPh>
    <rPh sb="1" eb="2">
      <t>シャ</t>
    </rPh>
    <phoneticPr fontId="1"/>
  </si>
  <si>
    <t>応札・応募者数</t>
    <phoneticPr fontId="1"/>
  </si>
  <si>
    <t>農林水産省</t>
    <rPh sb="0" eb="2">
      <t>ノウリン</t>
    </rPh>
    <rPh sb="2" eb="4">
      <t>スイサン</t>
    </rPh>
    <rPh sb="4" eb="5">
      <t>ショウ</t>
    </rPh>
    <phoneticPr fontId="1"/>
  </si>
  <si>
    <t>分任支出負担行為担当官　関東農政局利根川水系土地改良調査管理事務所長　尾崎　明久
千葉県柏市根戸４７１－６５</t>
  </si>
  <si>
    <t>社団法人農業土木機械化協会
東京都港区新橋５－３４－４</t>
  </si>
  <si>
    <t>会計法第２９条の３第４項（企画競争）簡易公募型プロポーザル契約</t>
    <rPh sb="13" eb="15">
      <t>キカク</t>
    </rPh>
    <rPh sb="15" eb="17">
      <t>キョウソウ</t>
    </rPh>
    <phoneticPr fontId="4"/>
  </si>
  <si>
    <t>－</t>
  </si>
  <si>
    <t>特社</t>
    <rPh sb="0" eb="2">
      <t>トクシャ</t>
    </rPh>
    <phoneticPr fontId="1"/>
  </si>
  <si>
    <t>平成23年度農業集落排水緊急調査検討業務　場所：茨城県常陸太田市ほか　期間：平成23年8月24日から平成24年3月23日　種別:測量・建設コンサルタント</t>
    <rPh sb="21" eb="23">
      <t>バショ</t>
    </rPh>
    <rPh sb="24" eb="27">
      <t>イバラキケン</t>
    </rPh>
    <rPh sb="27" eb="32">
      <t>ヒタチオオタシ</t>
    </rPh>
    <rPh sb="35" eb="37">
      <t>キカン</t>
    </rPh>
    <rPh sb="38" eb="40">
      <t>ヘイセイ</t>
    </rPh>
    <rPh sb="42" eb="43">
      <t>ネン</t>
    </rPh>
    <rPh sb="44" eb="45">
      <t>ガツ</t>
    </rPh>
    <rPh sb="47" eb="48">
      <t>ニチ</t>
    </rPh>
    <rPh sb="50" eb="52">
      <t>ヘイセイ</t>
    </rPh>
    <rPh sb="54" eb="55">
      <t>ネン</t>
    </rPh>
    <rPh sb="56" eb="57">
      <t>ガツ</t>
    </rPh>
    <rPh sb="59" eb="60">
      <t>ニチ</t>
    </rPh>
    <rPh sb="61" eb="63">
      <t>シュベツ</t>
    </rPh>
    <rPh sb="64" eb="66">
      <t>ソクリョウ</t>
    </rPh>
    <rPh sb="67" eb="69">
      <t>ケンセツ</t>
    </rPh>
    <phoneticPr fontId="4"/>
  </si>
  <si>
    <t>支出負担行為担当官　関東農政局長　宮坂　亘
埼玉県さいたま市中央区新都心２－１　さいたま新都心合同庁舎2号館</t>
  </si>
  <si>
    <t>社団法人地域環境資源センター
東京都港区新橋5丁目３４－４</t>
  </si>
  <si>
    <t>平成23年度国営造成土地改良施設防災情報ﾈｯﾄﾜｰｸ事業国営造成土地改良施設防災情報ﾈｯﾄﾜｰｸｼｽﾃﾑ機能検討業務（その1）、千葉県柏市根戸地内、平成23年8月25日から平成24年2月29日まで、建設コンサルタント</t>
  </si>
  <si>
    <t>社団法人農業農村整備情報総合センター
東京都中央区日本橋富沢町１０－１６</t>
  </si>
  <si>
    <t>佐渡地区環境保全検討業務　新潟県佐渡市地内　平成２３年６月２３日から平成２４年３月２６日まで　建設コンサルタント</t>
  </si>
  <si>
    <t>分任支出負担行為担当官　北陸農政局佐渡農業水利事業所長　清水洋一
新潟県佐渡市畑野甲５３３</t>
  </si>
  <si>
    <t>社団法人地域環境資源センター
東京都港区新橋五丁目３４－４　</t>
  </si>
  <si>
    <t>会計法第２９条の３第４項（企画競争）簡易公募型プロポーザル契約</t>
  </si>
  <si>
    <t>那賀川（二期）農地防災事業那賀川地区環境影響調査業務（徳島県小松島市、阿南市地内）H23.8.12～H24.2.2</t>
  </si>
  <si>
    <t>分任支出負担行為担当官　中国四国農政局那賀川農地防災事業所長　金光　譲二
徳島県阿南市日開野町西居内４５６</t>
  </si>
  <si>
    <t>社団法人地域環境資源センター
東京都港区新橋５－３４－４</t>
  </si>
  <si>
    <t>名称：平成２３年度　東北地方太平洋沖地震に伴う農地・農業用施設への緊急影響評価業務　場所：埼玉県川口市南町2-5-3
期間：平成23年4月28日から平成23年8月10日まで
種別：その他</t>
    <rPh sb="13" eb="14">
      <t>ホウ</t>
    </rPh>
    <rPh sb="42" eb="44">
      <t>バショ</t>
    </rPh>
    <rPh sb="92" eb="93">
      <t>タ</t>
    </rPh>
    <phoneticPr fontId="4"/>
  </si>
  <si>
    <t>分任支出負担行為担当官　関東農政局土地改良技術事務所長　柴田　知広
埼玉県川口市南町2-5-3</t>
  </si>
  <si>
    <t>財団法人日本水土総合研究所
東京都港区虎ノ門1-21-17</t>
  </si>
  <si>
    <t>会計法第２９条の３第４項（その他）標準型プロポーザル契約</t>
  </si>
  <si>
    <t>特財</t>
    <rPh sb="0" eb="2">
      <t>トクザイ</t>
    </rPh>
    <phoneticPr fontId="1"/>
  </si>
  <si>
    <t>阿賀野川地区環境配慮調査業務、新潟県新潟市外３市１町地内、平成23年7月26日～平成24年3月16日、調査</t>
    <rPh sb="15" eb="18">
      <t>ニイガタケン</t>
    </rPh>
    <rPh sb="18" eb="21">
      <t>ニイガタシ</t>
    </rPh>
    <rPh sb="21" eb="22">
      <t>ホカ</t>
    </rPh>
    <rPh sb="23" eb="24">
      <t>シ</t>
    </rPh>
    <rPh sb="25" eb="26">
      <t>チョウ</t>
    </rPh>
    <rPh sb="26" eb="28">
      <t>チナイ</t>
    </rPh>
    <rPh sb="29" eb="31">
      <t>ヘイセイ</t>
    </rPh>
    <rPh sb="33" eb="34">
      <t>ネン</t>
    </rPh>
    <rPh sb="35" eb="36">
      <t>ガツ</t>
    </rPh>
    <rPh sb="38" eb="39">
      <t>ニチ</t>
    </rPh>
    <rPh sb="40" eb="42">
      <t>ヘイセイ</t>
    </rPh>
    <rPh sb="44" eb="45">
      <t>ネン</t>
    </rPh>
    <rPh sb="46" eb="47">
      <t>ガツ</t>
    </rPh>
    <rPh sb="49" eb="50">
      <t>ニチ</t>
    </rPh>
    <rPh sb="51" eb="53">
      <t>チョウサ</t>
    </rPh>
    <phoneticPr fontId="4"/>
  </si>
  <si>
    <t>分任支出負担行為担当官　北陸農政局信濃川水系土地改良調査管理事務所長　下舞　寿郎
新潟市中央区川岸町１－４９－３</t>
  </si>
  <si>
    <t>新濃尾（二期）地区 宮田導水路側水路水質環境検討業務
愛知県江南市及び扶桑町地先
平成２３年９月３０日～平成２４年１月２３日
設計業務</t>
    <rPh sb="0" eb="1">
      <t>シン</t>
    </rPh>
    <rPh sb="1" eb="3">
      <t>ノウビ</t>
    </rPh>
    <rPh sb="4" eb="5">
      <t>2</t>
    </rPh>
    <rPh sb="5" eb="6">
      <t>キ</t>
    </rPh>
    <rPh sb="7" eb="9">
      <t>チク</t>
    </rPh>
    <rPh sb="10" eb="12">
      <t>ミヤタ</t>
    </rPh>
    <rPh sb="12" eb="15">
      <t>ドウスイロ</t>
    </rPh>
    <rPh sb="15" eb="17">
      <t>ソクスイ</t>
    </rPh>
    <rPh sb="17" eb="18">
      <t>ロ</t>
    </rPh>
    <rPh sb="18" eb="20">
      <t>スイシツ</t>
    </rPh>
    <rPh sb="20" eb="22">
      <t>カンキョウ</t>
    </rPh>
    <rPh sb="22" eb="24">
      <t>ケントウ</t>
    </rPh>
    <rPh sb="24" eb="26">
      <t>ギョウム</t>
    </rPh>
    <rPh sb="27" eb="30">
      <t>アイチケン</t>
    </rPh>
    <rPh sb="30" eb="33">
      <t>コウナンシ</t>
    </rPh>
    <rPh sb="33" eb="34">
      <t>オヨ</t>
    </rPh>
    <rPh sb="35" eb="38">
      <t>フソウチョウ</t>
    </rPh>
    <rPh sb="38" eb="39">
      <t>チ</t>
    </rPh>
    <rPh sb="39" eb="40">
      <t>サキ</t>
    </rPh>
    <rPh sb="50" eb="51">
      <t>ニチ</t>
    </rPh>
    <rPh sb="63" eb="65">
      <t>セッケイ</t>
    </rPh>
    <phoneticPr fontId="4"/>
  </si>
  <si>
    <t>分任支出負担行為担当官　東海農政局新濃尾農地防災事業所長　黒澤　純
愛知県一宮市八幡5丁目１－１４</t>
  </si>
  <si>
    <t>社団法人　地域環境資源センター
東京都港区新橋５－３４－４</t>
  </si>
  <si>
    <t>会計法第２９条の３第４項（企画競争）（簡易公募型プロポーザル契約）</t>
    <rPh sb="19" eb="21">
      <t>カンイ</t>
    </rPh>
    <rPh sb="21" eb="24">
      <t>コウボガタ</t>
    </rPh>
    <rPh sb="30" eb="32">
      <t>ケイヤク</t>
    </rPh>
    <phoneticPr fontId="4"/>
  </si>
  <si>
    <t>平成23年度土地改良技術近畿農政局管内国営事業地区技術課題検討業務　京都市伏見区深草大亀谷大山町官有地　平成23年12月10日～平成24年3月26日　建設コンサルタント一式</t>
    <rPh sb="75" eb="77">
      <t>ケンセツ</t>
    </rPh>
    <rPh sb="84" eb="86">
      <t>イッシキ</t>
    </rPh>
    <phoneticPr fontId="7"/>
  </si>
  <si>
    <t>分任支出負担行為担当官　近畿農政局土地改良技術事務所長　平林　詩朗
京都市伏見区深草大亀谷大山町官有地</t>
  </si>
  <si>
    <t>財団法人日本水土総合研究所
東京都港区虎ノ門１丁目２１番地１７号</t>
  </si>
  <si>
    <t>社団法人農業土木機械化協会
東京都港区新橋五丁目３４番４号</t>
  </si>
  <si>
    <t>吉野川下流域農地防災事業
平成23年度河川環境調査検討業務
（徳島市外2市5町）
H23.6.22～H24.3.17
建設コンサルタント</t>
  </si>
  <si>
    <t>分任支出負担行為担当官　中国四国農政局四国東部農地防災事務所長　神谷　耕雄
徳島県板野郡板野町川端字庄境2-1</t>
  </si>
  <si>
    <t>社団法人地域環境資源センター
東京都港区新橋5-34-4</t>
  </si>
  <si>
    <t>岡山南部農業水利事業　環境保全実施計画策定業務
（岡山県岡山市北区撫川及び庭瀬地内）
Ｈ23.12.9～Ｈ24.3.17
建設コンサルタント</t>
  </si>
  <si>
    <t>分任支出負担行為担当官　中国四国農政局岡山南部農業水利事業所長　村岡　宏
岡山県総社市中央1-5-35</t>
  </si>
  <si>
    <t>平成23年度ストックマネジメント技術高度化事業農業用施設機械設備余寿命予測精度向上検討業務、千葉県柏市根戸地内、平成23年7月22日から平成24年2月6日まで、建設コンサルタント</t>
    <phoneticPr fontId="1"/>
  </si>
  <si>
    <t>－</t>
    <phoneticPr fontId="1"/>
  </si>
  <si>
    <t>平成23年度土地改良技術機能保全の手引き「除塵設備」（案）とりまとめ業務 京都市伏見区深草大亀谷大山町官有地 平成23年9月28日～平成24年3月21日 建設コンサルタント一式</t>
    <phoneticPr fontId="1"/>
  </si>
  <si>
    <t>契約の相手方の商号又は名称
(平成24年９月末時点）</t>
    <rPh sb="0" eb="2">
      <t>ケイヤク</t>
    </rPh>
    <rPh sb="3" eb="6">
      <t>アイテガタ</t>
    </rPh>
    <rPh sb="7" eb="9">
      <t>ショウゴウ</t>
    </rPh>
    <rPh sb="9" eb="10">
      <t>マタ</t>
    </rPh>
    <rPh sb="11" eb="13">
      <t>メイショウ</t>
    </rPh>
    <rPh sb="15" eb="17">
      <t>ヘイセイ</t>
    </rPh>
    <rPh sb="19" eb="20">
      <t>ネン</t>
    </rPh>
    <rPh sb="21" eb="22">
      <t>ガツ</t>
    </rPh>
    <rPh sb="22" eb="23">
      <t>マツ</t>
    </rPh>
    <rPh sb="23" eb="25">
      <t>ジテン</t>
    </rPh>
    <phoneticPr fontId="4"/>
  </si>
  <si>
    <t>契約の相手方の商号又は名称及び住所
（契約時）</t>
    <rPh sb="0" eb="2">
      <t>ケイヤク</t>
    </rPh>
    <rPh sb="3" eb="6">
      <t>アイテガタ</t>
    </rPh>
    <rPh sb="7" eb="9">
      <t>ショウゴウ</t>
    </rPh>
    <rPh sb="9" eb="10">
      <t>マタ</t>
    </rPh>
    <rPh sb="11" eb="13">
      <t>メイショウ</t>
    </rPh>
    <rPh sb="13" eb="14">
      <t>オヨ</t>
    </rPh>
    <rPh sb="15" eb="17">
      <t>ジュウショ</t>
    </rPh>
    <rPh sb="19" eb="21">
      <t>ケイヤク</t>
    </rPh>
    <rPh sb="21" eb="22">
      <t>トキ</t>
    </rPh>
    <phoneticPr fontId="4"/>
  </si>
  <si>
    <t>支出元府省</t>
    <rPh sb="0" eb="2">
      <t>シシュツ</t>
    </rPh>
    <rPh sb="2" eb="3">
      <t>モト</t>
    </rPh>
    <rPh sb="3" eb="5">
      <t>フショウ</t>
    </rPh>
    <phoneticPr fontId="1"/>
  </si>
  <si>
    <t>防衛省</t>
    <rPh sb="0" eb="3">
      <t>ボウエイショウ</t>
    </rPh>
    <phoneticPr fontId="1"/>
  </si>
  <si>
    <t>北海道防衛局（２３）防衛施設整備監理業務
北海道札幌市
平成24年3月2日～平成26年12月20日
建築</t>
  </si>
  <si>
    <t>支出負担行為担当官 
北海道防衛局長
大東　隆
北海道札幌市中央区大通西１２</t>
    <rPh sb="24" eb="27">
      <t>ホッカイドウ</t>
    </rPh>
    <phoneticPr fontId="1"/>
  </si>
  <si>
    <t>（特財）防衛調達基盤整備協会
東京都新宿区本塩町２１－３－２</t>
    <rPh sb="1" eb="2">
      <t>トク</t>
    </rPh>
    <rPh sb="2" eb="3">
      <t>ザイ</t>
    </rPh>
    <phoneticPr fontId="1"/>
  </si>
  <si>
    <t>会計法第２９条の３第４項
提出された技術提案書を評価（プロポーザル方式）し、評価点数の上位者と見積合せを実施</t>
    <rPh sb="13" eb="15">
      <t>テイシュツ</t>
    </rPh>
    <rPh sb="18" eb="20">
      <t>ギジュツ</t>
    </rPh>
    <rPh sb="20" eb="23">
      <t>テイアンショ</t>
    </rPh>
    <rPh sb="24" eb="26">
      <t>ヒョウカ</t>
    </rPh>
    <rPh sb="33" eb="35">
      <t>ホウシキ</t>
    </rPh>
    <rPh sb="38" eb="40">
      <t>ヒョウカ</t>
    </rPh>
    <rPh sb="40" eb="42">
      <t>テンスウ</t>
    </rPh>
    <rPh sb="43" eb="46">
      <t>ジョウイシャ</t>
    </rPh>
    <rPh sb="47" eb="49">
      <t>ミツモリ</t>
    </rPh>
    <rPh sb="49" eb="50">
      <t>ア</t>
    </rPh>
    <rPh sb="52" eb="54">
      <t>ジッシ</t>
    </rPh>
    <phoneticPr fontId="4"/>
  </si>
  <si>
    <t>北海道防衛局（２３震災関連）建築積算等技術支援業務（その２）
北海道札幌市
平成24年3月10日～平成26年3月20日
建築</t>
  </si>
  <si>
    <t>北海道防衛局（２３震災関連）電気設備積算等技術支援業務（その２）
北海道札幌市
平成24年3月29日～平成26年3月20日
建築</t>
  </si>
  <si>
    <t>北海道防衛局（２３震災関連）機械設備積算等技術支援業務（その２）
北海道札幌市
平成24年3月29日～平成26年3月20日
建築</t>
  </si>
  <si>
    <t>松島（２３）防衛施設整備監理業務
宮城県東松島市
平成23年12月16日～平成26年2月28日
工事監理業務</t>
  </si>
  <si>
    <t>支出負担行為担当官
東北防衛局長
増田　義一
宮城県仙台市宮城野区五輪１－３－１５</t>
    <rPh sb="0" eb="2">
      <t>シシュツ</t>
    </rPh>
    <rPh sb="2" eb="4">
      <t>フタン</t>
    </rPh>
    <rPh sb="4" eb="6">
      <t>コウイ</t>
    </rPh>
    <rPh sb="6" eb="9">
      <t>タントウカン</t>
    </rPh>
    <rPh sb="10" eb="12">
      <t>トウホク</t>
    </rPh>
    <rPh sb="12" eb="14">
      <t>ボウエイ</t>
    </rPh>
    <rPh sb="14" eb="16">
      <t>キョクチョウ</t>
    </rPh>
    <rPh sb="17" eb="19">
      <t>マスダ</t>
    </rPh>
    <rPh sb="20" eb="21">
      <t>ギ</t>
    </rPh>
    <rPh sb="21" eb="22">
      <t>イチ</t>
    </rPh>
    <rPh sb="23" eb="26">
      <t>ミヤギケン</t>
    </rPh>
    <rPh sb="26" eb="29">
      <t>センダイシ</t>
    </rPh>
    <rPh sb="29" eb="33">
      <t>ミヤギノク</t>
    </rPh>
    <rPh sb="33" eb="35">
      <t>ゴリン</t>
    </rPh>
    <phoneticPr fontId="4"/>
  </si>
  <si>
    <t>会計法第２９条の３第４項
提出された技術提案書等について、提出者の配置予定管理技術者の経験及び能力、ヒアリングによる同技術者評価、業務実施方針並びに特定テーマに関する技術提案を評価（プロポーザル方式）し、評価点数の上位者で見積合せを実施</t>
    <rPh sb="13" eb="15">
      <t>テイシュツ</t>
    </rPh>
    <rPh sb="18" eb="20">
      <t>ギジュツ</t>
    </rPh>
    <rPh sb="20" eb="22">
      <t>テイアン</t>
    </rPh>
    <rPh sb="22" eb="23">
      <t>ショ</t>
    </rPh>
    <rPh sb="23" eb="24">
      <t>トウ</t>
    </rPh>
    <rPh sb="29" eb="32">
      <t>テイシュツシャ</t>
    </rPh>
    <rPh sb="33" eb="35">
      <t>ハイチ</t>
    </rPh>
    <rPh sb="35" eb="37">
      <t>ヨテイ</t>
    </rPh>
    <rPh sb="37" eb="39">
      <t>カンリ</t>
    </rPh>
    <rPh sb="39" eb="42">
      <t>ギジュツシャ</t>
    </rPh>
    <rPh sb="43" eb="45">
      <t>ケイケン</t>
    </rPh>
    <rPh sb="45" eb="46">
      <t>オヨ</t>
    </rPh>
    <rPh sb="47" eb="49">
      <t>ノウリョク</t>
    </rPh>
    <rPh sb="58" eb="59">
      <t>ドウ</t>
    </rPh>
    <rPh sb="59" eb="62">
      <t>ギジュツシャ</t>
    </rPh>
    <rPh sb="62" eb="64">
      <t>ヒョウカ</t>
    </rPh>
    <rPh sb="65" eb="67">
      <t>ギョウム</t>
    </rPh>
    <rPh sb="67" eb="69">
      <t>ジッシ</t>
    </rPh>
    <rPh sb="69" eb="71">
      <t>ホウシン</t>
    </rPh>
    <rPh sb="71" eb="72">
      <t>ナラ</t>
    </rPh>
    <rPh sb="74" eb="76">
      <t>トクテイ</t>
    </rPh>
    <rPh sb="80" eb="81">
      <t>カン</t>
    </rPh>
    <rPh sb="83" eb="85">
      <t>ギジュツ</t>
    </rPh>
    <rPh sb="85" eb="87">
      <t>テイアン</t>
    </rPh>
    <rPh sb="88" eb="90">
      <t>ヒョウカ</t>
    </rPh>
    <rPh sb="97" eb="99">
      <t>ホウシキ</t>
    </rPh>
    <rPh sb="102" eb="104">
      <t>ヒョウカ</t>
    </rPh>
    <rPh sb="104" eb="106">
      <t>テンスウ</t>
    </rPh>
    <rPh sb="107" eb="110">
      <t>ジョウイシャ</t>
    </rPh>
    <rPh sb="111" eb="113">
      <t>ミツモリ</t>
    </rPh>
    <rPh sb="113" eb="114">
      <t>アワ</t>
    </rPh>
    <rPh sb="116" eb="118">
      <t>ジッシ</t>
    </rPh>
    <phoneticPr fontId="4"/>
  </si>
  <si>
    <t>北関東管内（２３）防衛施設技術審査業務
埼玉県さいたま市
平成23年10月18日～平成24年03月15日
建設コンサルタント　環境等</t>
  </si>
  <si>
    <t>支出負担行為担当官_x000D_
北関東防衛局長
鈴木　良之_x000D_
埼玉県さいたま市中央区新都心２－１</t>
    <rPh sb="19" eb="21">
      <t>スズキ</t>
    </rPh>
    <rPh sb="22" eb="24">
      <t>ヨシユキ</t>
    </rPh>
    <phoneticPr fontId="4"/>
  </si>
  <si>
    <t>会計法第２９条の３第４項
契約の性質又は目的が競争を許さない場合-企画競争・公募実施</t>
    <phoneticPr fontId="1"/>
  </si>
  <si>
    <t>南関東防衛局(23)防衛施設技術審査業務
H23.9.13～H24.3.31
神奈川県横浜市</t>
    <rPh sb="0" eb="3">
      <t>ミナミカントウ</t>
    </rPh>
    <rPh sb="3" eb="5">
      <t>ボウエイ</t>
    </rPh>
    <rPh sb="5" eb="6">
      <t>キョク</t>
    </rPh>
    <rPh sb="10" eb="12">
      <t>ボウエイ</t>
    </rPh>
    <rPh sb="12" eb="14">
      <t>シセツ</t>
    </rPh>
    <rPh sb="14" eb="16">
      <t>ギジュツ</t>
    </rPh>
    <rPh sb="16" eb="18">
      <t>シンサ</t>
    </rPh>
    <rPh sb="18" eb="20">
      <t>ギョウム</t>
    </rPh>
    <rPh sb="39" eb="43">
      <t>カナガワケン</t>
    </rPh>
    <rPh sb="43" eb="45">
      <t>ヨコハマ</t>
    </rPh>
    <rPh sb="45" eb="46">
      <t>シ</t>
    </rPh>
    <phoneticPr fontId="4"/>
  </si>
  <si>
    <t>支出負担行為担当官
南関東防衛局長
山本　達夫
神奈川県横浜市中区北仲通５－５７</t>
    <rPh sb="0" eb="2">
      <t>シシュツ</t>
    </rPh>
    <rPh sb="2" eb="4">
      <t>フタン</t>
    </rPh>
    <rPh sb="4" eb="6">
      <t>コウイ</t>
    </rPh>
    <rPh sb="6" eb="8">
      <t>タントウ</t>
    </rPh>
    <rPh sb="8" eb="9">
      <t>カン</t>
    </rPh>
    <rPh sb="10" eb="13">
      <t>ミナミカントウ</t>
    </rPh>
    <rPh sb="13" eb="15">
      <t>ボウエイ</t>
    </rPh>
    <rPh sb="15" eb="17">
      <t>キョクチョウ</t>
    </rPh>
    <rPh sb="18" eb="20">
      <t>ヤマモト</t>
    </rPh>
    <rPh sb="21" eb="23">
      <t>タツオ</t>
    </rPh>
    <rPh sb="24" eb="28">
      <t>カナガワケン</t>
    </rPh>
    <rPh sb="28" eb="31">
      <t>ヨコハマシ</t>
    </rPh>
    <rPh sb="31" eb="33">
      <t>ナカク</t>
    </rPh>
    <rPh sb="33" eb="36">
      <t>キタナカドオリ</t>
    </rPh>
    <phoneticPr fontId="4"/>
  </si>
  <si>
    <t>会計法第２９条の３第４項
簡易公募型プロポーザル方式の方法に準じて提出された技術提案書等について、企業、管理技術者及び配置予定技術者を評価し、評価点数の上位者で見積合わせを実施し、契約相手方を特定した。</t>
    <rPh sb="13" eb="15">
      <t>カンイ</t>
    </rPh>
    <rPh sb="15" eb="17">
      <t>コウボ</t>
    </rPh>
    <phoneticPr fontId="4"/>
  </si>
  <si>
    <t>横須賀地区外(23)防衛施設整備監理業務　　　　　　　　　　　　　　　　　　　　　　　　　　　　　　　　　　　　　　　　　　　　　　　　　H24.3.27～H25.3.31
神奈川県横須賀市　　　　　　　　　　　　　　　　　　　　　　　　　　コンサルタント　地質調査、測量、建築、土木、電気、機械、通信、環境等</t>
    <rPh sb="0" eb="3">
      <t>ヨコスカ</t>
    </rPh>
    <rPh sb="3" eb="6">
      <t>チクホカ</t>
    </rPh>
    <rPh sb="10" eb="12">
      <t>ボウエイ</t>
    </rPh>
    <rPh sb="12" eb="14">
      <t>シセツ</t>
    </rPh>
    <rPh sb="14" eb="16">
      <t>セイビ</t>
    </rPh>
    <rPh sb="16" eb="18">
      <t>カンリ</t>
    </rPh>
    <rPh sb="18" eb="20">
      <t>ギョウム</t>
    </rPh>
    <rPh sb="129" eb="131">
      <t>チシツ</t>
    </rPh>
    <rPh sb="131" eb="133">
      <t>チョウサ</t>
    </rPh>
    <rPh sb="134" eb="136">
      <t>ソクリョウ</t>
    </rPh>
    <rPh sb="137" eb="139">
      <t>ケンチク</t>
    </rPh>
    <rPh sb="140" eb="142">
      <t>ドボク</t>
    </rPh>
    <rPh sb="143" eb="145">
      <t>デンキ</t>
    </rPh>
    <rPh sb="146" eb="148">
      <t>キカイ</t>
    </rPh>
    <rPh sb="149" eb="151">
      <t>ツウシン</t>
    </rPh>
    <rPh sb="152" eb="154">
      <t>カンキョウ</t>
    </rPh>
    <rPh sb="154" eb="155">
      <t>トウ</t>
    </rPh>
    <phoneticPr fontId="4"/>
  </si>
  <si>
    <t>南関東防衛局(23震災関連)計画支援業務　　　　　　　　　　　　　　　　　　　　　　　　　　　　　　　　　　　　　　　H24.3.30～H25.3.31
神奈川県横浜市南関東防衛局内　　　　　　　　　　　　　　　　　　　　　　　　　　コンサルタント　建築</t>
    <rPh sb="0" eb="3">
      <t>ミナミカントウ</t>
    </rPh>
    <rPh sb="3" eb="5">
      <t>ボウエイ</t>
    </rPh>
    <rPh sb="5" eb="6">
      <t>キョク</t>
    </rPh>
    <rPh sb="6" eb="14">
      <t>23</t>
    </rPh>
    <rPh sb="14" eb="16">
      <t>ケイカク</t>
    </rPh>
    <rPh sb="16" eb="18">
      <t>シエン</t>
    </rPh>
    <rPh sb="18" eb="20">
      <t>ギョウム</t>
    </rPh>
    <rPh sb="125" eb="127">
      <t>ケンチク</t>
    </rPh>
    <phoneticPr fontId="4"/>
  </si>
  <si>
    <t>支出負担行為担当官
南関東防衛局長
山本　達夫
神奈川県横浜市中区北仲通5-57</t>
    <rPh sb="0" eb="2">
      <t>シシュツ</t>
    </rPh>
    <rPh sb="2" eb="4">
      <t>フタン</t>
    </rPh>
    <rPh sb="4" eb="6">
      <t>コウイ</t>
    </rPh>
    <rPh sb="6" eb="8">
      <t>タントウ</t>
    </rPh>
    <rPh sb="8" eb="9">
      <t>カン</t>
    </rPh>
    <rPh sb="10" eb="13">
      <t>ミナミカントウ</t>
    </rPh>
    <rPh sb="13" eb="15">
      <t>ボウエイ</t>
    </rPh>
    <rPh sb="15" eb="17">
      <t>キョクチョウ</t>
    </rPh>
    <rPh sb="18" eb="20">
      <t>ヤマモト</t>
    </rPh>
    <rPh sb="21" eb="23">
      <t>タツオ</t>
    </rPh>
    <rPh sb="24" eb="28">
      <t>カナガワケン</t>
    </rPh>
    <rPh sb="28" eb="31">
      <t>ヨコハマシ</t>
    </rPh>
    <rPh sb="31" eb="33">
      <t>ナカク</t>
    </rPh>
    <rPh sb="33" eb="36">
      <t>キタナカドオリ</t>
    </rPh>
    <phoneticPr fontId="4"/>
  </si>
  <si>
    <t>岩国飛行場外（Ｈ２３）防衛施設技術審査業務
広島県広島市
平.23.8.19～平.24.3.15
建設コンサルタント</t>
    <rPh sb="22" eb="24">
      <t>ヒロシマ</t>
    </rPh>
    <rPh sb="25" eb="27">
      <t>ヒロシマ</t>
    </rPh>
    <phoneticPr fontId="4"/>
  </si>
  <si>
    <t>支出負担行為担当官
中国四国防衛局長
辰己　昌良
広島県広島市中区上八丁堀６－３０</t>
    <rPh sb="0" eb="2">
      <t>シシュツ</t>
    </rPh>
    <rPh sb="2" eb="4">
      <t>フタン</t>
    </rPh>
    <rPh sb="4" eb="6">
      <t>コウイ</t>
    </rPh>
    <rPh sb="6" eb="9">
      <t>タントウカン</t>
    </rPh>
    <rPh sb="10" eb="12">
      <t>チュウゴク</t>
    </rPh>
    <rPh sb="12" eb="14">
      <t>シコク</t>
    </rPh>
    <rPh sb="14" eb="16">
      <t>ボウエイ</t>
    </rPh>
    <rPh sb="16" eb="18">
      <t>キョクチョウ</t>
    </rPh>
    <rPh sb="25" eb="27">
      <t>ヒロシマ</t>
    </rPh>
    <rPh sb="27" eb="28">
      <t>ケン</t>
    </rPh>
    <rPh sb="28" eb="31">
      <t>ヒロシマシ</t>
    </rPh>
    <rPh sb="31" eb="33">
      <t>ナカク</t>
    </rPh>
    <rPh sb="33" eb="34">
      <t>ウエ</t>
    </rPh>
    <rPh sb="34" eb="37">
      <t>ハッチョウボリ</t>
    </rPh>
    <phoneticPr fontId="4"/>
  </si>
  <si>
    <t>会計法第２９条の３第４項
提出された技術提案書等について、企業、管理技術者及び配置予定技術者を評価（簡易公募型プロポーザル方式）し、評価点数の最上位者と見積合せを実施</t>
    <phoneticPr fontId="1"/>
  </si>
  <si>
    <t>中国四国局（２３）防衛施設技術審査業務
広島県広島市
平.23.9.22～平.24.3.15
建設コンサルタント</t>
    <rPh sb="20" eb="22">
      <t>ヒロシマ</t>
    </rPh>
    <rPh sb="23" eb="25">
      <t>ヒロシマ</t>
    </rPh>
    <phoneticPr fontId="4"/>
  </si>
  <si>
    <t>岩国飛行場（Ｈ２３）防衛施設技術審査業務
広島県広島市
平.23.11.10～平.24.3.15
建設コンサルタント</t>
    <phoneticPr fontId="4"/>
  </si>
  <si>
    <t>沖縄防衛局(23)防衛施設技術審査業務
沖縄防衛局内
23.12.10～24.3.31</t>
    <rPh sb="0" eb="2">
      <t>オキナワ</t>
    </rPh>
    <rPh sb="2" eb="4">
      <t>ボウエイ</t>
    </rPh>
    <rPh sb="4" eb="5">
      <t>キョク</t>
    </rPh>
    <rPh sb="9" eb="11">
      <t>ボウエイ</t>
    </rPh>
    <rPh sb="11" eb="13">
      <t>シセツ</t>
    </rPh>
    <rPh sb="13" eb="15">
      <t>ギジュツ</t>
    </rPh>
    <rPh sb="15" eb="17">
      <t>シンサ</t>
    </rPh>
    <rPh sb="17" eb="19">
      <t>ギョウム</t>
    </rPh>
    <rPh sb="20" eb="22">
      <t>オキナワ</t>
    </rPh>
    <rPh sb="22" eb="24">
      <t>ボウエイ</t>
    </rPh>
    <rPh sb="24" eb="26">
      <t>キョクナイ</t>
    </rPh>
    <phoneticPr fontId="4"/>
  </si>
  <si>
    <t>支出負担行為担当官代理
沖縄防衛局次長
及川　博之
沖縄県嘉手納町字嘉手納２９０－９</t>
    <rPh sb="0" eb="2">
      <t>シシュツ</t>
    </rPh>
    <rPh sb="2" eb="4">
      <t>フタン</t>
    </rPh>
    <rPh sb="4" eb="6">
      <t>コウイ</t>
    </rPh>
    <rPh sb="6" eb="9">
      <t>タントウカン</t>
    </rPh>
    <rPh sb="9" eb="11">
      <t>ダイリ</t>
    </rPh>
    <rPh sb="12" eb="14">
      <t>オキナワ</t>
    </rPh>
    <rPh sb="14" eb="16">
      <t>ボウエイ</t>
    </rPh>
    <rPh sb="16" eb="17">
      <t>キョク</t>
    </rPh>
    <rPh sb="17" eb="19">
      <t>ジチョウ</t>
    </rPh>
    <rPh sb="20" eb="22">
      <t>オイカワ</t>
    </rPh>
    <rPh sb="23" eb="24">
      <t>ヒロシ</t>
    </rPh>
    <rPh sb="24" eb="25">
      <t>ノ</t>
    </rPh>
    <rPh sb="26" eb="29">
      <t>オキナワケン</t>
    </rPh>
    <rPh sb="29" eb="33">
      <t>カデナチョウ</t>
    </rPh>
    <rPh sb="33" eb="34">
      <t>アザ</t>
    </rPh>
    <rPh sb="34" eb="37">
      <t>カデナ</t>
    </rPh>
    <phoneticPr fontId="4"/>
  </si>
  <si>
    <t>会計法第２９条の３第４項
プロポーザル方式により提出された技術提案書等について、配置予定技術者等を評価し、評価点数の上位者を特定し、見積合せを実施後、契約相手方とした。</t>
    <rPh sb="19" eb="21">
      <t>ホウシキ</t>
    </rPh>
    <rPh sb="40" eb="42">
      <t>ハイチ</t>
    </rPh>
    <rPh sb="42" eb="44">
      <t>ヨテイ</t>
    </rPh>
    <rPh sb="47" eb="48">
      <t>トウ</t>
    </rPh>
    <rPh sb="62" eb="64">
      <t>トクテイ</t>
    </rPh>
    <rPh sb="71" eb="73">
      <t>ジッシ</t>
    </rPh>
    <rPh sb="73" eb="74">
      <t>ゴ</t>
    </rPh>
    <rPh sb="75" eb="77">
      <t>ケイヤク</t>
    </rPh>
    <rPh sb="77" eb="80">
      <t>アイテカタ</t>
    </rPh>
    <phoneticPr fontId="4"/>
  </si>
  <si>
    <t>嘉手納（Ｈ２３）防衛施設整備監理業務
嘉手納飛行場地区
24.3.29～25.3.31</t>
    <phoneticPr fontId="4"/>
  </si>
  <si>
    <t>支出負担行為担当官
沖縄防衛局長
真部　朗
沖縄県中頭郡嘉手納町嘉手納２９０－９</t>
    <rPh sb="0" eb="2">
      <t>シシュツ</t>
    </rPh>
    <rPh sb="2" eb="4">
      <t>フタン</t>
    </rPh>
    <rPh sb="4" eb="6">
      <t>コウイ</t>
    </rPh>
    <rPh sb="6" eb="9">
      <t>タントウカン</t>
    </rPh>
    <rPh sb="10" eb="12">
      <t>オキナワ</t>
    </rPh>
    <rPh sb="12" eb="14">
      <t>ボウエイ</t>
    </rPh>
    <rPh sb="14" eb="15">
      <t>キョク</t>
    </rPh>
    <rPh sb="15" eb="16">
      <t>チョウ</t>
    </rPh>
    <rPh sb="17" eb="19">
      <t>マナベ</t>
    </rPh>
    <rPh sb="20" eb="21">
      <t>ロウ</t>
    </rPh>
    <rPh sb="22" eb="25">
      <t>オキナワケン</t>
    </rPh>
    <rPh sb="25" eb="26">
      <t>ナカ</t>
    </rPh>
    <rPh sb="26" eb="27">
      <t>アタマ</t>
    </rPh>
    <rPh sb="27" eb="28">
      <t>グン</t>
    </rPh>
    <rPh sb="28" eb="32">
      <t>カデナチョウ</t>
    </rPh>
    <rPh sb="32" eb="35">
      <t>カデナ</t>
    </rPh>
    <phoneticPr fontId="4"/>
  </si>
  <si>
    <t>正倉院正倉整備に関する工事設計監理業務</t>
  </si>
  <si>
    <t>分任支出負担行為担当官
宮内庁京都事務所長
北　　啓太
京都府京都市上京区京都御苑３</t>
  </si>
  <si>
    <t>財団法人文化財建造物保存技術協会
東京都荒川区西日暮里２－３２－１５</t>
    <rPh sb="0" eb="2">
      <t>ザイダン</t>
    </rPh>
    <rPh sb="2" eb="4">
      <t>ホウジン</t>
    </rPh>
    <phoneticPr fontId="1"/>
  </si>
  <si>
    <t>本業務は，正倉院正倉整備工事に関する工事設計監理業務を行うもので，国宝建造物の保存修理工事に伴う技術的難度の高い特殊な業務である。
　今回の業務は，基本設計及び実施設計において得られた成果品を基に，工事を遂行するものであるが，設計者の知識・経験・技術力等を継承させて質の高い設計成果を求めることが必要であり，そのため基本設計と実施設計は連続する一体のものとしてとらえ同一設計者によって進めて行く事が重要である。     
　正倉院正倉整備工事を行うにあたり，｢正倉院正倉整備に関する懇談会｣をこれまでに７回開催されているところであり，設計業務においては同懇談会において各委員の意見を反映させながら行ってきた。さらに工事設計監理業務についても，今後開催を予定している懇談会においての意見を反映させ，業務を進めていく必要がある。懇談会の各委員からも，設計業務を受注したものと引き続き工事設計監理業務を行っていく事が業務の成功に繋がるとのことから，同一の設計者で進めていくべきであるという意見を頂いている。
　プロポーザルで特定された当該設計者は，設計業務で得られた成果からみても，工事設計監理業務の実施において他の設計者では代替する事ができない知識・経験と高い技術力を有している設計者である。
　設計業務を受注した｢公益財団法人　文化財建造物保存技術協会(以下，｢文建協｣と略す。)｣は，全国で約１８０人しかいない文化財建造物修理主任技術者のうち，１００人以上を有する，文化財の修理設計を行う組織としてはトップレベルの技術集団である。以上のことから，上記業者と随意契約を締結する。（会計法第29条の３第４項）</t>
  </si>
  <si>
    <t>－</t>
    <phoneticPr fontId="1"/>
  </si>
  <si>
    <t>企画提案を募集し、提案内容について選定委員会において審査したところ、当該事業者が選定することとされているため会計法第２９条の３第４項に該当するため。（企画競争）</t>
    <rPh sb="0" eb="2">
      <t>キカク</t>
    </rPh>
    <rPh sb="2" eb="4">
      <t>テイアン</t>
    </rPh>
    <rPh sb="5" eb="7">
      <t>ボシュウ</t>
    </rPh>
    <rPh sb="9" eb="11">
      <t>テイアン</t>
    </rPh>
    <rPh sb="11" eb="13">
      <t>ナイヨウ</t>
    </rPh>
    <rPh sb="17" eb="19">
      <t>センテイ</t>
    </rPh>
    <rPh sb="19" eb="22">
      <t>イインカイ</t>
    </rPh>
    <rPh sb="26" eb="28">
      <t>シンサ</t>
    </rPh>
    <rPh sb="34" eb="36">
      <t>トウガイ</t>
    </rPh>
    <rPh sb="36" eb="39">
      <t>ジギョウシャ</t>
    </rPh>
    <rPh sb="40" eb="42">
      <t>センテイ</t>
    </rPh>
    <rPh sb="54" eb="56">
      <t>カイケイ</t>
    </rPh>
    <rPh sb="56" eb="57">
      <t>ホウ</t>
    </rPh>
    <rPh sb="57" eb="58">
      <t>ダイ</t>
    </rPh>
    <rPh sb="60" eb="61">
      <t>ジョウ</t>
    </rPh>
    <rPh sb="63" eb="64">
      <t>ダイ</t>
    </rPh>
    <rPh sb="65" eb="66">
      <t>コウ</t>
    </rPh>
    <rPh sb="67" eb="69">
      <t>ガイトウ</t>
    </rPh>
    <rPh sb="75" eb="77">
      <t>キカク</t>
    </rPh>
    <rPh sb="77" eb="79">
      <t>キョウソウ</t>
    </rPh>
    <phoneticPr fontId="1"/>
  </si>
  <si>
    <t>災害時港湾活用関連検討業務</t>
    <phoneticPr fontId="1"/>
  </si>
  <si>
    <t>平成２３年度水文観測データ高度照査業務</t>
    <phoneticPr fontId="1"/>
  </si>
  <si>
    <t>平成２３年度億首ダム水環境影響検討業務</t>
    <phoneticPr fontId="1"/>
  </si>
  <si>
    <t>平成２３年度億首ダム本体施工技術資料作成業務</t>
    <phoneticPr fontId="1"/>
  </si>
  <si>
    <t>平成２３年度億首ダム生態系保全検討業務</t>
    <phoneticPr fontId="1"/>
  </si>
  <si>
    <t>平成２３年度大保ダムモニタリング調査結果検討業務</t>
    <phoneticPr fontId="1"/>
  </si>
  <si>
    <t>竹富南航路船舶航行安全検討調査</t>
    <phoneticPr fontId="1"/>
  </si>
  <si>
    <t>竹富南航路施工検討調査</t>
    <phoneticPr fontId="1"/>
  </si>
  <si>
    <t>国土交通省</t>
    <rPh sb="0" eb="2">
      <t>コクド</t>
    </rPh>
    <rPh sb="2" eb="5">
      <t>コウツウショウ</t>
    </rPh>
    <phoneticPr fontId="1"/>
  </si>
  <si>
    <t>平成２３年度保全業務支援システム運用業務
東京都千代田区霞が関２－１－２
H23.4.1～H24.3.31
建築関係建設コンサルタント業務</t>
    <rPh sb="0" eb="2">
      <t>ヘイセイ</t>
    </rPh>
    <rPh sb="4" eb="6">
      <t>ネンド</t>
    </rPh>
    <rPh sb="6" eb="8">
      <t>ホゼン</t>
    </rPh>
    <rPh sb="8" eb="10">
      <t>ギョウム</t>
    </rPh>
    <rPh sb="10" eb="12">
      <t>シエン</t>
    </rPh>
    <rPh sb="16" eb="18">
      <t>ウンヨウ</t>
    </rPh>
    <rPh sb="18" eb="20">
      <t>ギョウム</t>
    </rPh>
    <rPh sb="22" eb="25">
      <t>トウキョウト</t>
    </rPh>
    <rPh sb="25" eb="29">
      <t>チヨダク</t>
    </rPh>
    <rPh sb="29" eb="30">
      <t>カスミ</t>
    </rPh>
    <rPh sb="31" eb="32">
      <t>セキ</t>
    </rPh>
    <rPh sb="55" eb="57">
      <t>ケンチク</t>
    </rPh>
    <rPh sb="57" eb="59">
      <t>カンケイ</t>
    </rPh>
    <rPh sb="59" eb="61">
      <t>ケンセツ</t>
    </rPh>
    <rPh sb="68" eb="70">
      <t>ギョウム</t>
    </rPh>
    <phoneticPr fontId="10"/>
  </si>
  <si>
    <t>支出負担行為担当官
国土交通省大臣官房官庁営繕部長　澤木　英二
東京都千代田区霞が関２－１－２</t>
    <rPh sb="26" eb="28">
      <t>サワキ</t>
    </rPh>
    <rPh sb="29" eb="31">
      <t>エイジ</t>
    </rPh>
    <phoneticPr fontId="10"/>
  </si>
  <si>
    <t>（特財）建築保全センター
東京都中央区新川１－２４－８</t>
    <rPh sb="4" eb="6">
      <t>ケンチク</t>
    </rPh>
    <rPh sb="6" eb="8">
      <t>ホゼン</t>
    </rPh>
    <rPh sb="14" eb="17">
      <t>トウキョウト</t>
    </rPh>
    <rPh sb="17" eb="20">
      <t>チュウオウク</t>
    </rPh>
    <rPh sb="20" eb="22">
      <t>シンカワ</t>
    </rPh>
    <phoneticPr fontId="10"/>
  </si>
  <si>
    <t>会計法第２９条の３第４項、予決令第１０２条の４第３号
　本業務は、官庁施設の保全の実態把握、施設の現況に応じた保全を効率的かつ計画的に推進するため、各省各庁が所管する官庁施設の保全に関する情報をインターネットを通じて蓄積・分析するとともに、その情報提供や管理業務等を支援するための「保全業務支援システム」の運用管理を行うものである。
　本システムは、国土交通省、各都道府県及び政令指定都市で構成されている「営繕積算システム等開発利用協議会」の取決めをもとに（財）建築保全センターに委託し開発されたものである。本運用業務についても、同協議会の保全情報システム運用規程第2条第3項にもとづき、同法人と随意契約を結ぶものである。</t>
    <phoneticPr fontId="4"/>
  </si>
  <si>
    <t>特財</t>
    <rPh sb="0" eb="1">
      <t>トク</t>
    </rPh>
    <rPh sb="1" eb="2">
      <t>ザイ</t>
    </rPh>
    <phoneticPr fontId="4"/>
  </si>
  <si>
    <t>国所管</t>
    <rPh sb="0" eb="1">
      <t>クニ</t>
    </rPh>
    <rPh sb="1" eb="3">
      <t>ショカン</t>
    </rPh>
    <phoneticPr fontId="4"/>
  </si>
  <si>
    <t>移動計測車両による測量システムの標準的作業方法の検討業務</t>
    <phoneticPr fontId="4"/>
  </si>
  <si>
    <t>支出負担行為担当官
国土地理院長　岡　本　　博
茨城県つくば市北郷１番</t>
    <phoneticPr fontId="4"/>
  </si>
  <si>
    <t>（社）日本測量協会
東京都文京区小石川１－３－４</t>
    <phoneticPr fontId="4"/>
  </si>
  <si>
    <t>・会計法第２９条の３第４項及び予決令第１０２条の４第３号
簡易公募型プロポーザル方式により評価を行い、総合的に優れた提案を行った者。</t>
    <rPh sb="29" eb="31">
      <t>カンイ</t>
    </rPh>
    <rPh sb="31" eb="34">
      <t>コウボガタ</t>
    </rPh>
    <rPh sb="40" eb="42">
      <t>ホウシキ</t>
    </rPh>
    <rPh sb="45" eb="47">
      <t>ヒョウカ</t>
    </rPh>
    <rPh sb="48" eb="49">
      <t>オコナ</t>
    </rPh>
    <rPh sb="51" eb="54">
      <t>ソウゴウテキ</t>
    </rPh>
    <rPh sb="55" eb="56">
      <t>スグ</t>
    </rPh>
    <rPh sb="58" eb="60">
      <t>テイアン</t>
    </rPh>
    <rPh sb="61" eb="62">
      <t>オコナ</t>
    </rPh>
    <rPh sb="64" eb="65">
      <t>モノ</t>
    </rPh>
    <phoneticPr fontId="4"/>
  </si>
  <si>
    <t>平成２３年度公共測量作業規程の準則に関する課題の検討業務</t>
    <phoneticPr fontId="4"/>
  </si>
  <si>
    <t>地理情報標準の整備に関する動向調査検討業務</t>
    <phoneticPr fontId="4"/>
  </si>
  <si>
    <t>（財）日本測量調査技術協会東京都新宿区高田馬場４－４０－１１</t>
    <phoneticPr fontId="4"/>
  </si>
  <si>
    <t>・会計法第２９条の３第４項及び予決令第１０２条の４第３号
簡易公募型プロポーザル方式により評価を行い、総合的に優れた提案を行った者</t>
    <phoneticPr fontId="4"/>
  </si>
  <si>
    <t>港湾工事船舶損料等調査解析業務
横須賀市長瀬３－１－１
H23.4.1～H24.3.31
建設コンサルタント業務</t>
  </si>
  <si>
    <t>支出負担行為担当官国土技術政策総合研究所副所長　浦辺信一　
横須賀市長瀬３－１－１</t>
    <rPh sb="0" eb="2">
      <t>シシュツ</t>
    </rPh>
    <rPh sb="2" eb="4">
      <t>フタン</t>
    </rPh>
    <rPh sb="4" eb="6">
      <t>コウイ</t>
    </rPh>
    <rPh sb="6" eb="9">
      <t>タントウカン</t>
    </rPh>
    <rPh sb="9" eb="11">
      <t>コクド</t>
    </rPh>
    <rPh sb="11" eb="13">
      <t>ギジュツ</t>
    </rPh>
    <rPh sb="13" eb="15">
      <t>セイサク</t>
    </rPh>
    <rPh sb="15" eb="17">
      <t>ソウゴウ</t>
    </rPh>
    <rPh sb="17" eb="20">
      <t>ケンキュウジョ</t>
    </rPh>
    <rPh sb="20" eb="23">
      <t>フクショチョウ</t>
    </rPh>
    <rPh sb="24" eb="26">
      <t>ウラベ</t>
    </rPh>
    <rPh sb="26" eb="28">
      <t>シンイチ</t>
    </rPh>
    <rPh sb="30" eb="34">
      <t>ヨコスカシ</t>
    </rPh>
    <rPh sb="34" eb="36">
      <t>ナガセ</t>
    </rPh>
    <phoneticPr fontId="1"/>
  </si>
  <si>
    <t xml:space="preserve">（特財）港湾空港建設技術サービスセンター
東京都千代田区霞が関３－３－１
</t>
    <rPh sb="21" eb="24">
      <t>トウキョウト</t>
    </rPh>
    <rPh sb="24" eb="28">
      <t>チヨダク</t>
    </rPh>
    <rPh sb="28" eb="29">
      <t>カスミ</t>
    </rPh>
    <rPh sb="30" eb="31">
      <t>セキ</t>
    </rPh>
    <phoneticPr fontId="1"/>
  </si>
  <si>
    <t>会計法第２９条の３第４項　予算決算及び会計令第１０２条の４第３項
本業務は、港湾・空港工事等で使用された各種作業船の稼働実態等に関する情報を収集分析し、「船舶および機械器具等の損料算定基準」における船舶等損料を算定するための基礎資料を作成するものである。また、併せて同作業船の現在の在港情報を積算担当者に提供することを目的として、船舶稼働状況データの収集等を実施するものである。
当該業務の実施にあたっては、港湾工事等の船舶や施工機械、損料算定基準に関し、専門的な技術力が要求されること。近年における社会環境、施工形態等の変化に即応した損料算定基準が求められていること。また、海上工事量の減少や新造船の減少といった港湾工事船舶の現状や課題を考慮した新たな損料検討手法が求められてい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</si>
  <si>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港湾請負工事積算基準等調査解析業務
横須賀市長瀬３－１－１
H23.6.22～H24.3.26
建設コンサルタント業務</t>
  </si>
  <si>
    <t>会計法第２９条の３第４項　予算決算及び会計令第１０２条の４第３項
本業務は、港湾請負工事積算基準を施工実態に適合した内容へ改訂するための基礎資料の作成、港湾工事における新積算手法（ユニットプライス型積算方式）の分析を行い対象工種の拡大へ向けた検討及び供用係数の検討を行うものである。
本業務の実施にあたっては、港湾工事等の施工や積算基準に関し、専門的な技術力が要求されること。また近年における社会環境、施工形態等の変化に即応した積算基準が求められていること、そして新積算手法という港湾においても全く新たな取組であることから高度な技術力が必要とされる。
さらに、供用係数の検討においては、海上工事における作業条件、供用係数やしきい値の設定方法を十分に理解した上での作業が必要不可欠であ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</si>
  <si>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港湾整備事業執行支援システムの再構築に関する検討業務
横須賀市長瀬３－１－１
H23.7.6～H24.2.29
建設コンサルタント業務</t>
  </si>
  <si>
    <t>会計法第２９条の３第４項　予算決算及び会計令第１０２条の４第３項
本業務は、港湾整備事業の入札・契約から施工管理に至る業務を最新の情報技術及びシステム環境で執行支援するため、港湾整備事業における業務内容の整理、現行の港湾CALSシステムの機能分析、各種機能の統合検討及び改良検討を行うものである。
本業務の実施にあたっては、港湾整備事業の入札・契約から施工管理に至る一連の検索・登録作業を十分に理解し、業務効率化の観点から作業を整理する必要があること。また、現行の港湾CALSシステムの機能分析に関して、システム設計やプログラム設計に係わる専門的な技術力が要求される取り組みであり、高度な技術力が必要とされる。
さらに、各種機能の統合検討及び改良検討については、各システム間のデータ連係を十分に理解した上での作業が必要不可欠であ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要件を満たしている唯一の法人であり、また業務実績、技術提案書の内容等を総合的に評価した結果、本業務を遂行する上で必要な能力が十分に備わっていることが確認された。
以上の理由から上記法人を選定し、会計法第２９条の３第４項及び予算決算及び会計令第１０２条の４第３号の規定により随意契約するものである。</t>
  </si>
  <si>
    <t>港湾整備事業における環境物品の活用に関する調査業務
横須賀市長瀬３－１－１
H23.7.7～H24.2.29
建設コンサルタント業務</t>
  </si>
  <si>
    <t>（特財）沿岸技術研究センター
東京都千代田区隼町３－１６</t>
  </si>
  <si>
    <t>会計法第２９条の３第４項　予算決算及び会計令第１０２条の４第３項
本業務は、国等による環境物品等の調達の推進等に関する法律に基づく「特定調達品目」を選定するための技術的な評価を行うとともに、「港湾・空港等整備におけるリサイクル技術指針（平成16年3月25日：港湾・空港等リサイクル推進協議会）」（以下、「技術指針」と表記する）を改正するため、建設副産物及び産業副産物を原料としたリサイクル材料の利用技術について整理・評価を行うものである。
本業務の実施にあたっては、グリーン購入法に基づく特定調達品目に関する提案品目の技術評価項目である環境特性・品質・性能などの評価を適切に行うこと、及び、建設副産物及び産業副産物をリサイクル材料として港湾整備に活用するための適用技術について適切な評価を行う必要があることから高度な技術力が必要とされる。
さらに、建設副産物及び産業副産物は物理的な性質、並びに化学的な性質が通常の材料と異なること。また、陸海の境界に建設される港湾構造物に使用するため、建設・産業副産物リサイクル材料に関する専門的な知識が必要とされ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</si>
  <si>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空港請負工事ユニットプライス積算基準改訂素案作成業務
横須賀市長瀬３－１－１
H23.7.8～H24.3.22
建設コンサルタント業務</t>
  </si>
  <si>
    <t>（特財）経済調査会
東京都中央区銀座5-13-16</t>
    <rPh sb="4" eb="6">
      <t>ケイザイ</t>
    </rPh>
    <rPh sb="6" eb="9">
      <t>チョウサカイ</t>
    </rPh>
    <phoneticPr fontId="1"/>
  </si>
  <si>
    <t>会計法第２９条の３第４項　予算決算及び会計令第１０２条の４第３項
本業務は、ユニットプライス試行工事および調査工事において収集された単価を適切に整理、抽出した上で解析を行い、ユニット区分、プライス条件毎にユニットプライス単価を算定するとともに現行積算方式による単価や他事業にける動向等を勘案し、ユニットプライス型積算基準等の改訂素案の作成を行うものである。
本業務の実施にあたっては、空港土木工事等における現行積み上げ積算方式とユニットプライス型積算方式を十分に理解した上で、物価や地域別の価格動向を勘案し、データの補正を行い、ユニットプライス型積算基準等の妥当性を判断する必要があることから、空港土木工事の積算基準に関する専門的且つ高度な技術力が必要とされる。
さらに施工形態や他事業における動向を踏まえた上でユニットの区分けやプライス条件の分析を行うとともに現行の空港請負工事積算方式等にも十分留意した上で作業を行う必要があることから、提出された技術提案書やヒアリングに基づき、具体的な業務への取り組み方法等を見極めることにより、優れた成果を期待できる「簡易公募型プロポーザル方
式に準ずる方式」により選定を行った。
その結果、上記法人は、本業務の「技術提案書提出要請業者の確認審査」に参加表明し業務実施条件を満たしている法人であり、また業務実績、技術提案書の内容等を総合的に評価した結果、本業務を遂行するのに最もふさわしい法人であると判断された。
以上の理由から上記法人を選定し、会計法第２９条の３第４項及び予算決算及び会計令第１０２条の４第３号の規定により随意契約するものである。</t>
  </si>
  <si>
    <t>港湾の技術基準等のあり方に関する検討調査業務
横須賀市長瀬３－１－１
H23.7.22～H24.2.28
建設コンサルタント業務</t>
  </si>
  <si>
    <t>（特財）
沿岸技術研究センター
東京都千代田区隼町３－１６</t>
  </si>
  <si>
    <t>会計法第２９条の３第４項　予算決算及び会計令第１０２条の４第３項
本業務は、過年度業務において調査した現行の技術基準の課題や他の土木分野、世界の動向等を踏まえて以前の基準との比較を行い項目ごとに課題を抽出し、抽出された課題を基に今後の技術基準・同解説の項目ごとに規定のあるべき方向性を示し、項目立ての整理を行うものである。
当該業務の実施にあたっては、港湾の施設の技術上の基準に関し、専門的な技術力が要求されることから関連する事項についての広範な知見と情報収集能力が必要となる。さらに、他の土木分野の技術基準なども踏まえた、技術基準の現状や課題について、学識経験者による懇談会の意見も踏まえつつ検討し提案が必要であることから、提出された技術提案書やヒアリングの実施に基づき、これ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</si>
  <si>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港湾空港等事業における品質確保の促進に関する調査業務
横須賀市長瀬３－１－１
H23.8.3～H24.2.29
建設コンサルタント業務</t>
    <rPh sb="0" eb="2">
      <t>コウワン</t>
    </rPh>
    <rPh sb="2" eb="4">
      <t>クウコウ</t>
    </rPh>
    <rPh sb="4" eb="5">
      <t>トウ</t>
    </rPh>
    <rPh sb="5" eb="7">
      <t>ジギョウ</t>
    </rPh>
    <rPh sb="11" eb="13">
      <t>ヒンシツ</t>
    </rPh>
    <rPh sb="13" eb="15">
      <t>カクホ</t>
    </rPh>
    <rPh sb="16" eb="18">
      <t>ソクシン</t>
    </rPh>
    <rPh sb="19" eb="20">
      <t>カン</t>
    </rPh>
    <rPh sb="22" eb="24">
      <t>チョウサ</t>
    </rPh>
    <rPh sb="24" eb="26">
      <t>ギョウム</t>
    </rPh>
    <phoneticPr fontId="9"/>
  </si>
  <si>
    <t>会計法第２９条の３第４項　予算決算及び会計令第１０２条の４第３項
本業務は、港湾空港分野（港湾、空港、港湾海岸）の国土交通省事業（以下、「港湾空港等事業」という）の更なる品質確保に資することを目的として、公共調達改革の取組方針及び入札契約制度の改善経緯を踏まえた港湾空港等事業における調達方式、入札契約結果、施工プロセス工事の成果について分析を行うものである。
本業務の実施にあたっては、港湾空港等事業の過年度の入札契約結果について整理・分析を行い、工事及び業務の調達方式（総合評価落札方式等）における最適な評価項目、技術評価点算出方法等についての選定を行う必要があることから、入札契約制度に精通し、総合評価落札方式等の評価項目、技術評価点算出方法等に関する専門的な知識を有することが必要とされる。
また、施工プロセス工事に関する分析では、港湾空港分野における海上施工などの事業特性を考慮し、実施における課題の抽出及びその解決策について提案を行うため、高度な技術力が必要とされる。
以上のことから、提出された技術提案書やヒアリングの実施に基づき、具体的な業務の取り組み方法等を見極めることで、優れた成果を期待できる業務であると判断できるため「簡易公募型プロポーザル方式に準ずる方式」により選定を行った。
その結果、上記法人は、本業務の「技術提案書提出要請業者の確認審査」に参加表明し、業務実施条件を満たしている法人であり、また業務実績、技術提案書の内容等を総合的に評価した結果、本業務を遂行する上で最も優れていることが確認されたことから、本業務を遂行するのに最も相応しい法人であると判断された。
以上の理由から上記法人を選定し、会計法第２９条の３第４項及び予算決算及び会計令第１０２条の４第３号の規定により随意契約するものである。</t>
  </si>
  <si>
    <t>空港土木工事共通仕様書等改訂素案作成業務
横須賀市長瀬３－１－１
H23.8.24～H24.3.16
建設コンサルタント業務</t>
    <rPh sb="0" eb="2">
      <t>クウコウ</t>
    </rPh>
    <rPh sb="2" eb="4">
      <t>ドボク</t>
    </rPh>
    <rPh sb="4" eb="6">
      <t>コウジ</t>
    </rPh>
    <rPh sb="6" eb="8">
      <t>キョウツウ</t>
    </rPh>
    <rPh sb="8" eb="11">
      <t>シヨウショ</t>
    </rPh>
    <rPh sb="11" eb="12">
      <t>トウ</t>
    </rPh>
    <rPh sb="12" eb="14">
      <t>カイテイ</t>
    </rPh>
    <rPh sb="14" eb="16">
      <t>ソアン</t>
    </rPh>
    <rPh sb="16" eb="18">
      <t>サクセイ</t>
    </rPh>
    <rPh sb="18" eb="20">
      <t>ギョウム</t>
    </rPh>
    <phoneticPr fontId="9"/>
  </si>
  <si>
    <t>会計法第２９条の３第４項　予算決算及び会計令第１０２条の４第３項
本業務は、空港土木施設に係る工事、設計、調査等の各基準の改訂状況を踏まえ、他事業の関連する共通仕様書との比較等を行い、空港土木工事共通仕様書、空港土木設計・測量・地質土質調査・点検業務共通仕様書の改訂素案の作成を行うものである。
　本業務の実施にあたっては、業務内容を十分に理解し、関係基準や関連する共通仕様書の内容、改訂の背景、施工実態や技術情報等空港土木施設の工事や設計・調査等に係る専門的、且つ広範な知見に基づき、改訂素案を作成する必要があることから、空港土木工事および空港土木に係る設計・調査等に関する専門的且つ高度な技術力が必要とされる。
　さらに施工技術・設計・調査の動向を踏まえた上で作業を行う必要があることから、提出された技術提案書やヒアリングの実施に基づき、具体的な業務への取り組み方法等を見極めることにより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</si>
  <si>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技術基準国際化対応調査業務
横須賀市長瀬３－１－１
H23.9.29～H24.2.24
建設コンサルタント業務</t>
    <rPh sb="0" eb="2">
      <t>ギジュツ</t>
    </rPh>
    <rPh sb="2" eb="4">
      <t>キジュン</t>
    </rPh>
    <rPh sb="4" eb="7">
      <t>コクサイカ</t>
    </rPh>
    <rPh sb="7" eb="9">
      <t>タイオウ</t>
    </rPh>
    <rPh sb="9" eb="11">
      <t>チョウサ</t>
    </rPh>
    <rPh sb="11" eb="13">
      <t>ギョウム</t>
    </rPh>
    <phoneticPr fontId="9"/>
  </si>
  <si>
    <t>（公社）土木学会
東京都新宿区四谷一丁目外濠公園内</t>
    <rPh sb="1" eb="3">
      <t>コウシャ</t>
    </rPh>
    <rPh sb="4" eb="6">
      <t>ドボク</t>
    </rPh>
    <rPh sb="6" eb="8">
      <t>ガッカイ</t>
    </rPh>
    <phoneticPr fontId="1"/>
  </si>
  <si>
    <t>会計法第２９条の３第４項　予算決算及び会計令第１０２条の４第３項
本業務は、港湾の施設の設計法に関連する国際標準化の最新動向を情報収集・整理し、我が国の港湾の施設の技術上の基準に与える影響等を把握するものである。
　本業務の実施にあたっては、ISO（国際標準化機構）及びCEN（欧州標準化委員会）における規格案の設計の基本、コンクリート、地盤、アセットマネジメントについて多岐にわたる分野の標準化動向について、海外の担当者との議論等を通じて最新の情報を的確に把握する必要があることから高度な技術が必要とされる。
　さらに、多岐にわたる国際規格案の港湾の施設の技術上の基準への影響等について国内の学協会における規格の現状にも十分に配慮した整理を行うことが必要不可欠であ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ことから、本業務を遂行するのに最もふさわしい法人であると判断された。
　以上の理由から上記法人を選定し、会計法第２９条の３第４項及び予算決算及び会計令第１０２条の４第３号の規定により随意契約するものである。</t>
  </si>
  <si>
    <t>公社</t>
    <rPh sb="0" eb="1">
      <t>コウ</t>
    </rPh>
    <rPh sb="1" eb="2">
      <t>シャ</t>
    </rPh>
    <phoneticPr fontId="1"/>
  </si>
  <si>
    <t>港湾空港公共土木工事に関する間接工事費等調査解析業務
横須賀市長瀬３－１－１
H23.9.29～H24.3.26
建設コンサルタント業務</t>
  </si>
  <si>
    <t>（特財）国土技術研究センター
東京都港区虎ノ門３－１２－１</t>
    <rPh sb="4" eb="6">
      <t>コクド</t>
    </rPh>
    <rPh sb="6" eb="8">
      <t>ギジュツ</t>
    </rPh>
    <rPh sb="8" eb="10">
      <t>ケンキュウ</t>
    </rPh>
    <phoneticPr fontId="1"/>
  </si>
  <si>
    <t>会計法第２９条の３第４項　予算決算及び会計令第１０２条の４第３項
本業務は、公共事業を取り巻く社会環境、施工形態等の変化に即応した適正な積算価格算定に資することを目的として、全国で発注されている港湾空港の公共土木工事及び設計業務委託等における間接工事費等諸経費の経年動向の調査解析、設計業務委託等に従事する技術者単価の調査解析を行うものである。
本業務の実施にあたっては、公共土木工事の施工や積算基準に関し、専門的な技術力が要求されること。また、社会環境や施工形態等の変化に即応した価格設定が求められていること。特に、設計業務委託等における諸経費の調査解析については、企業の財務会計に即した経費調査手法という新たな取組であることから、高度な技術力が必要とされる。
さらに、設計労務単価の調査解析においては、積算価格算定の基礎資料となることから、提出された技術提案書やヒアリングの実施に基づき、具体的な業務の取り組み方法等を見極めることで、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</si>
  <si>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地震・津波の作用を考慮した海岸保全施設の設計に関する検討業務
横須賀市長瀬３－１－１
H23.11.9～H24.3.20
建設コンサルタント業務</t>
  </si>
  <si>
    <t>会計法第２９条の３第４項　予算決算及び会計令第１０２条の４第３項
本業務は、「発生頻度の高い津波」や「最大クラスの津波」をどう取り入れるのかを明らかにし、地震とこれに伴う津波の作用を考えた海岸堤防や津波防波堤等を対象として、施設設計条件の設定や設計手順、「粘り強い構造」の具体的内容やその設計手法について、設計者が設計実務において参照できる包括的な技術資料（ガイドライン作成に資する資料）のとりまとめを目的とし、検討会による議論を踏まえた検討を行うものである。
本業務の実施にあたっては、海岸保全施設や港湾施設に関する設計基準、最新の津波対策等に関する深い知見を有するとともに、現在、様々な分野で進められている東日本大震災の津波被害を受けた対策検討などの議論を、リアルタイムにフォローしつつ、「減災」という新たな防護レベルに対応した設計手法を検討する必要があり、極めて専門的かつ高度な技術が求められる。
さらに、津波ばかりでなく、高潮、液状化等幅広い専門分野の知見を有する必要があるため、提出された技術提案書やヒアリングの実施に基づき、具体的な業務の取り組み方法等を見極めることで、優れた成果を期待すべき業務であるため「簡易公募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</si>
  <si>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空港土木施設維持管理に関するマニュアルの検討業務
横須賀市長瀬３－１－１
H23.11.9～H24.2.29
建設コンサルタント業務</t>
  </si>
  <si>
    <t>会計法第２９条の３第４項　予算決算及び会計令第１０２条の４第３項
本業務は、空港維持管理の効率化を図るために作成され、現在試行運用中である空港土木施設維持管理に関するマニュアルの改訂に資するため、関係者からの意見等を踏まえ、改訂素案についての調査、検討を行うものである。
本業務の実施にあたっては、業務内容を十分に理解し、空港土木施設の設計基準・同解説など関係基準の内容、改訂の背景、維持管理業務の体制、施行実態や技術情報等空港土木施設に係る専門的かつ広範な知見に基づき、空港土木施設維持管理に関するマニュアルの改訂素案を作成する必要があることから、空港土木施設の維持管理に関する専門的かつ高度な技術力が必要とされる。
さらに新技術の現況や将来動向、関係者からの適切な意見聴取を踏まえた上で作業を行う必要があることから、提出された技術提案書やヒアリングの実施に基づき、具体的な業務への取り組み方法等を見極めることにより優れた成果を期待できる「簡易公募型プロポーザル方式に準ずる方式」により選定を行った。
その結果、上記法人は、本業務の「技術提案書提出要請業者の確認審査」に参加表明し業務実施条件を満たしている唯一の法人であり、また業務実績、技術提案書の内容等を総合的に評価した結果、本業務を遂行する上で必要な能力が十分備わっていることが確認された。
以上の理由から上記法人を選定し、会計法第２９条の３第４項及び予算決算及び会計令第１０２条の４第３号の規定により随意契約するものである。</t>
  </si>
  <si>
    <t>滝野公園　滝野の森ゾーン保全調査業務
札幌市
H23.4.15～H24.2.10
土木関係建設コンサルタント業務</t>
    <rPh sb="45" eb="47">
      <t>ケンセツ</t>
    </rPh>
    <rPh sb="54" eb="56">
      <t>ギョウム</t>
    </rPh>
    <phoneticPr fontId="1"/>
  </si>
  <si>
    <t>分任支出負担行為担当官
札幌開発建設部国営滝野すずらん丘陵公園事務所長　篠宮　章浩
札幌市南区滝野２４７番地</t>
    <rPh sb="0" eb="2">
      <t>ブンニン</t>
    </rPh>
    <rPh sb="2" eb="4">
      <t>シシュツ</t>
    </rPh>
    <rPh sb="4" eb="6">
      <t>フタン</t>
    </rPh>
    <rPh sb="6" eb="8">
      <t>コウイ</t>
    </rPh>
    <rPh sb="8" eb="11">
      <t>タントウカン</t>
    </rPh>
    <rPh sb="34" eb="35">
      <t>チョウ</t>
    </rPh>
    <phoneticPr fontId="1"/>
  </si>
  <si>
    <t>（特財）日本緑化センター
東京都港区赤坂１－９－１３</t>
  </si>
  <si>
    <t>会計法第２９条の３第４項　予算決算及び会計令第１０２条の４第３項
（簡易公募型プロポーザル方式）
本業務は、企業や技術者に高度な知識と構想力、応用力が求められる環境保全調査であるため、技術提案の内容と企業や技術者の能力を総合的に評価する総合評価プロポーザル方式により、技術提案を求めたテーマ「滝野の森ゾーン西エリアにおいて、自然環境への評価・分析を検討する上で、特定種（植物）の増殖方法、維持管理方法の留意点・着眼点について」に対して的確性等が優れていた者を特定したため。</t>
    <phoneticPr fontId="4"/>
  </si>
  <si>
    <t>サロマ湖漁港　施設整備検討業務
北見市ほか
H23.6.9～H24.3.26
土木関係建設コンサルタント業務</t>
    <phoneticPr fontId="1"/>
  </si>
  <si>
    <t>分任支出負担行為担当官
網走開発建設部網走港湾事務所長　北原　繁志
網走市港町３番</t>
    <rPh sb="0" eb="2">
      <t>ブンニン</t>
    </rPh>
    <rPh sb="2" eb="4">
      <t>シシュツ</t>
    </rPh>
    <rPh sb="4" eb="6">
      <t>フタン</t>
    </rPh>
    <rPh sb="6" eb="8">
      <t>コウイ</t>
    </rPh>
    <rPh sb="8" eb="11">
      <t>タントウカン</t>
    </rPh>
    <rPh sb="26" eb="27">
      <t>チョウ</t>
    </rPh>
    <phoneticPr fontId="1"/>
  </si>
  <si>
    <t>（特社）寒地港湾技術研究センター
北海道札幌市北区北１１条西２丁目２番１７号</t>
  </si>
  <si>
    <t>特社</t>
    <rPh sb="0" eb="1">
      <t>トク</t>
    </rPh>
    <rPh sb="1" eb="2">
      <t>シャ</t>
    </rPh>
    <phoneticPr fontId="4"/>
  </si>
  <si>
    <t>平成２３年度河川環境総合評価検討業務
札幌市
H23.7.15～H24.3.16
土木関係建設コンサルタント業務</t>
    <phoneticPr fontId="1"/>
  </si>
  <si>
    <t>支出負担行為担当官
北海道開発局開発監理部長　稗田　昭人
札幌市北区北８条西２丁目</t>
    <rPh sb="0" eb="2">
      <t>シシュツ</t>
    </rPh>
    <rPh sb="2" eb="4">
      <t>フタン</t>
    </rPh>
    <rPh sb="4" eb="6">
      <t>コウイ</t>
    </rPh>
    <rPh sb="6" eb="9">
      <t>タントウカン</t>
    </rPh>
    <rPh sb="10" eb="13">
      <t>ホッカイドウ</t>
    </rPh>
    <rPh sb="13" eb="16">
      <t>カイハツキョク</t>
    </rPh>
    <rPh sb="16" eb="18">
      <t>カイハツ</t>
    </rPh>
    <rPh sb="18" eb="20">
      <t>カンリ</t>
    </rPh>
    <rPh sb="20" eb="22">
      <t>ブチョウ</t>
    </rPh>
    <phoneticPr fontId="1"/>
  </si>
  <si>
    <t>（特財）リバーフロント整備センター
東京都中央区新川１－１７－２４</t>
  </si>
  <si>
    <t xml:space="preserve">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
</t>
    <phoneticPr fontId="4"/>
  </si>
  <si>
    <t>北海道港湾における国際物流機能検討業務
札幌市
H23.7.15～H24.3.23
土木関係建設コンサルタント業務</t>
    <phoneticPr fontId="1"/>
  </si>
  <si>
    <t>（特社）寒地港湾技術研究センター
札幌市北区北１１条西２－２－１７</t>
  </si>
  <si>
    <t>北海道港湾の防災機能強化検討業務
札幌市
H23.7.15～H24.2.24
土木関係建設コンサルタント業務</t>
    <phoneticPr fontId="1"/>
  </si>
  <si>
    <t>留萌ダム環境影響総合評価検討業務
留萌市
H23.7.28～H24.3.26
土木関係建設コンサルタント業務</t>
    <phoneticPr fontId="1"/>
  </si>
  <si>
    <t>支出負担行為担当官
留萌開発建設部長　吉井　厚志
留萌市寿町１丁目６８番地</t>
    <rPh sb="0" eb="2">
      <t>シシュツ</t>
    </rPh>
    <rPh sb="2" eb="4">
      <t>フタン</t>
    </rPh>
    <rPh sb="4" eb="6">
      <t>コウイ</t>
    </rPh>
    <rPh sb="6" eb="9">
      <t>タントウカン</t>
    </rPh>
    <rPh sb="10" eb="12">
      <t>ルモイ</t>
    </rPh>
    <rPh sb="12" eb="14">
      <t>カイハツ</t>
    </rPh>
    <rPh sb="14" eb="16">
      <t>ケンセツ</t>
    </rPh>
    <rPh sb="16" eb="18">
      <t>ブチョウ</t>
    </rPh>
    <phoneticPr fontId="1"/>
  </si>
  <si>
    <t>（特財）ダム水源地環境整備センター
東京都千代田区麹町２－１４－２　麹町ＮＫビル</t>
  </si>
  <si>
    <t>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t>
    <phoneticPr fontId="4"/>
  </si>
  <si>
    <t>平成２３年度水文観測データ高度照査業務
札幌市
H23.8.10～H24.3.22
土木関係建設コンサルタント業務</t>
    <phoneticPr fontId="1"/>
  </si>
  <si>
    <t>（特財）河川情報センター
東京都千代田区麹町１－３ニッセイ半蔵門ビル</t>
  </si>
  <si>
    <t>公共事業労務費調査業務
札幌市ほか
H23.8.24～H24.1.20
土木関係建設コンサルタント業務</t>
    <phoneticPr fontId="1"/>
  </si>
  <si>
    <t>（特財）経済調査会　北海道支部
札幌市中央区北１条西３丁目２</t>
  </si>
  <si>
    <t>釧路港施工検討業務
釧路市
H23.8.6～H24.3.9
土木関係建設コンサルタント業務</t>
    <phoneticPr fontId="1"/>
  </si>
  <si>
    <t>分任支出負担行為担当官
釧路開発建設部釧路港湾事務所長　早川　哲也
釧路市西港１丁目</t>
    <rPh sb="0" eb="2">
      <t>ブンニン</t>
    </rPh>
    <rPh sb="2" eb="4">
      <t>シシュツ</t>
    </rPh>
    <rPh sb="4" eb="6">
      <t>フタン</t>
    </rPh>
    <rPh sb="6" eb="8">
      <t>コウイ</t>
    </rPh>
    <rPh sb="8" eb="11">
      <t>タントウカン</t>
    </rPh>
    <rPh sb="26" eb="27">
      <t>チョウ</t>
    </rPh>
    <phoneticPr fontId="1"/>
  </si>
  <si>
    <t>（特財）港湾空港建設技術サービスセンター
東京都千代田区霞が関３－３－１</t>
  </si>
  <si>
    <t>平成２３年度河川管理データベース検討業務
札幌市ほか
H23.9.28～H24.3.27
土木関係建設コンサルタント業務</t>
    <phoneticPr fontId="1"/>
  </si>
  <si>
    <t>平成２３年度河川環境改善に資する水質指標及び河川管理指標に関する解析検討業務
札幌市ほか
H23.9.28～H24.3.23
土木関係建設コンサルタント業務</t>
    <phoneticPr fontId="1"/>
  </si>
  <si>
    <t>（特財）河川環境管理財団
東京都中央区日本橋小伝馬町１１－９</t>
  </si>
  <si>
    <t>遠別漁港漂砂検討業務
遠別町
H23.9.29～H24.3.22
土木関係建設コンサルタント業務</t>
    <phoneticPr fontId="1"/>
  </si>
  <si>
    <t>（特社）寒地港湾技術研究センター
北海道札幌市北区北十一条西二－十－四</t>
  </si>
  <si>
    <t>抜海漁港漂砂対策検討業務
稚内市
H23.9.14～H24.3.23
土木関係建設コンサルタント業務</t>
    <phoneticPr fontId="1"/>
  </si>
  <si>
    <t>分任支出負担行為担当官
稚内開発建設部稚内港湾事務所長　櫻井　　博
稚内市末広４丁目５番３３号</t>
    <rPh sb="0" eb="2">
      <t>ブンニン</t>
    </rPh>
    <rPh sb="2" eb="4">
      <t>シシュツ</t>
    </rPh>
    <rPh sb="4" eb="6">
      <t>フタン</t>
    </rPh>
    <rPh sb="6" eb="8">
      <t>コウイ</t>
    </rPh>
    <rPh sb="8" eb="11">
      <t>タントウカン</t>
    </rPh>
    <rPh sb="26" eb="27">
      <t>チョウ</t>
    </rPh>
    <phoneticPr fontId="1"/>
  </si>
  <si>
    <t>北海道の港湾・漁港における漂砂特性技術検討業務
札幌市ほか
H23.10.26～H24.3.16
土木関係建設コンサルタント業務</t>
    <phoneticPr fontId="1"/>
  </si>
  <si>
    <t>（特社）寒地港湾技術研究センター
札幌市北区北１１条２－２－１７</t>
    <phoneticPr fontId="1"/>
  </si>
  <si>
    <t>北海道の港湾・漁港における設計技術検討業務
札幌市ほか
H23.12.9～H24.3.23
土木関係建設コンサルタント業務</t>
    <phoneticPr fontId="1"/>
  </si>
  <si>
    <t>（特社）寒地港湾技術研究センター
札幌市北区北１１条２－２－１７</t>
  </si>
  <si>
    <t>平成２３年度河川水辺の国勢調査結果（ダム湖版）総括検討業務
札幌市ほか
H24.1.13～H24.3.19
土木関係建設コンサルタント業務</t>
    <phoneticPr fontId="1"/>
  </si>
  <si>
    <t>平成２３年度河川環境・防災教育推進検討業務
札幌市ほか
H24.1.25～H24.3.23
土木関係建設コンサルタント業務</t>
    <phoneticPr fontId="1"/>
  </si>
  <si>
    <t>平成２３年度北海道開発局施工合理化調査解析検討業務
札幌市
H23.4.29～H24.3.16
土木関係建設コンサルタント業務</t>
    <phoneticPr fontId="1"/>
  </si>
  <si>
    <t>（特社）日本建設機械化協会
東京都港区芝公園３－５－８　機械振興会館</t>
  </si>
  <si>
    <t>石狩川砂防事業の内　石狩川上流砂防計画検討外業務
上川町ほか
H23.6.16～H24.3.22
土木関係建設コンサルタント業務</t>
    <phoneticPr fontId="1"/>
  </si>
  <si>
    <t>支出負担行為担当官
旭川開発建設部長　鎌田　照章
旭川市宮前通東４１５５番３１</t>
    <rPh sb="0" eb="2">
      <t>シシュツ</t>
    </rPh>
    <rPh sb="2" eb="4">
      <t>フタン</t>
    </rPh>
    <rPh sb="4" eb="6">
      <t>コウイ</t>
    </rPh>
    <rPh sb="6" eb="9">
      <t>タントウカン</t>
    </rPh>
    <rPh sb="10" eb="12">
      <t>アサヒカワ</t>
    </rPh>
    <rPh sb="12" eb="14">
      <t>カイハツ</t>
    </rPh>
    <rPh sb="14" eb="16">
      <t>ケンセツ</t>
    </rPh>
    <rPh sb="16" eb="18">
      <t>ブチョウ</t>
    </rPh>
    <phoneticPr fontId="1"/>
  </si>
  <si>
    <t>（特財）砂防・地すべり技術センター
東京都千代田区九段南４－８－２１</t>
  </si>
  <si>
    <t>北海道マリンビジョン２１構想策定調査業務
札幌市
H23.7.20～H24.3.21
土木関係建設コンサルタント業務</t>
    <phoneticPr fontId="1"/>
  </si>
  <si>
    <t>（特財）漁港漁場漁村技術研究所
東京都千代田区岩本町３－４－６　トナカイタワーズビル</t>
  </si>
  <si>
    <t>平成２４年度版北海道開発局算定特殊機械損料作成検討業務
札幌市
H23.11.9～H24.3.23
土木関係建設コンサルタント業務</t>
    <phoneticPr fontId="1"/>
  </si>
  <si>
    <t>北海道の高規格幹線道路の整備が及ぼす経済波及効果分析業務
札幌市ほか
H23.11.30～H24.3.23
土木関係建設コンサルタント業務</t>
    <phoneticPr fontId="1"/>
  </si>
  <si>
    <t>支出負担行為担当官
北海道開発局開発監理部長　稗田　昭人
札幌市北区北８条西２丁目</t>
    <rPh sb="10" eb="13">
      <t>ホッカイドウ</t>
    </rPh>
    <rPh sb="13" eb="16">
      <t>カイハツキョク</t>
    </rPh>
    <rPh sb="16" eb="18">
      <t>カイハツ</t>
    </rPh>
    <rPh sb="18" eb="20">
      <t>カンリ</t>
    </rPh>
    <rPh sb="20" eb="22">
      <t>ブチョウ</t>
    </rPh>
    <phoneticPr fontId="4"/>
  </si>
  <si>
    <t>（特財）日本総合研究所
東京都千代田区一番町１０－２　一番町Ｍビル</t>
    <phoneticPr fontId="4"/>
  </si>
  <si>
    <t>北海道漁港における津波対策検討業務
札幌市ほか
H23.12.7～H24.3.23
土木関係建設コンサルタント業務</t>
    <phoneticPr fontId="1"/>
  </si>
  <si>
    <t>水産環境整備推進のための漁港施設整備方策検討業務
札幌市ほか
H23.12.14～H24.3.23
土木関係建設コンサルタント業務</t>
    <phoneticPr fontId="1"/>
  </si>
  <si>
    <t>北海道開発局工事費積算システム等改定業務
札幌市
H23.12.16～H24.3.28
土木関係建設コンサルタント業務</t>
    <phoneticPr fontId="1"/>
  </si>
  <si>
    <t>（特財）日本建設情報総合センター
東京都港区赤坂７丁目１０－２０</t>
  </si>
  <si>
    <t>衛生管理型漁港における水環境改善技術検討業務
札幌市ほか
H24.1.18～H24.3.23
土木関係建設コンサルタント業務</t>
    <phoneticPr fontId="1"/>
  </si>
  <si>
    <t>積雪寒冷地における漁港のエコ化方策検討業務
札幌市ほか
H24.2.1～H24.3.23
土木関係建設コンサルタント業務</t>
    <phoneticPr fontId="1"/>
  </si>
  <si>
    <t>ダム管理フォローアップ検討業務
東北地方整備局
H23.11.22～H24.2.28
土木関係建設コンサルタント業務</t>
    <rPh sb="2" eb="4">
      <t>カンリ</t>
    </rPh>
    <rPh sb="11" eb="13">
      <t>ケントウ</t>
    </rPh>
    <rPh sb="13" eb="15">
      <t>ギョウム</t>
    </rPh>
    <rPh sb="16" eb="18">
      <t>トウホク</t>
    </rPh>
    <rPh sb="18" eb="23">
      <t>チホウセイビキョク</t>
    </rPh>
    <rPh sb="43" eb="45">
      <t>ドボク</t>
    </rPh>
    <rPh sb="45" eb="47">
      <t>カンケイ</t>
    </rPh>
    <rPh sb="47" eb="49">
      <t>ケンセツ</t>
    </rPh>
    <rPh sb="56" eb="58">
      <t>ギョウム</t>
    </rPh>
    <phoneticPr fontId="11"/>
  </si>
  <si>
    <t>支出負担行為担当官　
東北地方整備局長　　徳山　日出男　
仙台市青葉区二日町９－１５</t>
    <rPh sb="0" eb="2">
      <t>シシュツ</t>
    </rPh>
    <rPh sb="2" eb="4">
      <t>フタン</t>
    </rPh>
    <rPh sb="4" eb="6">
      <t>コウイ</t>
    </rPh>
    <rPh sb="6" eb="9">
      <t>タントウカン</t>
    </rPh>
    <rPh sb="11" eb="13">
      <t>トウホク</t>
    </rPh>
    <rPh sb="13" eb="15">
      <t>チホウ</t>
    </rPh>
    <rPh sb="15" eb="18">
      <t>セイビキョク</t>
    </rPh>
    <rPh sb="18" eb="19">
      <t>チョウ</t>
    </rPh>
    <rPh sb="21" eb="23">
      <t>トクヤマ</t>
    </rPh>
    <rPh sb="24" eb="27">
      <t>ヒデオ</t>
    </rPh>
    <rPh sb="29" eb="32">
      <t>センダイシ</t>
    </rPh>
    <rPh sb="32" eb="35">
      <t>アオバク</t>
    </rPh>
    <rPh sb="35" eb="38">
      <t>フツカマチ</t>
    </rPh>
    <phoneticPr fontId="11"/>
  </si>
  <si>
    <t>（特財）ダム水源地環境整備センター　
東京都千代田区麹町２－１４－２　麹町NKビル２F</t>
    <rPh sb="19" eb="22">
      <t>トウキョウト</t>
    </rPh>
    <rPh sb="22" eb="26">
      <t>チヨダク</t>
    </rPh>
    <rPh sb="26" eb="28">
      <t>コウジマチ</t>
    </rPh>
    <rPh sb="35" eb="37">
      <t>コウジマチ</t>
    </rPh>
    <phoneticPr fontId="12"/>
  </si>
  <si>
    <t>会計法第２９条の３第４項　予算決算及び会計令第１０２条の４第３項
簡易公募型プロポーザル方式にて技術提案書の提出を求めたところ、的確な提案がなされ、本業務を履行するに十分な技術力と能力が認められ、特定されたため。</t>
    <rPh sb="36" eb="38">
      <t>カンイ</t>
    </rPh>
    <rPh sb="38" eb="41">
      <t>コウボガタ</t>
    </rPh>
    <rPh sb="47" eb="49">
      <t>ホウシキ</t>
    </rPh>
    <rPh sb="51" eb="53">
      <t>ギジュツ</t>
    </rPh>
    <rPh sb="53" eb="56">
      <t>テイアンショ</t>
    </rPh>
    <rPh sb="57" eb="59">
      <t>テイシュツ</t>
    </rPh>
    <rPh sb="60" eb="61">
      <t>モト</t>
    </rPh>
    <rPh sb="67" eb="69">
      <t>テキカク</t>
    </rPh>
    <rPh sb="70" eb="72">
      <t>テイアン</t>
    </rPh>
    <rPh sb="77" eb="78">
      <t>ホン</t>
    </rPh>
    <rPh sb="78" eb="80">
      <t>ギョウム</t>
    </rPh>
    <rPh sb="81" eb="83">
      <t>リコウ</t>
    </rPh>
    <rPh sb="86" eb="88">
      <t>ジュウブン</t>
    </rPh>
    <rPh sb="89" eb="92">
      <t>ギジュツリョク</t>
    </rPh>
    <rPh sb="93" eb="95">
      <t>ノウリョク</t>
    </rPh>
    <rPh sb="96" eb="97">
      <t>ミト</t>
    </rPh>
    <rPh sb="101" eb="103">
      <t>トクテイ</t>
    </rPh>
    <phoneticPr fontId="4"/>
  </si>
  <si>
    <t>岩木川河川生態学術研究検討業務
青森河川国道事務所
H23.7.13～H24.3.23
土木関係建設コンサルタント業務</t>
    <rPh sb="16" eb="18">
      <t>アオモリ</t>
    </rPh>
    <rPh sb="18" eb="20">
      <t>カセン</t>
    </rPh>
    <rPh sb="20" eb="22">
      <t>コクドウ</t>
    </rPh>
    <rPh sb="22" eb="25">
      <t>ジムショ</t>
    </rPh>
    <rPh sb="44" eb="46">
      <t>ドボク</t>
    </rPh>
    <rPh sb="46" eb="48">
      <t>カンケイ</t>
    </rPh>
    <rPh sb="48" eb="50">
      <t>ケンセツ</t>
    </rPh>
    <rPh sb="57" eb="59">
      <t>ギョウム</t>
    </rPh>
    <phoneticPr fontId="4"/>
  </si>
  <si>
    <t>分任支出負担行為担当官　
東北地方整備局　青森河川国道事務所長　　久保田　一　
青森市中央３－２０－３８</t>
    <rPh sb="0" eb="1">
      <t>ブン</t>
    </rPh>
    <rPh sb="1" eb="2">
      <t>ニン</t>
    </rPh>
    <rPh sb="2" eb="4">
      <t>シシュツ</t>
    </rPh>
    <rPh sb="4" eb="6">
      <t>フタン</t>
    </rPh>
    <rPh sb="6" eb="8">
      <t>コウイ</t>
    </rPh>
    <rPh sb="8" eb="11">
      <t>タントウカン</t>
    </rPh>
    <rPh sb="27" eb="30">
      <t>ジムショ</t>
    </rPh>
    <rPh sb="30" eb="31">
      <t>チョウ</t>
    </rPh>
    <rPh sb="33" eb="36">
      <t>クボタ</t>
    </rPh>
    <rPh sb="37" eb="38">
      <t>ハジメ</t>
    </rPh>
    <rPh sb="40" eb="43">
      <t>アオモリシ</t>
    </rPh>
    <rPh sb="43" eb="45">
      <t>チュウオウ</t>
    </rPh>
    <phoneticPr fontId="13"/>
  </si>
  <si>
    <t>（特財）リバーフロント整備センター　
東京都千代田区一番町８　一番町FSビル３F</t>
    <rPh sb="1" eb="2">
      <t>トク</t>
    </rPh>
    <rPh sb="19" eb="22">
      <t>トウキョウト</t>
    </rPh>
    <rPh sb="22" eb="26">
      <t>チヨダク</t>
    </rPh>
    <rPh sb="26" eb="29">
      <t>イチバンチョウ</t>
    </rPh>
    <rPh sb="31" eb="34">
      <t>イチバンチョウ</t>
    </rPh>
    <phoneticPr fontId="12"/>
  </si>
  <si>
    <t>会計法第２９条の３第４項　予算決算及び会計令第１０２条の４第３項
簡易公募型プロポーザル方式にて技術提案書の提出を募ったところ、高度な知識と技術、豊富な経験を有していると判断され、特定されたため</t>
    <rPh sb="60" eb="61">
      <t>ツノ</t>
    </rPh>
    <rPh sb="67" eb="69">
      <t>コウド</t>
    </rPh>
    <rPh sb="70" eb="72">
      <t>チシキ</t>
    </rPh>
    <rPh sb="76" eb="78">
      <t>ホウフ</t>
    </rPh>
    <rPh sb="79" eb="81">
      <t>ケイケン</t>
    </rPh>
    <rPh sb="82" eb="83">
      <t>ユウ</t>
    </rPh>
    <rPh sb="88" eb="90">
      <t>ハンダン</t>
    </rPh>
    <phoneticPr fontId="4"/>
  </si>
  <si>
    <t>津軽ダム合理化試験施工評価業務
津軽ダム工事事務所
H23.7.20～H24.2.29
土木関係建設コンサルタント業務</t>
    <rPh sb="0" eb="2">
      <t>ツガル</t>
    </rPh>
    <rPh sb="4" eb="7">
      <t>ゴウリカ</t>
    </rPh>
    <rPh sb="7" eb="9">
      <t>シケン</t>
    </rPh>
    <rPh sb="9" eb="11">
      <t>セコウ</t>
    </rPh>
    <rPh sb="11" eb="13">
      <t>ヒョウカ</t>
    </rPh>
    <rPh sb="13" eb="15">
      <t>ギョウム</t>
    </rPh>
    <rPh sb="16" eb="18">
      <t>ツガル</t>
    </rPh>
    <rPh sb="20" eb="22">
      <t>コウジ</t>
    </rPh>
    <rPh sb="22" eb="25">
      <t>ジムショ</t>
    </rPh>
    <rPh sb="44" eb="46">
      <t>ドボク</t>
    </rPh>
    <rPh sb="46" eb="48">
      <t>カンケイ</t>
    </rPh>
    <rPh sb="48" eb="50">
      <t>ケンセツ</t>
    </rPh>
    <rPh sb="57" eb="59">
      <t>ギョウム</t>
    </rPh>
    <phoneticPr fontId="11"/>
  </si>
  <si>
    <t>分任支出負担行為担当官　
東北地方整備局　津軽ダム工事事務所長　谷田　広樹　
青森県中津軽郡西目屋村大字田代字神田５７　</t>
    <rPh sb="0" eb="1">
      <t>ブン</t>
    </rPh>
    <rPh sb="1" eb="2">
      <t>ニン</t>
    </rPh>
    <rPh sb="2" eb="4">
      <t>シシュツ</t>
    </rPh>
    <rPh sb="4" eb="6">
      <t>フタン</t>
    </rPh>
    <rPh sb="6" eb="8">
      <t>コウイ</t>
    </rPh>
    <rPh sb="8" eb="11">
      <t>タントウカン</t>
    </rPh>
    <rPh sb="21" eb="23">
      <t>ツガル</t>
    </rPh>
    <rPh sb="25" eb="27">
      <t>コウジ</t>
    </rPh>
    <rPh sb="27" eb="30">
      <t>ジムショ</t>
    </rPh>
    <rPh sb="30" eb="31">
      <t>チョウ</t>
    </rPh>
    <rPh sb="32" eb="34">
      <t>タニタ</t>
    </rPh>
    <rPh sb="35" eb="37">
      <t>ヒロキ</t>
    </rPh>
    <rPh sb="39" eb="42">
      <t>アオモリケン</t>
    </rPh>
    <rPh sb="42" eb="46">
      <t>ナカツガルグン</t>
    </rPh>
    <rPh sb="46" eb="50">
      <t>ニシメヤムラ</t>
    </rPh>
    <rPh sb="50" eb="52">
      <t>オオアザ</t>
    </rPh>
    <rPh sb="52" eb="54">
      <t>タシロ</t>
    </rPh>
    <rPh sb="54" eb="55">
      <t>アザ</t>
    </rPh>
    <rPh sb="55" eb="56">
      <t>カミ</t>
    </rPh>
    <rPh sb="56" eb="57">
      <t>ダ</t>
    </rPh>
    <phoneticPr fontId="11"/>
  </si>
  <si>
    <t>会計法第２９条の３第４項　予算決算及び会計令第１０２条の４第３項
簡易公募型プロポーザル方式にて技術提案書の提出を求めたところ、的確な提案がなされ、本業務を履行するに十分な技術力と能力が認められたことから特定されたため。</t>
    <rPh sb="67" eb="69">
      <t>テキカク</t>
    </rPh>
    <rPh sb="70" eb="72">
      <t>テイアン</t>
    </rPh>
    <phoneticPr fontId="4"/>
  </si>
  <si>
    <t>胆沢ダム環境影響検討業務
胆沢ダム工事事務所
H23.5.19～H24.3.15
土木関係建設コンサルタント業務</t>
    <rPh sb="13" eb="15">
      <t>イサワ</t>
    </rPh>
    <rPh sb="17" eb="19">
      <t>コウジ</t>
    </rPh>
    <rPh sb="19" eb="22">
      <t>ジムショ</t>
    </rPh>
    <rPh sb="41" eb="43">
      <t>ドボク</t>
    </rPh>
    <rPh sb="43" eb="45">
      <t>カンケイ</t>
    </rPh>
    <rPh sb="45" eb="47">
      <t>ケンセツ</t>
    </rPh>
    <rPh sb="54" eb="56">
      <t>ギョウム</t>
    </rPh>
    <phoneticPr fontId="4"/>
  </si>
  <si>
    <t>分任支出負担行為担当官　
東北地方整備局　胆沢ダム工事事務所長　伊藤　邦展　
奥州市胆沢区若柳字下松原７７</t>
    <rPh sb="0" eb="1">
      <t>ブン</t>
    </rPh>
    <rPh sb="1" eb="2">
      <t>ニン</t>
    </rPh>
    <rPh sb="2" eb="4">
      <t>シシュツ</t>
    </rPh>
    <rPh sb="4" eb="6">
      <t>フタン</t>
    </rPh>
    <rPh sb="6" eb="8">
      <t>コウイ</t>
    </rPh>
    <rPh sb="8" eb="11">
      <t>タントウカン</t>
    </rPh>
    <rPh sb="27" eb="30">
      <t>ジムショ</t>
    </rPh>
    <rPh sb="30" eb="31">
      <t>チョウ</t>
    </rPh>
    <rPh sb="32" eb="34">
      <t>イトウ</t>
    </rPh>
    <rPh sb="35" eb="36">
      <t>クニ</t>
    </rPh>
    <rPh sb="36" eb="37">
      <t>テン</t>
    </rPh>
    <rPh sb="39" eb="42">
      <t>オウシュウシ</t>
    </rPh>
    <rPh sb="42" eb="44">
      <t>イサワ</t>
    </rPh>
    <rPh sb="44" eb="45">
      <t>ク</t>
    </rPh>
    <rPh sb="45" eb="47">
      <t>ワカヤナギ</t>
    </rPh>
    <rPh sb="47" eb="48">
      <t>アザ</t>
    </rPh>
    <rPh sb="48" eb="51">
      <t>シモマツバラ</t>
    </rPh>
    <phoneticPr fontId="13"/>
  </si>
  <si>
    <t>会計法第２９条の３第４項　予算決算及び会計令第１０２条の４第３項
プロポーザル方式により業者選定を行い、優れた技術提案をした業者であると認められたため</t>
    <rPh sb="42" eb="44">
      <t>ホウシキ</t>
    </rPh>
    <rPh sb="47" eb="49">
      <t>ギョウシャ</t>
    </rPh>
    <rPh sb="49" eb="51">
      <t>センテイ</t>
    </rPh>
    <rPh sb="52" eb="53">
      <t>オコナ</t>
    </rPh>
    <rPh sb="55" eb="56">
      <t>スグ</t>
    </rPh>
    <rPh sb="58" eb="60">
      <t>ギジュツ</t>
    </rPh>
    <rPh sb="60" eb="62">
      <t>テイアン</t>
    </rPh>
    <rPh sb="65" eb="67">
      <t>ギョウシャ</t>
    </rPh>
    <rPh sb="71" eb="72">
      <t>ミト</t>
    </rPh>
    <phoneticPr fontId="4"/>
  </si>
  <si>
    <t>胆沢ダム災害対策評価業務
胆沢ダム工事事務所
H23.4.26～H24.2.29
土木関係建設コンサルタント業務</t>
    <rPh sb="13" eb="15">
      <t>イサワ</t>
    </rPh>
    <rPh sb="17" eb="19">
      <t>コウジ</t>
    </rPh>
    <rPh sb="19" eb="22">
      <t>ジムショ</t>
    </rPh>
    <rPh sb="41" eb="43">
      <t>ドボク</t>
    </rPh>
    <rPh sb="43" eb="45">
      <t>カンケイ</t>
    </rPh>
    <rPh sb="45" eb="47">
      <t>ケンセツ</t>
    </rPh>
    <rPh sb="54" eb="56">
      <t>ギョウム</t>
    </rPh>
    <phoneticPr fontId="4"/>
  </si>
  <si>
    <t>分任支出負担行為担当官　
東北地方整備局　胆沢ダム工事事務所長　松井　幸一
奥州市胆沢区若柳字下松原７７</t>
    <rPh sb="0" eb="1">
      <t>ブン</t>
    </rPh>
    <rPh sb="1" eb="2">
      <t>ニン</t>
    </rPh>
    <rPh sb="2" eb="4">
      <t>シシュツ</t>
    </rPh>
    <rPh sb="4" eb="6">
      <t>フタン</t>
    </rPh>
    <rPh sb="6" eb="8">
      <t>コウイ</t>
    </rPh>
    <rPh sb="8" eb="11">
      <t>タントウカン</t>
    </rPh>
    <rPh sb="27" eb="30">
      <t>ジムショ</t>
    </rPh>
    <rPh sb="30" eb="31">
      <t>チョウ</t>
    </rPh>
    <rPh sb="32" eb="34">
      <t>マツイ</t>
    </rPh>
    <rPh sb="35" eb="37">
      <t>コウイチ</t>
    </rPh>
    <rPh sb="38" eb="41">
      <t>オウシュウシ</t>
    </rPh>
    <rPh sb="41" eb="43">
      <t>イサワ</t>
    </rPh>
    <rPh sb="43" eb="44">
      <t>ク</t>
    </rPh>
    <rPh sb="44" eb="46">
      <t>ワカヤナギ</t>
    </rPh>
    <rPh sb="46" eb="47">
      <t>アザ</t>
    </rPh>
    <rPh sb="47" eb="50">
      <t>シモマツバラ</t>
    </rPh>
    <phoneticPr fontId="13"/>
  </si>
  <si>
    <t>会計法第２９条の３第４項
東日本大震災により発生したダム堤体監査廊からの濁水流出等の早急な原因解明と、構造物の健全どの確認や安全度の評価を早急に実施する必要があったため（緊急随契）</t>
    <rPh sb="14" eb="17">
      <t>ヒガシニホン</t>
    </rPh>
    <rPh sb="17" eb="20">
      <t>ダイシンサイ</t>
    </rPh>
    <rPh sb="23" eb="25">
      <t>ハッセイ</t>
    </rPh>
    <rPh sb="29" eb="30">
      <t>テイ</t>
    </rPh>
    <rPh sb="30" eb="31">
      <t>タイ</t>
    </rPh>
    <rPh sb="31" eb="32">
      <t>カン</t>
    </rPh>
    <rPh sb="32" eb="33">
      <t>サ</t>
    </rPh>
    <rPh sb="33" eb="34">
      <t>ロウ</t>
    </rPh>
    <rPh sb="37" eb="39">
      <t>ダクスイ</t>
    </rPh>
    <rPh sb="39" eb="41">
      <t>リュウシュツ</t>
    </rPh>
    <rPh sb="41" eb="42">
      <t>トウ</t>
    </rPh>
    <rPh sb="43" eb="45">
      <t>ソウキュウ</t>
    </rPh>
    <rPh sb="46" eb="48">
      <t>ゲイイン</t>
    </rPh>
    <rPh sb="48" eb="50">
      <t>カイメイ</t>
    </rPh>
    <rPh sb="52" eb="55">
      <t>コウゾウブツ</t>
    </rPh>
    <rPh sb="56" eb="58">
      <t>ケンゼン</t>
    </rPh>
    <rPh sb="60" eb="62">
      <t>カクニン</t>
    </rPh>
    <rPh sb="63" eb="66">
      <t>アンゼンド</t>
    </rPh>
    <rPh sb="67" eb="69">
      <t>ヒョウカ</t>
    </rPh>
    <rPh sb="70" eb="72">
      <t>ソウキュウ</t>
    </rPh>
    <rPh sb="73" eb="75">
      <t>ジッシ</t>
    </rPh>
    <rPh sb="77" eb="79">
      <t>ヒツヨウ</t>
    </rPh>
    <phoneticPr fontId="4"/>
  </si>
  <si>
    <t>胆沢ダムＣＭ活用方式整理検討業務
胆沢ダム工事事務所
H23.10.18～H24.3.16
土木関係建設コンサルタント業務</t>
    <rPh sb="17" eb="19">
      <t>イサワ</t>
    </rPh>
    <rPh sb="21" eb="23">
      <t>コウジ</t>
    </rPh>
    <rPh sb="23" eb="26">
      <t>ジムショ</t>
    </rPh>
    <rPh sb="46" eb="48">
      <t>ドボク</t>
    </rPh>
    <rPh sb="48" eb="50">
      <t>カンケイ</t>
    </rPh>
    <rPh sb="50" eb="52">
      <t>ケンセツ</t>
    </rPh>
    <rPh sb="59" eb="61">
      <t>ギョウム</t>
    </rPh>
    <phoneticPr fontId="4"/>
  </si>
  <si>
    <t>会計法第２９条の３第４項　予算決算及び会計令第１０２条の４第３項
簡易公募型プロポーザル方式により業者選定を行い、優れた提案をした業者であると認められたため</t>
    <rPh sb="36" eb="38">
      <t>カンイ</t>
    </rPh>
    <rPh sb="38" eb="40">
      <t>コウボ</t>
    </rPh>
    <rPh sb="40" eb="41">
      <t>ガタ</t>
    </rPh>
    <phoneticPr fontId="4"/>
  </si>
  <si>
    <t>胆沢ダム総合点検評価業務
胆沢ダム工事事務所
H23.12.2～H24.3.21
土木関係建設コンサルタント業務</t>
    <rPh sb="13" eb="15">
      <t>イサワ</t>
    </rPh>
    <rPh sb="17" eb="19">
      <t>コウジ</t>
    </rPh>
    <rPh sb="19" eb="22">
      <t>ジムショ</t>
    </rPh>
    <rPh sb="41" eb="43">
      <t>ドボク</t>
    </rPh>
    <rPh sb="43" eb="45">
      <t>カンケイ</t>
    </rPh>
    <rPh sb="45" eb="47">
      <t>ケンセツ</t>
    </rPh>
    <rPh sb="54" eb="56">
      <t>ギョウム</t>
    </rPh>
    <phoneticPr fontId="4"/>
  </si>
  <si>
    <t>地震・津波災害に係る河川堤防検討業務
北上川下流河川事務所
H23.3.28～H23.12.16
土木関係建設コンサルタント業務</t>
    <rPh sb="19" eb="22">
      <t>キタカミガワ</t>
    </rPh>
    <rPh sb="22" eb="24">
      <t>カリュウ</t>
    </rPh>
    <rPh sb="24" eb="26">
      <t>カセン</t>
    </rPh>
    <rPh sb="26" eb="29">
      <t>ジムショ</t>
    </rPh>
    <rPh sb="49" eb="51">
      <t>ドボク</t>
    </rPh>
    <rPh sb="51" eb="53">
      <t>カンケイ</t>
    </rPh>
    <rPh sb="53" eb="55">
      <t>ケンセツ</t>
    </rPh>
    <rPh sb="62" eb="64">
      <t>ギョウム</t>
    </rPh>
    <phoneticPr fontId="4"/>
  </si>
  <si>
    <t>分任支出負担行為担当官　
東北地方整備局　北上川下流河川事務所長　島田　昭一　
石巻市蛇田字新下沼８０</t>
    <rPh sb="0" eb="1">
      <t>ブン</t>
    </rPh>
    <rPh sb="1" eb="2">
      <t>ニン</t>
    </rPh>
    <rPh sb="2" eb="4">
      <t>シシュツ</t>
    </rPh>
    <rPh sb="4" eb="6">
      <t>フタン</t>
    </rPh>
    <rPh sb="6" eb="8">
      <t>コウイ</t>
    </rPh>
    <rPh sb="8" eb="11">
      <t>タントウカン</t>
    </rPh>
    <rPh sb="28" eb="31">
      <t>ジムショ</t>
    </rPh>
    <rPh sb="31" eb="32">
      <t>チョウ</t>
    </rPh>
    <rPh sb="33" eb="35">
      <t>シマダ</t>
    </rPh>
    <rPh sb="36" eb="38">
      <t>ショウイチ</t>
    </rPh>
    <rPh sb="40" eb="43">
      <t>イシノマキシ</t>
    </rPh>
    <rPh sb="43" eb="45">
      <t>ヘビタ</t>
    </rPh>
    <rPh sb="45" eb="46">
      <t>アザ</t>
    </rPh>
    <rPh sb="46" eb="47">
      <t>シン</t>
    </rPh>
    <rPh sb="47" eb="49">
      <t>シモヌマ</t>
    </rPh>
    <phoneticPr fontId="13"/>
  </si>
  <si>
    <t>（特財）国土技術研究センター　
東京都港区虎ノ門３－１２－１　ニッセイ虎ノ門ビル</t>
    <rPh sb="16" eb="19">
      <t>トウキョウト</t>
    </rPh>
    <rPh sb="19" eb="21">
      <t>ミナトク</t>
    </rPh>
    <rPh sb="21" eb="22">
      <t>トラ</t>
    </rPh>
    <rPh sb="23" eb="24">
      <t>モン</t>
    </rPh>
    <rPh sb="35" eb="36">
      <t>トラ</t>
    </rPh>
    <rPh sb="37" eb="38">
      <t>モン</t>
    </rPh>
    <phoneticPr fontId="12"/>
  </si>
  <si>
    <t>会計法第２９条の３第４項　予算決算及び会計令第１０２条の４第３項
東日本大震災により被災した河川堤防に係わる被災要因の究明、及び対策復旧工法を検討し、復旧工事を迅速かつ適切に進捗していくため（緊急随契）</t>
    <rPh sb="35" eb="38">
      <t>ヒガシニホン</t>
    </rPh>
    <rPh sb="38" eb="41">
      <t>ダイシンサイ</t>
    </rPh>
    <rPh sb="44" eb="46">
      <t>ヒサイ</t>
    </rPh>
    <rPh sb="48" eb="50">
      <t>カセン</t>
    </rPh>
    <rPh sb="50" eb="52">
      <t>テイボウ</t>
    </rPh>
    <rPh sb="53" eb="54">
      <t>カカ</t>
    </rPh>
    <rPh sb="56" eb="58">
      <t>ヒサイ</t>
    </rPh>
    <rPh sb="58" eb="60">
      <t>ヨウイン</t>
    </rPh>
    <rPh sb="61" eb="63">
      <t>キュウメイ</t>
    </rPh>
    <rPh sb="64" eb="65">
      <t>オヨ</t>
    </rPh>
    <rPh sb="66" eb="68">
      <t>タイサク</t>
    </rPh>
    <rPh sb="68" eb="70">
      <t>フッキュウ</t>
    </rPh>
    <rPh sb="70" eb="72">
      <t>コウホウ</t>
    </rPh>
    <rPh sb="73" eb="75">
      <t>ケントウ</t>
    </rPh>
    <rPh sb="77" eb="79">
      <t>フッキュウ</t>
    </rPh>
    <rPh sb="79" eb="81">
      <t>コウジ</t>
    </rPh>
    <rPh sb="82" eb="84">
      <t>ジンソク</t>
    </rPh>
    <rPh sb="86" eb="88">
      <t>テキセツ</t>
    </rPh>
    <rPh sb="89" eb="91">
      <t>シンチョク</t>
    </rPh>
    <phoneticPr fontId="4"/>
  </si>
  <si>
    <t>八幡平山系秋田駒ヶ岳火山噴火緊急減災対策砂防行動計画検討業務
湯沢河川国道事務所
H23.12.13～H24.3.23
土木関係建設コンサルタント業務</t>
    <rPh sb="0" eb="3">
      <t>ハチマンタイ</t>
    </rPh>
    <rPh sb="3" eb="5">
      <t>サンケイ</t>
    </rPh>
    <rPh sb="5" eb="7">
      <t>アキタ</t>
    </rPh>
    <rPh sb="7" eb="10">
      <t>コマガタケ</t>
    </rPh>
    <rPh sb="10" eb="12">
      <t>カザン</t>
    </rPh>
    <rPh sb="12" eb="14">
      <t>フンカ</t>
    </rPh>
    <rPh sb="14" eb="16">
      <t>キンキュウ</t>
    </rPh>
    <rPh sb="16" eb="18">
      <t>ゲンサイ</t>
    </rPh>
    <rPh sb="18" eb="20">
      <t>タイサク</t>
    </rPh>
    <rPh sb="20" eb="22">
      <t>サボウ</t>
    </rPh>
    <rPh sb="22" eb="24">
      <t>コウドウ</t>
    </rPh>
    <rPh sb="24" eb="26">
      <t>ケイカク</t>
    </rPh>
    <rPh sb="26" eb="30">
      <t>ケントウギョウム</t>
    </rPh>
    <rPh sb="31" eb="33">
      <t>ユザワ</t>
    </rPh>
    <rPh sb="33" eb="35">
      <t>カセン</t>
    </rPh>
    <rPh sb="35" eb="37">
      <t>コクドウ</t>
    </rPh>
    <rPh sb="37" eb="40">
      <t>ジムショ</t>
    </rPh>
    <rPh sb="60" eb="62">
      <t>ドボク</t>
    </rPh>
    <rPh sb="62" eb="64">
      <t>カンケイ</t>
    </rPh>
    <rPh sb="64" eb="66">
      <t>ケンセツ</t>
    </rPh>
    <rPh sb="73" eb="75">
      <t>ギョウム</t>
    </rPh>
    <phoneticPr fontId="11"/>
  </si>
  <si>
    <t>分任支出負担行為担当官　
東北地方整備局　湯沢河川国道事務所長　髙橋　季承
湯沢市関口字上寺沢６４－２</t>
    <rPh sb="0" eb="1">
      <t>ブン</t>
    </rPh>
    <rPh sb="1" eb="2">
      <t>ニン</t>
    </rPh>
    <rPh sb="2" eb="4">
      <t>シシュツ</t>
    </rPh>
    <rPh sb="4" eb="6">
      <t>フタン</t>
    </rPh>
    <rPh sb="6" eb="8">
      <t>コウイ</t>
    </rPh>
    <rPh sb="8" eb="11">
      <t>タントウカン</t>
    </rPh>
    <rPh sb="21" eb="23">
      <t>ユザワ</t>
    </rPh>
    <rPh sb="23" eb="25">
      <t>カセン</t>
    </rPh>
    <rPh sb="25" eb="27">
      <t>コクドウ</t>
    </rPh>
    <rPh sb="27" eb="30">
      <t>ジムショ</t>
    </rPh>
    <rPh sb="30" eb="31">
      <t>チョウ</t>
    </rPh>
    <rPh sb="32" eb="34">
      <t>タカハシ</t>
    </rPh>
    <rPh sb="35" eb="37">
      <t>キショウ</t>
    </rPh>
    <rPh sb="38" eb="41">
      <t>ユザワシ</t>
    </rPh>
    <rPh sb="41" eb="43">
      <t>セキグチ</t>
    </rPh>
    <rPh sb="43" eb="44">
      <t>アザ</t>
    </rPh>
    <rPh sb="44" eb="45">
      <t>カミ</t>
    </rPh>
    <rPh sb="45" eb="47">
      <t>テラサワ</t>
    </rPh>
    <phoneticPr fontId="11"/>
  </si>
  <si>
    <t>（特財）砂防・地すべり技術センター　
東京都千代田区九段南４－８－２１　山脇ビル</t>
    <rPh sb="1" eb="2">
      <t>トク</t>
    </rPh>
    <rPh sb="19" eb="22">
      <t>トウキョウト</t>
    </rPh>
    <rPh sb="22" eb="26">
      <t>チヨダク</t>
    </rPh>
    <rPh sb="26" eb="27">
      <t>9</t>
    </rPh>
    <rPh sb="27" eb="28">
      <t>ダン</t>
    </rPh>
    <rPh sb="28" eb="29">
      <t>ミナミ</t>
    </rPh>
    <rPh sb="36" eb="38">
      <t>ヤマワキ</t>
    </rPh>
    <phoneticPr fontId="12"/>
  </si>
  <si>
    <t>会計法第２９条の３第４項　予算決算及び会計令第１０２条の４第３項
　簡易公募型プロポーザル方式にて技術提案書の提出を求めたところ、的確な提案がなされ、本業務を履行するに十分な技術力と能力が認められたことから特定されたため</t>
    <rPh sb="68" eb="70">
      <t>テキカク</t>
    </rPh>
    <rPh sb="71" eb="73">
      <t>テイアン</t>
    </rPh>
    <phoneticPr fontId="4"/>
  </si>
  <si>
    <t>立谷沢川流域潜岩第二砂防堰堤検討業務
新庄河川事務所
H23.7.9～H24.3.9
土木関係建設コンサルタント業務</t>
    <rPh sb="19" eb="21">
      <t>シンジョウ</t>
    </rPh>
    <rPh sb="21" eb="23">
      <t>カセン</t>
    </rPh>
    <rPh sb="23" eb="26">
      <t>ジムショ</t>
    </rPh>
    <rPh sb="43" eb="45">
      <t>ドボク</t>
    </rPh>
    <rPh sb="45" eb="47">
      <t>カンケイ</t>
    </rPh>
    <rPh sb="47" eb="49">
      <t>ケンセツ</t>
    </rPh>
    <rPh sb="56" eb="58">
      <t>ギョウム</t>
    </rPh>
    <phoneticPr fontId="4"/>
  </si>
  <si>
    <t>分任支出負担行為担当官　
東北地方整備局　新庄河川事務所長　花岡　正明
新庄市小田島町５－５５</t>
    <rPh sb="0" eb="1">
      <t>ブン</t>
    </rPh>
    <rPh sb="1" eb="2">
      <t>ニン</t>
    </rPh>
    <rPh sb="2" eb="4">
      <t>シシュツ</t>
    </rPh>
    <rPh sb="4" eb="6">
      <t>フタン</t>
    </rPh>
    <rPh sb="6" eb="8">
      <t>コウイ</t>
    </rPh>
    <rPh sb="8" eb="11">
      <t>タントウカン</t>
    </rPh>
    <rPh sb="25" eb="28">
      <t>ジムショ</t>
    </rPh>
    <rPh sb="28" eb="29">
      <t>チョウ</t>
    </rPh>
    <rPh sb="30" eb="32">
      <t>ハナオカ</t>
    </rPh>
    <rPh sb="33" eb="35">
      <t>マサアキ</t>
    </rPh>
    <rPh sb="36" eb="39">
      <t>シンジョウシ</t>
    </rPh>
    <rPh sb="39" eb="42">
      <t>オダジマ</t>
    </rPh>
    <rPh sb="42" eb="43">
      <t>マチ</t>
    </rPh>
    <phoneticPr fontId="13"/>
  </si>
  <si>
    <t>会計法第２９条の３第４項　予算決算及び会計令第１０２条の４第３項
簡易公募型プロポーザル方式にて技術提案書の提出を求めたところ、他の提出者に比べ、高度な知識と技術力、豊富な経験を有していることから特定されたため</t>
    <rPh sb="67" eb="68">
      <t>タ</t>
    </rPh>
    <rPh sb="69" eb="72">
      <t>テイシュツシャ</t>
    </rPh>
    <rPh sb="73" eb="74">
      <t>クラ</t>
    </rPh>
    <rPh sb="76" eb="78">
      <t>コウド</t>
    </rPh>
    <rPh sb="79" eb="81">
      <t>チシキ</t>
    </rPh>
    <rPh sb="82" eb="85">
      <t>ギジュツリョク</t>
    </rPh>
    <rPh sb="86" eb="88">
      <t>ホウフ</t>
    </rPh>
    <rPh sb="89" eb="91">
      <t>ケイケン</t>
    </rPh>
    <rPh sb="92" eb="93">
      <t>ユウ</t>
    </rPh>
    <phoneticPr fontId="4"/>
  </si>
  <si>
    <t>大規模土砂災害危機管理計画検討業務
新庄河川事務所
H23.7.28～H24.2.10
土木関係建設コンサルタント業務</t>
    <rPh sb="18" eb="20">
      <t>シンジョウ</t>
    </rPh>
    <rPh sb="20" eb="22">
      <t>カセン</t>
    </rPh>
    <rPh sb="22" eb="25">
      <t>ジムショ</t>
    </rPh>
    <rPh sb="44" eb="46">
      <t>ドボク</t>
    </rPh>
    <rPh sb="46" eb="48">
      <t>カンケイ</t>
    </rPh>
    <rPh sb="48" eb="50">
      <t>ケンセツ</t>
    </rPh>
    <rPh sb="57" eb="59">
      <t>ギョウム</t>
    </rPh>
    <phoneticPr fontId="4"/>
  </si>
  <si>
    <t>（特財）砂防フロンティア整備推進機構　
東京都千代田区平河町２－７－４　砂防会館別館</t>
    <rPh sb="20" eb="23">
      <t>トウキョウト</t>
    </rPh>
    <rPh sb="23" eb="27">
      <t>チヨダク</t>
    </rPh>
    <rPh sb="27" eb="29">
      <t>ヒラカワ</t>
    </rPh>
    <rPh sb="29" eb="30">
      <t>マチ</t>
    </rPh>
    <rPh sb="36" eb="38">
      <t>サボウ</t>
    </rPh>
    <rPh sb="38" eb="40">
      <t>カイカン</t>
    </rPh>
    <rPh sb="40" eb="42">
      <t>ベッカン</t>
    </rPh>
    <phoneticPr fontId="12"/>
  </si>
  <si>
    <t>月山地区地すべり対策検討業務
新庄河川事務所
H23.8.30～H24.3.23
土木関係建設コンサルタント業務</t>
    <rPh sb="15" eb="17">
      <t>シンジョウ</t>
    </rPh>
    <rPh sb="17" eb="19">
      <t>カセン</t>
    </rPh>
    <rPh sb="19" eb="22">
      <t>ジムショ</t>
    </rPh>
    <rPh sb="41" eb="43">
      <t>ドボク</t>
    </rPh>
    <rPh sb="43" eb="45">
      <t>カンケイ</t>
    </rPh>
    <rPh sb="45" eb="47">
      <t>ケンセツ</t>
    </rPh>
    <rPh sb="54" eb="56">
      <t>ギョウム</t>
    </rPh>
    <phoneticPr fontId="4"/>
  </si>
  <si>
    <t>（特財）砂防・地すべり技術センター　
東京都千代田区九段南４－８－２１　山脇ビル</t>
    <rPh sb="19" eb="22">
      <t>トウキョウト</t>
    </rPh>
    <rPh sb="22" eb="26">
      <t>チヨダク</t>
    </rPh>
    <rPh sb="26" eb="27">
      <t>9</t>
    </rPh>
    <rPh sb="27" eb="28">
      <t>ダン</t>
    </rPh>
    <rPh sb="28" eb="29">
      <t>ミナミ</t>
    </rPh>
    <rPh sb="36" eb="38">
      <t>ヤマワキ</t>
    </rPh>
    <phoneticPr fontId="12"/>
  </si>
  <si>
    <t>会計法第２９条の３第４項　予算決算及び会計令第１０２条の４第３項
簡易公募型プロポーザル方式にて技術提案書の提出を求めたところ、他の提出者に比べ、高度な知識と技術力、豊富な経験を有していることから特定されたため</t>
    <rPh sb="66" eb="67">
      <t>タ</t>
    </rPh>
    <rPh sb="68" eb="71">
      <t>テイシュツシャ</t>
    </rPh>
    <rPh sb="72" eb="73">
      <t>クラ</t>
    </rPh>
    <rPh sb="75" eb="77">
      <t>コウド</t>
    </rPh>
    <rPh sb="78" eb="80">
      <t>チシキ</t>
    </rPh>
    <rPh sb="81" eb="84">
      <t>ギジュツリョク</t>
    </rPh>
    <rPh sb="85" eb="87">
      <t>ホウフ</t>
    </rPh>
    <rPh sb="88" eb="90">
      <t>ケイケン</t>
    </rPh>
    <rPh sb="91" eb="92">
      <t>ユウ</t>
    </rPh>
    <phoneticPr fontId="4"/>
  </si>
  <si>
    <t>豊牧地すべり対策検討業務
新庄河川事務所
H23.8.30～H24.3.23
土木関係建設コンサルタント業務</t>
    <rPh sb="13" eb="15">
      <t>シンジョウ</t>
    </rPh>
    <rPh sb="15" eb="17">
      <t>カセン</t>
    </rPh>
    <rPh sb="17" eb="20">
      <t>ジムショ</t>
    </rPh>
    <rPh sb="39" eb="41">
      <t>ドボク</t>
    </rPh>
    <rPh sb="41" eb="43">
      <t>カンケイ</t>
    </rPh>
    <rPh sb="43" eb="45">
      <t>ケンセツ</t>
    </rPh>
    <rPh sb="52" eb="54">
      <t>ギョウム</t>
    </rPh>
    <phoneticPr fontId="4"/>
  </si>
  <si>
    <t>立谷沢川流域濁沢川土砂処理計画検討業務
新庄河川事務所
H23.10.7～H24.3.30
土木関係建設コンサルタント業務</t>
    <rPh sb="20" eb="22">
      <t>シンジョウ</t>
    </rPh>
    <rPh sb="22" eb="24">
      <t>カセン</t>
    </rPh>
    <rPh sb="24" eb="27">
      <t>ジムショ</t>
    </rPh>
    <rPh sb="46" eb="48">
      <t>ドボク</t>
    </rPh>
    <rPh sb="48" eb="50">
      <t>カンケイ</t>
    </rPh>
    <rPh sb="50" eb="52">
      <t>ケンセツ</t>
    </rPh>
    <rPh sb="59" eb="61">
      <t>ギョウム</t>
    </rPh>
    <phoneticPr fontId="4"/>
  </si>
  <si>
    <t>平成２３年度　北上川ダム機能評価検討業務
北上川ダム統合管理事務所
H23.7.30～H24.3.16
土木関係建設コンサルタント業務</t>
    <rPh sb="21" eb="24">
      <t>キタカミガワ</t>
    </rPh>
    <rPh sb="26" eb="28">
      <t>トウゴウ</t>
    </rPh>
    <rPh sb="28" eb="30">
      <t>カンリ</t>
    </rPh>
    <rPh sb="30" eb="33">
      <t>ジムショ</t>
    </rPh>
    <rPh sb="52" eb="54">
      <t>ドボク</t>
    </rPh>
    <rPh sb="54" eb="56">
      <t>カンケイ</t>
    </rPh>
    <rPh sb="56" eb="58">
      <t>ケンセツ</t>
    </rPh>
    <rPh sb="65" eb="67">
      <t>ギョウム</t>
    </rPh>
    <phoneticPr fontId="4"/>
  </si>
  <si>
    <t>分任支出負担行為担当官　
東北地方整備局　北上川ダム統合管理事務所長　矢沢　賢一
盛岡市下厨川字四十四田１</t>
    <rPh sb="0" eb="1">
      <t>ブン</t>
    </rPh>
    <rPh sb="1" eb="2">
      <t>ニン</t>
    </rPh>
    <rPh sb="2" eb="4">
      <t>シシュツ</t>
    </rPh>
    <rPh sb="4" eb="6">
      <t>フタン</t>
    </rPh>
    <rPh sb="6" eb="8">
      <t>コウイ</t>
    </rPh>
    <rPh sb="8" eb="11">
      <t>タントウカン</t>
    </rPh>
    <rPh sb="30" eb="33">
      <t>ジムショ</t>
    </rPh>
    <rPh sb="33" eb="34">
      <t>チョウ</t>
    </rPh>
    <rPh sb="35" eb="37">
      <t>ヤザワ</t>
    </rPh>
    <rPh sb="38" eb="40">
      <t>ケンイチ</t>
    </rPh>
    <rPh sb="41" eb="44">
      <t>モリオカシ</t>
    </rPh>
    <rPh sb="44" eb="47">
      <t>シモクリヤガワ</t>
    </rPh>
    <rPh sb="47" eb="48">
      <t>アザ</t>
    </rPh>
    <rPh sb="48" eb="52">
      <t>シジュウシダ</t>
    </rPh>
    <phoneticPr fontId="13"/>
  </si>
  <si>
    <t>会計法第２９条の３第４項　予算決算及び会計令第１０２条の４第３項
簡易公募型プロポーザル方式にて技術提案書の提出を求めたところ、業務の実施方針並びに特定テーマに対する技術提案において最も優れた者と特定されたため</t>
    <rPh sb="67" eb="69">
      <t>ギョウム</t>
    </rPh>
    <rPh sb="70" eb="72">
      <t>ジッシ</t>
    </rPh>
    <rPh sb="72" eb="74">
      <t>ホウシン</t>
    </rPh>
    <rPh sb="74" eb="75">
      <t>ナラ</t>
    </rPh>
    <rPh sb="83" eb="84">
      <t>タイ</t>
    </rPh>
    <rPh sb="86" eb="88">
      <t>ギジュツ</t>
    </rPh>
    <rPh sb="88" eb="90">
      <t>テイアン</t>
    </rPh>
    <rPh sb="94" eb="95">
      <t>モット</t>
    </rPh>
    <rPh sb="96" eb="97">
      <t>スグ</t>
    </rPh>
    <rPh sb="99" eb="100">
      <t>モノ</t>
    </rPh>
    <rPh sb="101" eb="103">
      <t>トクテイ</t>
    </rPh>
    <phoneticPr fontId="4"/>
  </si>
  <si>
    <t>北上川上流分布型予測システム検証業務
北上川ダム統合管理事務所
H23.11.12～H24.3.15
土木関係建設コンサルタント業務</t>
    <rPh sb="19" eb="22">
      <t>キタカミガワ</t>
    </rPh>
    <rPh sb="24" eb="26">
      <t>トウゴウ</t>
    </rPh>
    <rPh sb="26" eb="28">
      <t>カンリ</t>
    </rPh>
    <rPh sb="28" eb="31">
      <t>ジムショ</t>
    </rPh>
    <rPh sb="51" eb="53">
      <t>ドボク</t>
    </rPh>
    <rPh sb="53" eb="55">
      <t>カンケイ</t>
    </rPh>
    <rPh sb="55" eb="57">
      <t>ケンセツ</t>
    </rPh>
    <rPh sb="64" eb="66">
      <t>ギョウム</t>
    </rPh>
    <phoneticPr fontId="4"/>
  </si>
  <si>
    <t>（特財）河川情報センター　
東京都千代田区麹町１－３　ニッセイ半蔵門ビル２F</t>
    <rPh sb="14" eb="17">
      <t>トウキョウト</t>
    </rPh>
    <rPh sb="17" eb="21">
      <t>チヨダク</t>
    </rPh>
    <rPh sb="21" eb="23">
      <t>コウジマチ</t>
    </rPh>
    <rPh sb="31" eb="34">
      <t>ハンゾウモン</t>
    </rPh>
    <phoneticPr fontId="12"/>
  </si>
  <si>
    <t>会計法第２９条の３第４項　予算決算及び会計令第１０２条の４第３項
簡易公募型プロポーザル方式にて技術提案書の提出を求めたところ、技術提案が優れ、総合評価において最も優れた者と特定されたため</t>
    <rPh sb="67" eb="69">
      <t>ギジュツ</t>
    </rPh>
    <rPh sb="69" eb="71">
      <t>テイアン</t>
    </rPh>
    <rPh sb="72" eb="73">
      <t>スグ</t>
    </rPh>
    <rPh sb="75" eb="77">
      <t>ソウゴウ</t>
    </rPh>
    <rPh sb="77" eb="79">
      <t>ヒョウカ</t>
    </rPh>
    <rPh sb="83" eb="84">
      <t>モット</t>
    </rPh>
    <rPh sb="85" eb="86">
      <t>スグ</t>
    </rPh>
    <rPh sb="88" eb="89">
      <t>モノ</t>
    </rPh>
    <rPh sb="90" eb="92">
      <t>トクテイ</t>
    </rPh>
    <phoneticPr fontId="4"/>
  </si>
  <si>
    <t>長井ダム周辺自然環境対策評価業務
最上川ダム統合管理事務所
H23.9.16～H25.3.22
土木関係建設コンサルタント業務</t>
    <rPh sb="17" eb="20">
      <t>モガミガワ</t>
    </rPh>
    <rPh sb="22" eb="24">
      <t>トウゴウ</t>
    </rPh>
    <rPh sb="24" eb="26">
      <t>カンリ</t>
    </rPh>
    <rPh sb="26" eb="29">
      <t>ジムショ</t>
    </rPh>
    <rPh sb="48" eb="50">
      <t>ドボク</t>
    </rPh>
    <rPh sb="50" eb="52">
      <t>カンケイ</t>
    </rPh>
    <rPh sb="52" eb="54">
      <t>ケンセツ</t>
    </rPh>
    <rPh sb="61" eb="63">
      <t>ギョウム</t>
    </rPh>
    <phoneticPr fontId="4"/>
  </si>
  <si>
    <t>分任支出負担行為担当官　
東北地方整備局　最上川ダム統合管理事務所長　山科　勝嗣
山形県西村山郡西川町大字砂子関１５８</t>
    <rPh sb="0" eb="1">
      <t>ブン</t>
    </rPh>
    <rPh sb="1" eb="2">
      <t>ニン</t>
    </rPh>
    <rPh sb="2" eb="4">
      <t>シシュツ</t>
    </rPh>
    <rPh sb="4" eb="6">
      <t>フタン</t>
    </rPh>
    <rPh sb="6" eb="8">
      <t>コウイ</t>
    </rPh>
    <rPh sb="8" eb="11">
      <t>タントウカン</t>
    </rPh>
    <rPh sb="30" eb="33">
      <t>ジムショ</t>
    </rPh>
    <rPh sb="33" eb="34">
      <t>チョウ</t>
    </rPh>
    <rPh sb="35" eb="37">
      <t>ヤマシナ</t>
    </rPh>
    <rPh sb="38" eb="40">
      <t>カツシ</t>
    </rPh>
    <rPh sb="41" eb="44">
      <t>ヤマガタケン</t>
    </rPh>
    <rPh sb="44" eb="48">
      <t>ニシムラヤマグン</t>
    </rPh>
    <rPh sb="48" eb="51">
      <t>ニシカワマチ</t>
    </rPh>
    <rPh sb="51" eb="53">
      <t>オオアザ</t>
    </rPh>
    <rPh sb="53" eb="54">
      <t>スナ</t>
    </rPh>
    <rPh sb="54" eb="55">
      <t>コ</t>
    </rPh>
    <rPh sb="55" eb="56">
      <t>セキ</t>
    </rPh>
    <phoneticPr fontId="13"/>
  </si>
  <si>
    <t>会計法第２９条の３第４項　予算決算及び会計令第１０２条の４第３項
　簡易公募型プロポーザル方式にて技術提案書の提出を求めたところ、技術提案において、的確な提案を行っていることから特定されたため</t>
    <rPh sb="68" eb="70">
      <t>ギジュツ</t>
    </rPh>
    <rPh sb="70" eb="72">
      <t>テイアン</t>
    </rPh>
    <rPh sb="77" eb="79">
      <t>テキカク</t>
    </rPh>
    <rPh sb="80" eb="82">
      <t>テイアン</t>
    </rPh>
    <rPh sb="83" eb="84">
      <t>オコナ</t>
    </rPh>
    <rPh sb="92" eb="94">
      <t>トクテイ</t>
    </rPh>
    <phoneticPr fontId="4"/>
  </si>
  <si>
    <t>鳴子ダム管理総合評価検討業務
鳴子ダム管理所
H23.10.18～H24.3.30
土木関係建設コンサルタント業務</t>
    <rPh sb="15" eb="17">
      <t>ナルゴ</t>
    </rPh>
    <rPh sb="19" eb="22">
      <t>カンリショ</t>
    </rPh>
    <rPh sb="42" eb="44">
      <t>ドボク</t>
    </rPh>
    <rPh sb="44" eb="46">
      <t>カンケイ</t>
    </rPh>
    <rPh sb="46" eb="48">
      <t>ケンセツ</t>
    </rPh>
    <rPh sb="55" eb="57">
      <t>ギョウム</t>
    </rPh>
    <phoneticPr fontId="4"/>
  </si>
  <si>
    <t>分任支出負担行為担当官　
東北地方整備局　鳴子ダム管理所長　柏谷　稔
大崎市鳴子温泉字岩淵２－８</t>
    <rPh sb="0" eb="1">
      <t>ブン</t>
    </rPh>
    <rPh sb="1" eb="2">
      <t>ニン</t>
    </rPh>
    <rPh sb="2" eb="4">
      <t>シシュツ</t>
    </rPh>
    <rPh sb="4" eb="6">
      <t>フタン</t>
    </rPh>
    <rPh sb="6" eb="8">
      <t>コウイ</t>
    </rPh>
    <rPh sb="8" eb="11">
      <t>タントウカン</t>
    </rPh>
    <rPh sb="28" eb="29">
      <t>チョウ</t>
    </rPh>
    <rPh sb="30" eb="32">
      <t>カシワヤ</t>
    </rPh>
    <rPh sb="33" eb="34">
      <t>ミノル</t>
    </rPh>
    <rPh sb="35" eb="38">
      <t>オオサキシ</t>
    </rPh>
    <rPh sb="38" eb="40">
      <t>ナルコ</t>
    </rPh>
    <rPh sb="40" eb="42">
      <t>オンセン</t>
    </rPh>
    <rPh sb="42" eb="43">
      <t>アザ</t>
    </rPh>
    <rPh sb="43" eb="45">
      <t>イワブチ</t>
    </rPh>
    <phoneticPr fontId="4"/>
  </si>
  <si>
    <t>会計法第２９条の３第４項　予算決算及び会計令第１０２条の４第３項
簡易公募型プロポーザル方式にて技術提案書の提出を求めたところ、技術提案が的確であり高度な技術と知識を有していることから特定されたため</t>
    <rPh sb="67" eb="69">
      <t>ギジュツ</t>
    </rPh>
    <rPh sb="69" eb="71">
      <t>テイアン</t>
    </rPh>
    <rPh sb="72" eb="74">
      <t>テキカク</t>
    </rPh>
    <rPh sb="77" eb="79">
      <t>コウド</t>
    </rPh>
    <rPh sb="80" eb="82">
      <t>ギジュツ</t>
    </rPh>
    <rPh sb="83" eb="85">
      <t>チシキ</t>
    </rPh>
    <rPh sb="86" eb="87">
      <t>ユウ</t>
    </rPh>
    <rPh sb="95" eb="97">
      <t>トクテイ</t>
    </rPh>
    <phoneticPr fontId="4"/>
  </si>
  <si>
    <t>釜房ダム地域活性化検討業務
釜房ダム管理所
H23.5.17～H24.3.16
土木関係建設コンサルタント業務</t>
    <rPh sb="14" eb="16">
      <t>カマフサ</t>
    </rPh>
    <rPh sb="18" eb="21">
      <t>カンリショ</t>
    </rPh>
    <rPh sb="40" eb="42">
      <t>ドボク</t>
    </rPh>
    <rPh sb="42" eb="44">
      <t>カンケイ</t>
    </rPh>
    <rPh sb="44" eb="46">
      <t>ケンセツ</t>
    </rPh>
    <rPh sb="53" eb="55">
      <t>ギョウム</t>
    </rPh>
    <phoneticPr fontId="4"/>
  </si>
  <si>
    <t>分任支出負担行為担当官　
東北地方整備局　釜房ダム管理所長　松川　正彦
宮城県柴田郡川崎町大字小野字大平山１０－６</t>
    <rPh sb="0" eb="1">
      <t>ブン</t>
    </rPh>
    <rPh sb="1" eb="2">
      <t>ニン</t>
    </rPh>
    <rPh sb="2" eb="4">
      <t>シシュツ</t>
    </rPh>
    <rPh sb="4" eb="6">
      <t>フタン</t>
    </rPh>
    <rPh sb="6" eb="8">
      <t>コウイ</t>
    </rPh>
    <rPh sb="8" eb="11">
      <t>タントウカン</t>
    </rPh>
    <rPh sb="21" eb="23">
      <t>カマフサ</t>
    </rPh>
    <rPh sb="25" eb="28">
      <t>カンリショ</t>
    </rPh>
    <rPh sb="28" eb="29">
      <t>チョウ</t>
    </rPh>
    <rPh sb="30" eb="32">
      <t>マツカワ</t>
    </rPh>
    <rPh sb="33" eb="35">
      <t>マサヒコ</t>
    </rPh>
    <rPh sb="36" eb="39">
      <t>ミヤギケン</t>
    </rPh>
    <rPh sb="39" eb="42">
      <t>シバタグン</t>
    </rPh>
    <rPh sb="42" eb="45">
      <t>カワサキマチ</t>
    </rPh>
    <rPh sb="45" eb="47">
      <t>オオアザ</t>
    </rPh>
    <rPh sb="47" eb="49">
      <t>オノ</t>
    </rPh>
    <rPh sb="49" eb="50">
      <t>アザ</t>
    </rPh>
    <rPh sb="50" eb="52">
      <t>オオタイラ</t>
    </rPh>
    <rPh sb="52" eb="53">
      <t>ヤマ</t>
    </rPh>
    <phoneticPr fontId="11"/>
  </si>
  <si>
    <t>月山ダム操作規則等検討業務
月山ダム管理所
H23.8.18～H24.2.29
土木関係建設コンサルタント業務</t>
    <rPh sb="14" eb="16">
      <t>ガッサン</t>
    </rPh>
    <rPh sb="18" eb="21">
      <t>カンリショ</t>
    </rPh>
    <rPh sb="40" eb="42">
      <t>ドボク</t>
    </rPh>
    <rPh sb="42" eb="44">
      <t>カンケイ</t>
    </rPh>
    <rPh sb="44" eb="46">
      <t>ケンセツ</t>
    </rPh>
    <rPh sb="53" eb="55">
      <t>ギョウム</t>
    </rPh>
    <phoneticPr fontId="4"/>
  </si>
  <si>
    <t>分任支出負担行為担当官　
東北地方整備局　月山ダム管理所長　南　文彦
鶴岡市上名川字東山８－１１２</t>
    <rPh sb="0" eb="1">
      <t>ブン</t>
    </rPh>
    <rPh sb="1" eb="2">
      <t>ニン</t>
    </rPh>
    <rPh sb="2" eb="4">
      <t>シシュツ</t>
    </rPh>
    <rPh sb="4" eb="6">
      <t>フタン</t>
    </rPh>
    <rPh sb="6" eb="8">
      <t>コウイ</t>
    </rPh>
    <rPh sb="8" eb="11">
      <t>タントウカン</t>
    </rPh>
    <rPh sb="28" eb="29">
      <t>チョウ</t>
    </rPh>
    <rPh sb="30" eb="31">
      <t>ミナミ</t>
    </rPh>
    <rPh sb="32" eb="34">
      <t>フミヒコ</t>
    </rPh>
    <rPh sb="35" eb="38">
      <t>ツルオカシ</t>
    </rPh>
    <rPh sb="38" eb="41">
      <t>カミナガワ</t>
    </rPh>
    <rPh sb="41" eb="42">
      <t>アザ</t>
    </rPh>
    <rPh sb="42" eb="44">
      <t>ヒガシヤマ</t>
    </rPh>
    <phoneticPr fontId="4"/>
  </si>
  <si>
    <t>会計法第２９条の３第４項　予算決算及び会計令第１０２条の４第３項
簡易公募型プロポーザル方式にて技術提案書の提出を求めたところ、高度な知識と技術力、豊富な経験を有していることから特定されたため</t>
    <rPh sb="67" eb="69">
      <t>コウド</t>
    </rPh>
    <rPh sb="70" eb="72">
      <t>チシキ</t>
    </rPh>
    <rPh sb="73" eb="76">
      <t>ギジュツリョク</t>
    </rPh>
    <rPh sb="77" eb="79">
      <t>ホウフ</t>
    </rPh>
    <rPh sb="80" eb="82">
      <t>ケイケン</t>
    </rPh>
    <rPh sb="83" eb="84">
      <t>ユウ</t>
    </rPh>
    <phoneticPr fontId="4"/>
  </si>
  <si>
    <t>三春ダム水質総合評価検討業務
三春ダム管理所
H23.12.2～H24.3.19
土木関係建設コンサルタント業務</t>
    <rPh sb="0" eb="2">
      <t>ミハル</t>
    </rPh>
    <rPh sb="4" eb="6">
      <t>スイシツ</t>
    </rPh>
    <rPh sb="6" eb="8">
      <t>ソウゴウ</t>
    </rPh>
    <rPh sb="8" eb="10">
      <t>ヒョウカ</t>
    </rPh>
    <rPh sb="10" eb="12">
      <t>ケントウ</t>
    </rPh>
    <rPh sb="12" eb="14">
      <t>ギョウム</t>
    </rPh>
    <rPh sb="15" eb="17">
      <t>ミハル</t>
    </rPh>
    <rPh sb="19" eb="22">
      <t>カンリショ</t>
    </rPh>
    <rPh sb="41" eb="43">
      <t>ドボク</t>
    </rPh>
    <rPh sb="43" eb="45">
      <t>カンケイ</t>
    </rPh>
    <rPh sb="45" eb="47">
      <t>ケンセツ</t>
    </rPh>
    <rPh sb="54" eb="56">
      <t>ギョウム</t>
    </rPh>
    <phoneticPr fontId="11"/>
  </si>
  <si>
    <t>分任支出負担行為担当官　
東北地方整備局　三春ダム管理所長　中沢　重一
福島県田村郡三春町大字西方字中ノ内４０３－４</t>
    <rPh sb="0" eb="1">
      <t>ブン</t>
    </rPh>
    <rPh sb="1" eb="2">
      <t>ニン</t>
    </rPh>
    <rPh sb="2" eb="4">
      <t>シシュツ</t>
    </rPh>
    <rPh sb="4" eb="6">
      <t>フタン</t>
    </rPh>
    <rPh sb="6" eb="8">
      <t>コウイ</t>
    </rPh>
    <rPh sb="8" eb="11">
      <t>タントウカン</t>
    </rPh>
    <rPh sb="21" eb="23">
      <t>ミハル</t>
    </rPh>
    <rPh sb="25" eb="28">
      <t>カンリショ</t>
    </rPh>
    <rPh sb="28" eb="29">
      <t>チョウ</t>
    </rPh>
    <rPh sb="30" eb="32">
      <t>ナカザワ</t>
    </rPh>
    <rPh sb="33" eb="35">
      <t>ジュウイチ</t>
    </rPh>
    <rPh sb="36" eb="39">
      <t>フクシマケン</t>
    </rPh>
    <rPh sb="39" eb="42">
      <t>タムラグン</t>
    </rPh>
    <rPh sb="42" eb="45">
      <t>ミハルマチ</t>
    </rPh>
    <rPh sb="45" eb="47">
      <t>オオアザ</t>
    </rPh>
    <rPh sb="47" eb="49">
      <t>ニシカタ</t>
    </rPh>
    <rPh sb="49" eb="50">
      <t>アザ</t>
    </rPh>
    <rPh sb="50" eb="51">
      <t>ナカ</t>
    </rPh>
    <rPh sb="52" eb="53">
      <t>ウチ</t>
    </rPh>
    <phoneticPr fontId="11"/>
  </si>
  <si>
    <t>会計法第２９条の３第４項　予算決算及び会計令第１０２条の４第３項
簡易公募型プロポーザル方式にて技術提案書の提出を求めたところ、技術提案書の内容が最も高い評価を得られたことから最も適した業者と特定されたため</t>
    <rPh sb="67" eb="69">
      <t>ギジュツ</t>
    </rPh>
    <rPh sb="69" eb="72">
      <t>テイアンショ</t>
    </rPh>
    <rPh sb="73" eb="75">
      <t>ナイヨウ</t>
    </rPh>
    <rPh sb="76" eb="77">
      <t>モット</t>
    </rPh>
    <rPh sb="78" eb="79">
      <t>タカ</t>
    </rPh>
    <rPh sb="80" eb="82">
      <t>ヒョウカ</t>
    </rPh>
    <rPh sb="83" eb="84">
      <t>エ</t>
    </rPh>
    <rPh sb="91" eb="92">
      <t>モット</t>
    </rPh>
    <rPh sb="93" eb="94">
      <t>テキ</t>
    </rPh>
    <rPh sb="96" eb="98">
      <t>ギョウシャ</t>
    </rPh>
    <phoneticPr fontId="4"/>
  </si>
  <si>
    <t>摺上川ダム下流河川環境改善検討業務
摺上川ダム管理所
H23.10.5～H24.3.26
土木関係建設コンサルタント業務</t>
    <rPh sb="18" eb="20">
      <t>スリカミ</t>
    </rPh>
    <rPh sb="20" eb="21">
      <t>ガワ</t>
    </rPh>
    <rPh sb="23" eb="26">
      <t>カンリショ</t>
    </rPh>
    <rPh sb="45" eb="47">
      <t>ドボク</t>
    </rPh>
    <rPh sb="47" eb="49">
      <t>カンケイ</t>
    </rPh>
    <rPh sb="49" eb="51">
      <t>ケンセツ</t>
    </rPh>
    <rPh sb="58" eb="60">
      <t>ギョウム</t>
    </rPh>
    <phoneticPr fontId="4"/>
  </si>
  <si>
    <t>分任支出負担行為担当官　
東北地方整備局　摺上川ダム管理所長　菊地　厚
福島市飯坂町茂庭字蝉狩野山２５</t>
    <rPh sb="0" eb="1">
      <t>ブン</t>
    </rPh>
    <rPh sb="1" eb="2">
      <t>ニン</t>
    </rPh>
    <rPh sb="2" eb="4">
      <t>シシュツ</t>
    </rPh>
    <rPh sb="4" eb="6">
      <t>フタン</t>
    </rPh>
    <rPh sb="6" eb="8">
      <t>コウイ</t>
    </rPh>
    <rPh sb="8" eb="11">
      <t>タントウカン</t>
    </rPh>
    <rPh sb="29" eb="30">
      <t>チョウ</t>
    </rPh>
    <rPh sb="31" eb="33">
      <t>キクチ</t>
    </rPh>
    <rPh sb="34" eb="35">
      <t>アツシ</t>
    </rPh>
    <rPh sb="36" eb="39">
      <t>フクシマシ</t>
    </rPh>
    <rPh sb="39" eb="42">
      <t>イイザカマチ</t>
    </rPh>
    <rPh sb="42" eb="44">
      <t>モニワ</t>
    </rPh>
    <rPh sb="44" eb="45">
      <t>アザ</t>
    </rPh>
    <rPh sb="45" eb="46">
      <t>セミ</t>
    </rPh>
    <rPh sb="46" eb="48">
      <t>カリノ</t>
    </rPh>
    <rPh sb="48" eb="49">
      <t>ヤマ</t>
    </rPh>
    <phoneticPr fontId="4"/>
  </si>
  <si>
    <t>会計法第２９条の３第４項　予算決算及び会計令第１０２条の４第３項
簡易公募型プロポーザル方式にて技術提案書の提出を求めたところ、技術提案が最も優れていると評価され最も適した業者と特定されたため</t>
    <rPh sb="67" eb="69">
      <t>ギジュツ</t>
    </rPh>
    <rPh sb="69" eb="70">
      <t>ツツミ</t>
    </rPh>
    <rPh sb="70" eb="71">
      <t>アン</t>
    </rPh>
    <rPh sb="72" eb="73">
      <t>モット</t>
    </rPh>
    <rPh sb="74" eb="75">
      <t>スグ</t>
    </rPh>
    <rPh sb="80" eb="82">
      <t>ヒョウカ</t>
    </rPh>
    <rPh sb="84" eb="85">
      <t>モット</t>
    </rPh>
    <rPh sb="86" eb="87">
      <t>テキ</t>
    </rPh>
    <rPh sb="89" eb="91">
      <t>ギョウシャ</t>
    </rPh>
    <phoneticPr fontId="4"/>
  </si>
  <si>
    <t>災害対策用機械の情報化施工技術活用検討業務
東北技術事務所
H23.9.29～H24.3.16
土木関係建設コンサルタント業務</t>
    <rPh sb="0" eb="2">
      <t>サイガイ</t>
    </rPh>
    <rPh sb="2" eb="4">
      <t>タイサク</t>
    </rPh>
    <rPh sb="4" eb="7">
      <t>ヨウキカイ</t>
    </rPh>
    <rPh sb="8" eb="11">
      <t>ジョウホウカ</t>
    </rPh>
    <rPh sb="11" eb="13">
      <t>セコウ</t>
    </rPh>
    <rPh sb="13" eb="15">
      <t>ギジュツ</t>
    </rPh>
    <rPh sb="15" eb="17">
      <t>カツヨウ</t>
    </rPh>
    <rPh sb="17" eb="19">
      <t>ケントウ</t>
    </rPh>
    <rPh sb="19" eb="21">
      <t>ギョウム</t>
    </rPh>
    <rPh sb="22" eb="24">
      <t>トウホク</t>
    </rPh>
    <rPh sb="24" eb="26">
      <t>ギジュツ</t>
    </rPh>
    <rPh sb="26" eb="29">
      <t>ジムショ</t>
    </rPh>
    <rPh sb="48" eb="50">
      <t>ドボク</t>
    </rPh>
    <rPh sb="50" eb="52">
      <t>カンケイ</t>
    </rPh>
    <rPh sb="52" eb="54">
      <t>ケンセツ</t>
    </rPh>
    <rPh sb="61" eb="63">
      <t>ギョウム</t>
    </rPh>
    <phoneticPr fontId="11"/>
  </si>
  <si>
    <t>分任支出負担行為担当官　
東北地方整備局　東北技術事務所長　宮田　忠明
多賀城市桜木３－６－１</t>
    <rPh sb="0" eb="1">
      <t>ブン</t>
    </rPh>
    <rPh sb="1" eb="2">
      <t>ニン</t>
    </rPh>
    <rPh sb="2" eb="4">
      <t>シシュツ</t>
    </rPh>
    <rPh sb="4" eb="6">
      <t>フタン</t>
    </rPh>
    <rPh sb="6" eb="8">
      <t>コウイ</t>
    </rPh>
    <rPh sb="8" eb="11">
      <t>タントウカン</t>
    </rPh>
    <rPh sb="21" eb="23">
      <t>トウホク</t>
    </rPh>
    <rPh sb="23" eb="25">
      <t>ギジュツ</t>
    </rPh>
    <rPh sb="25" eb="28">
      <t>ジムショ</t>
    </rPh>
    <rPh sb="28" eb="29">
      <t>チョウ</t>
    </rPh>
    <rPh sb="30" eb="32">
      <t>ミヤタ</t>
    </rPh>
    <rPh sb="33" eb="35">
      <t>タダアキ</t>
    </rPh>
    <rPh sb="36" eb="40">
      <t>タガジョウシ</t>
    </rPh>
    <rPh sb="40" eb="42">
      <t>サクラギ</t>
    </rPh>
    <phoneticPr fontId="11"/>
  </si>
  <si>
    <t xml:space="preserve"> （特社）日本建設機械化協会　
東京都港区芝公園３－５－８　機械振興会館２F</t>
    <rPh sb="5" eb="7">
      <t>ニホン</t>
    </rPh>
    <rPh sb="7" eb="9">
      <t>ケンセツ</t>
    </rPh>
    <rPh sb="9" eb="11">
      <t>キカイ</t>
    </rPh>
    <rPh sb="11" eb="12">
      <t>カ</t>
    </rPh>
    <rPh sb="12" eb="14">
      <t>キョウカイ</t>
    </rPh>
    <rPh sb="16" eb="19">
      <t>トウキョウト</t>
    </rPh>
    <rPh sb="19" eb="21">
      <t>ミナトク</t>
    </rPh>
    <rPh sb="21" eb="22">
      <t>シバ</t>
    </rPh>
    <rPh sb="22" eb="24">
      <t>コウエン</t>
    </rPh>
    <rPh sb="30" eb="32">
      <t>キカイ</t>
    </rPh>
    <rPh sb="32" eb="34">
      <t>シンコウ</t>
    </rPh>
    <rPh sb="34" eb="36">
      <t>カイカン</t>
    </rPh>
    <phoneticPr fontId="12"/>
  </si>
  <si>
    <t>会計法第２９条の３第４項　予算決算及び会計令第１０２条の４第３項
簡易公募型プロポーザル方式にて技術提案書の提出を求めたところ、他の提出者に比べ的確な提案を行っていることから特定されたため</t>
    <rPh sb="67" eb="68">
      <t>タ</t>
    </rPh>
    <rPh sb="69" eb="72">
      <t>テイシュツシャ</t>
    </rPh>
    <rPh sb="73" eb="74">
      <t>クラ</t>
    </rPh>
    <rPh sb="75" eb="77">
      <t>テキカク</t>
    </rPh>
    <rPh sb="78" eb="80">
      <t>テイアン</t>
    </rPh>
    <rPh sb="81" eb="82">
      <t>オコナ</t>
    </rPh>
    <phoneticPr fontId="4"/>
  </si>
  <si>
    <t>ゲート設備維持管理の効率化に関する検討業務
東北技術事務所
H23.11.25～H24.3.23
土木関係建設コンサルタント業務</t>
    <rPh sb="22" eb="24">
      <t>トウホク</t>
    </rPh>
    <rPh sb="24" eb="26">
      <t>ギジュツ</t>
    </rPh>
    <rPh sb="26" eb="29">
      <t>ジムショ</t>
    </rPh>
    <rPh sb="49" eb="51">
      <t>ドボク</t>
    </rPh>
    <rPh sb="51" eb="53">
      <t>カンケイ</t>
    </rPh>
    <rPh sb="53" eb="55">
      <t>ケンセツ</t>
    </rPh>
    <rPh sb="62" eb="64">
      <t>ギョウム</t>
    </rPh>
    <phoneticPr fontId="4"/>
  </si>
  <si>
    <t xml:space="preserve"> （特社）ダム・堰施設技術協会　
東京都文京区関口１－４７－１２　江戸川橋ビル３F</t>
    <rPh sb="8" eb="9">
      <t>セキ</t>
    </rPh>
    <rPh sb="9" eb="11">
      <t>シセツ</t>
    </rPh>
    <rPh sb="11" eb="13">
      <t>ギジュツ</t>
    </rPh>
    <rPh sb="13" eb="15">
      <t>キョウカイ</t>
    </rPh>
    <rPh sb="17" eb="20">
      <t>トウキョウト</t>
    </rPh>
    <rPh sb="20" eb="23">
      <t>ブンキョウク</t>
    </rPh>
    <rPh sb="23" eb="25">
      <t>セキグチ</t>
    </rPh>
    <rPh sb="33" eb="37">
      <t>エドガワバシ</t>
    </rPh>
    <phoneticPr fontId="12"/>
  </si>
  <si>
    <t>会計法第２９条の３第４項　予算決算及び会計令第１０２条の４第３項
　簡易公募型プロポーザル方式にて技術提案書の提出を求めたところ、的確な提案を行っていることから特定されたため</t>
    <rPh sb="68" eb="70">
      <t>テキカク</t>
    </rPh>
    <rPh sb="71" eb="73">
      <t>テイアン</t>
    </rPh>
    <rPh sb="74" eb="75">
      <t>オコナ</t>
    </rPh>
    <phoneticPr fontId="4"/>
  </si>
  <si>
    <t>東北地方太平洋沖地震における復旧方針検討業務
－
H23.4.19～H23.12.28
建設コンサルタント等</t>
    <rPh sb="0" eb="2">
      <t>トウホク</t>
    </rPh>
    <rPh sb="2" eb="4">
      <t>チホウ</t>
    </rPh>
    <rPh sb="4" eb="7">
      <t>タイヘイヨウ</t>
    </rPh>
    <rPh sb="7" eb="8">
      <t>オキ</t>
    </rPh>
    <rPh sb="8" eb="10">
      <t>ジシン</t>
    </rPh>
    <rPh sb="14" eb="16">
      <t>フッキュウ</t>
    </rPh>
    <rPh sb="16" eb="18">
      <t>ホウシン</t>
    </rPh>
    <rPh sb="18" eb="20">
      <t>ケントウ</t>
    </rPh>
    <rPh sb="20" eb="22">
      <t>ギョウム</t>
    </rPh>
    <rPh sb="44" eb="46">
      <t>ケンセツ</t>
    </rPh>
    <rPh sb="53" eb="54">
      <t>トウ</t>
    </rPh>
    <phoneticPr fontId="10"/>
  </si>
  <si>
    <t>支出負担行為担当官
東北地方整備局副局長
宮本　卓次郎
東北地方整備局
仙台市青葉区花京院１－１－２０</t>
    <rPh sb="0" eb="2">
      <t>シシュツ</t>
    </rPh>
    <rPh sb="2" eb="4">
      <t>フタン</t>
    </rPh>
    <rPh sb="4" eb="6">
      <t>コウイ</t>
    </rPh>
    <rPh sb="6" eb="9">
      <t>タントウカン</t>
    </rPh>
    <rPh sb="10" eb="12">
      <t>トウホク</t>
    </rPh>
    <rPh sb="12" eb="14">
      <t>チホウ</t>
    </rPh>
    <rPh sb="14" eb="17">
      <t>セイビキョク</t>
    </rPh>
    <rPh sb="17" eb="20">
      <t>フクキョクチョウ</t>
    </rPh>
    <rPh sb="21" eb="23">
      <t>ミヤモト</t>
    </rPh>
    <rPh sb="24" eb="26">
      <t>タクジ</t>
    </rPh>
    <rPh sb="26" eb="27">
      <t>ロウ</t>
    </rPh>
    <rPh sb="28" eb="30">
      <t>トウホク</t>
    </rPh>
    <rPh sb="30" eb="32">
      <t>チホウ</t>
    </rPh>
    <rPh sb="32" eb="34">
      <t>セイビ</t>
    </rPh>
    <rPh sb="34" eb="35">
      <t>キョク</t>
    </rPh>
    <rPh sb="36" eb="39">
      <t>センダイシ</t>
    </rPh>
    <rPh sb="39" eb="42">
      <t>アオバク</t>
    </rPh>
    <rPh sb="42" eb="45">
      <t>カキョウイン</t>
    </rPh>
    <phoneticPr fontId="10"/>
  </si>
  <si>
    <t>（特財）沿岸技術研究センター
東京都千代田区隼町３－１６</t>
    <rPh sb="4" eb="6">
      <t>エンガン</t>
    </rPh>
    <rPh sb="6" eb="8">
      <t>ギジュツ</t>
    </rPh>
    <rPh sb="8" eb="10">
      <t>ケンキュウ</t>
    </rPh>
    <rPh sb="16" eb="19">
      <t>トウキョウト</t>
    </rPh>
    <rPh sb="19" eb="23">
      <t>チヨダク</t>
    </rPh>
    <rPh sb="23" eb="25">
      <t>ハヤブサチョウ</t>
    </rPh>
    <phoneticPr fontId="10"/>
  </si>
  <si>
    <t>東日本大震災を踏まえた東北地方の港湾物流機能維持検討業務
－
H23.6.2～H24.3.23
建設コンサルタント等</t>
    <rPh sb="0" eb="3">
      <t>ヒガシニホン</t>
    </rPh>
    <rPh sb="3" eb="6">
      <t>ダイシンサイ</t>
    </rPh>
    <rPh sb="7" eb="8">
      <t>フ</t>
    </rPh>
    <rPh sb="11" eb="13">
      <t>トウホク</t>
    </rPh>
    <rPh sb="13" eb="15">
      <t>チホウ</t>
    </rPh>
    <rPh sb="16" eb="18">
      <t>コウワン</t>
    </rPh>
    <rPh sb="18" eb="20">
      <t>ブツリュウ</t>
    </rPh>
    <rPh sb="20" eb="22">
      <t>キノウ</t>
    </rPh>
    <rPh sb="22" eb="24">
      <t>イジ</t>
    </rPh>
    <rPh sb="24" eb="26">
      <t>ケントウ</t>
    </rPh>
    <rPh sb="26" eb="28">
      <t>ギョウム</t>
    </rPh>
    <rPh sb="30" eb="31">
      <t>オオミナト</t>
    </rPh>
    <rPh sb="48" eb="50">
      <t>ケンセツ</t>
    </rPh>
    <rPh sb="57" eb="58">
      <t>トウ</t>
    </rPh>
    <phoneticPr fontId="10"/>
  </si>
  <si>
    <t>（特財）港湾空間高度化環境研究センター
東京都港区虎ノ門３－１－１０</t>
    <rPh sb="4" eb="6">
      <t>コウワン</t>
    </rPh>
    <rPh sb="6" eb="8">
      <t>クウカン</t>
    </rPh>
    <rPh sb="8" eb="11">
      <t>コウドカ</t>
    </rPh>
    <rPh sb="11" eb="13">
      <t>カンキョウ</t>
    </rPh>
    <rPh sb="13" eb="15">
      <t>ケンキュウ</t>
    </rPh>
    <rPh sb="21" eb="24">
      <t>トウキョウト</t>
    </rPh>
    <rPh sb="24" eb="26">
      <t>ミナトク</t>
    </rPh>
    <rPh sb="26" eb="27">
      <t>トラ</t>
    </rPh>
    <rPh sb="28" eb="29">
      <t>モン</t>
    </rPh>
    <phoneticPr fontId="10"/>
  </si>
  <si>
    <t>東日本大震災を踏まえたGPS波浪計観測情報の利活用による防災のあり方検討業務
－
H23.10.6～H24.3.26
建設コンサルタント等</t>
    <rPh sb="0" eb="3">
      <t>ヒガシニホン</t>
    </rPh>
    <rPh sb="3" eb="6">
      <t>ダイシンサイ</t>
    </rPh>
    <rPh sb="7" eb="8">
      <t>フ</t>
    </rPh>
    <rPh sb="14" eb="16">
      <t>ハロウ</t>
    </rPh>
    <rPh sb="16" eb="17">
      <t>ケイ</t>
    </rPh>
    <rPh sb="17" eb="19">
      <t>カンソク</t>
    </rPh>
    <rPh sb="19" eb="21">
      <t>ジョウホウ</t>
    </rPh>
    <rPh sb="22" eb="25">
      <t>リカツヨウ</t>
    </rPh>
    <rPh sb="28" eb="30">
      <t>ボウサイ</t>
    </rPh>
    <rPh sb="33" eb="34">
      <t>カタ</t>
    </rPh>
    <rPh sb="34" eb="36">
      <t>ケントウ</t>
    </rPh>
    <rPh sb="36" eb="38">
      <t>ギョウム</t>
    </rPh>
    <rPh sb="59" eb="61">
      <t>ケンセツ</t>
    </rPh>
    <rPh sb="68" eb="69">
      <t>トウ</t>
    </rPh>
    <phoneticPr fontId="10"/>
  </si>
  <si>
    <t>支出負担行為担当官
東北地方整備局副局長
梶原　康之
東北地方整備局
仙台市青葉区花京院１－１－２０</t>
    <rPh sb="0" eb="2">
      <t>シシュツ</t>
    </rPh>
    <rPh sb="2" eb="4">
      <t>フタン</t>
    </rPh>
    <rPh sb="4" eb="6">
      <t>コウイ</t>
    </rPh>
    <rPh sb="6" eb="9">
      <t>タントウカン</t>
    </rPh>
    <rPh sb="10" eb="12">
      <t>トウホク</t>
    </rPh>
    <rPh sb="12" eb="14">
      <t>チホウ</t>
    </rPh>
    <rPh sb="14" eb="17">
      <t>セイビキョク</t>
    </rPh>
    <rPh sb="17" eb="20">
      <t>フクキョクチョウ</t>
    </rPh>
    <rPh sb="21" eb="23">
      <t>カジワラ</t>
    </rPh>
    <rPh sb="24" eb="26">
      <t>ヤスユキ</t>
    </rPh>
    <rPh sb="27" eb="29">
      <t>トウホク</t>
    </rPh>
    <rPh sb="29" eb="31">
      <t>チホウ</t>
    </rPh>
    <rPh sb="31" eb="33">
      <t>セイビ</t>
    </rPh>
    <rPh sb="33" eb="34">
      <t>キョク</t>
    </rPh>
    <rPh sb="35" eb="38">
      <t>センダイシ</t>
    </rPh>
    <rPh sb="38" eb="41">
      <t>アオバク</t>
    </rPh>
    <rPh sb="41" eb="44">
      <t>カキョウイン</t>
    </rPh>
    <phoneticPr fontId="10"/>
  </si>
  <si>
    <t>会計法第２９条の３第４項　予算決算及び会計令第１０２条の４第３項
（簡易公募型プロポーザル方式）
本業務の実施にあたっては、業務の履行に必要とされる知識及び構想力、応用力を判断するため、選定された者からの技術提案書を総合的に評価し、本業務の実施に最も適した者を特定する簡易公募型プロポーザル方式により受注者の選定を行った。（特財）沿岸技術研究センターは、「建設コンサルタント等選定委員会」において評価基準に則り審査した結果、本業務の実施に最も適した者として特定された者である。</t>
    <phoneticPr fontId="10"/>
  </si>
  <si>
    <t>海象観測装置の効率的な維持管理方法検討業務
－
H23.12.26～H24.3.26
建設コンサルタント等</t>
    <rPh sb="0" eb="2">
      <t>カイショウ</t>
    </rPh>
    <rPh sb="2" eb="4">
      <t>カンソク</t>
    </rPh>
    <rPh sb="4" eb="6">
      <t>ソウチ</t>
    </rPh>
    <rPh sb="7" eb="10">
      <t>コウリツテキ</t>
    </rPh>
    <rPh sb="11" eb="13">
      <t>イジ</t>
    </rPh>
    <rPh sb="13" eb="15">
      <t>カンリ</t>
    </rPh>
    <rPh sb="15" eb="17">
      <t>ホウホウ</t>
    </rPh>
    <rPh sb="17" eb="19">
      <t>ケントウ</t>
    </rPh>
    <rPh sb="19" eb="21">
      <t>ギョウム</t>
    </rPh>
    <rPh sb="43" eb="45">
      <t>ケンセツ</t>
    </rPh>
    <rPh sb="52" eb="53">
      <t>トウ</t>
    </rPh>
    <phoneticPr fontId="10"/>
  </si>
  <si>
    <t xml:space="preserve"> （特社）海洋調査協会
東京都中央区日本橋本町２－８－６</t>
    <rPh sb="5" eb="7">
      <t>カイヨウ</t>
    </rPh>
    <rPh sb="7" eb="9">
      <t>チョウサ</t>
    </rPh>
    <rPh sb="9" eb="11">
      <t>キョウカイ</t>
    </rPh>
    <rPh sb="13" eb="16">
      <t>トウキョウト</t>
    </rPh>
    <rPh sb="16" eb="18">
      <t>チュウオウ</t>
    </rPh>
    <rPh sb="18" eb="19">
      <t>ク</t>
    </rPh>
    <rPh sb="19" eb="24">
      <t>ニホンバシホンチョウ</t>
    </rPh>
    <phoneticPr fontId="10"/>
  </si>
  <si>
    <t>会計法第２９条の３第４項　予算決算及び会計令第１０２条の４第３項
（簡易公募型プロポーザル方式）
本業務の実施にあたっては、業務の履行に必要とされる知識及び構想力、応用力を判断するため、選定された者からの技術提案書を総合的に評価し、本業務の実施に最も適した者を特定する簡易公募型プロポーザル方式により受注者の選定を行った。（特社）海洋調査協会は、「建設コンサルタント等選定委員会」において評価基準に則り審査した結果、本業務の実施に最も適した者として特定された者である。</t>
    <phoneticPr fontId="10"/>
  </si>
  <si>
    <t>平成２３年度土木工事・業務委託等における諸経費動向調査業務
埼玉県さいたま市中央区
H23.10.12～H24.3.31
土木関係建設コンサルタント業務</t>
    <rPh sb="31" eb="34">
      <t>サイタマケン</t>
    </rPh>
    <rPh sb="38" eb="39">
      <t>シ</t>
    </rPh>
    <rPh sb="39" eb="42">
      <t>チュウオウク</t>
    </rPh>
    <phoneticPr fontId="4"/>
  </si>
  <si>
    <t>支出負担行為担当官
関東地方整備局長　下保　修
埼玉県さいたま市中央区新都心２番地１</t>
    <rPh sb="19" eb="20">
      <t>シタ</t>
    </rPh>
    <rPh sb="20" eb="21">
      <t>ホ</t>
    </rPh>
    <rPh sb="22" eb="23">
      <t>オサム</t>
    </rPh>
    <phoneticPr fontId="4"/>
  </si>
  <si>
    <t>（特財）国土技術研究センター
東京都港区虎ノ門３－１２－１
ニッセイ虎ノ門ビル</t>
    <rPh sb="15" eb="18">
      <t>トウキョウト</t>
    </rPh>
    <rPh sb="18" eb="20">
      <t>ミナトク</t>
    </rPh>
    <rPh sb="20" eb="21">
      <t>トラ</t>
    </rPh>
    <rPh sb="22" eb="23">
      <t>モン</t>
    </rPh>
    <rPh sb="34" eb="35">
      <t>トラ</t>
    </rPh>
    <rPh sb="36" eb="37">
      <t>モン</t>
    </rPh>
    <phoneticPr fontId="4"/>
  </si>
  <si>
    <t>特財</t>
    <rPh sb="0" eb="2">
      <t>トクザイ</t>
    </rPh>
    <phoneticPr fontId="4"/>
  </si>
  <si>
    <t>国所管</t>
    <phoneticPr fontId="4"/>
  </si>
  <si>
    <t>東北地方太平洋沖地震による関東地方の地盤液状化現象の実態解明
埼玉県さいたま市中央区
H23.4.26～H23.7.31
土木関係建設コンサルタント業務</t>
    <rPh sb="32" eb="35">
      <t>サイタマケン</t>
    </rPh>
    <rPh sb="39" eb="40">
      <t>シ</t>
    </rPh>
    <rPh sb="40" eb="43">
      <t>チュウオウク</t>
    </rPh>
    <phoneticPr fontId="4"/>
  </si>
  <si>
    <t>支出負担行為担当官
関東地方整備局長　下保　修
埼玉県さいたま市中央区新都心２番地１</t>
    <phoneticPr fontId="4"/>
  </si>
  <si>
    <t>（公社）地盤工学会
東京都文京区千石４－３８－２</t>
    <rPh sb="10" eb="13">
      <t>トウキョウト</t>
    </rPh>
    <rPh sb="13" eb="16">
      <t>ブンキョウク</t>
    </rPh>
    <rPh sb="16" eb="17">
      <t>セン</t>
    </rPh>
    <rPh sb="17" eb="18">
      <t>イシ</t>
    </rPh>
    <phoneticPr fontId="4"/>
  </si>
  <si>
    <t>会計法第２９条の３第４項、予決令第１０２条の４第３号
平成２３年３月１１日に発生した東北地方太平洋沖地震では、関東地方の地盤に広範囲にわたって液状化現象が生じ、河川、道路、港湾施設等に多大の被害をもたらした。震災発生後直ちに河川堤防などの緊急復旧工事に必要な局所的な現地調査を実施してきたが、今後、被災施設の本格復旧や災害防止対策を早期に実施するうえで、今回の被災現象が複雑かつ大規模であることから、液状化現象を地盤工学の専門的な立場から統一的な見解に基づいて解明する必要がある。
具体的には、これまでの調査成果に加えて、関東地域を広域的に、また様々な施設被害を網羅的に捕らえて液状化現象の実態を把握し、地盤の変遷や土地利用の状況、地質データなどの関連情報とあわせて液状化現象の実態解明を行うもので、本年度の災害復旧等事業に先だって行う必要がある。 また、 本業務では現地にて液状化現象の痕跡を調べる必要があるが、震災後の生活や農地の耕作などによりその把握が困難になることが予測される。　従って、本業務は震災対策上緊急に実施されるべきであり、競争に付する時間的余裕がないことから、関東地方整備局が災害時における高度な専門性が必要な地盤工学に関する調査について協定「災害時における調査の相互協力に関する協定」を結んでいる上記学会と随意契約を締結するものである。</t>
    <phoneticPr fontId="4"/>
  </si>
  <si>
    <t>公社</t>
    <rPh sb="0" eb="1">
      <t>コウ</t>
    </rPh>
    <rPh sb="1" eb="2">
      <t>シャ</t>
    </rPh>
    <phoneticPr fontId="4"/>
  </si>
  <si>
    <t>平成２３年度高規格堤防の整備課題検討業務
埼玉県さいたま市中央区
H23.5.18～H24.3.30
土木関係建設コンサルタント業務</t>
    <rPh sb="0" eb="2">
      <t>ヘイセイ</t>
    </rPh>
    <rPh sb="22" eb="25">
      <t>サイタマケン</t>
    </rPh>
    <rPh sb="29" eb="30">
      <t>シ</t>
    </rPh>
    <rPh sb="30" eb="33">
      <t>チュウオウク</t>
    </rPh>
    <phoneticPr fontId="4"/>
  </si>
  <si>
    <t>（特財）リバーフロント整備センター
東京都中央区新川１－１７－２４</t>
    <rPh sb="18" eb="21">
      <t>トウキョウト</t>
    </rPh>
    <rPh sb="21" eb="24">
      <t>チュウオウク</t>
    </rPh>
    <rPh sb="24" eb="25">
      <t>アタラ</t>
    </rPh>
    <rPh sb="25" eb="26">
      <t>カワ</t>
    </rPh>
    <phoneticPr fontId="4"/>
  </si>
  <si>
    <t>会計法第２９条の３第４項　予算決算及び会計令第１０２条の４第３項
本業務を遂行するには高度な技術や経験を必要とすることから、技術力、経験などを含めた技術提案を求め、公平性、透明性及び客観性が確保される簡易公募型プロポーザル方式により評価を行った。（財）リバーフロント整備センターは、技術提案書において総合的に優れた提案を行った業者であり、会計法第２９条の３第４項、予決令第１０２条の４第３号に基づき随意契約を行うものである。</t>
    <rPh sb="36" eb="37">
      <t>ホン</t>
    </rPh>
    <rPh sb="37" eb="39">
      <t>ギョウム</t>
    </rPh>
    <rPh sb="40" eb="42">
      <t>スイコウ</t>
    </rPh>
    <rPh sb="46" eb="48">
      <t>コウド</t>
    </rPh>
    <rPh sb="49" eb="51">
      <t>ギジュツ</t>
    </rPh>
    <rPh sb="52" eb="54">
      <t>ケイケン</t>
    </rPh>
    <rPh sb="55" eb="57">
      <t>ヒツヨウ</t>
    </rPh>
    <rPh sb="65" eb="68">
      <t>ギジュツリョク</t>
    </rPh>
    <rPh sb="69" eb="71">
      <t>ケイケン</t>
    </rPh>
    <rPh sb="74" eb="75">
      <t>フク</t>
    </rPh>
    <rPh sb="77" eb="79">
      <t>ギジュツ</t>
    </rPh>
    <rPh sb="79" eb="81">
      <t>テイアン</t>
    </rPh>
    <rPh sb="82" eb="83">
      <t>モト</t>
    </rPh>
    <rPh sb="85" eb="88">
      <t>コウヘイセイ</t>
    </rPh>
    <rPh sb="89" eb="92">
      <t>トウメイセイ</t>
    </rPh>
    <rPh sb="92" eb="93">
      <t>オヨ</t>
    </rPh>
    <rPh sb="94" eb="97">
      <t>キャッカンセイ</t>
    </rPh>
    <rPh sb="98" eb="100">
      <t>カクホ</t>
    </rPh>
    <rPh sb="103" eb="105">
      <t>カンイ</t>
    </rPh>
    <rPh sb="105" eb="108">
      <t>コウボガタ</t>
    </rPh>
    <rPh sb="114" eb="116">
      <t>ホウシキ</t>
    </rPh>
    <rPh sb="119" eb="121">
      <t>ヒョウカ</t>
    </rPh>
    <rPh sb="122" eb="123">
      <t>オコナ</t>
    </rPh>
    <rPh sb="136" eb="138">
      <t>セイビ</t>
    </rPh>
    <rPh sb="144" eb="146">
      <t>ギジュツ</t>
    </rPh>
    <rPh sb="146" eb="149">
      <t>テイアンショ</t>
    </rPh>
    <rPh sb="153" eb="156">
      <t>ソウゴウテキ</t>
    </rPh>
    <rPh sb="157" eb="158">
      <t>スグ</t>
    </rPh>
    <rPh sb="160" eb="162">
      <t>テイアン</t>
    </rPh>
    <rPh sb="163" eb="164">
      <t>オコナ</t>
    </rPh>
    <rPh sb="166" eb="168">
      <t>ギョウシャ</t>
    </rPh>
    <rPh sb="172" eb="175">
      <t>カイケイホウ</t>
    </rPh>
    <rPh sb="175" eb="176">
      <t>ダイ</t>
    </rPh>
    <rPh sb="178" eb="179">
      <t>ジョウ</t>
    </rPh>
    <rPh sb="181" eb="182">
      <t>ダイ</t>
    </rPh>
    <rPh sb="183" eb="184">
      <t>コウ</t>
    </rPh>
    <rPh sb="185" eb="187">
      <t>ヨケツ</t>
    </rPh>
    <rPh sb="187" eb="188">
      <t>レイ</t>
    </rPh>
    <rPh sb="188" eb="189">
      <t>ダイ</t>
    </rPh>
    <rPh sb="192" eb="193">
      <t>ジョウ</t>
    </rPh>
    <rPh sb="195" eb="196">
      <t>ダイ</t>
    </rPh>
    <rPh sb="197" eb="198">
      <t>ゴウ</t>
    </rPh>
    <rPh sb="199" eb="200">
      <t>モト</t>
    </rPh>
    <rPh sb="202" eb="204">
      <t>ズイイ</t>
    </rPh>
    <rPh sb="204" eb="206">
      <t>ケイヤク</t>
    </rPh>
    <rPh sb="207" eb="208">
      <t>オコナ</t>
    </rPh>
    <phoneticPr fontId="4"/>
  </si>
  <si>
    <t>地震災害等に係る河川堤防検討業務
埼玉県さいたま市
H23.4.7～H23.10.31
土木関係建設コンサルタント業務</t>
    <rPh sb="18" eb="21">
      <t>サイタマケン</t>
    </rPh>
    <rPh sb="25" eb="26">
      <t>シ</t>
    </rPh>
    <phoneticPr fontId="4"/>
  </si>
  <si>
    <t>（特財）国土技術研究センター
東京都港区虎ノ門３－１２－１
ニッセイ虎ノ門ビル</t>
    <phoneticPr fontId="4"/>
  </si>
  <si>
    <t>会計法第２９条の３第４項　予算決算及び会計令第１０２条の４第３項
平成２３年３月１１日に発生した東北地方太平洋沖地震等により、関東地方の堤防等河川管理施設は茨城県及び千葉県を中心に多くの被害を受けた。関東地方整備局災害対策本部は再度災害防止を図るために利根川、江戸川、小貝川、霞ヶ浦、那珂川、久慈川等の被災河川において、災害復旧工事を緊急に申請する必要がある。　本業務は、災害復旧工事を今回の地震の被災メカニズムの分析を踏まえ、迅速かつ適切に対策を行わなければならない。そのため、学識者により構成される「関東地方河川堤防復旧技術等検討会」を設置し、技術的助言を踏まえながら進める必要がある。　上記法人は、『河川構造物耐震性能照査指針（案）』『河川堤防の構造検討の手引き』等の技術基準類の作成に携わり、過去の地震災害に関する復旧対策に係る業務実績を持っていることから、上記に示した迅速かつ適切な対応が可能である。　従って、震災対策上緊急に実施が必要な本業務は、競争に付する時間的余裕がないことから、財団法人国土技術研究センターと随意契約を締結するものである。</t>
    <phoneticPr fontId="4"/>
  </si>
  <si>
    <t>平成２３年度ダム施工機械損料調査業務
埼玉県さいたま市中央区
H23.9.29～H24.2.29
土木関係建設コンサルタント業務</t>
    <rPh sb="20" eb="23">
      <t>サイタマケン</t>
    </rPh>
    <rPh sb="27" eb="28">
      <t>シ</t>
    </rPh>
    <rPh sb="28" eb="31">
      <t>チュウオウク</t>
    </rPh>
    <phoneticPr fontId="4"/>
  </si>
  <si>
    <t>（特財）ダム技術センター
東京都台東区池之端２－９－７
池之端日殖ビル２Ｆ</t>
    <rPh sb="13" eb="16">
      <t>トウキョウト</t>
    </rPh>
    <rPh sb="16" eb="19">
      <t>タイトウク</t>
    </rPh>
    <rPh sb="19" eb="20">
      <t>イケ</t>
    </rPh>
    <rPh sb="20" eb="21">
      <t>ノ</t>
    </rPh>
    <rPh sb="21" eb="22">
      <t>ハシ</t>
    </rPh>
    <rPh sb="28" eb="29">
      <t>イケ</t>
    </rPh>
    <rPh sb="29" eb="30">
      <t>ノ</t>
    </rPh>
    <rPh sb="30" eb="31">
      <t>ハシ</t>
    </rPh>
    <rPh sb="31" eb="32">
      <t>ヒ</t>
    </rPh>
    <rPh sb="32" eb="33">
      <t>ショク</t>
    </rPh>
    <phoneticPr fontId="4"/>
  </si>
  <si>
    <t>会計法第２９条の３第４項　予算決算及び会計令第１０２条の４第３項
本業務は、近年のダム施工の合理化、新しい機械の導入などの建設機械施工を取り巻く環境の変化に対応して、現場の実態に即した機械損料を算定するための継続的な基礎資料を得るとともに、その解析を行うことで、積算資料としての透明性、客観性、妥当性を確保したダム施工建設機械等損料を設定するための基礎資料を作成し、ダム施工機械等損料の改定（案）を企画立案することを目的としている。　本業務を遂行するには、高度な技術や経験を必要とすることから、技術力、経験、業務に臨む体制などを含めた技術提案を求め、公平性、透明性及び客観性が確保される簡易公募型プロポーザル方式に準じた方式により選定が行われた。　財団法人ダム技術センターは、技術提案書をふまえ当該業務を実施するのにふさわしい業者であり、上記業者と契約を行うものである。</t>
    <phoneticPr fontId="4"/>
  </si>
  <si>
    <t>Ｈ２３関東地方整備局管内水文観測データ品質照査業務
埼玉県さいたま市中央区
H23.5.20～H24.3.31
土木関係建設コンサルタント業務</t>
    <rPh sb="27" eb="30">
      <t>サイタマケン</t>
    </rPh>
    <rPh sb="34" eb="35">
      <t>シ</t>
    </rPh>
    <rPh sb="35" eb="38">
      <t>チュウオウク</t>
    </rPh>
    <phoneticPr fontId="4"/>
  </si>
  <si>
    <t>（特財）河川情報センター
東京都千代田区麹町１－３
ニッセイ半蔵門ビル</t>
    <rPh sb="13" eb="16">
      <t>トウキョウト</t>
    </rPh>
    <rPh sb="16" eb="20">
      <t>チヨダク</t>
    </rPh>
    <rPh sb="20" eb="22">
      <t>コウジマチ</t>
    </rPh>
    <rPh sb="30" eb="33">
      <t>ハンゾウモン</t>
    </rPh>
    <phoneticPr fontId="4"/>
  </si>
  <si>
    <t>会計法第２９条の３第４項　予算決算及び会計令第１０２条の４第３項
本業務は、河川計画策定及び河川管理を行う上で重要な基礎資料となる水文観測データ（雨量、水位、流量）の品質を確保するため、関東地方整備局管内の観測所の水文観測データの照査を行うとともに、別途学識経験者等から構成される品質管理組織による観測データの審議に係わる運営支援を行う。
　本業務を遂行するには、高度な技術や経験を必要とすることから、技術力、経験、業務に臨む体制などを含めた技術提案を求め、公平性、透明性及び客観性が確保される簡易公募型プロポーザル方式により特定が行われた。
　上記業者は、技術提案書において総合的に優れた提案を行った業者であり、上記業者と契約を行うものである。</t>
    <phoneticPr fontId="4"/>
  </si>
  <si>
    <t>首都圏の大規模水害時における被害軽減方策検討業務
埼玉県さいたま市中央区
H23.12.28～H24.3.30
土木関係建設コンサルタント業務</t>
    <rPh sb="26" eb="29">
      <t>サイタマケン</t>
    </rPh>
    <rPh sb="33" eb="34">
      <t>シ</t>
    </rPh>
    <rPh sb="34" eb="37">
      <t>チュウオウク</t>
    </rPh>
    <phoneticPr fontId="4"/>
  </si>
  <si>
    <t>会計法第２９条の３第４項　予算決算及び会計令第１０２条の４第３項
平成２２年４月に中央防災会議「大規模水害対策に関する専門調査会」による報告がなされているとおり、堤防決壊による氾濫が生じた場合、その被害の広域性や甚大性を鑑み、広域避難に係る人的・物的負担軽減や、氾濫水の迅速な排除が重要である。本業務は、避難率の向上や円滑な避難活動の実施等を目的とし、氾濫流制御等の河川管理者がとるべき被害軽減対策のあり方について検討するものである。本業務を遂行するには、高度な技術や経験を必要とすることから、技術力、経験、業務に臨む体制などを含めた技術提案を求め、公平性、透明性及び客観性が確保される簡易公募型プロポーザル方式により特定が行われた。上記業者は、技術提案書において総合的に最も優れた提案を行った業者であり、上記業者と契約を行うものである。</t>
    <phoneticPr fontId="4"/>
  </si>
  <si>
    <t>首都圏物流の効率化に関する検討業務
埼玉県さいたま市
H23.6.10～H24.2.25
土木関係建設コンサルタント業務</t>
    <rPh sb="19" eb="22">
      <t>サイタマケン</t>
    </rPh>
    <rPh sb="26" eb="27">
      <t>シ</t>
    </rPh>
    <phoneticPr fontId="4"/>
  </si>
  <si>
    <t>（特財）国土技術研究センター
東京都港区虎ノ門３－１２－１（ニッセイ虎ノ門ビル）</t>
    <phoneticPr fontId="15"/>
  </si>
  <si>
    <t>会計法第２９条の３第４項　予算決算及び会計令第１０２条の４第３項
本業務は、首都圏の港湾の統合・機能強化、コンテナの長大化等及び空港容量拡大を見据え、港湾と物流拠点間にある潜在的なボトルネックなどの課題や道路に与える影響などを抽出し、道路の係わり方の検討を行うものである。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請負業者の選定を行った。財団法人国土技術研究センターは、技術提案書において総合的に最も優れた提案を行った業者であり、上記業者と契約を行うものである。</t>
    <phoneticPr fontId="4"/>
  </si>
  <si>
    <t>Ｈ２３道路維持管理における安全性確保検討業務
埼玉県さいたま市中央区
H23.10.25～H24.3.21
土木関係建設コンサルタント業務</t>
    <rPh sb="24" eb="27">
      <t>サイタマケン</t>
    </rPh>
    <rPh sb="31" eb="32">
      <t>シ</t>
    </rPh>
    <rPh sb="32" eb="35">
      <t>チュウオウク</t>
    </rPh>
    <phoneticPr fontId="4"/>
  </si>
  <si>
    <t>支出負担行為担当官
関東地方整備局長　下保　修
埼玉県さいたま市中央区新都心２番地１</t>
  </si>
  <si>
    <t>会計法第２９条の３第４項　予算決算及び会計令第１０２条の４第３項
本業務は、関東地方整備局管内において、安全な道路交通を確保するための維持管理を実施することを目的に、道路巡回の適切な実施頻度等について検討するものである。また、災害時における危機管理のあり方について、震災時の課題等を整理し、マニュアル改正など、今後の危機管理体制の向上について検討するものである。
　本業務を遂行するに当たっては、高度な技術力や知識、豊富な経験を必要とすることから、技術力、知識、経験及び業務への取り組み姿勢に関する技術提案を求め、公平性、透明性及び客観性が確保される簡易公募型プロポーザル方式により、請負業者の選定を行った。
　財団法人国土技術研究センターは、技術提案書において総合的に最も優れた提案を行った業者であり、上記業者と契約を行うものである。</t>
    <phoneticPr fontId="4"/>
  </si>
  <si>
    <t>Ｈ２３久慈川・那珂川維持管理計画検討業務
茨城県水戸市
H23.12.28～H24.3.30
土木関係建設コンサルタント業務</t>
    <rPh sb="22" eb="25">
      <t>イバラギケン</t>
    </rPh>
    <rPh sb="25" eb="28">
      <t>ミトシ</t>
    </rPh>
    <phoneticPr fontId="4"/>
  </si>
  <si>
    <t>分任支出負担行為担当官
関東地方整備局　常陸河川国道事務所長　児玉　好史
茨城県水戸市千波町１９６２－２</t>
    <rPh sb="0" eb="1">
      <t>ブン</t>
    </rPh>
    <rPh sb="1" eb="2">
      <t>ニン</t>
    </rPh>
    <rPh sb="2" eb="4">
      <t>シシュツ</t>
    </rPh>
    <rPh sb="4" eb="6">
      <t>フタン</t>
    </rPh>
    <rPh sb="6" eb="8">
      <t>コウイ</t>
    </rPh>
    <rPh sb="8" eb="11">
      <t>タントウカン</t>
    </rPh>
    <rPh sb="12" eb="19">
      <t>カ</t>
    </rPh>
    <rPh sb="29" eb="30">
      <t>チョウ</t>
    </rPh>
    <rPh sb="31" eb="33">
      <t>コダマ</t>
    </rPh>
    <rPh sb="34" eb="35">
      <t>ス</t>
    </rPh>
    <rPh sb="35" eb="36">
      <t>フミ</t>
    </rPh>
    <rPh sb="37" eb="40">
      <t>イバラギケン</t>
    </rPh>
    <rPh sb="40" eb="43">
      <t>ミトシ</t>
    </rPh>
    <rPh sb="43" eb="44">
      <t>セン</t>
    </rPh>
    <rPh sb="44" eb="45">
      <t>ナミ</t>
    </rPh>
    <rPh sb="45" eb="46">
      <t>マチ</t>
    </rPh>
    <phoneticPr fontId="4"/>
  </si>
  <si>
    <t>（特財）河川環境管理財団
東京都中央区日本橋小伝馬町１１－９</t>
    <rPh sb="13" eb="16">
      <t>トウキョウト</t>
    </rPh>
    <rPh sb="16" eb="19">
      <t>チュウオウク</t>
    </rPh>
    <rPh sb="19" eb="22">
      <t>ニホンバシ</t>
    </rPh>
    <rPh sb="22" eb="25">
      <t>コデンマ</t>
    </rPh>
    <rPh sb="25" eb="26">
      <t>マチ</t>
    </rPh>
    <phoneticPr fontId="4"/>
  </si>
  <si>
    <t>会計法第２９条の３第４項　予算決算及び会計令第１０２条の４第３項
本業務は、久慈川及び那珂川の河川管理の課題を整理し、維持管理に関する
実務的な基準を明確にするとともに、Ｈ２２年度に作成した維持管理計画（案）をＨ２３年５月１１日改訂の「河川砂防技術基準　維持管理編（河川編）」「河川カルテの作成要領」改訂箇所を考慮し、修正を行うものである。
　本業務を遂行するためには、高度な技術や経験を必要とすることから、技術力、経験に関する技術提案を求め、公平性・透明性及び客観性が確保される簡易公募型プロポーザル方式により特定を行った。
　財団法人河川環境管理財団は、技術提案書において総合的に優れた提案をおこなったものであり、上記業者と契約を締結するものである。</t>
  </si>
  <si>
    <t>Ｈ２３地域と連携した鬼怒川外来種対策検討業務
栃木県宇都宮市
H23.7.21～H24.3.26
土木関係建設コンサルタント業務</t>
    <rPh sb="24" eb="27">
      <t>トチギケン</t>
    </rPh>
    <rPh sb="27" eb="31">
      <t>ウツノミヤシ</t>
    </rPh>
    <phoneticPr fontId="4"/>
  </si>
  <si>
    <t>分任支出負担行為担当官
関東地方整備局　下館河川事務所長　富岡　秀顯
茨城県筑西市二木成１７５３</t>
    <rPh sb="0" eb="1">
      <t>ブン</t>
    </rPh>
    <rPh sb="1" eb="2">
      <t>ニン</t>
    </rPh>
    <rPh sb="2" eb="4">
      <t>シシュツ</t>
    </rPh>
    <rPh sb="4" eb="6">
      <t>フタン</t>
    </rPh>
    <rPh sb="6" eb="8">
      <t>コウイ</t>
    </rPh>
    <rPh sb="8" eb="11">
      <t>タントウカン</t>
    </rPh>
    <rPh sb="12" eb="19">
      <t>カ</t>
    </rPh>
    <rPh sb="27" eb="28">
      <t>チョウ</t>
    </rPh>
    <rPh sb="35" eb="38">
      <t>イバラギケン</t>
    </rPh>
    <rPh sb="38" eb="41">
      <t>チクセイシ</t>
    </rPh>
    <rPh sb="41" eb="42">
      <t>ニ</t>
    </rPh>
    <rPh sb="42" eb="43">
      <t>キ</t>
    </rPh>
    <rPh sb="43" eb="44">
      <t>ナ</t>
    </rPh>
    <phoneticPr fontId="4"/>
  </si>
  <si>
    <t>（特財）リバーフロント整備センター
東京都中央区新川１－１７－２４</t>
    <phoneticPr fontId="4"/>
  </si>
  <si>
    <t>会計法第２９条の３第４項　予算決算及び会計令第１０２条の４第３項
本業務を遂行するためには、高度な技術力や経験を必要とすることから、業務経験、知識、専門技術力などを含めた技術提案を求め、公平性、透明性、及び客観性が確保される簡易公募型プロポーザル方式により選定を行った。
　財団法人リバーフロント整備センターは、技術提案書において総合的に優れた提案を行ったものであり、当該業者と契約を締結するものである。</t>
  </si>
  <si>
    <t>Ｈ２３鬼怒川低水管理検討業務
茨城県筑西市
H23.10.21～H24.3.26
土木関係建設コンサルタント業務</t>
    <rPh sb="16" eb="19">
      <t>イバラギケン</t>
    </rPh>
    <rPh sb="19" eb="22">
      <t>チクセイシ</t>
    </rPh>
    <phoneticPr fontId="4"/>
  </si>
  <si>
    <t>会計法第２９条の３第４項　予算決算及び会計令第１０２条の４第３項
本業務を遂行するためには、高度な技術力や経験を必要とすることから、業務経験、知識、専門技術力などを含めた技術提案を求め、公平性、透明性、及び客観性が確保される簡易公募型プロポーザル方式により選定を行った。
　（財）国土技術研究センターは、技術提案書において総合的に優れた提案を行ったものであり、当該業者と契約を締結するものである。</t>
  </si>
  <si>
    <t>Ｈ２３霞ヶ浦湖沼・水辺環境等検討業務
茨城県潮来市
H23.9.9～H24.3.30
土木関係建設コンサルタント業務</t>
    <rPh sb="20" eb="23">
      <t>イバラギケン</t>
    </rPh>
    <rPh sb="23" eb="26">
      <t>イタコシ</t>
    </rPh>
    <phoneticPr fontId="4"/>
  </si>
  <si>
    <t>分任支出負担行為担当官
関東地方整備局　霞ケ浦河川事務所長　畠山　愼一
茨城県潮来市潮来３５１０</t>
    <rPh sb="0" eb="11">
      <t>ブンニン</t>
    </rPh>
    <rPh sb="12" eb="19">
      <t>カ</t>
    </rPh>
    <rPh sb="28" eb="29">
      <t>チョウ</t>
    </rPh>
    <rPh sb="30" eb="32">
      <t>ハタケヤマ</t>
    </rPh>
    <rPh sb="33" eb="35">
      <t>シンイチ</t>
    </rPh>
    <rPh sb="36" eb="39">
      <t>イバラギケン</t>
    </rPh>
    <rPh sb="39" eb="42">
      <t>イタコシ</t>
    </rPh>
    <rPh sb="42" eb="44">
      <t>イタコ</t>
    </rPh>
    <phoneticPr fontId="4"/>
  </si>
  <si>
    <t>（特財）河川環境管理財団
東京都中央区日本橋小伝馬町１１－９</t>
    <phoneticPr fontId="4"/>
  </si>
  <si>
    <t>会計法第２９条の３第４項　予算決算及び会計令第１０２条の４第３項
本業務は、霞ヶ浦では関係機関等により水質改善への取り組みが行われているが、改善傾向は未だ顕著に現れていない状況にあることを鑑み、水質が改善されない要因を究明し、より効果的な水質改善対策の検討を行うとともに、学識者からなるワーキングを運営補助するものである。また、湖岸植生帯の変化について、平成１４年度より実施している水文、水質、植生等のモニタリング調査結果をとりまとめ、緊急保全対策工に関する評価および今後の湖岸保全対策のあり方について検討を行うとともに、学識者からなる検討会を運営補助するものである。　さらに、今後の湖沼管理の目指すべき計画である「霞ヶ浦湖沼・水辺環境計画（霞ヶ浦における自然との共生のあり方）」における基本理念を立案する上での体制（プロセス）について検討を行うものである。　このように、本業務を遂行するためには、様々な分野における知識や経験を必要とすることから、霞ヶ浦において塩水進入を想定した場合における水環境への影響について技術的な観点に関する技術提案を求め、公平性、透明性および客観性が確保される簡易公募型プロポーザル方式により選定を行った。　財団法人河川環境管理財団は、技術提案書において総合的に優れた提案を行った者であり、上記業者と契約を締結するものである。</t>
    <phoneticPr fontId="4"/>
  </si>
  <si>
    <t>Ｈ２３宇都宮国道道路整備計画検討業務
栃木県宇都宮市
H23.4.8～H24.3.26
土木関係建設コンサルタント業務</t>
    <rPh sb="20" eb="23">
      <t>トチギケン</t>
    </rPh>
    <rPh sb="23" eb="27">
      <t>ウツノミヤシ</t>
    </rPh>
    <phoneticPr fontId="4"/>
  </si>
  <si>
    <t>分任支出負担行為担当官
関東地方整備局 宇都宮国道事務所長 藤本　幸司
栃木県宇都宮市平松町504</t>
    <phoneticPr fontId="4"/>
  </si>
  <si>
    <t xml:space="preserve">会計法第２９条の３第４項　予算決算及び会計令第１０２条の４第３項
本業務は、効率的かつ透明性の高い道路行政を進めるため、栃木県内の道路の現状と課題についてデータ等を用いて、分析・評価を行うものである。　また、分析・評価した結果をもとに、道路行政マネジメントの実践に向けた検討を行うとともに、宇都宮国道事務所管内の道路整備計画を検討し、取りまとめるものとする。　本業務を遂行するには、高度な技術や経験を必要とすることから、専門技術、経験などを含めた技術提案を求め、公平性、透明性及び客観性が確保される簡易公募型プロポーザル方式により選定を行った。　（財）国土技術研究センターは、技術提案において総合的に最も優れた提案を行った業者であり、上記業者と契約を行うものである。　よって、「会計法２９条の３第４項」及び「予決令第１０２条の４第３号」の規定により、（財）国土技術研究センターと随意契約を締結するものである。
</t>
  </si>
  <si>
    <t>Ｈ２３稲荷川源頭部模型実験業務
栃木県日光市
H23.7.5～H24.11.30
土木関係建設コンサルタント業務</t>
    <rPh sb="17" eb="20">
      <t>トチギケン</t>
    </rPh>
    <rPh sb="20" eb="22">
      <t>ニッコウ</t>
    </rPh>
    <rPh sb="22" eb="23">
      <t>シ</t>
    </rPh>
    <phoneticPr fontId="4"/>
  </si>
  <si>
    <t>分任支出負担行為担当官
関東地方整備局　日光砂防事務所長　光永　健男
栃木県日光市萩垣面２３９０</t>
    <rPh sb="0" eb="11">
      <t>ブンニン</t>
    </rPh>
    <rPh sb="12" eb="19">
      <t>カ</t>
    </rPh>
    <rPh sb="27" eb="28">
      <t>チョウ</t>
    </rPh>
    <rPh sb="29" eb="31">
      <t>ミツナガ</t>
    </rPh>
    <rPh sb="32" eb="34">
      <t>タケオ</t>
    </rPh>
    <rPh sb="35" eb="38">
      <t>トチギケン</t>
    </rPh>
    <rPh sb="38" eb="41">
      <t>ニッコウシ</t>
    </rPh>
    <rPh sb="41" eb="42">
      <t>ハギ</t>
    </rPh>
    <rPh sb="42" eb="43">
      <t>ガキ</t>
    </rPh>
    <rPh sb="43" eb="44">
      <t>メン</t>
    </rPh>
    <phoneticPr fontId="4"/>
  </si>
  <si>
    <t>（特財）建設技術研究所
東京都千代田区岩本町２－９－７　
ＲＥＣビル７Ｆ</t>
    <rPh sb="12" eb="15">
      <t>トウキョウト</t>
    </rPh>
    <rPh sb="15" eb="19">
      <t>チヨダク</t>
    </rPh>
    <rPh sb="19" eb="22">
      <t>イワモトマチ</t>
    </rPh>
    <phoneticPr fontId="4"/>
  </si>
  <si>
    <t>会計法第２９条の３第４項　予算決算及び会計令第１０２条の４第３項
本業務を遂行するためには、高度な技術や経験が必要であり、技術提案を求め、公平性、透明性及び客観性が確保される簡易公募型プロポーザル方式（総合評価型）により選定を行った。　（財）建設技術研究所は、簡易公募型プロポーザル方式（総合評価型）における評価の結果、本業務を履行するに当たり、総合的に最も優れているため随意契約を締結するものである。</t>
  </si>
  <si>
    <t>Ｈ２３渡良瀬川堤防の維持管理手法に関する基礎的検討業務
栃木県足利市
H23.11.15～H24.3.23
土木関係建設コンサルタント業務</t>
    <rPh sb="29" eb="32">
      <t>トチギケン</t>
    </rPh>
    <rPh sb="32" eb="35">
      <t>アシカガシ</t>
    </rPh>
    <phoneticPr fontId="4"/>
  </si>
  <si>
    <t>分任支出負担行為担当官
関東地方整備局　渡良瀬川河川事務所長　八木　裕人
栃木県足利市田中町６６１－３</t>
    <rPh sb="0" eb="11">
      <t>ブンニン</t>
    </rPh>
    <rPh sb="12" eb="19">
      <t>カ</t>
    </rPh>
    <rPh sb="29" eb="30">
      <t>チョウ</t>
    </rPh>
    <rPh sb="31" eb="33">
      <t>ヤギ</t>
    </rPh>
    <rPh sb="34" eb="35">
      <t>ユウ</t>
    </rPh>
    <rPh sb="35" eb="36">
      <t>ヒト</t>
    </rPh>
    <rPh sb="37" eb="40">
      <t>トチギケン</t>
    </rPh>
    <rPh sb="40" eb="43">
      <t>アシカガシ</t>
    </rPh>
    <rPh sb="43" eb="46">
      <t>タナカマチ</t>
    </rPh>
    <phoneticPr fontId="4"/>
  </si>
  <si>
    <t>会計法第２９条の３第４項　予算決算及び会計令第１０２条の４第３項
本業務を遂行するにあたっては、高度な技術や経験を必要とすることから、業務の実施方針及び特定テーマに関する提案などを求め、公平性、透明性及び客観性が確保される簡易公募型プロポーザル方式により選定を行った結果、当該業者が総合的に最も優れた提案と評価された。</t>
  </si>
  <si>
    <t>Ｈ２３湯西川ダム大規模地震耐震性能照査検討業務
栃木県日光市
H23.4.16～H24.3.31
土木関係建設コンサルタント業務</t>
    <rPh sb="25" eb="28">
      <t>トチギケン</t>
    </rPh>
    <rPh sb="28" eb="31">
      <t>ニッコウシ</t>
    </rPh>
    <phoneticPr fontId="4"/>
  </si>
  <si>
    <t>分任支出負担行為担当官
関東地方整備局　湯西川ダム工事事務所長　高橋　政則
栃木県日光市西川１６４</t>
    <rPh sb="0" eb="11">
      <t>ブンニン</t>
    </rPh>
    <rPh sb="12" eb="19">
      <t>カ</t>
    </rPh>
    <rPh sb="20" eb="23">
      <t>ユニシガワ</t>
    </rPh>
    <rPh sb="30" eb="31">
      <t>チョウ</t>
    </rPh>
    <rPh sb="32" eb="34">
      <t>タカハシ</t>
    </rPh>
    <rPh sb="35" eb="37">
      <t>マサノリ</t>
    </rPh>
    <rPh sb="38" eb="41">
      <t>トチギケン</t>
    </rPh>
    <rPh sb="41" eb="44">
      <t>ニッコウシ</t>
    </rPh>
    <rPh sb="44" eb="46">
      <t>ニシカワ</t>
    </rPh>
    <phoneticPr fontId="4"/>
  </si>
  <si>
    <t>（特財）ダム技術センター
東京都台東区池之端２－９－７
池之端日殖ビル２Ｆ</t>
    <phoneticPr fontId="4"/>
  </si>
  <si>
    <t>会計法第２９条の３第４項　予算決算及び会計令第１０２条の４第３項
本業務は、「大規模地震に対するダム耐震性能照査指針（案）・同解説（H17年3月）、国土交通省河川局、以下「指針（案）」という。」に基づき地震動の設定を行うとともに、別途業務である「Ｈ２３湯西川ダム本体耐震計算業務、以下「計算業務」という。」の計算結果より耐震性能の評価を行うものである。財団法人ダム技術センターは、簡易公募型プロポーザル方式（総合評価型）における評価の結果、本業務を履行するに当たり最適であると選定されたため随意契約を締結するものである。</t>
    <rPh sb="42" eb="45">
      <t>ダイキボ</t>
    </rPh>
    <rPh sb="45" eb="47">
      <t>ジシン</t>
    </rPh>
    <rPh sb="48" eb="49">
      <t>タイ</t>
    </rPh>
    <phoneticPr fontId="4"/>
  </si>
  <si>
    <t>Ｈ２３温泉配湯実施運用検討業務
群馬県吾妻郡長野原町
H23.4.22～H24.12.21
土木関係建設コンサルタント業務</t>
    <rPh sb="17" eb="20">
      <t>グンマケン</t>
    </rPh>
    <rPh sb="20" eb="23">
      <t>アガツマグン</t>
    </rPh>
    <rPh sb="23" eb="27">
      <t>ナガノハラマチ</t>
    </rPh>
    <phoneticPr fontId="4"/>
  </si>
  <si>
    <t>分任支出負担行為担当官
関東地方整備局　八ツ場ダム工事事務所長　佐々木　淑充
群馬県吾妻郡草津町大字草津６０４－１</t>
    <rPh sb="0" eb="11">
      <t>ブンニン</t>
    </rPh>
    <rPh sb="12" eb="19">
      <t>カ</t>
    </rPh>
    <rPh sb="30" eb="31">
      <t>チョウ</t>
    </rPh>
    <rPh sb="32" eb="35">
      <t>ササキ</t>
    </rPh>
    <rPh sb="36" eb="37">
      <t>シュク</t>
    </rPh>
    <rPh sb="37" eb="38">
      <t>ミ</t>
    </rPh>
    <rPh sb="39" eb="42">
      <t>グンマケン</t>
    </rPh>
    <rPh sb="42" eb="45">
      <t>アガツマグン</t>
    </rPh>
    <rPh sb="45" eb="48">
      <t>クサツマチ</t>
    </rPh>
    <rPh sb="48" eb="50">
      <t>オオアザ</t>
    </rPh>
    <rPh sb="50" eb="52">
      <t>クサツ</t>
    </rPh>
    <phoneticPr fontId="4"/>
  </si>
  <si>
    <t>（特財）中央温泉研究所
東京都豊島区高田３－４２－１０　</t>
    <rPh sb="12" eb="15">
      <t>トウキョウト</t>
    </rPh>
    <rPh sb="15" eb="18">
      <t>トシマク</t>
    </rPh>
    <rPh sb="18" eb="20">
      <t>タカタ</t>
    </rPh>
    <phoneticPr fontId="4"/>
  </si>
  <si>
    <t>会計法第２９条の３第４項　予算決算及び会計令第１０２条の４第３項
本業務は、簡易公募型プロポーザルに準じた方式により実施されたものであり、本業務の実施にあたっては、建設コンサルタント選定委員会（以下「選定委員会」という）を設置した。選定委員会において参加表明書の提出のあった３社について、参加表明者（企業）の経験及び能力、予定管理技術者の経験及び能力から妥当性の判定を行い３社を選定した。さらに３社から提出された技術提案書により、予定管理技術者の経験及び能力の妥当性の判定を行い、併せて実施方針・実施フロー・工程表その他、特定テーマに関する技術提案、参考見積の妥当性の判定を行うためにヒアリングを実施した。以上による総合的な審査に基づき業者を特定し、随意契約したものである。</t>
    <rPh sb="36" eb="37">
      <t>ホン</t>
    </rPh>
    <rPh sb="37" eb="39">
      <t>ギョウム</t>
    </rPh>
    <rPh sb="41" eb="43">
      <t>カンイ</t>
    </rPh>
    <rPh sb="43" eb="46">
      <t>コウボガタ</t>
    </rPh>
    <rPh sb="53" eb="54">
      <t>ジュン</t>
    </rPh>
    <rPh sb="56" eb="58">
      <t>ホウシキ</t>
    </rPh>
    <rPh sb="61" eb="63">
      <t>ジッシ</t>
    </rPh>
    <rPh sb="72" eb="73">
      <t>ホン</t>
    </rPh>
    <rPh sb="73" eb="75">
      <t>ギョウム</t>
    </rPh>
    <rPh sb="76" eb="78">
      <t>ジッシ</t>
    </rPh>
    <rPh sb="85" eb="87">
      <t>ケンセツ</t>
    </rPh>
    <rPh sb="94" eb="96">
      <t>センテイ</t>
    </rPh>
    <rPh sb="96" eb="99">
      <t>イインカイ</t>
    </rPh>
    <rPh sb="100" eb="102">
      <t>イカ</t>
    </rPh>
    <rPh sb="103" eb="105">
      <t>センテイ</t>
    </rPh>
    <rPh sb="105" eb="108">
      <t>イインカイ</t>
    </rPh>
    <rPh sb="114" eb="116">
      <t>セッチ</t>
    </rPh>
    <rPh sb="119" eb="121">
      <t>センテイ</t>
    </rPh>
    <rPh sb="121" eb="124">
      <t>イインカイ</t>
    </rPh>
    <rPh sb="128" eb="130">
      <t>サンカ</t>
    </rPh>
    <rPh sb="130" eb="132">
      <t>ヒョウメイ</t>
    </rPh>
    <rPh sb="132" eb="133">
      <t>ショ</t>
    </rPh>
    <rPh sb="134" eb="136">
      <t>テイシュツ</t>
    </rPh>
    <rPh sb="141" eb="142">
      <t>シャ</t>
    </rPh>
    <rPh sb="147" eb="149">
      <t>サンカ</t>
    </rPh>
    <rPh sb="149" eb="151">
      <t>ヒョウメイ</t>
    </rPh>
    <rPh sb="151" eb="152">
      <t>シャ</t>
    </rPh>
    <rPh sb="153" eb="155">
      <t>キギョウ</t>
    </rPh>
    <rPh sb="157" eb="159">
      <t>ケイケン</t>
    </rPh>
    <rPh sb="159" eb="160">
      <t>オヨ</t>
    </rPh>
    <rPh sb="161" eb="163">
      <t>ノウリョク</t>
    </rPh>
    <rPh sb="164" eb="166">
      <t>ヨテイ</t>
    </rPh>
    <rPh sb="166" eb="168">
      <t>カンリ</t>
    </rPh>
    <rPh sb="168" eb="171">
      <t>ギジュツシャ</t>
    </rPh>
    <rPh sb="172" eb="174">
      <t>ケイケン</t>
    </rPh>
    <rPh sb="174" eb="175">
      <t>オヨ</t>
    </rPh>
    <rPh sb="176" eb="178">
      <t>ノウリョク</t>
    </rPh>
    <rPh sb="180" eb="183">
      <t>ダトウセイ</t>
    </rPh>
    <rPh sb="184" eb="186">
      <t>ハンテイ</t>
    </rPh>
    <rPh sb="187" eb="188">
      <t>オコナ</t>
    </rPh>
    <rPh sb="190" eb="191">
      <t>シャ</t>
    </rPh>
    <rPh sb="192" eb="194">
      <t>センテイ</t>
    </rPh>
    <rPh sb="201" eb="202">
      <t>シャ</t>
    </rPh>
    <rPh sb="204" eb="206">
      <t>テイシュツ</t>
    </rPh>
    <rPh sb="209" eb="211">
      <t>ギジュツ</t>
    </rPh>
    <rPh sb="328" eb="330">
      <t>ズイイ</t>
    </rPh>
    <rPh sb="330" eb="332">
      <t>ケイヤク</t>
    </rPh>
    <phoneticPr fontId="4"/>
  </si>
  <si>
    <t>Ｈ２３八ッ場ダム環境影響検討資料整理業務
群馬県吾妻郡長野原町・東吾妻町
H23.5.20～H24.3.30
土木関係建設コンサルタント業務</t>
    <rPh sb="22" eb="25">
      <t>グンマケン</t>
    </rPh>
    <rPh sb="25" eb="28">
      <t>アガツマグン</t>
    </rPh>
    <rPh sb="28" eb="32">
      <t>ナガノハラマチ</t>
    </rPh>
    <rPh sb="33" eb="34">
      <t>ヒガシ</t>
    </rPh>
    <rPh sb="34" eb="37">
      <t>アガツママチ</t>
    </rPh>
    <phoneticPr fontId="4"/>
  </si>
  <si>
    <t>分任支出負担行為担当官
関東地方整備局　八ツ場ダム工事事務所長　佐々木　淑充
群馬県吾妻郡草津町大字草津６０４－１</t>
    <rPh sb="0" eb="11">
      <t>ブンニン</t>
    </rPh>
    <rPh sb="12" eb="19">
      <t>カ</t>
    </rPh>
    <rPh sb="30" eb="31">
      <t>チョウ</t>
    </rPh>
    <rPh sb="39" eb="42">
      <t>グンマケン</t>
    </rPh>
    <rPh sb="42" eb="45">
      <t>アガツマグン</t>
    </rPh>
    <rPh sb="45" eb="48">
      <t>クサツマチ</t>
    </rPh>
    <rPh sb="48" eb="50">
      <t>オオアザ</t>
    </rPh>
    <rPh sb="50" eb="52">
      <t>クサツ</t>
    </rPh>
    <phoneticPr fontId="4"/>
  </si>
  <si>
    <t>（特財）ダム水源地環境整備センター
東京都千代田区麹町２－１４－２
麹町ＮＫビル</t>
    <rPh sb="18" eb="21">
      <t>トウキョウト</t>
    </rPh>
    <rPh sb="21" eb="25">
      <t>チヨダク</t>
    </rPh>
    <rPh sb="25" eb="27">
      <t>コウジマチ</t>
    </rPh>
    <rPh sb="34" eb="36">
      <t>コウジマチ</t>
    </rPh>
    <phoneticPr fontId="4"/>
  </si>
  <si>
    <t>Ｈ２３荒川上流環境保全活動検討業務
埼玉県川越市
H23.5.26～H24.3.23
土木関係建設コンサルタント業務</t>
    <rPh sb="19" eb="22">
      <t>サイタマケン</t>
    </rPh>
    <rPh sb="22" eb="25">
      <t>カワゴエシ</t>
    </rPh>
    <phoneticPr fontId="4"/>
  </si>
  <si>
    <t>分任支出負担行為担当官
関東地方整備局　荒川上流河川事務所長　三橋　さゆり
埼玉県川越市新宿町３－１２</t>
    <rPh sb="0" eb="11">
      <t>ブンニン</t>
    </rPh>
    <rPh sb="12" eb="19">
      <t>カ</t>
    </rPh>
    <rPh sb="29" eb="30">
      <t>チョウ</t>
    </rPh>
    <rPh sb="31" eb="33">
      <t>ミハシ</t>
    </rPh>
    <rPh sb="38" eb="41">
      <t>サイタマケン</t>
    </rPh>
    <rPh sb="41" eb="44">
      <t>カワゴエシ</t>
    </rPh>
    <rPh sb="44" eb="46">
      <t>シンジュク</t>
    </rPh>
    <rPh sb="46" eb="47">
      <t>マチ</t>
    </rPh>
    <phoneticPr fontId="4"/>
  </si>
  <si>
    <t>（特財）日本生態系協会
東京都豊島区西池袋２－３０－２０　</t>
    <rPh sb="12" eb="15">
      <t>トウキョウト</t>
    </rPh>
    <rPh sb="15" eb="18">
      <t>トシマク</t>
    </rPh>
    <rPh sb="18" eb="19">
      <t>ニシ</t>
    </rPh>
    <rPh sb="19" eb="21">
      <t>イケブクロ</t>
    </rPh>
    <phoneticPr fontId="4"/>
  </si>
  <si>
    <t>会計法第２９条の３第４項　予算決算及び会計令第１０２条の４第３項
本業務は、荒川を軸とした自然環境の保全・整備を推進するため、三ツ又沼ビオトープ等をフィールドとした、パートナーシップ型による持続可能な河川環境保全管理手法の検討及び、あらかわ市民環境サポーターの伝える技術力等の向上と効果的な環境教育の支援・実施を行うものである。本業務の遂行にあたっては、官・民の多様な主体が協働し実施する持続的な環境保全活動の検討に関する専門的な知識や経験、高度な技術的検討能力が必要不可欠である。上記業者は、本業務遂行において適正な業者を選定するために、技術提案を求めた簡易プロポーザル方式により、最も技術的に優れた業者として特定されている。よって、会計法第２９条の３第４項、予算決算及び会計令第１０２条の４第３号に基づき、財団法人日本生態系協会と契約を締結するものである。</t>
  </si>
  <si>
    <t>Ｈ２３利根川河口部生物環境調査検討業務
茨城県神栖市
H23.4.21～H24.3.26
土木関係建設コンサルタント業務</t>
    <rPh sb="21" eb="24">
      <t>イバラギケン</t>
    </rPh>
    <rPh sb="24" eb="25">
      <t>カミ</t>
    </rPh>
    <rPh sb="26" eb="27">
      <t>シ</t>
    </rPh>
    <phoneticPr fontId="4"/>
  </si>
  <si>
    <t>分任支出負担行為担当官
関東地方整備局　利根川下流河川事務所長　松井　健一
千葉県香取市佐原イ４１４９</t>
    <rPh sb="0" eb="11">
      <t>ブンニン</t>
    </rPh>
    <rPh sb="12" eb="19">
      <t>カ</t>
    </rPh>
    <rPh sb="30" eb="31">
      <t>チョウ</t>
    </rPh>
    <rPh sb="32" eb="34">
      <t>マツイ</t>
    </rPh>
    <rPh sb="35" eb="37">
      <t>ケンイチ</t>
    </rPh>
    <rPh sb="38" eb="41">
      <t>チバケン</t>
    </rPh>
    <rPh sb="41" eb="44">
      <t>カトリシ</t>
    </rPh>
    <rPh sb="44" eb="46">
      <t>サハラ</t>
    </rPh>
    <phoneticPr fontId="4"/>
  </si>
  <si>
    <t>（特財）日本生態系協会
東京都豊島区西池袋２－３０－２０　</t>
    <phoneticPr fontId="4"/>
  </si>
  <si>
    <t>会計法第２９条の３第４項　予算決算及び会計令第１０２条の４第３項
本業務は、河口導流堤撤去に伴う生物生息環境の変化等について定量的な評価を行う事を目的とし、コアジサシを代表種として整備した代償地のハビタット評価、導流堤に生息する重要種の保全のあり方、及びモニタリング計画等について調査検討を行うものである。　　　　　　　　　　　　　　　　　　　　　　　　　　　　　　　　　　　　　　　
　本業務を遂行するにあたっては、高度な技術や経験を必要とすることから、技術力、経験、業務に臨む体制などを含めた技術提案を求め、公正性、透明性及び客観性が確保される簡易公募型プロポーザル方式により選定が行われた。　　　　　　　　　　　　　　　
　財団法人日本生態系協会は、技術提案書において総合的に最も優れた提案を行った者であり、上記業者と契約を締結するものである。　　</t>
  </si>
  <si>
    <t>Ｈ２３利根運河地域連携検討業務
千葉県野田市・柏市・流山市
H23.4.19～H24.3.31
土木関係建設コンサルタント業務</t>
    <rPh sb="17" eb="20">
      <t>チバケン</t>
    </rPh>
    <rPh sb="20" eb="23">
      <t>ノダシ</t>
    </rPh>
    <rPh sb="24" eb="26">
      <t>カシワシ</t>
    </rPh>
    <rPh sb="27" eb="30">
      <t>ナガレヤマシ</t>
    </rPh>
    <phoneticPr fontId="4"/>
  </si>
  <si>
    <t>分任支出負担行為担当官
関東地方整備局　江戸川河川事務所長　髙島　英二郎
千葉県野田市宮崎１３４</t>
    <rPh sb="0" eb="11">
      <t>ブンニン</t>
    </rPh>
    <rPh sb="12" eb="19">
      <t>カ</t>
    </rPh>
    <rPh sb="28" eb="29">
      <t>チョウ</t>
    </rPh>
    <rPh sb="30" eb="32">
      <t>タカシマ</t>
    </rPh>
    <rPh sb="33" eb="36">
      <t>エイジロウ</t>
    </rPh>
    <rPh sb="37" eb="40">
      <t>チバケン</t>
    </rPh>
    <rPh sb="40" eb="43">
      <t>ノダシ</t>
    </rPh>
    <rPh sb="43" eb="45">
      <t>ミヤザキ</t>
    </rPh>
    <phoneticPr fontId="4"/>
  </si>
  <si>
    <t>（特財）日本生態系協会
東京都豊島区西池袋２－３０－２０</t>
    <phoneticPr fontId="4"/>
  </si>
  <si>
    <t>会計法第２９条の３第４項　予算決算及び会計令第１０２条の４第３項
本業務を遂行するためには、高度な技術や経験を必要とすることから、利根運河及び周辺の地域づくりのための構想を着実に実現していくための着眼点についての技術提案を求め、公平性、透明性及び客観性が確保される簡易公募型プロポーザル方式により選定を行った。財団法人日本生態系協会は、技術提案書において総合的に最も優れた提案を行ったものであり、契約を行うものである。</t>
  </si>
  <si>
    <t>Ｈ２３千葉外環道路管理高度化検討業務
東京都葛飾区・千葉県松戸市・市川市
H23.4.20～H24.2.29
土木関係建設コンサルタント業務</t>
    <rPh sb="20" eb="23">
      <t>トウキョウト</t>
    </rPh>
    <rPh sb="23" eb="26">
      <t>カツシカク</t>
    </rPh>
    <rPh sb="27" eb="30">
      <t>チバケン</t>
    </rPh>
    <rPh sb="30" eb="33">
      <t>マツドシ</t>
    </rPh>
    <rPh sb="34" eb="37">
      <t>イチカワシ</t>
    </rPh>
    <phoneticPr fontId="4"/>
  </si>
  <si>
    <t>分任支出負担行為担当官
関東地方整備局　首都国道事務所長　杉﨑　光義
千葉県松戸市竹ヶ花８６</t>
    <phoneticPr fontId="4"/>
  </si>
  <si>
    <t>会計法第２９条の３第４項　予算決算及び会計令第１０２条の４第３項
本業務は、東京外かく環状道路におけるＩＴ技術を活用した道路管理のあり方について検討を行い、今後の設計施工に反映することを目的とするものである。本業務を遂行するためには、高度な技術や経験を必要とすることから、調査、検討などを含めた技術提案を求め、公平性、透明性及び客観性が確保される簡易公募型プロポーザル方式に準じた方式により選定を行った。財団法人国土技術研究センターは、技術提案書において総合的に優れた提案を行ったものであり、上記業者と契約を締結するものである。</t>
    <rPh sb="205" eb="209">
      <t>ザイダンホウジン</t>
    </rPh>
    <phoneticPr fontId="4"/>
  </si>
  <si>
    <t>平成２３年度荒川下流防災施設活用計画推進検討業務
東京都特別区
H23.6.15～H24.3.15
土木関係建設コンサルタント業務</t>
    <rPh sb="26" eb="29">
      <t>トウキョウト</t>
    </rPh>
    <rPh sb="29" eb="32">
      <t>トクベツク</t>
    </rPh>
    <phoneticPr fontId="4"/>
  </si>
  <si>
    <t>分任支出負担行為担当官
関東地方整備局　荒川下流河川事務所長　小島　優
東京都北区志茂５－４１－１</t>
    <rPh sb="0" eb="11">
      <t>ブンニン</t>
    </rPh>
    <rPh sb="12" eb="19">
      <t>カ</t>
    </rPh>
    <rPh sb="29" eb="30">
      <t>チョウ</t>
    </rPh>
    <rPh sb="31" eb="33">
      <t>コジマ</t>
    </rPh>
    <rPh sb="34" eb="35">
      <t>スグ</t>
    </rPh>
    <rPh sb="36" eb="39">
      <t>トウキョウト</t>
    </rPh>
    <rPh sb="39" eb="41">
      <t>キタク</t>
    </rPh>
    <rPh sb="41" eb="42">
      <t>ココロザシ</t>
    </rPh>
    <rPh sb="42" eb="43">
      <t>モ</t>
    </rPh>
    <phoneticPr fontId="4"/>
  </si>
  <si>
    <t>（特財）河川情報センター
東京都千代田区麹町１－３
ニッセイ半蔵門ビル</t>
    <phoneticPr fontId="4"/>
  </si>
  <si>
    <t>会計法第２９条の３第４項　予算決算及び会計令第１０２条の４第３項
簡易公募型プロポーザル方式により技術提案を求め総合的に最も優れた提案を行ったため特定）</t>
  </si>
  <si>
    <t>Ｈ２３大和町交差点他大気浄化技術等検討業務
東京都特別区
H23.8.19～H24.3.26
土木関係建設コンサルタント業務</t>
    <rPh sb="23" eb="26">
      <t>トウキョウト</t>
    </rPh>
    <rPh sb="26" eb="29">
      <t>トクベツク</t>
    </rPh>
    <phoneticPr fontId="4"/>
  </si>
  <si>
    <t>分任支出負担行為担当官
関東地方整備局　東京国道事務所長 渡辺　学
東京都千代田区九段南1-2-1</t>
    <rPh sb="29" eb="31">
      <t>ワタナベ</t>
    </rPh>
    <rPh sb="32" eb="33">
      <t>マナ</t>
    </rPh>
    <phoneticPr fontId="4"/>
  </si>
  <si>
    <t>会計法第２９条の３第４項　予算決算及び会計令第１０２条の４第３項
本業務を遂行するためには、大気浄化技術に関する豊富な経験と高度な技術を必要とすることから、業務経験、知識及び専門技術力に関する技術提案を求める簡易公募型プロポーザル方式（技術者評価型）により、請負業者の選定を行った。（財）国土技術研究センターは、技術提案書において総合的に最も優れた提案を行った者であり、上記業者と契約を締結するものである。</t>
    <rPh sb="36" eb="37">
      <t>ホン</t>
    </rPh>
    <rPh sb="37" eb="39">
      <t>ギョウム</t>
    </rPh>
    <rPh sb="40" eb="42">
      <t>スイコウ</t>
    </rPh>
    <rPh sb="49" eb="51">
      <t>タイキ</t>
    </rPh>
    <rPh sb="51" eb="53">
      <t>ジョウカ</t>
    </rPh>
    <rPh sb="53" eb="55">
      <t>ギジュツ</t>
    </rPh>
    <rPh sb="56" eb="57">
      <t>カン</t>
    </rPh>
    <rPh sb="59" eb="61">
      <t>ホウフ</t>
    </rPh>
    <rPh sb="62" eb="64">
      <t>ケイケン</t>
    </rPh>
    <rPh sb="65" eb="67">
      <t>コウド</t>
    </rPh>
    <rPh sb="68" eb="70">
      <t>ギジュツ</t>
    </rPh>
    <rPh sb="71" eb="73">
      <t>ヒツヨウ</t>
    </rPh>
    <rPh sb="81" eb="83">
      <t>ギョウム</t>
    </rPh>
    <rPh sb="83" eb="85">
      <t>ケイケン</t>
    </rPh>
    <rPh sb="86" eb="88">
      <t>チシキ</t>
    </rPh>
    <rPh sb="88" eb="89">
      <t>オヨ</t>
    </rPh>
    <rPh sb="90" eb="92">
      <t>センモン</t>
    </rPh>
    <rPh sb="92" eb="95">
      <t>ギジュツリョク</t>
    </rPh>
    <rPh sb="96" eb="97">
      <t>カン</t>
    </rPh>
    <rPh sb="99" eb="101">
      <t>ギジュツ</t>
    </rPh>
    <rPh sb="101" eb="103">
      <t>テイアン</t>
    </rPh>
    <rPh sb="104" eb="105">
      <t>モト</t>
    </rPh>
    <rPh sb="107" eb="109">
      <t>カンイ</t>
    </rPh>
    <rPh sb="109" eb="111">
      <t>コウボ</t>
    </rPh>
    <rPh sb="111" eb="112">
      <t>カタ</t>
    </rPh>
    <rPh sb="118" eb="120">
      <t>ホウシキ</t>
    </rPh>
    <rPh sb="121" eb="124">
      <t>ギジュツシャ</t>
    </rPh>
    <rPh sb="124" eb="126">
      <t>ヒョウカ</t>
    </rPh>
    <rPh sb="126" eb="127">
      <t>ガタ</t>
    </rPh>
    <rPh sb="132" eb="134">
      <t>ウケオイ</t>
    </rPh>
    <rPh sb="134" eb="136">
      <t>ギョウシャ</t>
    </rPh>
    <rPh sb="137" eb="139">
      <t>センテイ</t>
    </rPh>
    <rPh sb="140" eb="141">
      <t>オコナ</t>
    </rPh>
    <rPh sb="147" eb="149">
      <t>コクド</t>
    </rPh>
    <rPh sb="149" eb="151">
      <t>ギジュツ</t>
    </rPh>
    <rPh sb="151" eb="153">
      <t>ケンキュウ</t>
    </rPh>
    <rPh sb="159" eb="161">
      <t>ギジュツ</t>
    </rPh>
    <rPh sb="161" eb="164">
      <t>テイアンショ</t>
    </rPh>
    <rPh sb="168" eb="171">
      <t>ソウゴウテキ</t>
    </rPh>
    <rPh sb="172" eb="173">
      <t>モット</t>
    </rPh>
    <rPh sb="174" eb="175">
      <t>スグ</t>
    </rPh>
    <rPh sb="177" eb="179">
      <t>テイアン</t>
    </rPh>
    <rPh sb="180" eb="181">
      <t>オコナ</t>
    </rPh>
    <rPh sb="183" eb="184">
      <t>モノ</t>
    </rPh>
    <rPh sb="188" eb="190">
      <t>ジョウキ</t>
    </rPh>
    <rPh sb="190" eb="192">
      <t>ギョウシャ</t>
    </rPh>
    <rPh sb="193" eb="195">
      <t>ケイヤク</t>
    </rPh>
    <rPh sb="196" eb="198">
      <t>テイケツ</t>
    </rPh>
    <phoneticPr fontId="4"/>
  </si>
  <si>
    <t>平成２３年度流域水管理方策検討業務
神奈川県平塚市
H23.10.20～H24.3.9
土木関係建設コンサルタント業務</t>
    <rPh sb="19" eb="23">
      <t>カナガワケン</t>
    </rPh>
    <rPh sb="23" eb="26">
      <t>ヒラツカシ</t>
    </rPh>
    <phoneticPr fontId="4"/>
  </si>
  <si>
    <t>分任支出負担行為担当官
関東地方整備局　京浜河川事務所長　和泉　惠之
神奈川県横浜市鶴見区鶴見中央２－１８－１</t>
    <rPh sb="0" eb="11">
      <t>ブンニン</t>
    </rPh>
    <rPh sb="12" eb="19">
      <t>カ</t>
    </rPh>
    <rPh sb="27" eb="28">
      <t>チョウ</t>
    </rPh>
    <rPh sb="35" eb="39">
      <t>カナガワケン</t>
    </rPh>
    <rPh sb="39" eb="42">
      <t>ヨコハマシ</t>
    </rPh>
    <rPh sb="42" eb="45">
      <t>ツルミク</t>
    </rPh>
    <rPh sb="45" eb="47">
      <t>ツルミ</t>
    </rPh>
    <rPh sb="47" eb="49">
      <t>チュウオウ</t>
    </rPh>
    <phoneticPr fontId="4"/>
  </si>
  <si>
    <t>会計法第２９条の３第４項　予算決算及び会計令第１０２条の４第３項
簡易公募型プロポーザル方式に準じた方式により選定を行い、当該業者は、専門技術力に優れた提案を行った者と判断されている。</t>
    <rPh sb="36" eb="38">
      <t>カンイ</t>
    </rPh>
    <rPh sb="38" eb="40">
      <t>コウボ</t>
    </rPh>
    <rPh sb="40" eb="41">
      <t>カタ</t>
    </rPh>
    <rPh sb="47" eb="49">
      <t>ホウシキ</t>
    </rPh>
    <rPh sb="50" eb="51">
      <t>ジュン</t>
    </rPh>
    <rPh sb="53" eb="55">
      <t>ホウシキ</t>
    </rPh>
    <rPh sb="58" eb="60">
      <t>センテイ</t>
    </rPh>
    <rPh sb="61" eb="62">
      <t>オコナ</t>
    </rPh>
    <rPh sb="64" eb="66">
      <t>トウガイ</t>
    </rPh>
    <rPh sb="66" eb="68">
      <t>ギョウシャ</t>
    </rPh>
    <rPh sb="70" eb="72">
      <t>センモン</t>
    </rPh>
    <rPh sb="72" eb="75">
      <t>ギジュツリョク</t>
    </rPh>
    <rPh sb="76" eb="77">
      <t>スグ</t>
    </rPh>
    <rPh sb="79" eb="81">
      <t>テイアン</t>
    </rPh>
    <rPh sb="82" eb="83">
      <t>オコナ</t>
    </rPh>
    <rPh sb="85" eb="86">
      <t>モノ</t>
    </rPh>
    <rPh sb="87" eb="89">
      <t>ハンダン</t>
    </rPh>
    <phoneticPr fontId="4"/>
  </si>
  <si>
    <t>Ｈ２３京浜河川事務所管内水面等利用適正化検討業務
東京都大田区・神奈川県平塚市
H23.7.27～H24.2.29
土木関係建設コンサルタント業務</t>
    <rPh sb="26" eb="29">
      <t>トウキョウト</t>
    </rPh>
    <rPh sb="29" eb="32">
      <t>オオタク</t>
    </rPh>
    <rPh sb="33" eb="37">
      <t>カナガワケン</t>
    </rPh>
    <rPh sb="37" eb="40">
      <t>ヒラツカシ</t>
    </rPh>
    <phoneticPr fontId="4"/>
  </si>
  <si>
    <t>会計法第２９条の３第４項　予算決算及び会計令第１０２条の４第３項
簡易公募型プロポーザル方式に準じた方式より選定を行い、当該業者は、専門技術力に優れた具体的提案を行った者と判断されている。</t>
    <rPh sb="36" eb="38">
      <t>カンイ</t>
    </rPh>
    <rPh sb="38" eb="40">
      <t>コウボ</t>
    </rPh>
    <rPh sb="40" eb="41">
      <t>カタ</t>
    </rPh>
    <rPh sb="47" eb="49">
      <t>ホウシキ</t>
    </rPh>
    <rPh sb="50" eb="51">
      <t>ジュン</t>
    </rPh>
    <rPh sb="53" eb="55">
      <t>ホウシキ</t>
    </rPh>
    <rPh sb="57" eb="59">
      <t>センテイ</t>
    </rPh>
    <rPh sb="60" eb="61">
      <t>オコナ</t>
    </rPh>
    <rPh sb="63" eb="65">
      <t>トウガイ</t>
    </rPh>
    <rPh sb="65" eb="67">
      <t>ギョウシャ</t>
    </rPh>
    <rPh sb="69" eb="71">
      <t>センモン</t>
    </rPh>
    <rPh sb="71" eb="74">
      <t>ギジュツリョク</t>
    </rPh>
    <rPh sb="75" eb="76">
      <t>スグ</t>
    </rPh>
    <rPh sb="78" eb="81">
      <t>グタイテキ</t>
    </rPh>
    <rPh sb="81" eb="83">
      <t>テイアン</t>
    </rPh>
    <rPh sb="84" eb="85">
      <t>オコナ</t>
    </rPh>
    <rPh sb="87" eb="88">
      <t>モノ</t>
    </rPh>
    <rPh sb="89" eb="91">
      <t>ハンダン</t>
    </rPh>
    <phoneticPr fontId="4"/>
  </si>
  <si>
    <t>平成２３年度多摩川河川生態管理手法検討業務
東京都福生市
H23.9.22～H24.3.26
土木関係建設コンサルタント業務</t>
    <rPh sb="23" eb="26">
      <t>トウキョウト</t>
    </rPh>
    <rPh sb="26" eb="29">
      <t>フッサシ</t>
    </rPh>
    <phoneticPr fontId="4"/>
  </si>
  <si>
    <t>会計法第２９条の３第４項　予算決算及び会計令第１０２条の４第３項
簡易公募型プロポーザル方式に準じた方式より選定を行い、当該業者は、専門技術力に優れた提案を行った者と判断されている。</t>
    <rPh sb="36" eb="38">
      <t>カンイ</t>
    </rPh>
    <rPh sb="38" eb="40">
      <t>コウボ</t>
    </rPh>
    <rPh sb="40" eb="41">
      <t>カタ</t>
    </rPh>
    <rPh sb="47" eb="49">
      <t>ホウシキ</t>
    </rPh>
    <rPh sb="50" eb="51">
      <t>ジュン</t>
    </rPh>
    <rPh sb="53" eb="55">
      <t>ホウシキ</t>
    </rPh>
    <rPh sb="57" eb="59">
      <t>センテイ</t>
    </rPh>
    <rPh sb="60" eb="61">
      <t>オコナ</t>
    </rPh>
    <rPh sb="63" eb="65">
      <t>トウガイ</t>
    </rPh>
    <rPh sb="65" eb="67">
      <t>ギョウシャ</t>
    </rPh>
    <rPh sb="69" eb="71">
      <t>センモン</t>
    </rPh>
    <rPh sb="71" eb="74">
      <t>ギジュツリョク</t>
    </rPh>
    <rPh sb="75" eb="76">
      <t>スグ</t>
    </rPh>
    <rPh sb="78" eb="80">
      <t>テイアン</t>
    </rPh>
    <rPh sb="81" eb="82">
      <t>オコナ</t>
    </rPh>
    <rPh sb="84" eb="85">
      <t>モノ</t>
    </rPh>
    <rPh sb="86" eb="88">
      <t>ハンダン</t>
    </rPh>
    <phoneticPr fontId="4"/>
  </si>
  <si>
    <t>Ｈ２３中部横断道環境保全計画立案業務
山梨県南巨摩郡南部町・見延町・西八代郡市川三郷町
H23.5.14～H24.3.30
土木関係建設コンサルタント業務</t>
    <rPh sb="20" eb="23">
      <t>ヤマナシケン</t>
    </rPh>
    <rPh sb="23" eb="24">
      <t>ミナミ</t>
    </rPh>
    <rPh sb="24" eb="25">
      <t>キョ</t>
    </rPh>
    <rPh sb="25" eb="26">
      <t>マ</t>
    </rPh>
    <rPh sb="26" eb="27">
      <t>グン</t>
    </rPh>
    <rPh sb="27" eb="29">
      <t>ナンブ</t>
    </rPh>
    <rPh sb="29" eb="30">
      <t>マチ</t>
    </rPh>
    <rPh sb="31" eb="33">
      <t>ミノベ</t>
    </rPh>
    <rPh sb="33" eb="34">
      <t>マチ</t>
    </rPh>
    <rPh sb="35" eb="36">
      <t>ニシ</t>
    </rPh>
    <rPh sb="36" eb="38">
      <t>ヤシロ</t>
    </rPh>
    <rPh sb="38" eb="39">
      <t>グン</t>
    </rPh>
    <rPh sb="39" eb="41">
      <t>イチカワ</t>
    </rPh>
    <rPh sb="41" eb="43">
      <t>ミサト</t>
    </rPh>
    <rPh sb="43" eb="44">
      <t>マチ</t>
    </rPh>
    <phoneticPr fontId="4"/>
  </si>
  <si>
    <t>分任支出負担行為担当官
関東地方整備局　甲府河川国道事務所長 矢崎 剛吉
山梨県甲府市緑が丘１－１０－１</t>
    <phoneticPr fontId="4"/>
  </si>
  <si>
    <t>会計法第２９条の３第４項　予算決算及び会計令第１０２条の４第３項
本業務は、中部横断自動車道の計画路線周辺に生息する猛禽類との共生を目指し、事業内容及び事業スケジュールを勘案した今後の調査の進め方、保全計画の立案等について学識経験者等からなる検討会を運営し、助言を受けつつ実施するものである。本業務の遂行に当たっては、企業及び従事する配置予定技術者が当該業務に関連する資格及び実務経験を必要とすることから、簡易公募型プロポーザル方式（総合評価型）により業者の特定を行った。
　財団法人道路環境研究所は、技術提案書及びヒアリングを総合的に評価した結果、最も優れた評価を得た。　よって、会計法２９条の３第４項、予算決算及び会計令第１０２条の４第３号の規定　により、財団法人道路環境研究所と契約を行うものである。</t>
    <phoneticPr fontId="4"/>
  </si>
  <si>
    <t>Ｈ２３デザインビルド技術資料分析・整理業務
千葉県松戸市
H23.4.22～H24.3.31
土木関係建設コンサルタント業務</t>
    <rPh sb="23" eb="26">
      <t>チバケン</t>
    </rPh>
    <rPh sb="26" eb="29">
      <t>マツドシ</t>
    </rPh>
    <phoneticPr fontId="4"/>
  </si>
  <si>
    <t>分任支出負担行為担当官
関東地方整備局　関東技術事務所長　吉田　正
千葉県松戸市五香西6- 1 2 - 1</t>
    <phoneticPr fontId="4"/>
  </si>
  <si>
    <t>（特財）先端建設技術センター
東京都文京区大塚２－１５－６</t>
    <phoneticPr fontId="15"/>
  </si>
  <si>
    <t>会計法第２９条の３第４項　予算決算及び会計令第１０２条の４第３項
本業務を遂行するためには、高度な技術・経験を必要とすることから、技術力、経験などを含めた技術提案を求め、公平性、透明性及び客観性が確保される簡易公募型プロポーザル方式により選定を行った。当該業者は、技術提案書において総合的に優れた提案を行った者であり、上記業者と契約を行うものである。</t>
    <rPh sb="36" eb="37">
      <t>ホン</t>
    </rPh>
    <rPh sb="37" eb="39">
      <t>ギョウム</t>
    </rPh>
    <rPh sb="40" eb="42">
      <t>スイコウ</t>
    </rPh>
    <rPh sb="49" eb="51">
      <t>コウド</t>
    </rPh>
    <rPh sb="52" eb="54">
      <t>ギジュツ</t>
    </rPh>
    <rPh sb="55" eb="57">
      <t>ケイケン</t>
    </rPh>
    <rPh sb="58" eb="60">
      <t>ヒツヨウ</t>
    </rPh>
    <rPh sb="68" eb="71">
      <t>ギジュツリョク</t>
    </rPh>
    <rPh sb="72" eb="74">
      <t>ケイケン</t>
    </rPh>
    <rPh sb="77" eb="78">
      <t>フク</t>
    </rPh>
    <rPh sb="80" eb="82">
      <t>ギジュツ</t>
    </rPh>
    <rPh sb="82" eb="84">
      <t>テイアン</t>
    </rPh>
    <rPh sb="85" eb="86">
      <t>モト</t>
    </rPh>
    <rPh sb="88" eb="90">
      <t>コウヘイ</t>
    </rPh>
    <rPh sb="90" eb="91">
      <t>セイ</t>
    </rPh>
    <rPh sb="92" eb="95">
      <t>トウメイセイ</t>
    </rPh>
    <rPh sb="95" eb="96">
      <t>オヨ</t>
    </rPh>
    <rPh sb="97" eb="100">
      <t>キャッカンセイ</t>
    </rPh>
    <rPh sb="101" eb="103">
      <t>カクホ</t>
    </rPh>
    <rPh sb="117" eb="119">
      <t>ホウシキ</t>
    </rPh>
    <rPh sb="122" eb="124">
      <t>センテイ</t>
    </rPh>
    <rPh sb="125" eb="126">
      <t>オコナ</t>
    </rPh>
    <rPh sb="135" eb="137">
      <t>ギジュツ</t>
    </rPh>
    <rPh sb="137" eb="139">
      <t>テイアン</t>
    </rPh>
    <rPh sb="139" eb="140">
      <t>ショ</t>
    </rPh>
    <rPh sb="144" eb="147">
      <t>ソウゴウテキ</t>
    </rPh>
    <rPh sb="148" eb="149">
      <t>スグ</t>
    </rPh>
    <rPh sb="151" eb="153">
      <t>テイアン</t>
    </rPh>
    <rPh sb="154" eb="155">
      <t>オコナ</t>
    </rPh>
    <rPh sb="157" eb="158">
      <t>モノ</t>
    </rPh>
    <rPh sb="162" eb="164">
      <t>ジョウキ</t>
    </rPh>
    <rPh sb="164" eb="166">
      <t>ギョウシャ</t>
    </rPh>
    <rPh sb="167" eb="169">
      <t>ケイヤク</t>
    </rPh>
    <rPh sb="170" eb="171">
      <t>オコナ</t>
    </rPh>
    <phoneticPr fontId="4"/>
  </si>
  <si>
    <t>平成２３年度ＣＡＬＳ／ＥＣにおける業務効率化検討業務
埼玉県さいたま市中央区
H23.8.6～H24.3.15
土木関係建設コンサルタント業務</t>
    <rPh sb="28" eb="31">
      <t>サイタマケン</t>
    </rPh>
    <rPh sb="35" eb="36">
      <t>シ</t>
    </rPh>
    <rPh sb="36" eb="39">
      <t>チュウオウク</t>
    </rPh>
    <phoneticPr fontId="4"/>
  </si>
  <si>
    <t>（特財）日本建設情報総合センター
東京都港区赤坂７－１０－２０</t>
    <rPh sb="17" eb="20">
      <t>トウキョウト</t>
    </rPh>
    <rPh sb="20" eb="22">
      <t>ミナトク</t>
    </rPh>
    <rPh sb="22" eb="24">
      <t>アカサカ</t>
    </rPh>
    <phoneticPr fontId="4"/>
  </si>
  <si>
    <t>会計法第２９条の３第４項　予算決算及び会計令第１０２条の４第３項
本業務を遂行するには、高度な技術力や知識、豊富な経験を必要とすることから、技術力、知識、経験、および業務への取り組み姿勢に関する技術提案を求める簡易公募型プロポーザル方式により業者の選定が行われた。
　財団法人日本建設情報総合センターは、技術提案書において総合的に優れた提案を行えた業者であり、上記業者と契約を行うものである。</t>
  </si>
  <si>
    <t>平成２３年度施工形態動向調査解析業務
埼玉県さいたま市中央区
H23.8.5～H24.2.29
土木関係建設コンサルタント業務</t>
    <rPh sb="20" eb="23">
      <t>サイタマケン</t>
    </rPh>
    <rPh sb="27" eb="28">
      <t>シ</t>
    </rPh>
    <rPh sb="28" eb="31">
      <t>チュウオウク</t>
    </rPh>
    <phoneticPr fontId="4"/>
  </si>
  <si>
    <t>（特社）日本建設機械化協会
東京都港区芝公園３－５－８　機械振興会館</t>
    <rPh sb="10" eb="11">
      <t>カ</t>
    </rPh>
    <rPh sb="14" eb="17">
      <t>トウキョウト</t>
    </rPh>
    <rPh sb="17" eb="19">
      <t>ミナトク</t>
    </rPh>
    <rPh sb="19" eb="20">
      <t>シバ</t>
    </rPh>
    <rPh sb="20" eb="22">
      <t>コウエン</t>
    </rPh>
    <rPh sb="28" eb="30">
      <t>キカイ</t>
    </rPh>
    <rPh sb="30" eb="32">
      <t>シンコウ</t>
    </rPh>
    <rPh sb="32" eb="34">
      <t>カイカン</t>
    </rPh>
    <phoneticPr fontId="4"/>
  </si>
  <si>
    <t>会計法第２９条の３第４項　予算決算及び会計令第１０２条の４第３項
業務を遂行するには、高度な技術力や知識、豊富な経験を必要とすることから、技術力、知識、経験、および業務への取り組み姿勢に関する技術提案を求める簡易公募型プロポーザル方式により業者の選定が行われた。
　社団法人日本建設機械化協会は、技術提案書において総合的に最も優れた提案を行った業者であり、下記業者と契約を行うものである。</t>
  </si>
  <si>
    <t>圏央道用地調査検討等業務２３Ｂ９
茨城県坂東市・稲敷市・千葉県成田市
H24.2.29～H24.9.30
補償関係コンサルタント業務</t>
    <rPh sb="18" eb="21">
      <t>イバラギケン</t>
    </rPh>
    <rPh sb="21" eb="24">
      <t>バンドウシ</t>
    </rPh>
    <rPh sb="25" eb="28">
      <t>イナシキシ</t>
    </rPh>
    <rPh sb="29" eb="32">
      <t>チバケン</t>
    </rPh>
    <rPh sb="32" eb="35">
      <t>ナリタシ</t>
    </rPh>
    <phoneticPr fontId="4"/>
  </si>
  <si>
    <t>分任支出負担行為担当官
関東地方整備局　常総国道事務所長　吉田　英男
茨城県土浦市川口１－１－２６</t>
    <rPh sb="0" eb="11">
      <t>ブンニン</t>
    </rPh>
    <rPh sb="12" eb="19">
      <t>カ</t>
    </rPh>
    <rPh sb="27" eb="28">
      <t>チョウ</t>
    </rPh>
    <rPh sb="29" eb="31">
      <t>ヨシダ</t>
    </rPh>
    <rPh sb="32" eb="34">
      <t>ヒデオ</t>
    </rPh>
    <rPh sb="35" eb="38">
      <t>イバラギケン</t>
    </rPh>
    <rPh sb="38" eb="41">
      <t>ツチウラシ</t>
    </rPh>
    <rPh sb="41" eb="43">
      <t>カワグチ</t>
    </rPh>
    <phoneticPr fontId="4"/>
  </si>
  <si>
    <t>（特財）公共用地補償機構
東京都文京区音羽２－２－２
アベニュー音羽３階</t>
    <rPh sb="13" eb="16">
      <t>トウキョウト</t>
    </rPh>
    <rPh sb="16" eb="19">
      <t>ブンキョウク</t>
    </rPh>
    <rPh sb="19" eb="20">
      <t>オト</t>
    </rPh>
    <rPh sb="20" eb="21">
      <t>ハネ</t>
    </rPh>
    <rPh sb="32" eb="33">
      <t>オト</t>
    </rPh>
    <rPh sb="33" eb="34">
      <t>ハネ</t>
    </rPh>
    <rPh sb="35" eb="36">
      <t>カイ</t>
    </rPh>
    <phoneticPr fontId="4"/>
  </si>
  <si>
    <t xml:space="preserve">会計法第２９条の３第４項　予算決算及び会計令第１０２条の４第３項
本業務は、一般国道４６８号圏央道における土地収用法（以下同法）第３５条の土地の立ち入り、同法３６条の調書、裁決申請図書等の作成、法的検討等を行うものである。本業務を遂行するに当たっては、高度な技術、経験を必要とすることから、技術力、経験に関する技術提案を求める簡易公募型プロポーザル方式により、請負業者の選定を行ったものである。上記業者は、常総国道事務所建設コンサルタント選定委員会により、簡易公募型プロポーザル方式に基づき提出された技術提案書の審査の結果、総合的に他社より優れていると評価したものであり、下記適用条項に基づき随意契約するものである。
</t>
  </si>
  <si>
    <t>Ｈ２３那須火山緊急対策検討業務
栃木県日光市
H23.7.7～H24.3.30
土木関係建設コンサルタント業務</t>
    <rPh sb="17" eb="20">
      <t>トチギケン</t>
    </rPh>
    <rPh sb="20" eb="23">
      <t>ニッコウシ</t>
    </rPh>
    <phoneticPr fontId="4"/>
  </si>
  <si>
    <t>（特財）砂防・地すべり技術センター
東京都千代田区九段南４－８－２１</t>
    <rPh sb="18" eb="21">
      <t>トウキョウト</t>
    </rPh>
    <rPh sb="21" eb="25">
      <t>チヨダク</t>
    </rPh>
    <rPh sb="25" eb="28">
      <t>クダンミナミ</t>
    </rPh>
    <phoneticPr fontId="4"/>
  </si>
  <si>
    <t>会計法第２９条の３第４項　予算決算及び会計令第１０２条の４第３項
本業務を遂行するためには、高度な技術や経験が必要であり、技術提案を求め、公平性、透明性及び客観性が確保される簡易公募型プロポーザル方式（総合評価型）により選定を行った。　（財）砂防・地すべり技術センターは、簡易公募型プロポーザル方式（総合評価型）における評価の結果、本業務を履行するに当たり、総合的に最も優れているため随意契約を締結するものである。</t>
  </si>
  <si>
    <t>Ｈ２３釜ッ沢砂防堰堤改築工事モニタリング業務
栃木県日光市
H23.7.8～H24.3.30
土木関係建設コンサルタント業務</t>
    <rPh sb="24" eb="27">
      <t>トチギケン</t>
    </rPh>
    <rPh sb="27" eb="30">
      <t>ニッコウシ</t>
    </rPh>
    <phoneticPr fontId="4"/>
  </si>
  <si>
    <t>分任支出負担行為担当官
関東地方整備局　日光砂防事務所長　光永　健男
栃木県日光市萩垣面２３９０</t>
    <rPh sb="0" eb="11">
      <t>ブンニン</t>
    </rPh>
    <rPh sb="12" eb="19">
      <t>カ</t>
    </rPh>
    <rPh sb="27" eb="28">
      <t>チョウ</t>
    </rPh>
    <rPh sb="35" eb="38">
      <t>トチギケン</t>
    </rPh>
    <rPh sb="38" eb="41">
      <t>ニッコウシ</t>
    </rPh>
    <rPh sb="41" eb="42">
      <t>ハギ</t>
    </rPh>
    <rPh sb="42" eb="43">
      <t>ガキ</t>
    </rPh>
    <rPh sb="43" eb="44">
      <t>メン</t>
    </rPh>
    <phoneticPr fontId="4"/>
  </si>
  <si>
    <t>（特財）砂防フロンティア整備推進機構
東京都千代田区平河町２－７－４
砂防会館別館６Ｆ</t>
    <rPh sb="19" eb="22">
      <t>トウキョウト</t>
    </rPh>
    <rPh sb="22" eb="26">
      <t>チヨダク</t>
    </rPh>
    <rPh sb="26" eb="29">
      <t>ヒラカワチョウ</t>
    </rPh>
    <rPh sb="35" eb="37">
      <t>サボウ</t>
    </rPh>
    <rPh sb="37" eb="39">
      <t>カイカン</t>
    </rPh>
    <rPh sb="39" eb="41">
      <t>ベッカン</t>
    </rPh>
    <phoneticPr fontId="4"/>
  </si>
  <si>
    <t>会計法第２９条の３第４項　予算決算及び会計令第１０２条の４第３項
本業務を遂行するためには、高度な技術や経験が必要であり、技術提案を求め、公平性、透明性及び客観性が確保される簡易公募型プロポーザル方式（総合評価型）により選定を行った。　（財）砂防フロンティア整備推進機構は、簡易公募型プロポーザル方式における評価の結果、本業務を履行するに当たり、総合的に最も優れているため随意契約を締結するものである。</t>
  </si>
  <si>
    <t>Ｈ２３日光砂防事務所ＧＩＳ検討業務
栃木県日光市
H23.10.21～H24.3.30
土木関係建設コンサルタント業務</t>
    <rPh sb="19" eb="22">
      <t>トチギケン</t>
    </rPh>
    <rPh sb="22" eb="25">
      <t>ニッコウシ</t>
    </rPh>
    <phoneticPr fontId="4"/>
  </si>
  <si>
    <t>（特財）砂防フロンティア整備推進機構
東京都千代田区平河町２－７－４
砂防会館別館６Ｆ</t>
    <phoneticPr fontId="4"/>
  </si>
  <si>
    <t>会計法第２９条の３第４項　予算決算及び会計令第１０２条の４第３項
本業務を遂行するためには、高度な技術や経験が必要であり、技術提案を求め、公平性、透明性及び客観性が確保される簡易公募型プロポーザル方式（総合評価型）により選定を行った。　（財）砂防フロンティア整備推進機構は、簡易公募型プロポーザル方式（総合評価型）における評価の結果、本業務を履行するに当たり、技術提案書を踏まえ当該業務を実施するのにふさわしい業者であるため、随意契約を締結するものである。</t>
  </si>
  <si>
    <t>Ｈ２３渡良瀬川流域大規模土砂災害危機管理計画検討業務
栃木県日光市・群馬県桐生市・みどり市
H23.5.20～H24.2.29
土木関係建設コンサルタント業務</t>
    <rPh sb="28" eb="31">
      <t>トチギケン</t>
    </rPh>
    <rPh sb="31" eb="34">
      <t>ニッコウシ</t>
    </rPh>
    <rPh sb="35" eb="38">
      <t>グンマケン</t>
    </rPh>
    <rPh sb="38" eb="41">
      <t>キリュウシ</t>
    </rPh>
    <rPh sb="45" eb="46">
      <t>シ</t>
    </rPh>
    <phoneticPr fontId="4"/>
  </si>
  <si>
    <t>Ｈ２３譲原地すべり対策施設計画等検討業務
群馬県藤岡市
H23.6.2～H24.3.28
土木関係建設コンサルタント業務</t>
    <rPh sb="22" eb="25">
      <t>グンマケン</t>
    </rPh>
    <rPh sb="25" eb="28">
      <t>フジオカシ</t>
    </rPh>
    <phoneticPr fontId="4"/>
  </si>
  <si>
    <t>分任支出負担行為担当官
関東地方整備局　利根川水系砂防事務所長　後藤　宏二
群馬県渋川市渋川１２１－１</t>
    <rPh sb="0" eb="11">
      <t>ブンニン</t>
    </rPh>
    <rPh sb="12" eb="19">
      <t>カ</t>
    </rPh>
    <rPh sb="30" eb="31">
      <t>チョウ</t>
    </rPh>
    <rPh sb="32" eb="34">
      <t>ゴトウ</t>
    </rPh>
    <rPh sb="35" eb="36">
      <t>ヒロシ</t>
    </rPh>
    <rPh sb="36" eb="37">
      <t>ニ</t>
    </rPh>
    <rPh sb="38" eb="41">
      <t>グンマケン</t>
    </rPh>
    <rPh sb="41" eb="44">
      <t>シブカワシ</t>
    </rPh>
    <rPh sb="44" eb="46">
      <t>シブカワ</t>
    </rPh>
    <phoneticPr fontId="4"/>
  </si>
  <si>
    <t>（特財）砂防・地すべり技術センター
東京都千代田区九段南４－８－２１　</t>
    <phoneticPr fontId="4"/>
  </si>
  <si>
    <t>会計法第２９条の３第４項　予算決算及び会計令第１０２条の４第３項
業務を実施するにあたっては、簡易公募型プロポーザル方式により、当該業務に見合った1社の業者に対し、プロポーザル（技術提案書）の提出を依頼した。選定委員会において、当該業務を担当する予定管理技術者の経験・能力と技術者評価（ヒアリング）、特定テーマの各評価項目を定め、それをもとに提出されたプロポーザルを総合的に評価した結果、契約を締結するものである。</t>
    <rPh sb="36" eb="38">
      <t>ギョウム</t>
    </rPh>
    <rPh sb="39" eb="41">
      <t>ジッシ</t>
    </rPh>
    <rPh sb="50" eb="52">
      <t>カンイ</t>
    </rPh>
    <rPh sb="52" eb="55">
      <t>コウボガタ</t>
    </rPh>
    <rPh sb="61" eb="63">
      <t>ホウシキ</t>
    </rPh>
    <rPh sb="67" eb="69">
      <t>トウガイ</t>
    </rPh>
    <rPh sb="69" eb="71">
      <t>ギョウム</t>
    </rPh>
    <rPh sb="72" eb="74">
      <t>ミア</t>
    </rPh>
    <rPh sb="77" eb="78">
      <t>シャ</t>
    </rPh>
    <rPh sb="79" eb="81">
      <t>ギョウシャ</t>
    </rPh>
    <rPh sb="82" eb="83">
      <t>タイ</t>
    </rPh>
    <rPh sb="92" eb="94">
      <t>ギジュツ</t>
    </rPh>
    <rPh sb="94" eb="96">
      <t>テイアン</t>
    </rPh>
    <rPh sb="96" eb="97">
      <t>ショ</t>
    </rPh>
    <rPh sb="99" eb="101">
      <t>テイシュツ</t>
    </rPh>
    <rPh sb="102" eb="104">
      <t>イライ</t>
    </rPh>
    <rPh sb="107" eb="109">
      <t>センテイ</t>
    </rPh>
    <rPh sb="109" eb="112">
      <t>イインカイ</t>
    </rPh>
    <rPh sb="117" eb="119">
      <t>トウガイ</t>
    </rPh>
    <rPh sb="119" eb="121">
      <t>ギョウム</t>
    </rPh>
    <rPh sb="122" eb="124">
      <t>タントウ</t>
    </rPh>
    <rPh sb="126" eb="128">
      <t>ヨテイ</t>
    </rPh>
    <rPh sb="128" eb="130">
      <t>カンリ</t>
    </rPh>
    <rPh sb="130" eb="133">
      <t>ギジュツシャ</t>
    </rPh>
    <rPh sb="134" eb="136">
      <t>ケイケン</t>
    </rPh>
    <rPh sb="137" eb="139">
      <t>ノウリョク</t>
    </rPh>
    <rPh sb="140" eb="143">
      <t>ギジュツシャ</t>
    </rPh>
    <rPh sb="143" eb="145">
      <t>ヒョウカ</t>
    </rPh>
    <rPh sb="153" eb="155">
      <t>トクテイ</t>
    </rPh>
    <rPh sb="159" eb="162">
      <t>カクヒョウカ</t>
    </rPh>
    <rPh sb="162" eb="164">
      <t>コウモク</t>
    </rPh>
    <rPh sb="165" eb="166">
      <t>サダ</t>
    </rPh>
    <rPh sb="174" eb="176">
      <t>テイシュツ</t>
    </rPh>
    <rPh sb="186" eb="189">
      <t>ソウゴウテキ</t>
    </rPh>
    <rPh sb="190" eb="192">
      <t>ヒョウカ</t>
    </rPh>
    <rPh sb="194" eb="196">
      <t>ケッカ</t>
    </rPh>
    <rPh sb="197" eb="199">
      <t>ケイヤク</t>
    </rPh>
    <rPh sb="200" eb="202">
      <t>テイケツ</t>
    </rPh>
    <phoneticPr fontId="4"/>
  </si>
  <si>
    <t>Ｈ２３利根砂防火山災害予想区域検討業務
群馬県渋川市
H23.6.2～H24.3.28
土木関係建設コンサルタント業務</t>
    <rPh sb="21" eb="24">
      <t>グンマケン</t>
    </rPh>
    <rPh sb="24" eb="27">
      <t>シブカワシ</t>
    </rPh>
    <phoneticPr fontId="4"/>
  </si>
  <si>
    <t>分任支出負担行為担当官
関東地方整備局　利根川水系砂防事務所長　後藤　宏二
群馬県渋川市渋川１２１－１</t>
    <rPh sb="0" eb="11">
      <t>ブンニン</t>
    </rPh>
    <rPh sb="12" eb="19">
      <t>カ</t>
    </rPh>
    <rPh sb="30" eb="31">
      <t>チョウ</t>
    </rPh>
    <rPh sb="38" eb="41">
      <t>グンマケン</t>
    </rPh>
    <rPh sb="41" eb="44">
      <t>シブカワシ</t>
    </rPh>
    <rPh sb="44" eb="46">
      <t>シブカワ</t>
    </rPh>
    <phoneticPr fontId="4"/>
  </si>
  <si>
    <t>Ｈ２３利根砂防火山砂防計画検討業務
群馬県渋川市
H23.6.2～H24.3.12
土木関係建設コンサルタント業務</t>
    <rPh sb="19" eb="22">
      <t>グンマケン</t>
    </rPh>
    <rPh sb="22" eb="25">
      <t>シブカワシ</t>
    </rPh>
    <phoneticPr fontId="4"/>
  </si>
  <si>
    <t xml:space="preserve">会計法第２９条の３第４項　予算決算及び会計令第１０２条の４第３項
業務を実施するにあたっては、簡易公募型プロポーザル方式により、当該業務に見合った２社の業者に対し、プロポーザル（技術提案書）の提出を依頼した。選定委員会において、当該業務を担当する予定管理技術者の経験・能力と技術者評価（ヒアリング）、特定テーマの各評価項目を定め、それをもとに提出されたプロポーザルを総合的に評価した結果、契約を締結するものである。
</t>
    <rPh sb="36" eb="38">
      <t>ギョウム</t>
    </rPh>
    <rPh sb="39" eb="41">
      <t>ジッシ</t>
    </rPh>
    <rPh sb="50" eb="52">
      <t>カンイ</t>
    </rPh>
    <rPh sb="52" eb="55">
      <t>コウボガタ</t>
    </rPh>
    <rPh sb="61" eb="63">
      <t>ホウシキ</t>
    </rPh>
    <rPh sb="67" eb="69">
      <t>トウガイ</t>
    </rPh>
    <rPh sb="69" eb="71">
      <t>ギョウム</t>
    </rPh>
    <rPh sb="72" eb="74">
      <t>ミア</t>
    </rPh>
    <rPh sb="77" eb="78">
      <t>シャ</t>
    </rPh>
    <rPh sb="79" eb="81">
      <t>ギョウシャ</t>
    </rPh>
    <rPh sb="82" eb="83">
      <t>タイ</t>
    </rPh>
    <rPh sb="92" eb="94">
      <t>ギジュツ</t>
    </rPh>
    <rPh sb="94" eb="96">
      <t>テイアン</t>
    </rPh>
    <rPh sb="96" eb="97">
      <t>ショ</t>
    </rPh>
    <rPh sb="99" eb="101">
      <t>テイシュツ</t>
    </rPh>
    <rPh sb="102" eb="104">
      <t>イライ</t>
    </rPh>
    <rPh sb="107" eb="109">
      <t>センテイ</t>
    </rPh>
    <rPh sb="109" eb="112">
      <t>イインカイ</t>
    </rPh>
    <rPh sb="117" eb="119">
      <t>トウガイ</t>
    </rPh>
    <rPh sb="119" eb="121">
      <t>ギョウム</t>
    </rPh>
    <rPh sb="122" eb="124">
      <t>タントウ</t>
    </rPh>
    <rPh sb="126" eb="128">
      <t>ヨテイ</t>
    </rPh>
    <rPh sb="128" eb="130">
      <t>カンリ</t>
    </rPh>
    <rPh sb="130" eb="133">
      <t>ギジュツシャ</t>
    </rPh>
    <rPh sb="134" eb="136">
      <t>ケイケン</t>
    </rPh>
    <rPh sb="137" eb="139">
      <t>ノウリョク</t>
    </rPh>
    <rPh sb="140" eb="143">
      <t>ギジュツシャ</t>
    </rPh>
    <rPh sb="143" eb="145">
      <t>ヒョウカ</t>
    </rPh>
    <rPh sb="153" eb="155">
      <t>トクテイ</t>
    </rPh>
    <rPh sb="159" eb="162">
      <t>カクヒョウカ</t>
    </rPh>
    <rPh sb="162" eb="164">
      <t>コウモク</t>
    </rPh>
    <rPh sb="165" eb="166">
      <t>サダ</t>
    </rPh>
    <rPh sb="174" eb="176">
      <t>テイシュツ</t>
    </rPh>
    <rPh sb="186" eb="189">
      <t>ソウゴウテキ</t>
    </rPh>
    <rPh sb="190" eb="192">
      <t>ヒョウカ</t>
    </rPh>
    <rPh sb="194" eb="196">
      <t>ケッカ</t>
    </rPh>
    <rPh sb="197" eb="199">
      <t>ケイヤク</t>
    </rPh>
    <rPh sb="200" eb="202">
      <t>テイケツ</t>
    </rPh>
    <phoneticPr fontId="4"/>
  </si>
  <si>
    <t>Ｈ２３大規模土砂災害危機管理体制検討業務
群馬県渋川市
H23.6.24～H24.3.23
土木関係建設コンサルタント業務</t>
    <rPh sb="22" eb="25">
      <t>グンマケン</t>
    </rPh>
    <rPh sb="25" eb="28">
      <t>シブカワシ</t>
    </rPh>
    <phoneticPr fontId="4"/>
  </si>
  <si>
    <t>Ｈ２３利根砂防流域総合整備手法検討業務
群馬県渋川市
H23.6.24～H24.3.26
土木関係建設コンサルタント業務</t>
    <rPh sb="21" eb="24">
      <t>グンマケン</t>
    </rPh>
    <rPh sb="24" eb="27">
      <t>シブカワシ</t>
    </rPh>
    <phoneticPr fontId="4"/>
  </si>
  <si>
    <t>会計法第２９条の３第４項　予算決算及び会計令第１０２条の４第３項
業務を実施するにあたっては、簡易公募型プロポーザル方式により、当該業務に見合った５社の業者に対し、プロポーザル（技術提案書）の提出を依頼した。選定委員会において、当該業務を担当する予定管理技術者の経験・能力と技術者評価（ヒアリング）、特定テーマの各評価項目を定め、それをもとに提出されたプロポーザルを総合的に評価した結果、契約を締結するものである。</t>
    <rPh sb="36" eb="38">
      <t>ギョウム</t>
    </rPh>
    <rPh sb="39" eb="41">
      <t>ジッシ</t>
    </rPh>
    <rPh sb="50" eb="52">
      <t>カンイ</t>
    </rPh>
    <rPh sb="52" eb="55">
      <t>コウボガタ</t>
    </rPh>
    <rPh sb="61" eb="63">
      <t>ホウシキ</t>
    </rPh>
    <rPh sb="67" eb="69">
      <t>トウガイ</t>
    </rPh>
    <rPh sb="69" eb="71">
      <t>ギョウム</t>
    </rPh>
    <rPh sb="72" eb="74">
      <t>ミア</t>
    </rPh>
    <rPh sb="77" eb="78">
      <t>シャ</t>
    </rPh>
    <rPh sb="79" eb="81">
      <t>ギョウシャ</t>
    </rPh>
    <rPh sb="82" eb="83">
      <t>タイ</t>
    </rPh>
    <rPh sb="92" eb="94">
      <t>ギジュツ</t>
    </rPh>
    <rPh sb="94" eb="96">
      <t>テイアン</t>
    </rPh>
    <rPh sb="96" eb="97">
      <t>ショ</t>
    </rPh>
    <rPh sb="99" eb="101">
      <t>テイシュツ</t>
    </rPh>
    <rPh sb="102" eb="104">
      <t>イライ</t>
    </rPh>
    <rPh sb="107" eb="109">
      <t>センテイ</t>
    </rPh>
    <rPh sb="109" eb="112">
      <t>イインカイ</t>
    </rPh>
    <rPh sb="117" eb="119">
      <t>トウガイ</t>
    </rPh>
    <rPh sb="119" eb="121">
      <t>ギョウム</t>
    </rPh>
    <rPh sb="122" eb="124">
      <t>タントウ</t>
    </rPh>
    <rPh sb="126" eb="128">
      <t>ヨテイ</t>
    </rPh>
    <rPh sb="128" eb="130">
      <t>カンリ</t>
    </rPh>
    <rPh sb="130" eb="133">
      <t>ギジュツシャ</t>
    </rPh>
    <rPh sb="134" eb="136">
      <t>ケイケン</t>
    </rPh>
    <rPh sb="137" eb="139">
      <t>ノウリョク</t>
    </rPh>
    <rPh sb="140" eb="143">
      <t>ギジュツシャ</t>
    </rPh>
    <rPh sb="143" eb="145">
      <t>ヒョウカ</t>
    </rPh>
    <rPh sb="153" eb="155">
      <t>トクテイ</t>
    </rPh>
    <rPh sb="159" eb="162">
      <t>カクヒョウカ</t>
    </rPh>
    <rPh sb="162" eb="164">
      <t>コウモク</t>
    </rPh>
    <rPh sb="165" eb="166">
      <t>サダ</t>
    </rPh>
    <rPh sb="174" eb="176">
      <t>テイシュツ</t>
    </rPh>
    <rPh sb="186" eb="189">
      <t>ソウゴウテキ</t>
    </rPh>
    <rPh sb="190" eb="192">
      <t>ヒョウカ</t>
    </rPh>
    <rPh sb="194" eb="196">
      <t>ケッカ</t>
    </rPh>
    <rPh sb="197" eb="199">
      <t>ケイヤク</t>
    </rPh>
    <rPh sb="200" eb="202">
      <t>テイケツ</t>
    </rPh>
    <phoneticPr fontId="4"/>
  </si>
  <si>
    <t>Ｈ２３譲原地すべり地震時影響検討業務
群馬県藤岡市
H23.7.13～H24.3.12
土木関係建設コンサルタント業務</t>
    <rPh sb="20" eb="23">
      <t>グンマケン</t>
    </rPh>
    <rPh sb="23" eb="26">
      <t>フジオカシ</t>
    </rPh>
    <phoneticPr fontId="4"/>
  </si>
  <si>
    <t>国道４６８号用地処理計画業務２３Ｃ１
千葉県千葉市稲毛区
H23.9.10～H24.3.31
補償関係コンサルタント業務</t>
    <rPh sb="20" eb="23">
      <t>チバケン</t>
    </rPh>
    <rPh sb="23" eb="26">
      <t>チバシ</t>
    </rPh>
    <rPh sb="26" eb="28">
      <t>イナゲ</t>
    </rPh>
    <rPh sb="28" eb="29">
      <t>ク</t>
    </rPh>
    <phoneticPr fontId="4"/>
  </si>
  <si>
    <t>分任支出負担行為担当官
関東地方整備局　千葉国道事務所長　遠藤　和重
千葉県千葉市稲毛区天台５－２７－１</t>
    <rPh sb="0" eb="11">
      <t>ブンニン</t>
    </rPh>
    <rPh sb="12" eb="19">
      <t>カ</t>
    </rPh>
    <rPh sb="27" eb="28">
      <t>チョウ</t>
    </rPh>
    <rPh sb="29" eb="31">
      <t>エンドウ</t>
    </rPh>
    <rPh sb="32" eb="33">
      <t>カズ</t>
    </rPh>
    <rPh sb="33" eb="34">
      <t>シゲ</t>
    </rPh>
    <rPh sb="35" eb="38">
      <t>チバケン</t>
    </rPh>
    <rPh sb="38" eb="41">
      <t>チバシ</t>
    </rPh>
    <rPh sb="41" eb="43">
      <t>イナゲ</t>
    </rPh>
    <rPh sb="43" eb="44">
      <t>ク</t>
    </rPh>
    <rPh sb="44" eb="45">
      <t>テン</t>
    </rPh>
    <rPh sb="45" eb="46">
      <t>ダイ</t>
    </rPh>
    <phoneticPr fontId="4"/>
  </si>
  <si>
    <t>（特財）公共用地補償機構
東京都文京区音羽２－２－２
アベニュー音羽３階</t>
    <phoneticPr fontId="4"/>
  </si>
  <si>
    <t>会計法第２９条の３第４項　予算決算及び会計令第１０２条の４第３項
本業務を遂行するに当たっては、高度な技術や経験を必要とすることから、技術力、経験に関する技術提案書を求め、公平性、透明性及び客観性が確保される簡易公募型プロポーザル方式により、請負業者の選定を行った。　財団法人公共用地補償機構は、技術提案書において総合的に最も優れた提案を行ったものであり、同業者を特定することとした。　よって、「会計法第２９条の３第４項」及び「予算決算及び会計令第１０２条の４第３号」の規定により、上記業者と契約を締結するものである。</t>
  </si>
  <si>
    <t>平成２３年度相模沿岸域砂礫挙動調査業務
神奈川県横浜市
H23.7.5～H24.3.23
土木関係建設コンサルタント業務</t>
    <rPh sb="21" eb="25">
      <t>カナガワケン</t>
    </rPh>
    <rPh sb="25" eb="28">
      <t>ヨコハマシ</t>
    </rPh>
    <phoneticPr fontId="4"/>
  </si>
  <si>
    <t>（特財）土木研究センター
東京都台東区台東１－６－４</t>
    <rPh sb="13" eb="16">
      <t>トウキョウト</t>
    </rPh>
    <rPh sb="16" eb="19">
      <t>タイトウク</t>
    </rPh>
    <rPh sb="19" eb="21">
      <t>タイトウ</t>
    </rPh>
    <phoneticPr fontId="4"/>
  </si>
  <si>
    <t>Ｈ２３外環区分地上権補償検討業務
東京都練馬区・世田谷区
H23.11.30～H24.3.30
補償関係コンサルタント業務</t>
    <rPh sb="18" eb="21">
      <t>トウキョウト</t>
    </rPh>
    <rPh sb="21" eb="24">
      <t>ネリマク</t>
    </rPh>
    <rPh sb="25" eb="29">
      <t>セタガヤク</t>
    </rPh>
    <phoneticPr fontId="4"/>
  </si>
  <si>
    <t>分任支出負担行為担当官
関東地方整備局　東京外かく環状国道事務所長　小田原　雄一
東京都世田谷区用賀４－５－１６</t>
    <rPh sb="0" eb="11">
      <t>ブンニン</t>
    </rPh>
    <rPh sb="12" eb="19">
      <t>カ</t>
    </rPh>
    <rPh sb="32" eb="33">
      <t>チョウ</t>
    </rPh>
    <rPh sb="34" eb="37">
      <t>オダワラ</t>
    </rPh>
    <rPh sb="38" eb="40">
      <t>ユウイチ</t>
    </rPh>
    <rPh sb="41" eb="44">
      <t>トウキョウト</t>
    </rPh>
    <rPh sb="44" eb="48">
      <t>セタガヤク</t>
    </rPh>
    <rPh sb="48" eb="50">
      <t>ヨウガ</t>
    </rPh>
    <phoneticPr fontId="4"/>
  </si>
  <si>
    <t>会計法第２９条の３第４項　予算決算及び会計令第１０２条の４第３項
本業務を遂行するためには、高度な技術や経験を必要とすることから、業務の具体的な取り組み方法について技術提案を求め、公平性、透明性及び客観性が確保される簡易公募型プロポーザル方式により選定を行った。</t>
  </si>
  <si>
    <t>Ｈ２３富士川砂防事務所土砂災害応急減災対策検討業務
山梨県北杜市・長野県諏訪郡富士見町・山梨県南巨摩郡早川町
H23.4.15～H24.3.23
土木関係建設コンサルタント業務</t>
    <rPh sb="27" eb="30">
      <t>ヤマナシケン</t>
    </rPh>
    <rPh sb="30" eb="31">
      <t>キタ</t>
    </rPh>
    <rPh sb="31" eb="32">
      <t>モリ</t>
    </rPh>
    <rPh sb="32" eb="33">
      <t>シ</t>
    </rPh>
    <rPh sb="34" eb="37">
      <t>ナガノケン</t>
    </rPh>
    <rPh sb="37" eb="40">
      <t>スワグン</t>
    </rPh>
    <rPh sb="40" eb="44">
      <t>フジミマチ</t>
    </rPh>
    <rPh sb="45" eb="48">
      <t>ヤマナシケン</t>
    </rPh>
    <rPh sb="48" eb="49">
      <t>ミナミ</t>
    </rPh>
    <rPh sb="49" eb="50">
      <t>キョ</t>
    </rPh>
    <rPh sb="50" eb="51">
      <t>マ</t>
    </rPh>
    <rPh sb="51" eb="52">
      <t>グン</t>
    </rPh>
    <rPh sb="52" eb="54">
      <t>ハヤカワ</t>
    </rPh>
    <rPh sb="54" eb="55">
      <t>マチ</t>
    </rPh>
    <phoneticPr fontId="4"/>
  </si>
  <si>
    <t>分任支出負担行為担当官
関東地方整備局　富士川砂防事務所長　吉川　知弘
山梨県甲府市富士見２－１２－１６</t>
    <rPh sb="0" eb="11">
      <t>ブンニン</t>
    </rPh>
    <rPh sb="12" eb="19">
      <t>カ</t>
    </rPh>
    <rPh sb="28" eb="29">
      <t>チョウ</t>
    </rPh>
    <rPh sb="30" eb="32">
      <t>ヨシカワ</t>
    </rPh>
    <rPh sb="33" eb="34">
      <t>チ</t>
    </rPh>
    <rPh sb="34" eb="35">
      <t>ヒロ</t>
    </rPh>
    <rPh sb="36" eb="39">
      <t>ヤマナシケン</t>
    </rPh>
    <rPh sb="39" eb="42">
      <t>コウフシ</t>
    </rPh>
    <rPh sb="42" eb="45">
      <t>フジミ</t>
    </rPh>
    <phoneticPr fontId="4"/>
  </si>
  <si>
    <t>会計法第２９条の３第４項　予算決算及び会計令第１０２条の４第３項
高度な知識と豊富な経験を有する必要があり、簡易公募型プロポーザル方式を採用し、選定委員会にて特定されたため。</t>
    <rPh sb="36" eb="38">
      <t>コウド</t>
    </rPh>
    <rPh sb="39" eb="41">
      <t>チシキ</t>
    </rPh>
    <rPh sb="42" eb="44">
      <t>ホウフ</t>
    </rPh>
    <rPh sb="45" eb="47">
      <t>ケイケン</t>
    </rPh>
    <rPh sb="48" eb="49">
      <t>ユウ</t>
    </rPh>
    <rPh sb="51" eb="53">
      <t>ヒツヨウ</t>
    </rPh>
    <phoneticPr fontId="4"/>
  </si>
  <si>
    <t>Ｈ２３富士川管内砂防施設機能強化検討業務
山梨県甲府市
H23.11.18～H24.3.26
土木関係建設コンサルタント業務</t>
    <rPh sb="22" eb="25">
      <t>ヤマナシケン</t>
    </rPh>
    <rPh sb="25" eb="28">
      <t>コウフシ</t>
    </rPh>
    <phoneticPr fontId="4"/>
  </si>
  <si>
    <t>分任支出負担行為担当官
関東地方整備局　富士川砂防事務所長　西井　洋史
山梨県甲府市富士見２－１２－１６</t>
    <rPh sb="0" eb="11">
      <t>ブンニン</t>
    </rPh>
    <rPh sb="12" eb="19">
      <t>カ</t>
    </rPh>
    <rPh sb="28" eb="29">
      <t>チョウ</t>
    </rPh>
    <rPh sb="30" eb="32">
      <t>ニシイ</t>
    </rPh>
    <rPh sb="33" eb="34">
      <t>ヨウ</t>
    </rPh>
    <rPh sb="34" eb="35">
      <t>フミ</t>
    </rPh>
    <rPh sb="36" eb="39">
      <t>ヤマナシケン</t>
    </rPh>
    <rPh sb="39" eb="42">
      <t>コウフシ</t>
    </rPh>
    <rPh sb="42" eb="45">
      <t>フジミ</t>
    </rPh>
    <phoneticPr fontId="4"/>
  </si>
  <si>
    <t>会計法第２９条の３第４項　予算決算及び会計令第１０２条の４第３項
高度な技術や経験を有する必要があり、簡易公募型プロポーザル方式を採用し、選定委員会にて特定されたため。</t>
    <rPh sb="36" eb="38">
      <t>コウド</t>
    </rPh>
    <rPh sb="39" eb="41">
      <t>ギジュツ</t>
    </rPh>
    <rPh sb="42" eb="44">
      <t>ケイケン</t>
    </rPh>
    <rPh sb="45" eb="46">
      <t>ユウ</t>
    </rPh>
    <rPh sb="48" eb="50">
      <t>ヒツヨウ</t>
    </rPh>
    <phoneticPr fontId="4"/>
  </si>
  <si>
    <t>Ｈ２３富士川砂防施設整備検討業務
山梨県甲府市
H23.11.17～H24.3.27
土木関係建設コンサルタント業務</t>
    <rPh sb="18" eb="21">
      <t>ヤマナシケン</t>
    </rPh>
    <rPh sb="21" eb="24">
      <t>コウフシ</t>
    </rPh>
    <phoneticPr fontId="4"/>
  </si>
  <si>
    <t>分任支出負担行為担当官
関東地方整備局　富士川砂防事務所長　西井　洋史
山梨県甲府市富士見２－１２－１６</t>
    <rPh sb="0" eb="11">
      <t>ブンニン</t>
    </rPh>
    <rPh sb="12" eb="19">
      <t>カ</t>
    </rPh>
    <rPh sb="28" eb="29">
      <t>チョウ</t>
    </rPh>
    <rPh sb="36" eb="39">
      <t>ヤマナシケン</t>
    </rPh>
    <rPh sb="39" eb="42">
      <t>コウフシ</t>
    </rPh>
    <rPh sb="42" eb="45">
      <t>フジミ</t>
    </rPh>
    <phoneticPr fontId="4"/>
  </si>
  <si>
    <t>（特財）砂防・地すべり技術センター
東京都千代田区九段南４－８－２１</t>
    <phoneticPr fontId="4"/>
  </si>
  <si>
    <t>Ｈ２３電子納品保管管理システムデータの利活用システム整備検討
千葉県松戸市
H23.8.26～H24.3.24
土木関係建設コンサルタント業務</t>
    <rPh sb="32" eb="35">
      <t>チバケン</t>
    </rPh>
    <rPh sb="35" eb="38">
      <t>マツドシ</t>
    </rPh>
    <phoneticPr fontId="4"/>
  </si>
  <si>
    <t>分任支出負担行為担当官
関東地方整備局　関東技術事務所長　吉田　正
千葉県松戸市五香西６－１２－１</t>
    <rPh sb="0" eb="11">
      <t>ブンニン</t>
    </rPh>
    <rPh sb="12" eb="19">
      <t>カ</t>
    </rPh>
    <rPh sb="27" eb="28">
      <t>チョウ</t>
    </rPh>
    <rPh sb="29" eb="31">
      <t>ヨシダ</t>
    </rPh>
    <rPh sb="32" eb="33">
      <t>タダシ</t>
    </rPh>
    <rPh sb="34" eb="37">
      <t>チバケン</t>
    </rPh>
    <rPh sb="37" eb="40">
      <t>マツドシ</t>
    </rPh>
    <rPh sb="40" eb="41">
      <t>ゴ</t>
    </rPh>
    <rPh sb="41" eb="42">
      <t>カオ</t>
    </rPh>
    <rPh sb="42" eb="43">
      <t>ニシ</t>
    </rPh>
    <phoneticPr fontId="4"/>
  </si>
  <si>
    <t>（特財）日本建設情報総合センター
東京都港区赤坂７－１０－２０</t>
    <phoneticPr fontId="4"/>
  </si>
  <si>
    <t>会計法第２９条の３第４項　予算決算及び会計令第１０２条の４第３項
本業務を遂行するにあたっては、高度な技術や経験を必要とすることから、簡易公募型プロポーザル方式により請負業者の選定を行った。当該業者は、技術提案書において総合的に評価した結果、最も優れた提案を行った業者であり、上記業者と契約を行うものである。</t>
    <rPh sb="36" eb="37">
      <t>ホン</t>
    </rPh>
    <rPh sb="37" eb="39">
      <t>ギョウム</t>
    </rPh>
    <rPh sb="40" eb="42">
      <t>スイコウ</t>
    </rPh>
    <rPh sb="57" eb="59">
      <t>ケイケン</t>
    </rPh>
    <rPh sb="60" eb="62">
      <t>ヒツヨウ</t>
    </rPh>
    <rPh sb="70" eb="72">
      <t>カンイ</t>
    </rPh>
    <rPh sb="86" eb="88">
      <t>ウケオイ</t>
    </rPh>
    <rPh sb="88" eb="90">
      <t>ギョウシャ</t>
    </rPh>
    <rPh sb="98" eb="100">
      <t>トウガイ</t>
    </rPh>
    <rPh sb="100" eb="102">
      <t>ギョウシャ</t>
    </rPh>
    <rPh sb="113" eb="116">
      <t>ソウゴウテキ</t>
    </rPh>
    <rPh sb="117" eb="119">
      <t>ヒョウカ</t>
    </rPh>
    <rPh sb="121" eb="123">
      <t>ケッカ</t>
    </rPh>
    <rPh sb="124" eb="125">
      <t>モット</t>
    </rPh>
    <rPh sb="126" eb="127">
      <t>スグ</t>
    </rPh>
    <rPh sb="129" eb="131">
      <t>テイアン</t>
    </rPh>
    <rPh sb="132" eb="133">
      <t>オコナ</t>
    </rPh>
    <rPh sb="135" eb="136">
      <t>ギョウ</t>
    </rPh>
    <phoneticPr fontId="4"/>
  </si>
  <si>
    <t>Ｈ２３盛土の面的な管理手法の検討業務
千葉県松戸市
H23.12.8～H24.3.23
土木関係建設コンサルタント業務</t>
    <rPh sb="20" eb="23">
      <t>チバケン</t>
    </rPh>
    <rPh sb="23" eb="26">
      <t>マツドシ</t>
    </rPh>
    <phoneticPr fontId="4"/>
  </si>
  <si>
    <t>分任支出負担行為担当官
関東地方整備局　関東技術事務所長　吉田　正
千葉県松戸市五香西6- 1 2 - 1</t>
    <phoneticPr fontId="4"/>
  </si>
  <si>
    <t xml:space="preserve">（特社）日本建設機械化協会
東京都港区芝公園3-5-8 機械振興会館
</t>
    <rPh sb="10" eb="11">
      <t>カ</t>
    </rPh>
    <phoneticPr fontId="4"/>
  </si>
  <si>
    <t>会計法第２９条の３第４項　予算決算及び会計令第１０２条の４第３項
本業務は、情報化施工技術を用いた場合の盛土における品質の確保及び施工の効率化を図ることを目的とし、敷均し厚の層厚管理の併用や面的な出来形管理など、施工管理の手法について検討を行う業務である。本業務を履行（遂行）するにあたっては、高度な技術が要求されることから、技術提案を求める簡易公募型プロポーザル方式（総合評価型）により受注者の選定を行った。社団法人日本建設機械化協会は、技術提案書をふまえ当該業務を実施するのにふさわしい業者であり、上記業者と契約を行うものである。</t>
    <rPh sb="125" eb="127">
      <t>ギョウム</t>
    </rPh>
    <rPh sb="131" eb="132">
      <t>ホン</t>
    </rPh>
    <rPh sb="132" eb="134">
      <t>ギョウム</t>
    </rPh>
    <rPh sb="135" eb="137">
      <t>リコウ</t>
    </rPh>
    <rPh sb="138" eb="140">
      <t>スイコウ</t>
    </rPh>
    <rPh sb="156" eb="158">
      <t>ヨウキュウ</t>
    </rPh>
    <rPh sb="188" eb="190">
      <t>ソウゴウ</t>
    </rPh>
    <rPh sb="190" eb="192">
      <t>ヒョウカ</t>
    </rPh>
    <rPh sb="192" eb="193">
      <t>カタ</t>
    </rPh>
    <rPh sb="197" eb="200">
      <t>ジュチュウシャ</t>
    </rPh>
    <rPh sb="208" eb="212">
      <t>シャダンホウジン</t>
    </rPh>
    <rPh sb="218" eb="219">
      <t>カ</t>
    </rPh>
    <rPh sb="232" eb="234">
      <t>トウガイ</t>
    </rPh>
    <rPh sb="234" eb="236">
      <t>ギョウム</t>
    </rPh>
    <rPh sb="237" eb="239">
      <t>ジッシ</t>
    </rPh>
    <rPh sb="248" eb="249">
      <t>ギョウ</t>
    </rPh>
    <phoneticPr fontId="4"/>
  </si>
  <si>
    <t>平成２３年度情報化施工の施工管理要領に関する検討業務
埼玉県さいたま市中央区
H23.9.30～H24.2.29
土木関係建設コンサルタント業務</t>
    <rPh sb="28" eb="31">
      <t>サイタマケン</t>
    </rPh>
    <rPh sb="35" eb="36">
      <t>シ</t>
    </rPh>
    <rPh sb="36" eb="39">
      <t>チュウオウク</t>
    </rPh>
    <phoneticPr fontId="4"/>
  </si>
  <si>
    <t>支出負担行為担当官
関東地方整備局長　下保　修
埼玉県さいたま市中央区新都心２番地１</t>
    <phoneticPr fontId="4"/>
  </si>
  <si>
    <t>会計法第２９条の３第４項　予算決算及び会計令第１０２条の４第３項
本業務を遂行するには、専門的で高度な技術力や知識、経験を必要とすることから、技術力、知識、経験、および業務への取り組み姿勢に関する技術提案を求める簡易公募型プロポーザルに準じた方式により業者の選定が行われた。
（社）日本建設機械化協会は、技術提案書をふまえ当該業務を実施
するのにふさわしい業者であり、上記業者と契約を行うものである。</t>
  </si>
  <si>
    <t>平成２３年度建設機械施工の安全対策検討業務
埼玉県さいたま市中央区
H23.9.30～H24.2.29
土木関係建設コンサルタント業務</t>
    <rPh sb="23" eb="26">
      <t>サイタマケン</t>
    </rPh>
    <rPh sb="30" eb="31">
      <t>シ</t>
    </rPh>
    <rPh sb="31" eb="34">
      <t>チュウオウク</t>
    </rPh>
    <phoneticPr fontId="4"/>
  </si>
  <si>
    <t>会計法第２９条の３第４項　予算決算及び会計令第１０２条の４第３項
本業務を遂行するには、専門的で高度な技術力や知識、経験を必要とすることから、技術力、知識、経験、および業務への取り組み姿勢に関する技術提案を求める簡易公募型プロポーザルに準じた方式により業者の選定が行われた。
（社）日本建設機械化協会は、技術提案書をふまえ当該業務を実施
するのにふさわしい業者であり 、上記業者と契約を行うものである。</t>
  </si>
  <si>
    <t>Ｈ２３さがみ縦貫道路用地調査検討等業務
神奈川県厚木市
H23.4.19～H23.12.28
補償関係コンサルタント業務</t>
    <rPh sb="21" eb="25">
      <t>カナガワケン</t>
    </rPh>
    <rPh sb="25" eb="28">
      <t>アツギシ</t>
    </rPh>
    <phoneticPr fontId="4"/>
  </si>
  <si>
    <t>分任支出負担行為担当官
関東地方整備局　横浜国道事務所長　和泉　晶裕
神奈川県横浜市神奈川区三ッ沢西町１３－２</t>
    <rPh sb="0" eb="11">
      <t>ブンニン</t>
    </rPh>
    <rPh sb="12" eb="19">
      <t>カ</t>
    </rPh>
    <rPh sb="27" eb="28">
      <t>チョウ</t>
    </rPh>
    <rPh sb="29" eb="31">
      <t>イズミ</t>
    </rPh>
    <rPh sb="32" eb="33">
      <t>ショウ</t>
    </rPh>
    <rPh sb="33" eb="34">
      <t>ユウ</t>
    </rPh>
    <rPh sb="35" eb="39">
      <t>カナガワケン</t>
    </rPh>
    <rPh sb="39" eb="42">
      <t>ヨコハマシ</t>
    </rPh>
    <rPh sb="42" eb="46">
      <t>カナガワク</t>
    </rPh>
    <rPh sb="46" eb="49">
      <t>ミツザワ</t>
    </rPh>
    <rPh sb="49" eb="51">
      <t>ニシマチ</t>
    </rPh>
    <phoneticPr fontId="4"/>
  </si>
  <si>
    <t>（特財）公共用地補償機構
東京都文京区音羽２－２－２
アベニュー音羽３階</t>
    <phoneticPr fontId="4"/>
  </si>
  <si>
    <t>会計法第２９条の３第４項　予算決算及び会計令第１０２条の４第３項
本業務を遂行するに当たっては、高度な技術、経験、知識を必要とすることから、技術力、経験、知識に関する技術提案を求める簡易公募型プロポーザル方式により、請負業者の選定を行った。　財団法人公共用地補償機構は、技術提案書において総合的に最も優れた提案を行った業者であると判断されたため、上記業者と契約を行うものである。</t>
  </si>
  <si>
    <t>平成２３年度環境影響評価データ（大気質・騒音）に関わる検討業務　　　　　　　　　　　　　　　　　　埼玉県さいたま市中央区　　　　　　　　　　　　　　　　　　　H24.1.26～H24.3.29土木関係建設コンサルタント業務</t>
    <rPh sb="30" eb="31">
      <t>ム</t>
    </rPh>
    <rPh sb="49" eb="52">
      <t>サイタマケン</t>
    </rPh>
    <rPh sb="56" eb="57">
      <t>シ</t>
    </rPh>
    <rPh sb="57" eb="60">
      <t>チュウオウク</t>
    </rPh>
    <phoneticPr fontId="1"/>
  </si>
  <si>
    <t xml:space="preserve">（特財）道路環境研究所
東京都江東区木場２丁目１５−１２ </t>
    <phoneticPr fontId="4"/>
  </si>
  <si>
    <t>会計法第29条の3第4項　予算決算及び会計令第102条の4第3号　　　　　　　　　　　　　　　　　　　　　　　　　　　　　　　　　　　　　　　　　　　　　　　　　　　　　　　　　　　本業務は、環境影響評価法に基づく道路事業に係る環境影響評価図書の内容を調査し、大気質・騒音について環境影響評価図書のデータベース化の対象整理を行い、当該データベースの試作検討を行うとともにデータベースの使い勝手等の検証を行うことを目的とする。　本業務を遂行するにあたっては、高度な技術力や知識、豊富な経験を必要とすることから、簡易公募型プロポーザル方式により、請負業者の選定を行った。　業者選定にあたっては「予定管理技術者の経験及び能力」、「業務の実施方針、実施フロー、工程計画その他」、「特定テーマに関する技術提案」について評価をおこない上記業者が総合的に最も優れた業者として特定されたものである。　よって、当該業務を最も適切に遂行できる業者として、上記業者と契約を行うものである</t>
    <phoneticPr fontId="1"/>
  </si>
  <si>
    <t>国所管</t>
    <phoneticPr fontId="1"/>
  </si>
  <si>
    <t>Ｈ２３八ッ場ダム周辺地保全共生検討業務
群馬県吾妻郡長野原町　　　　　　　　　　　H23.10.6～H24.3.30
土木関係建設コンサルタント</t>
    <rPh sb="17" eb="19">
      <t>ギョウム</t>
    </rPh>
    <rPh sb="20" eb="23">
      <t>グンマケン</t>
    </rPh>
    <rPh sb="23" eb="26">
      <t>アガツマグン</t>
    </rPh>
    <rPh sb="26" eb="30">
      <t>ナガノハラマチ</t>
    </rPh>
    <rPh sb="59" eb="61">
      <t>ドボク</t>
    </rPh>
    <rPh sb="61" eb="63">
      <t>カンケイ</t>
    </rPh>
    <rPh sb="63" eb="65">
      <t>ケンセツ</t>
    </rPh>
    <phoneticPr fontId="1"/>
  </si>
  <si>
    <t>分任支出負担行為担当官
関東地方整備局　八ツ場ダム工事事務所長　佐々木　淑充
群馬県吾妻郡長野原町大字与喜屋１１</t>
  </si>
  <si>
    <t xml:space="preserve">（特財）日本生態系協会
東京都豊島区西池袋2-30-20
</t>
    <rPh sb="1" eb="2">
      <t>トク</t>
    </rPh>
    <rPh sb="12" eb="15">
      <t>トウキョウト</t>
    </rPh>
    <rPh sb="15" eb="18">
      <t>トシマク</t>
    </rPh>
    <rPh sb="18" eb="21">
      <t>ニシイケブクロ</t>
    </rPh>
    <phoneticPr fontId="1"/>
  </si>
  <si>
    <t>会計法第29条の3第4項　予算決算及び会計令第102条の4第3号
本業務は、簡易公募型プロポーザルに準じた方式により実施されたものであり、本業務の実施にあたっては、建設コンサルタント選定委員会（以下「選定委員会」という）を設置した。選定委員会において参加表明書の提出のあった２社について、参加表明者（企業）の経験及び能力、予定管理技術者の経験及び能力から妥当性の判定を行い２社を選定した。さらに２社から提出された技術提案書により、予定管理技術者の経験及び能力の妥当性の判定を行い、併せて実施方針・実施フロー・工程表その他、特定テーマに関する技術提案、参考見積の妥当性の判定を行うためにヒアリングを実施した。以上による総合的な審査に基づき業者を特定し、随意契約したものである。</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4">
      <t>ホン</t>
    </rPh>
    <rPh sb="34" eb="36">
      <t>ギョウム</t>
    </rPh>
    <rPh sb="38" eb="40">
      <t>カンイ</t>
    </rPh>
    <rPh sb="40" eb="43">
      <t>コウボガタ</t>
    </rPh>
    <rPh sb="50" eb="51">
      <t>ジュン</t>
    </rPh>
    <rPh sb="53" eb="55">
      <t>ホウシキ</t>
    </rPh>
    <rPh sb="58" eb="60">
      <t>ジッシ</t>
    </rPh>
    <rPh sb="69" eb="70">
      <t>ホン</t>
    </rPh>
    <rPh sb="70" eb="72">
      <t>ギョウム</t>
    </rPh>
    <rPh sb="73" eb="75">
      <t>ジッシ</t>
    </rPh>
    <rPh sb="82" eb="84">
      <t>ケンセツ</t>
    </rPh>
    <rPh sb="91" eb="93">
      <t>センテイ</t>
    </rPh>
    <rPh sb="93" eb="96">
      <t>イインカイ</t>
    </rPh>
    <rPh sb="97" eb="99">
      <t>イカ</t>
    </rPh>
    <rPh sb="100" eb="102">
      <t>センテイ</t>
    </rPh>
    <rPh sb="102" eb="105">
      <t>イインカイ</t>
    </rPh>
    <rPh sb="111" eb="113">
      <t>セッチ</t>
    </rPh>
    <rPh sb="116" eb="118">
      <t>センテイ</t>
    </rPh>
    <rPh sb="118" eb="121">
      <t>イインカイ</t>
    </rPh>
    <rPh sb="125" eb="127">
      <t>サンカ</t>
    </rPh>
    <rPh sb="127" eb="129">
      <t>ヒョウメイ</t>
    </rPh>
    <rPh sb="129" eb="130">
      <t>ショ</t>
    </rPh>
    <rPh sb="131" eb="133">
      <t>テイシュツ</t>
    </rPh>
    <rPh sb="138" eb="139">
      <t>シャ</t>
    </rPh>
    <rPh sb="144" eb="146">
      <t>サンカ</t>
    </rPh>
    <rPh sb="146" eb="148">
      <t>ヒョウメイ</t>
    </rPh>
    <rPh sb="148" eb="149">
      <t>シャ</t>
    </rPh>
    <rPh sb="150" eb="152">
      <t>キギョウ</t>
    </rPh>
    <rPh sb="154" eb="156">
      <t>ケイケン</t>
    </rPh>
    <rPh sb="156" eb="157">
      <t>オヨ</t>
    </rPh>
    <rPh sb="158" eb="160">
      <t>ノウリョク</t>
    </rPh>
    <rPh sb="161" eb="163">
      <t>ヨテイ</t>
    </rPh>
    <rPh sb="163" eb="165">
      <t>カンリ</t>
    </rPh>
    <rPh sb="165" eb="168">
      <t>ギジュツシャ</t>
    </rPh>
    <rPh sb="169" eb="171">
      <t>ケイケン</t>
    </rPh>
    <rPh sb="171" eb="172">
      <t>オヨ</t>
    </rPh>
    <rPh sb="173" eb="175">
      <t>ノウリョク</t>
    </rPh>
    <rPh sb="177" eb="180">
      <t>ダトウセイ</t>
    </rPh>
    <rPh sb="181" eb="183">
      <t>ハンテイ</t>
    </rPh>
    <rPh sb="184" eb="185">
      <t>オコナ</t>
    </rPh>
    <rPh sb="187" eb="188">
      <t>シャ</t>
    </rPh>
    <rPh sb="189" eb="191">
      <t>センテイ</t>
    </rPh>
    <rPh sb="198" eb="199">
      <t>シャ</t>
    </rPh>
    <rPh sb="201" eb="203">
      <t>テイシュツ</t>
    </rPh>
    <rPh sb="206" eb="208">
      <t>ギジュツ</t>
    </rPh>
    <rPh sb="325" eb="327">
      <t>ズイイ</t>
    </rPh>
    <rPh sb="327" eb="329">
      <t>ケイヤク</t>
    </rPh>
    <phoneticPr fontId="1"/>
  </si>
  <si>
    <t>Ｈ２３洪水氾濫被害軽減対策に関する調査検討業務
埼玉県川越市
H23.11.16～H24.2.23
土木関係建設コンサルタント業務</t>
    <rPh sb="24" eb="27">
      <t>サイタマケン</t>
    </rPh>
    <rPh sb="27" eb="30">
      <t>カワゴエシ</t>
    </rPh>
    <rPh sb="50" eb="52">
      <t>ドボク</t>
    </rPh>
    <rPh sb="52" eb="54">
      <t>カンケイ</t>
    </rPh>
    <rPh sb="54" eb="56">
      <t>ケンセツ</t>
    </rPh>
    <rPh sb="63" eb="65">
      <t>ギョウム</t>
    </rPh>
    <phoneticPr fontId="1"/>
  </si>
  <si>
    <t>分任支出負担行為担当官
関東地方整備局　荒川上流河川事務所長　竹島　睦
埼玉県川越市新宿町３－１２</t>
    <rPh sb="31" eb="33">
      <t>タケシマ</t>
    </rPh>
    <rPh sb="34" eb="35">
      <t>マコト</t>
    </rPh>
    <phoneticPr fontId="1"/>
  </si>
  <si>
    <t>（特財）国土技術研究センター
東京都港区虎ノ門３－１２－１
（ニッセイ虎ノ門ビル）</t>
    <rPh sb="1" eb="2">
      <t>トク</t>
    </rPh>
    <rPh sb="15" eb="18">
      <t>トウキョウト</t>
    </rPh>
    <rPh sb="18" eb="20">
      <t>ミナトク</t>
    </rPh>
    <rPh sb="20" eb="21">
      <t>トラ</t>
    </rPh>
    <rPh sb="22" eb="23">
      <t>モン</t>
    </rPh>
    <rPh sb="35" eb="36">
      <t>トラ</t>
    </rPh>
    <rPh sb="37" eb="38">
      <t>モン</t>
    </rPh>
    <phoneticPr fontId="1"/>
  </si>
  <si>
    <t>会計法第２９条の３第４項　予算決算及び会計令第１０２条の４第３項
本業務を遂行するためには、荒川上流域の氾濫特性を認識していることや、国内外の事例調査の能力及び、国内外の事例を荒川上流域の氾濫特性に応じて、適用性の検討を行うという高度な技術や経験を必要とすることから、同種業務の業務経験、業務実績等などを含めた技術提案を求め、公平性、透明性及び客観性が確保される総合評価型簡易プロポーザル方式により選定を行った。
財団法人国土技術研究センターは、技術提案書において総合的に最も優れた提案を行った業者であり、上記業者と契約を行うものである。</t>
    <phoneticPr fontId="1"/>
  </si>
  <si>
    <t>Ｈ２３江戸川下流部における河川管理施設の津波・高潮対策検討業務　　　　　千葉県野田市　H23.9.22～H24.2.29土木関係建設コンサルタント業務</t>
    <rPh sb="30" eb="31">
      <t>ム</t>
    </rPh>
    <rPh sb="36" eb="39">
      <t>チバケン</t>
    </rPh>
    <rPh sb="39" eb="42">
      <t>ノダシ</t>
    </rPh>
    <rPh sb="60" eb="62">
      <t>ドボク</t>
    </rPh>
    <rPh sb="62" eb="64">
      <t>カンケイ</t>
    </rPh>
    <rPh sb="64" eb="66">
      <t>ケンセツ</t>
    </rPh>
    <rPh sb="73" eb="75">
      <t>ギョウム</t>
    </rPh>
    <phoneticPr fontId="1"/>
  </si>
  <si>
    <t>会計法第29条の3第4項　予算決算及び会計令第102条の4第3号
本業務は、日本近海で発生した地震による津波、或いは遠地津波発生時、高潮発生時における江戸川河口部の可動堰、水閘門等の施設安全度を検討するとともに、施設の操作方法の検討を行う。さらに、津波等による塩分遡上を想定した取水停止等の影響を算定し、その対策を検討し危機管理マニュアル（案）の検討を行うものである。
本業務を遂行するためには、高度な技術や経験を必要とすることから、東日本大震災による津波が水門、堰等に与えた影響調査の際の留意点についての技術提案を求め、公平性、透明性及び客観性が確保される簡易公募型プロポーザル方式により選定を行った。
財団法人国土技術研究センターは、技術提案書において総合的に最も優れた提案を行ったものである。</t>
    <rPh sb="33" eb="34">
      <t>ホン</t>
    </rPh>
    <rPh sb="34" eb="36">
      <t>ギョウム</t>
    </rPh>
    <rPh sb="38" eb="40">
      <t>ニホン</t>
    </rPh>
    <rPh sb="40" eb="42">
      <t>キンカイ</t>
    </rPh>
    <rPh sb="43" eb="45">
      <t>ハッセイ</t>
    </rPh>
    <rPh sb="47" eb="49">
      <t>ジシン</t>
    </rPh>
    <rPh sb="52" eb="54">
      <t>ツナミ</t>
    </rPh>
    <rPh sb="55" eb="56">
      <t>アル</t>
    </rPh>
    <rPh sb="58" eb="60">
      <t>エンチ</t>
    </rPh>
    <rPh sb="60" eb="62">
      <t>ツナミ</t>
    </rPh>
    <rPh sb="62" eb="64">
      <t>ハッセイ</t>
    </rPh>
    <rPh sb="64" eb="65">
      <t>トキ</t>
    </rPh>
    <rPh sb="66" eb="68">
      <t>タカシオ</t>
    </rPh>
    <rPh sb="68" eb="71">
      <t>ハッセイジ</t>
    </rPh>
    <rPh sb="75" eb="78">
      <t>エドガワ</t>
    </rPh>
    <rPh sb="78" eb="81">
      <t>カコウブ</t>
    </rPh>
    <rPh sb="82" eb="85">
      <t>カドウゼキ</t>
    </rPh>
    <rPh sb="86" eb="87">
      <t>スイ</t>
    </rPh>
    <rPh sb="87" eb="89">
      <t>コウモン</t>
    </rPh>
    <rPh sb="89" eb="90">
      <t>トウ</t>
    </rPh>
    <rPh sb="91" eb="93">
      <t>シセツ</t>
    </rPh>
    <rPh sb="93" eb="95">
      <t>アンゼン</t>
    </rPh>
    <rPh sb="95" eb="96">
      <t>ド</t>
    </rPh>
    <rPh sb="97" eb="99">
      <t>ケントウ</t>
    </rPh>
    <rPh sb="106" eb="108">
      <t>シセツ</t>
    </rPh>
    <rPh sb="109" eb="111">
      <t>ソウサ</t>
    </rPh>
    <rPh sb="111" eb="113">
      <t>ホウホウ</t>
    </rPh>
    <rPh sb="114" eb="116">
      <t>ケントウ</t>
    </rPh>
    <rPh sb="117" eb="118">
      <t>オコナ</t>
    </rPh>
    <rPh sb="124" eb="126">
      <t>ツナミ</t>
    </rPh>
    <rPh sb="126" eb="127">
      <t>トウ</t>
    </rPh>
    <rPh sb="130" eb="132">
      <t>エンブン</t>
    </rPh>
    <rPh sb="132" eb="134">
      <t>ソジョウ</t>
    </rPh>
    <rPh sb="135" eb="137">
      <t>ソウテイ</t>
    </rPh>
    <rPh sb="139" eb="141">
      <t>シュスイ</t>
    </rPh>
    <rPh sb="141" eb="143">
      <t>テイシ</t>
    </rPh>
    <rPh sb="143" eb="144">
      <t>トウ</t>
    </rPh>
    <rPh sb="145" eb="147">
      <t>エイキョウ</t>
    </rPh>
    <rPh sb="148" eb="150">
      <t>サンテイ</t>
    </rPh>
    <rPh sb="154" eb="156">
      <t>タイサク</t>
    </rPh>
    <rPh sb="157" eb="159">
      <t>ケントウ</t>
    </rPh>
    <rPh sb="160" eb="162">
      <t>キキ</t>
    </rPh>
    <rPh sb="162" eb="164">
      <t>カンリ</t>
    </rPh>
    <rPh sb="170" eb="171">
      <t>アン</t>
    </rPh>
    <rPh sb="173" eb="175">
      <t>ケントウ</t>
    </rPh>
    <rPh sb="176" eb="177">
      <t>オコナ</t>
    </rPh>
    <rPh sb="185" eb="186">
      <t>ホン</t>
    </rPh>
    <rPh sb="186" eb="188">
      <t>ギョウム</t>
    </rPh>
    <rPh sb="189" eb="191">
      <t>スイコウ</t>
    </rPh>
    <rPh sb="198" eb="200">
      <t>コウド</t>
    </rPh>
    <rPh sb="201" eb="203">
      <t>ギジュツ</t>
    </rPh>
    <rPh sb="204" eb="206">
      <t>ケイケン</t>
    </rPh>
    <rPh sb="207" eb="209">
      <t>ヒツヨウ</t>
    </rPh>
    <rPh sb="217" eb="218">
      <t>ヒガシ</t>
    </rPh>
    <rPh sb="218" eb="220">
      <t>ニホン</t>
    </rPh>
    <rPh sb="220" eb="223">
      <t>ダイシンサイ</t>
    </rPh>
    <rPh sb="226" eb="228">
      <t>ツナミ</t>
    </rPh>
    <rPh sb="229" eb="231">
      <t>スイモン</t>
    </rPh>
    <rPh sb="232" eb="233">
      <t>セ</t>
    </rPh>
    <rPh sb="233" eb="234">
      <t>トウ</t>
    </rPh>
    <rPh sb="235" eb="236">
      <t>アタ</t>
    </rPh>
    <rPh sb="238" eb="240">
      <t>エイキョウ</t>
    </rPh>
    <rPh sb="240" eb="242">
      <t>チョウサ</t>
    </rPh>
    <rPh sb="243" eb="244">
      <t>サイ</t>
    </rPh>
    <rPh sb="245" eb="247">
      <t>リュウイ</t>
    </rPh>
    <rPh sb="247" eb="248">
      <t>テン</t>
    </rPh>
    <rPh sb="253" eb="255">
      <t>ギジュツ</t>
    </rPh>
    <rPh sb="255" eb="257">
      <t>テイアン</t>
    </rPh>
    <rPh sb="258" eb="259">
      <t>モト</t>
    </rPh>
    <rPh sb="261" eb="264">
      <t>コウヘイセイ</t>
    </rPh>
    <rPh sb="265" eb="268">
      <t>トウメイセイ</t>
    </rPh>
    <rPh sb="268" eb="269">
      <t>オヨ</t>
    </rPh>
    <rPh sb="270" eb="273">
      <t>キャッカンセイ</t>
    </rPh>
    <rPh sb="274" eb="276">
      <t>カクホ</t>
    </rPh>
    <rPh sb="279" eb="281">
      <t>カンイ</t>
    </rPh>
    <rPh sb="281" eb="284">
      <t>コウボガタ</t>
    </rPh>
    <rPh sb="290" eb="292">
      <t>ホウシキ</t>
    </rPh>
    <rPh sb="295" eb="297">
      <t>センテイ</t>
    </rPh>
    <rPh sb="298" eb="299">
      <t>オコナ</t>
    </rPh>
    <rPh sb="303" eb="305">
      <t>ザイダン</t>
    </rPh>
    <rPh sb="305" eb="307">
      <t>ホウジン</t>
    </rPh>
    <rPh sb="307" eb="309">
      <t>コクド</t>
    </rPh>
    <rPh sb="309" eb="311">
      <t>ギジュツ</t>
    </rPh>
    <rPh sb="311" eb="313">
      <t>ケンキュウ</t>
    </rPh>
    <rPh sb="319" eb="321">
      <t>ギジュツ</t>
    </rPh>
    <rPh sb="321" eb="324">
      <t>テイアンショ</t>
    </rPh>
    <rPh sb="328" eb="331">
      <t>ソウゴウテキ</t>
    </rPh>
    <rPh sb="332" eb="333">
      <t>モット</t>
    </rPh>
    <rPh sb="334" eb="335">
      <t>スグ</t>
    </rPh>
    <rPh sb="337" eb="339">
      <t>テイアン</t>
    </rPh>
    <rPh sb="340" eb="341">
      <t>オコナ</t>
    </rPh>
    <phoneticPr fontId="1"/>
  </si>
  <si>
    <t>Ｈ２３昭和花木園内植栽環境改良検討業務
東京都立川市　
H23.11.29～H24.3.23
土木関係建設コンサルタント業務</t>
    <rPh sb="20" eb="23">
      <t>トウキョウト</t>
    </rPh>
    <rPh sb="23" eb="26">
      <t>タチカワシ</t>
    </rPh>
    <rPh sb="47" eb="49">
      <t>ドボク</t>
    </rPh>
    <rPh sb="49" eb="51">
      <t>カンケイ</t>
    </rPh>
    <rPh sb="51" eb="53">
      <t>ケンセツ</t>
    </rPh>
    <rPh sb="60" eb="62">
      <t>ギョウム</t>
    </rPh>
    <phoneticPr fontId="4"/>
  </si>
  <si>
    <t>分任支出負担行為担当官
関東地方整備局　国営昭和記念公園事務所長
伊藤　亘
東京都立川市緑町３１７３</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31" eb="32">
      <t>チョウ</t>
    </rPh>
    <rPh sb="33" eb="35">
      <t>イトウ</t>
    </rPh>
    <rPh sb="36" eb="37">
      <t>ワタル</t>
    </rPh>
    <rPh sb="38" eb="41">
      <t>トウキョウト</t>
    </rPh>
    <rPh sb="41" eb="44">
      <t>タチカワシ</t>
    </rPh>
    <rPh sb="44" eb="46">
      <t>ミドリチョウ</t>
    </rPh>
    <phoneticPr fontId="4"/>
  </si>
  <si>
    <t>（特財）日本緑化センター
東京都港区赤坂１－９－１３</t>
    <rPh sb="1" eb="2">
      <t>トク</t>
    </rPh>
    <rPh sb="13" eb="16">
      <t>トウキョウト</t>
    </rPh>
    <rPh sb="16" eb="18">
      <t>ミナトク</t>
    </rPh>
    <rPh sb="18" eb="20">
      <t>アカサカ</t>
    </rPh>
    <phoneticPr fontId="4"/>
  </si>
  <si>
    <t>会計法第29条の3第4項　予算決算及び会計令第102条の4第3号
　本業務は、花木園の設計趣旨を十分に踏まえ間伐の基本的な考え方、方針を整理した上で、方針に基づき園内の樹木調査を行い、その結果をもとに伐採すべき樹木を選別し間伐計画を立案するものである。
　本業務を遂行するためには、高度な技術力や経験を必要とすることから、花木園の間伐基本方針の検討などを含めた技術提案を求め、公平性、透明性及び客観性が確保されるかに公募型プロポーザル方式に準じた方式により選定を行った。</t>
    <rPh sb="34" eb="35">
      <t>ホン</t>
    </rPh>
    <rPh sb="35" eb="37">
      <t>ギョウム</t>
    </rPh>
    <rPh sb="39" eb="42">
      <t>カモクエン</t>
    </rPh>
    <rPh sb="43" eb="45">
      <t>セッケイ</t>
    </rPh>
    <rPh sb="45" eb="47">
      <t>シュシ</t>
    </rPh>
    <rPh sb="48" eb="50">
      <t>ジュウブン</t>
    </rPh>
    <rPh sb="51" eb="52">
      <t>フ</t>
    </rPh>
    <rPh sb="54" eb="56">
      <t>カンバツ</t>
    </rPh>
    <rPh sb="57" eb="60">
      <t>キホンテキ</t>
    </rPh>
    <rPh sb="61" eb="62">
      <t>カンガ</t>
    </rPh>
    <rPh sb="63" eb="64">
      <t>カタ</t>
    </rPh>
    <rPh sb="65" eb="67">
      <t>ホウシン</t>
    </rPh>
    <rPh sb="68" eb="70">
      <t>セイリ</t>
    </rPh>
    <rPh sb="72" eb="73">
      <t>ウエ</t>
    </rPh>
    <rPh sb="75" eb="77">
      <t>ホウシン</t>
    </rPh>
    <rPh sb="78" eb="79">
      <t>モト</t>
    </rPh>
    <rPh sb="81" eb="83">
      <t>エンナイ</t>
    </rPh>
    <rPh sb="84" eb="86">
      <t>ジュモク</t>
    </rPh>
    <rPh sb="86" eb="88">
      <t>チョウサ</t>
    </rPh>
    <rPh sb="89" eb="90">
      <t>オコナ</t>
    </rPh>
    <rPh sb="94" eb="96">
      <t>ケッカ</t>
    </rPh>
    <rPh sb="100" eb="102">
      <t>バッサイ</t>
    </rPh>
    <rPh sb="105" eb="107">
      <t>ジュモク</t>
    </rPh>
    <rPh sb="108" eb="110">
      <t>センベツ</t>
    </rPh>
    <rPh sb="111" eb="113">
      <t>カンバツ</t>
    </rPh>
    <rPh sb="113" eb="115">
      <t>ケイカク</t>
    </rPh>
    <rPh sb="116" eb="118">
      <t>リツアン</t>
    </rPh>
    <rPh sb="128" eb="129">
      <t>ホン</t>
    </rPh>
    <rPh sb="129" eb="131">
      <t>ギョウム</t>
    </rPh>
    <rPh sb="132" eb="134">
      <t>スイコウ</t>
    </rPh>
    <rPh sb="141" eb="143">
      <t>コウド</t>
    </rPh>
    <rPh sb="144" eb="147">
      <t>ギジュツリョク</t>
    </rPh>
    <rPh sb="148" eb="150">
      <t>ケイケン</t>
    </rPh>
    <rPh sb="151" eb="153">
      <t>ヒツヨウ</t>
    </rPh>
    <rPh sb="161" eb="164">
      <t>カモクエン</t>
    </rPh>
    <rPh sb="165" eb="167">
      <t>カンバツ</t>
    </rPh>
    <rPh sb="167" eb="169">
      <t>キホン</t>
    </rPh>
    <rPh sb="169" eb="171">
      <t>ホウシン</t>
    </rPh>
    <rPh sb="172" eb="174">
      <t>ケントウ</t>
    </rPh>
    <rPh sb="177" eb="178">
      <t>フク</t>
    </rPh>
    <rPh sb="180" eb="182">
      <t>ギジュツ</t>
    </rPh>
    <rPh sb="182" eb="184">
      <t>テイアン</t>
    </rPh>
    <rPh sb="185" eb="186">
      <t>モト</t>
    </rPh>
    <rPh sb="188" eb="191">
      <t>コウヘイセイ</t>
    </rPh>
    <rPh sb="192" eb="195">
      <t>トウメイセイ</t>
    </rPh>
    <rPh sb="195" eb="196">
      <t>オヨ</t>
    </rPh>
    <rPh sb="197" eb="200">
      <t>キャッカンセイ</t>
    </rPh>
    <rPh sb="201" eb="203">
      <t>カクホ</t>
    </rPh>
    <rPh sb="208" eb="211">
      <t>コウボガタ</t>
    </rPh>
    <rPh sb="217" eb="219">
      <t>ホウシキ</t>
    </rPh>
    <rPh sb="220" eb="221">
      <t>ジュン</t>
    </rPh>
    <rPh sb="223" eb="225">
      <t>ホウシキ</t>
    </rPh>
    <rPh sb="228" eb="230">
      <t>センテイ</t>
    </rPh>
    <rPh sb="231" eb="232">
      <t>オコナ</t>
    </rPh>
    <phoneticPr fontId="4"/>
  </si>
  <si>
    <t>国所管</t>
    <phoneticPr fontId="4"/>
  </si>
  <si>
    <t>Ｈ２３利根砂防流域監視手法検討業務
群馬県渋川市
H23.12.27～H24.3.31
土木関係建設コンサルタント業務</t>
    <rPh sb="19" eb="22">
      <t>グンマケン</t>
    </rPh>
    <rPh sb="22" eb="25">
      <t>シブカワシ</t>
    </rPh>
    <rPh sb="45" eb="47">
      <t>ドボク</t>
    </rPh>
    <rPh sb="47" eb="49">
      <t>カンケイ</t>
    </rPh>
    <rPh sb="49" eb="51">
      <t>ケンセツ</t>
    </rPh>
    <rPh sb="58" eb="60">
      <t>ギョウム</t>
    </rPh>
    <phoneticPr fontId="1"/>
  </si>
  <si>
    <t>分任支出負担行為担当官
関東地方整備局　利根川水系砂防事務所長　西　真佐人
群馬県渋川市渋川１２１－１</t>
    <rPh sb="32" eb="37">
      <t>ニシ</t>
    </rPh>
    <phoneticPr fontId="1"/>
  </si>
  <si>
    <t>（特財）砂防・地すべり技術センター
東京都千代田区九段南４－８－２１　</t>
    <phoneticPr fontId="1"/>
  </si>
  <si>
    <t>会計法第２９条の３第４項　予算決算及び会計令第１０２条の４第３項
業務を実施するにあたっては、簡易公募型プロポーザル方式により、当該業務に見合った3社の業者に対し、プロポーザル（技術提案書）の提出を依頼した。選定委員会において、当該業務を担当する配置予定管理技術者の経験及び能力と特定テーマの各評価項目を定め、それをもとに提出されたプロポーザルを総合的に評価した結果、契約を締結するものである。</t>
    <rPh sb="36" eb="38">
      <t>ギョウム</t>
    </rPh>
    <rPh sb="39" eb="41">
      <t>ジッシ</t>
    </rPh>
    <rPh sb="50" eb="52">
      <t>カンイ</t>
    </rPh>
    <rPh sb="52" eb="55">
      <t>コウボガタ</t>
    </rPh>
    <rPh sb="61" eb="63">
      <t>ホウシキ</t>
    </rPh>
    <rPh sb="67" eb="69">
      <t>トウガイ</t>
    </rPh>
    <rPh sb="69" eb="71">
      <t>ギョウム</t>
    </rPh>
    <rPh sb="72" eb="74">
      <t>ミア</t>
    </rPh>
    <rPh sb="77" eb="78">
      <t>シャ</t>
    </rPh>
    <rPh sb="79" eb="81">
      <t>ギョウシャ</t>
    </rPh>
    <rPh sb="82" eb="83">
      <t>タイ</t>
    </rPh>
    <rPh sb="92" eb="94">
      <t>ギジュツ</t>
    </rPh>
    <rPh sb="94" eb="96">
      <t>テイアン</t>
    </rPh>
    <rPh sb="96" eb="97">
      <t>ショ</t>
    </rPh>
    <rPh sb="99" eb="101">
      <t>テイシュツ</t>
    </rPh>
    <rPh sb="102" eb="104">
      <t>イライ</t>
    </rPh>
    <rPh sb="107" eb="109">
      <t>センテイ</t>
    </rPh>
    <rPh sb="109" eb="112">
      <t>イインカイ</t>
    </rPh>
    <rPh sb="117" eb="119">
      <t>トウガイ</t>
    </rPh>
    <rPh sb="119" eb="121">
      <t>ギョウム</t>
    </rPh>
    <rPh sb="122" eb="124">
      <t>タントウ</t>
    </rPh>
    <rPh sb="126" eb="128">
      <t>ハイチ</t>
    </rPh>
    <rPh sb="128" eb="130">
      <t>ヨテイ</t>
    </rPh>
    <rPh sb="130" eb="132">
      <t>カンリ</t>
    </rPh>
    <rPh sb="132" eb="135">
      <t>ギジュツシャ</t>
    </rPh>
    <rPh sb="136" eb="138">
      <t>ケイケン</t>
    </rPh>
    <rPh sb="138" eb="139">
      <t>オヨ</t>
    </rPh>
    <rPh sb="140" eb="142">
      <t>ノウリョク</t>
    </rPh>
    <rPh sb="143" eb="145">
      <t>トクテイ</t>
    </rPh>
    <rPh sb="149" eb="152">
      <t>カクヒョウカ</t>
    </rPh>
    <rPh sb="152" eb="154">
      <t>コウモク</t>
    </rPh>
    <rPh sb="155" eb="156">
      <t>サダ</t>
    </rPh>
    <rPh sb="164" eb="166">
      <t>テイシュツ</t>
    </rPh>
    <rPh sb="176" eb="179">
      <t>ソウゴウテキ</t>
    </rPh>
    <rPh sb="180" eb="182">
      <t>ヒョウカ</t>
    </rPh>
    <rPh sb="184" eb="186">
      <t>ケッカ</t>
    </rPh>
    <rPh sb="187" eb="189">
      <t>ケイヤク</t>
    </rPh>
    <rPh sb="190" eb="192">
      <t>テイケツ</t>
    </rPh>
    <phoneticPr fontId="4"/>
  </si>
  <si>
    <t>京浜港海上コンテナフィーダー機能強化方策検討業務
－
H23.6.2～H24.3.31
建設コンサルタント等</t>
    <rPh sb="0" eb="2">
      <t>ケイヒン</t>
    </rPh>
    <rPh sb="2" eb="3">
      <t>コウ</t>
    </rPh>
    <rPh sb="3" eb="5">
      <t>カイジョウ</t>
    </rPh>
    <rPh sb="14" eb="16">
      <t>キノウ</t>
    </rPh>
    <rPh sb="16" eb="18">
      <t>キョウカ</t>
    </rPh>
    <rPh sb="18" eb="20">
      <t>ホウサク</t>
    </rPh>
    <rPh sb="20" eb="22">
      <t>ケントウ</t>
    </rPh>
    <rPh sb="22" eb="24">
      <t>ギョウム</t>
    </rPh>
    <phoneticPr fontId="1"/>
  </si>
  <si>
    <t>支出負担行為担当官
関東地方整備局副局長
梅山　和成
横浜市中区北仲通５－５７</t>
    <rPh sb="0" eb="2">
      <t>シシュツ</t>
    </rPh>
    <rPh sb="2" eb="4">
      <t>フタン</t>
    </rPh>
    <rPh sb="4" eb="6">
      <t>コウイ</t>
    </rPh>
    <rPh sb="6" eb="9">
      <t>タントウカン</t>
    </rPh>
    <rPh sb="10" eb="12">
      <t>カントウ</t>
    </rPh>
    <rPh sb="12" eb="14">
      <t>チホウ</t>
    </rPh>
    <rPh sb="14" eb="17">
      <t>セイビキョク</t>
    </rPh>
    <rPh sb="17" eb="20">
      <t>フクキョクチョウ</t>
    </rPh>
    <rPh sb="21" eb="23">
      <t>ウメヤマ</t>
    </rPh>
    <rPh sb="24" eb="25">
      <t>カズ</t>
    </rPh>
    <rPh sb="25" eb="26">
      <t>ナ</t>
    </rPh>
    <rPh sb="27" eb="30">
      <t>ヨコハマシ</t>
    </rPh>
    <rPh sb="30" eb="31">
      <t>ナカ</t>
    </rPh>
    <rPh sb="31" eb="32">
      <t>ク</t>
    </rPh>
    <rPh sb="32" eb="33">
      <t>キタ</t>
    </rPh>
    <rPh sb="33" eb="34">
      <t>ナカ</t>
    </rPh>
    <rPh sb="34" eb="35">
      <t>トオ</t>
    </rPh>
    <phoneticPr fontId="1"/>
  </si>
  <si>
    <t>（特財）港湾空間高度化環境研究センター
東京都港区虎ノ門３－１－１０</t>
    <rPh sb="4" eb="6">
      <t>コウワン</t>
    </rPh>
    <rPh sb="6" eb="8">
      <t>クウカン</t>
    </rPh>
    <rPh sb="8" eb="11">
      <t>コウドカ</t>
    </rPh>
    <rPh sb="11" eb="13">
      <t>カンキョウ</t>
    </rPh>
    <rPh sb="13" eb="15">
      <t>ケンキュウ</t>
    </rPh>
    <phoneticPr fontId="1"/>
  </si>
  <si>
    <t>会計法第29条の3第4項
予算決算及び会計令第102条の4第3項
簡易公募型プロポーザル方式を採用し、提出された技術提案書を総合的に評価した結果、最も優れていると評価された者を契約の相手方として特定したため。
（簡易公募型プロポーザル）</t>
    <phoneticPr fontId="1"/>
  </si>
  <si>
    <t>一般財団法人へ移行(H23.7.4)</t>
    <rPh sb="0" eb="2">
      <t>イッパン</t>
    </rPh>
    <rPh sb="2" eb="4">
      <t>ザイダン</t>
    </rPh>
    <rPh sb="4" eb="6">
      <t>ホウジン</t>
    </rPh>
    <rPh sb="7" eb="9">
      <t>イコウ</t>
    </rPh>
    <phoneticPr fontId="1"/>
  </si>
  <si>
    <t>関東地域における港湾関連施設の災害時事業効果策定のための手法調査
－
H23.6.30～H24.3.31
建設コンサルタント等</t>
    <rPh sb="0" eb="2">
      <t>カントウ</t>
    </rPh>
    <rPh sb="2" eb="4">
      <t>チイキ</t>
    </rPh>
    <rPh sb="8" eb="10">
      <t>コウワン</t>
    </rPh>
    <rPh sb="10" eb="12">
      <t>カンレン</t>
    </rPh>
    <rPh sb="12" eb="14">
      <t>シセツ</t>
    </rPh>
    <rPh sb="15" eb="18">
      <t>サイガイジ</t>
    </rPh>
    <rPh sb="18" eb="20">
      <t>ジギョウ</t>
    </rPh>
    <rPh sb="20" eb="22">
      <t>コウカ</t>
    </rPh>
    <rPh sb="22" eb="24">
      <t>サクテイ</t>
    </rPh>
    <rPh sb="28" eb="30">
      <t>シュホウ</t>
    </rPh>
    <rPh sb="30" eb="32">
      <t>チョウサ</t>
    </rPh>
    <phoneticPr fontId="1"/>
  </si>
  <si>
    <t>（特社）日本港湾協会
東京都港区赤坂３－３－５</t>
    <rPh sb="4" eb="6">
      <t>ニホン</t>
    </rPh>
    <rPh sb="6" eb="8">
      <t>コウワン</t>
    </rPh>
    <rPh sb="8" eb="10">
      <t>キョウカイ</t>
    </rPh>
    <phoneticPr fontId="1"/>
  </si>
  <si>
    <t>横浜港本牧ふ頭ＢＣコンテナターミナルにおける出入管理情報システムに係る効果検証等業務
横浜港本牧ふ頭ＢＣコンテナターミナル
H23.6.30～H24.3.31
建設コンサルタント等</t>
    <rPh sb="0" eb="3">
      <t>ヨコハマコウ</t>
    </rPh>
    <rPh sb="3" eb="5">
      <t>ホンモク</t>
    </rPh>
    <rPh sb="6" eb="7">
      <t>アタマ</t>
    </rPh>
    <rPh sb="22" eb="24">
      <t>デイ</t>
    </rPh>
    <rPh sb="24" eb="26">
      <t>カンリ</t>
    </rPh>
    <rPh sb="26" eb="28">
      <t>ジョウホウ</t>
    </rPh>
    <rPh sb="33" eb="34">
      <t>カカ</t>
    </rPh>
    <rPh sb="35" eb="37">
      <t>コウカ</t>
    </rPh>
    <rPh sb="37" eb="39">
      <t>ケンショウ</t>
    </rPh>
    <rPh sb="39" eb="40">
      <t>トウ</t>
    </rPh>
    <rPh sb="40" eb="42">
      <t>ギョウム</t>
    </rPh>
    <rPh sb="43" eb="46">
      <t>ヨコハマコウ</t>
    </rPh>
    <rPh sb="46" eb="48">
      <t>ホンモク</t>
    </rPh>
    <rPh sb="49" eb="50">
      <t>トウ</t>
    </rPh>
    <phoneticPr fontId="1"/>
  </si>
  <si>
    <t>東日本大震災を踏まえた関東港湾の津波等への対応方策作成業務
－
H23.9.16～H24.3.26
建設コンサルタント等</t>
    <phoneticPr fontId="1"/>
  </si>
  <si>
    <t>支出負担行為担当官
関東地方整備局副局長
吉永　清人
横浜市中区北仲通５－５７</t>
    <rPh sb="0" eb="2">
      <t>シシュツ</t>
    </rPh>
    <rPh sb="2" eb="4">
      <t>フタン</t>
    </rPh>
    <rPh sb="4" eb="6">
      <t>コウイ</t>
    </rPh>
    <rPh sb="6" eb="9">
      <t>タントウカン</t>
    </rPh>
    <rPh sb="10" eb="12">
      <t>カントウ</t>
    </rPh>
    <rPh sb="12" eb="14">
      <t>チホウ</t>
    </rPh>
    <rPh sb="14" eb="17">
      <t>セイビキョク</t>
    </rPh>
    <rPh sb="17" eb="20">
      <t>フクキョクチョウ</t>
    </rPh>
    <rPh sb="21" eb="23">
      <t>ヨシナガ</t>
    </rPh>
    <rPh sb="24" eb="26">
      <t>キヨト</t>
    </rPh>
    <rPh sb="27" eb="30">
      <t>ヨコハマシ</t>
    </rPh>
    <rPh sb="30" eb="31">
      <t>ナカ</t>
    </rPh>
    <rPh sb="31" eb="32">
      <t>ク</t>
    </rPh>
    <rPh sb="32" eb="33">
      <t>キタ</t>
    </rPh>
    <rPh sb="33" eb="34">
      <t>ナカ</t>
    </rPh>
    <rPh sb="34" eb="35">
      <t>トオ</t>
    </rPh>
    <phoneticPr fontId="1"/>
  </si>
  <si>
    <t>（特財）沿岸技術研究センター
東京都千代田区隼町３－１６</t>
    <rPh sb="4" eb="6">
      <t>エンガン</t>
    </rPh>
    <rPh sb="6" eb="8">
      <t>ギジュツ</t>
    </rPh>
    <rPh sb="8" eb="10">
      <t>ケンキュウ</t>
    </rPh>
    <phoneticPr fontId="1"/>
  </si>
  <si>
    <t>一般財団法人へ移行(H24.4.1)</t>
    <rPh sb="0" eb="2">
      <t>イッパン</t>
    </rPh>
    <rPh sb="2" eb="4">
      <t>ザイダン</t>
    </rPh>
    <rPh sb="4" eb="6">
      <t>ホウジン</t>
    </rPh>
    <rPh sb="7" eb="9">
      <t>イコウ</t>
    </rPh>
    <phoneticPr fontId="1"/>
  </si>
  <si>
    <t>東日本大震災を踏まえた関東の戦略港湾におけるリスク把握・分析等業務
－
H23.9.16～H24.3.26
建設コンサルタント等</t>
    <rPh sb="14" eb="16">
      <t>センリャク</t>
    </rPh>
    <rPh sb="16" eb="18">
      <t>コウワン</t>
    </rPh>
    <rPh sb="25" eb="27">
      <t>ハアク</t>
    </rPh>
    <rPh sb="28" eb="30">
      <t>ブンセキ</t>
    </rPh>
    <rPh sb="30" eb="31">
      <t>トウ</t>
    </rPh>
    <rPh sb="31" eb="33">
      <t>ギョウム</t>
    </rPh>
    <phoneticPr fontId="1"/>
  </si>
  <si>
    <t>放射線計測方策検討業務
－
H23.9.30～H23.12.27
建設コンサルタント等</t>
    <phoneticPr fontId="1"/>
  </si>
  <si>
    <t>鹿島港及び茨城港災害復旧資料作成支援業務
鹿島港、茨城港常陸那珂港区の請負工事現場（調査現場を含む）及び調査職員が指定する場所
H23.4.1～H23.6.30
建設コンサルタント等</t>
    <rPh sb="0" eb="3">
      <t>カシマコウ</t>
    </rPh>
    <rPh sb="3" eb="4">
      <t>オヨ</t>
    </rPh>
    <rPh sb="5" eb="8">
      <t>イバラキコウ</t>
    </rPh>
    <rPh sb="8" eb="10">
      <t>サイガイ</t>
    </rPh>
    <rPh sb="10" eb="12">
      <t>フッキュウ</t>
    </rPh>
    <rPh sb="12" eb="14">
      <t>シリョウ</t>
    </rPh>
    <rPh sb="14" eb="16">
      <t>サクセイ</t>
    </rPh>
    <rPh sb="16" eb="18">
      <t>シエン</t>
    </rPh>
    <rPh sb="18" eb="20">
      <t>ギョウム</t>
    </rPh>
    <phoneticPr fontId="1"/>
  </si>
  <si>
    <t>分任支出負担行為担当官
関東地方整備局鹿島港湾・空港整備事務所長
原田　達夫
鹿嶋市粟生２２５４</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カシマ</t>
    </rPh>
    <rPh sb="21" eb="23">
      <t>コウワン</t>
    </rPh>
    <rPh sb="24" eb="26">
      <t>クウコウ</t>
    </rPh>
    <rPh sb="26" eb="28">
      <t>セイビ</t>
    </rPh>
    <rPh sb="28" eb="30">
      <t>ジム</t>
    </rPh>
    <rPh sb="30" eb="32">
      <t>ショチョウ</t>
    </rPh>
    <rPh sb="33" eb="35">
      <t>ハラダ</t>
    </rPh>
    <rPh sb="36" eb="38">
      <t>タツオ</t>
    </rPh>
    <phoneticPr fontId="1"/>
  </si>
  <si>
    <t>（特財）港湾空港建設技術サービスセンター
東京都千代田区霞ヶ関３－３－１</t>
    <rPh sb="4" eb="6">
      <t>コウワン</t>
    </rPh>
    <rPh sb="6" eb="8">
      <t>クウコウ</t>
    </rPh>
    <rPh sb="8" eb="10">
      <t>ケンセツ</t>
    </rPh>
    <rPh sb="10" eb="12">
      <t>ギジュツ</t>
    </rPh>
    <phoneticPr fontId="2"/>
  </si>
  <si>
    <t>会計法第29条の3第4項
予算決算及び会計令第102条の4第3項
東日本大震災により被災した鹿島港、茨城港日立港区及び常陸那珂港区にかかる災害復旧のための資料作成支援業務であり、復旧工事を迅速かつ適切に進捗していくため。
（緊急随契）</t>
    <phoneticPr fontId="1"/>
  </si>
  <si>
    <t>千葉県沿岸域における二枚貝の水質浄化効果検証業務
三番瀬、盤洲干潟（小櫃川河口域含む）、富津干潟及び養老川河口域
H23.5.27～H24.3.23
建設コンサルタント等</t>
    <rPh sb="48" eb="49">
      <t>オヨ</t>
    </rPh>
    <phoneticPr fontId="1"/>
  </si>
  <si>
    <t>分任支出負担行為担当官
関東地方整備局千葉港湾事務所長
篠原　邦彦
千葉市中央区中央港１－１１－２</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チバ</t>
    </rPh>
    <rPh sb="21" eb="23">
      <t>コウワン</t>
    </rPh>
    <rPh sb="23" eb="25">
      <t>ジム</t>
    </rPh>
    <rPh sb="25" eb="27">
      <t>ショチョウ</t>
    </rPh>
    <phoneticPr fontId="1"/>
  </si>
  <si>
    <t>東日本大震災を踏まえた東京湾臨海部の地震・津波対策調査業務
－
H23.12.15～H24.3.28
建設コンサルタント等</t>
    <rPh sb="0" eb="3">
      <t>ヒガシニホン</t>
    </rPh>
    <rPh sb="3" eb="6">
      <t>ダイシンサイ</t>
    </rPh>
    <rPh sb="7" eb="8">
      <t>フ</t>
    </rPh>
    <rPh sb="11" eb="14">
      <t>トウキョウワン</t>
    </rPh>
    <rPh sb="14" eb="17">
      <t>リンカイブ</t>
    </rPh>
    <rPh sb="18" eb="20">
      <t>ジシン</t>
    </rPh>
    <rPh sb="21" eb="23">
      <t>ツナミ</t>
    </rPh>
    <rPh sb="23" eb="25">
      <t>タイサク</t>
    </rPh>
    <rPh sb="25" eb="27">
      <t>チョウサ</t>
    </rPh>
    <rPh sb="27" eb="29">
      <t>ギョウム</t>
    </rPh>
    <phoneticPr fontId="1"/>
  </si>
  <si>
    <t>東京港臨海道路及び岸壁(-16m)他船舶航行安全対策業務
－
H23.8.26～H24.3.23
建設コンサルタント等</t>
    <phoneticPr fontId="1"/>
  </si>
  <si>
    <t>分任支出負担行為担当官
関東地方整備局東京港湾事務所長
福西　謙
東京都江東区新木場１－６－２５</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トウキョウ</t>
    </rPh>
    <rPh sb="21" eb="23">
      <t>コウワン</t>
    </rPh>
    <rPh sb="23" eb="25">
      <t>ジム</t>
    </rPh>
    <rPh sb="25" eb="27">
      <t>ショチョウ</t>
    </rPh>
    <rPh sb="28" eb="30">
      <t>フクニシ</t>
    </rPh>
    <rPh sb="31" eb="32">
      <t>ケン</t>
    </rPh>
    <phoneticPr fontId="1"/>
  </si>
  <si>
    <t xml:space="preserve"> （公社）東京湾海難防止協会
横浜市中区海岸通り３－９</t>
    <rPh sb="2" eb="3">
      <t>オオヤケ</t>
    </rPh>
    <rPh sb="5" eb="8">
      <t>トウキョウワン</t>
    </rPh>
    <rPh sb="8" eb="10">
      <t>カイナン</t>
    </rPh>
    <rPh sb="10" eb="12">
      <t>ボウシ</t>
    </rPh>
    <rPh sb="12" eb="14">
      <t>キョウカイ</t>
    </rPh>
    <phoneticPr fontId="1"/>
  </si>
  <si>
    <t>東京国際空港Ｄ滑走路基盤施設動態検証業務
東京国際空港Ｄ滑走路及び調査職員が指定する場所
H23.4.6～H24.3.26
建設コンサルタント等</t>
    <rPh sb="0" eb="6">
      <t>ト</t>
    </rPh>
    <rPh sb="7" eb="10">
      <t>カッソウロ</t>
    </rPh>
    <rPh sb="10" eb="12">
      <t>キバン</t>
    </rPh>
    <rPh sb="12" eb="14">
      <t>シセツ</t>
    </rPh>
    <rPh sb="14" eb="16">
      <t>ドウタイ</t>
    </rPh>
    <rPh sb="16" eb="18">
      <t>ケンショウ</t>
    </rPh>
    <rPh sb="18" eb="20">
      <t>ギョウム</t>
    </rPh>
    <rPh sb="21" eb="23">
      <t>トウキョウ</t>
    </rPh>
    <rPh sb="23" eb="25">
      <t>コクサイ</t>
    </rPh>
    <rPh sb="25" eb="27">
      <t>クウコウ</t>
    </rPh>
    <rPh sb="28" eb="31">
      <t>カッソウロ</t>
    </rPh>
    <rPh sb="31" eb="32">
      <t>オヨ</t>
    </rPh>
    <rPh sb="33" eb="35">
      <t>チョウサ</t>
    </rPh>
    <rPh sb="35" eb="37">
      <t>ショクイン</t>
    </rPh>
    <rPh sb="38" eb="40">
      <t>シテイ</t>
    </rPh>
    <rPh sb="42" eb="44">
      <t>バショ</t>
    </rPh>
    <phoneticPr fontId="1"/>
  </si>
  <si>
    <t>分任支出負担行為担当官
関東地方整備局東京空港整備事務所長
鈴木　弘之
東京都大田区羽田空港３－３－１</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トウキョウ</t>
    </rPh>
    <rPh sb="21" eb="23">
      <t>クウコウ</t>
    </rPh>
    <rPh sb="23" eb="25">
      <t>セイビ</t>
    </rPh>
    <rPh sb="25" eb="27">
      <t>ジム</t>
    </rPh>
    <rPh sb="27" eb="29">
      <t>ショチョウ</t>
    </rPh>
    <rPh sb="30" eb="32">
      <t>スズキ</t>
    </rPh>
    <rPh sb="33" eb="35">
      <t>ヒロユキ</t>
    </rPh>
    <phoneticPr fontId="1"/>
  </si>
  <si>
    <t>東京国際空港Ｃ滑走路南側延伸部周辺環境対策業務
東京国際空港内
H23.4.13～H24.3.26
建設コンサルタント等</t>
    <rPh sb="0" eb="6">
      <t>ト</t>
    </rPh>
    <rPh sb="7" eb="10">
      <t>カッソウロ</t>
    </rPh>
    <rPh sb="10" eb="12">
      <t>ミナミガワ</t>
    </rPh>
    <rPh sb="12" eb="14">
      <t>エンシン</t>
    </rPh>
    <rPh sb="14" eb="15">
      <t>ブ</t>
    </rPh>
    <rPh sb="15" eb="17">
      <t>シュウヘン</t>
    </rPh>
    <rPh sb="17" eb="19">
      <t>カンキョウ</t>
    </rPh>
    <rPh sb="19" eb="21">
      <t>タイサク</t>
    </rPh>
    <rPh sb="21" eb="23">
      <t>ギョウム</t>
    </rPh>
    <rPh sb="24" eb="26">
      <t>トウキョウ</t>
    </rPh>
    <rPh sb="26" eb="28">
      <t>コクサイ</t>
    </rPh>
    <rPh sb="28" eb="31">
      <t>クウコウナイ</t>
    </rPh>
    <phoneticPr fontId="1"/>
  </si>
  <si>
    <t>東京国際空港溶接品質追跡調査
東京国際空港内
H23.5.13～H24.3.23
建設コンサルタント等</t>
    <rPh sb="0" eb="6">
      <t>ト</t>
    </rPh>
    <rPh sb="6" eb="8">
      <t>ヨウセツ</t>
    </rPh>
    <rPh sb="8" eb="10">
      <t>ヒンシツ</t>
    </rPh>
    <rPh sb="10" eb="12">
      <t>ツイセキ</t>
    </rPh>
    <rPh sb="12" eb="14">
      <t>チョウサ</t>
    </rPh>
    <rPh sb="15" eb="17">
      <t>トウキョウ</t>
    </rPh>
    <rPh sb="17" eb="19">
      <t>コクサイ</t>
    </rPh>
    <rPh sb="19" eb="22">
      <t>クウコウナイ</t>
    </rPh>
    <phoneticPr fontId="1"/>
  </si>
  <si>
    <t>東京国際空港の再拡張事業に係る環境監視の検証・検討業務
東京国際空港周辺
H23.6.22～H24.3.26
建設コンサルタント等</t>
    <rPh sb="0" eb="6">
      <t>ト</t>
    </rPh>
    <rPh sb="7" eb="10">
      <t>サイカクチョウ</t>
    </rPh>
    <rPh sb="10" eb="12">
      <t>ジギョウ</t>
    </rPh>
    <rPh sb="13" eb="14">
      <t>カカ</t>
    </rPh>
    <rPh sb="15" eb="17">
      <t>カンキョウ</t>
    </rPh>
    <rPh sb="17" eb="19">
      <t>カンシ</t>
    </rPh>
    <rPh sb="20" eb="22">
      <t>ケンショウ</t>
    </rPh>
    <rPh sb="23" eb="25">
      <t>ケントウ</t>
    </rPh>
    <rPh sb="25" eb="27">
      <t>ギョウム</t>
    </rPh>
    <rPh sb="28" eb="30">
      <t>トウキョウ</t>
    </rPh>
    <rPh sb="30" eb="32">
      <t>コクサイ</t>
    </rPh>
    <rPh sb="32" eb="34">
      <t>クウコウ</t>
    </rPh>
    <rPh sb="34" eb="36">
      <t>シュウヘン</t>
    </rPh>
    <phoneticPr fontId="1"/>
  </si>
  <si>
    <t>東京国際空港地震観測システム計画業務
東京国際空港内
H23.11.14～H24.3.23
建設コンサルタント等</t>
    <rPh sb="0" eb="6">
      <t>ト</t>
    </rPh>
    <rPh sb="6" eb="8">
      <t>ジシン</t>
    </rPh>
    <rPh sb="8" eb="10">
      <t>カンソク</t>
    </rPh>
    <rPh sb="14" eb="16">
      <t>ケイカク</t>
    </rPh>
    <rPh sb="16" eb="18">
      <t>ギョウム</t>
    </rPh>
    <rPh sb="19" eb="21">
      <t>トウキョウ</t>
    </rPh>
    <rPh sb="21" eb="23">
      <t>コクサイ</t>
    </rPh>
    <rPh sb="23" eb="26">
      <t>クウコウナイ</t>
    </rPh>
    <phoneticPr fontId="1"/>
  </si>
  <si>
    <t>分任支出負担行為担当官
関東地方整備局東京空港整備事務所長
石原　弘一
東京都大田区羽田空港３－３－１</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トウキョウ</t>
    </rPh>
    <rPh sb="21" eb="23">
      <t>クウコウ</t>
    </rPh>
    <rPh sb="23" eb="25">
      <t>セイビ</t>
    </rPh>
    <rPh sb="25" eb="27">
      <t>ジム</t>
    </rPh>
    <rPh sb="27" eb="29">
      <t>ショチョウ</t>
    </rPh>
    <rPh sb="30" eb="32">
      <t>イシハラ</t>
    </rPh>
    <rPh sb="33" eb="35">
      <t>コウイチ</t>
    </rPh>
    <phoneticPr fontId="1"/>
  </si>
  <si>
    <t>川崎港臨港道路東扇島水江町線施工方法作成業務
川崎市川崎区東扇島、京浜運河及び水江町
H23.4.11～H24.3.22
建設コンサルタント等</t>
    <rPh sb="0" eb="3">
      <t>カワサキコウ</t>
    </rPh>
    <rPh sb="3" eb="5">
      <t>リンコウ</t>
    </rPh>
    <rPh sb="5" eb="7">
      <t>ドウロ</t>
    </rPh>
    <rPh sb="7" eb="8">
      <t>ヒガシ</t>
    </rPh>
    <rPh sb="8" eb="9">
      <t>オウギ</t>
    </rPh>
    <rPh sb="9" eb="10">
      <t>ジマ</t>
    </rPh>
    <rPh sb="10" eb="13">
      <t>ミズエチョウ</t>
    </rPh>
    <rPh sb="13" eb="14">
      <t>セン</t>
    </rPh>
    <rPh sb="14" eb="16">
      <t>セコウ</t>
    </rPh>
    <rPh sb="16" eb="18">
      <t>ホウホウ</t>
    </rPh>
    <rPh sb="18" eb="20">
      <t>サクセイ</t>
    </rPh>
    <rPh sb="20" eb="22">
      <t>ギョウム</t>
    </rPh>
    <rPh sb="23" eb="26">
      <t>カワサキシ</t>
    </rPh>
    <rPh sb="26" eb="29">
      <t>カワサキク</t>
    </rPh>
    <rPh sb="29" eb="30">
      <t>ヒガシ</t>
    </rPh>
    <rPh sb="30" eb="31">
      <t>オウギ</t>
    </rPh>
    <rPh sb="31" eb="32">
      <t>ジマ</t>
    </rPh>
    <rPh sb="33" eb="35">
      <t>ケイヒン</t>
    </rPh>
    <rPh sb="35" eb="37">
      <t>ウンガ</t>
    </rPh>
    <rPh sb="37" eb="38">
      <t>オヨ</t>
    </rPh>
    <rPh sb="39" eb="42">
      <t>ミズエチョウ</t>
    </rPh>
    <phoneticPr fontId="1"/>
  </si>
  <si>
    <t>分任支出負担行為担当官
関東地方整備局京浜港湾事務所長
守屋　正平
横浜市西区みなとみらい６－３－７</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ケイヒン</t>
    </rPh>
    <rPh sb="21" eb="23">
      <t>コウワン</t>
    </rPh>
    <rPh sb="23" eb="25">
      <t>ジム</t>
    </rPh>
    <rPh sb="25" eb="27">
      <t>ショチョウ</t>
    </rPh>
    <rPh sb="28" eb="33">
      <t>モ</t>
    </rPh>
    <phoneticPr fontId="1"/>
  </si>
  <si>
    <t>横浜港海域環境改善監視等業務
横浜市金沢区鳥浜地先
H23.4.11～H24.3.23
建設コンサルタント等</t>
    <rPh sb="15" eb="18">
      <t>ヨコハマシ</t>
    </rPh>
    <rPh sb="18" eb="21">
      <t>カナザワク</t>
    </rPh>
    <rPh sb="21" eb="23">
      <t>トリハマ</t>
    </rPh>
    <rPh sb="23" eb="24">
      <t>チ</t>
    </rPh>
    <rPh sb="24" eb="25">
      <t>サキ</t>
    </rPh>
    <phoneticPr fontId="1"/>
  </si>
  <si>
    <t>横浜港臨港道路南本牧ふ頭本牧線施工方法作成業務
－
H23.8.1～H24.2.24
建設コンサルタント等</t>
    <phoneticPr fontId="1"/>
  </si>
  <si>
    <t>横浜港臨港道路南本牧ふ頭本牧線船舶航行安全対策検討調査
－
H23.8.1～H24.2.24
建設コンサルタント等</t>
    <phoneticPr fontId="1"/>
  </si>
  <si>
    <t>川崎港港湾施設施工資料作成業務
川崎市川崎区東扇島地区
H23.10.21～H23.12.26
建設コンサルタント等</t>
    <rPh sb="0" eb="3">
      <t>カワサキコウ</t>
    </rPh>
    <rPh sb="3" eb="5">
      <t>コウワン</t>
    </rPh>
    <rPh sb="5" eb="7">
      <t>シセツ</t>
    </rPh>
    <rPh sb="7" eb="9">
      <t>セコウ</t>
    </rPh>
    <rPh sb="9" eb="11">
      <t>シリョウ</t>
    </rPh>
    <rPh sb="11" eb="13">
      <t>サクセイ</t>
    </rPh>
    <rPh sb="13" eb="15">
      <t>ギョウム</t>
    </rPh>
    <rPh sb="16" eb="19">
      <t>カワサキシ</t>
    </rPh>
    <rPh sb="19" eb="22">
      <t>カワサキク</t>
    </rPh>
    <rPh sb="22" eb="23">
      <t>ヒガシ</t>
    </rPh>
    <rPh sb="23" eb="24">
      <t>オウギ</t>
    </rPh>
    <rPh sb="24" eb="25">
      <t>ジマ</t>
    </rPh>
    <rPh sb="25" eb="27">
      <t>チク</t>
    </rPh>
    <phoneticPr fontId="1"/>
  </si>
  <si>
    <t>分任支出負担行為担当官
関東地方整備局京浜港湾事務所長
角　浩美
横浜市西区みなとみらい６－３－７</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ケイヒン</t>
    </rPh>
    <rPh sb="21" eb="23">
      <t>コウワン</t>
    </rPh>
    <rPh sb="23" eb="25">
      <t>ジム</t>
    </rPh>
    <rPh sb="25" eb="27">
      <t>ショチョウ</t>
    </rPh>
    <rPh sb="28" eb="29">
      <t>カド</t>
    </rPh>
    <rPh sb="30" eb="32">
      <t>ヒロミ</t>
    </rPh>
    <phoneticPr fontId="1"/>
  </si>
  <si>
    <t>会計法第29条の3第4項
予算決算及び会計令第102条の4第3項
台風１５号により被災した川崎港東扇島地区岸壁(-14m)にかかる災害復旧のための資料作成業務であり、復旧工事を迅速かつ適切に進捗していくため。
（緊急随契）</t>
    <rPh sb="33" eb="35">
      <t>タイフウ</t>
    </rPh>
    <rPh sb="37" eb="38">
      <t>ゴウ</t>
    </rPh>
    <rPh sb="45" eb="48">
      <t>カワサキコウ</t>
    </rPh>
    <rPh sb="48" eb="49">
      <t>ヒガシ</t>
    </rPh>
    <rPh sb="49" eb="51">
      <t>オウギシマ</t>
    </rPh>
    <rPh sb="51" eb="53">
      <t>チク</t>
    </rPh>
    <rPh sb="53" eb="55">
      <t>ガンペキ</t>
    </rPh>
    <phoneticPr fontId="1"/>
  </si>
  <si>
    <t>東京湾口航路整備効果検証調査
－
H23.6.6～H24.2.25
建設コンサルタント等</t>
    <rPh sb="0" eb="2">
      <t>トウキョウ</t>
    </rPh>
    <rPh sb="2" eb="4">
      <t>ワンコウ</t>
    </rPh>
    <rPh sb="4" eb="6">
      <t>コウロ</t>
    </rPh>
    <rPh sb="6" eb="8">
      <t>セイビ</t>
    </rPh>
    <rPh sb="8" eb="10">
      <t>コウカ</t>
    </rPh>
    <rPh sb="10" eb="12">
      <t>ケンショウ</t>
    </rPh>
    <rPh sb="12" eb="14">
      <t>チョウサ</t>
    </rPh>
    <phoneticPr fontId="1"/>
  </si>
  <si>
    <t>分任支出負担行為担当官
関東地方整備局東京湾口航路事務所長
三上　豊
横須賀市新港町１３</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トウキョウ</t>
    </rPh>
    <rPh sb="21" eb="23">
      <t>ワンコウ</t>
    </rPh>
    <rPh sb="23" eb="25">
      <t>コウロ</t>
    </rPh>
    <rPh sb="25" eb="27">
      <t>ジム</t>
    </rPh>
    <rPh sb="27" eb="29">
      <t>ショチョウ</t>
    </rPh>
    <rPh sb="30" eb="34">
      <t>ミ</t>
    </rPh>
    <phoneticPr fontId="1"/>
  </si>
  <si>
    <t>羽田周辺水域環境調査計画策定業務
－
H23.4.12～H24.3.16
建設コンサルタント等</t>
    <phoneticPr fontId="1"/>
  </si>
  <si>
    <t>分任支出負担行為担当官
関東地方整備局横浜港湾空港技術調査事務所長
米山　治男
横浜市神奈川区橋本町２－１－４</t>
    <rPh sb="0" eb="1">
      <t>ブン</t>
    </rPh>
    <rPh sb="1" eb="2">
      <t>ニン</t>
    </rPh>
    <rPh sb="2" eb="4">
      <t>シシュツ</t>
    </rPh>
    <rPh sb="4" eb="6">
      <t>フタン</t>
    </rPh>
    <rPh sb="6" eb="8">
      <t>コウイ</t>
    </rPh>
    <rPh sb="8" eb="11">
      <t>タントウカン</t>
    </rPh>
    <rPh sb="12" eb="14">
      <t>カントウ</t>
    </rPh>
    <rPh sb="14" eb="16">
      <t>チホウ</t>
    </rPh>
    <rPh sb="16" eb="19">
      <t>セイビキョク</t>
    </rPh>
    <rPh sb="19" eb="21">
      <t>ヨコハマ</t>
    </rPh>
    <rPh sb="21" eb="23">
      <t>コウワン</t>
    </rPh>
    <rPh sb="23" eb="25">
      <t>クウコウ</t>
    </rPh>
    <rPh sb="25" eb="27">
      <t>ギジュツ</t>
    </rPh>
    <rPh sb="27" eb="29">
      <t>チョウサ</t>
    </rPh>
    <rPh sb="29" eb="31">
      <t>ジム</t>
    </rPh>
    <rPh sb="31" eb="33">
      <t>ショチョウ</t>
    </rPh>
    <rPh sb="34" eb="36">
      <t>ヨネヤマ</t>
    </rPh>
    <rPh sb="37" eb="39">
      <t>ハルオ</t>
    </rPh>
    <phoneticPr fontId="1"/>
  </si>
  <si>
    <t>川崎港臨港道路東扇島水江町線技術評価業務
－
H23.6.17～H24.3.23
建設コンサルタント等</t>
    <phoneticPr fontId="1"/>
  </si>
  <si>
    <t>次世代型コンテナ荷役システム導入手法策定業務
－
H23.9.16～H24.3.23
建設コンサルタント等</t>
    <phoneticPr fontId="1"/>
  </si>
  <si>
    <t>（特社）港湾荷役機械システム協会
東京都港区西新橋２－１７－２</t>
  </si>
  <si>
    <t>東京国際空港残留沈下等影響評価調査業務
－
H23.10.21～H24.2.24
建設コンサルタント等</t>
    <rPh sb="0" eb="2">
      <t>トウキョウ</t>
    </rPh>
    <rPh sb="2" eb="4">
      <t>コクサイ</t>
    </rPh>
    <rPh sb="4" eb="6">
      <t>クウコウ</t>
    </rPh>
    <rPh sb="6" eb="8">
      <t>ザンリュウ</t>
    </rPh>
    <rPh sb="8" eb="10">
      <t>チンカ</t>
    </rPh>
    <rPh sb="10" eb="11">
      <t>トウ</t>
    </rPh>
    <rPh sb="11" eb="13">
      <t>エイキョウ</t>
    </rPh>
    <rPh sb="13" eb="15">
      <t>ヒョウカ</t>
    </rPh>
    <rPh sb="15" eb="17">
      <t>チョウサ</t>
    </rPh>
    <rPh sb="17" eb="19">
      <t>ギョウム</t>
    </rPh>
    <phoneticPr fontId="1"/>
  </si>
  <si>
    <t>平成２３年度新土木工事積算システム改良検討業務
北陸地方整備局
H23.10.18～H24.3.23
土木関係建設コンサルタント業務</t>
  </si>
  <si>
    <t>支出負担行為担当官北陸地方整備局長
前川　秀和
新潟市中央区美咲町１－１－１</t>
  </si>
  <si>
    <t>（特財）日本建設情報総合センター
東京都港区赤坂７－１０－２０</t>
  </si>
  <si>
    <t>会計法第２９条の３第４項　予算決算及び会計令第１０２条の４第３項
本業務は、平成２４年度の積算基準改訂等に向けて、国土交通省で現在運用中の新土木工事積算システム及び新調査設計積算システムについて、積算作業の省力化、利便性向上のためのシステム改良を行い、積算作業時間短縮による業務効率の向上、ならびに担当職員の負担軽減を図ることを目的とするものである。本業務の実施にあたっては、全国運用している積算システムの改良部分を検討・改良を実施し、次年度確実に運用出来るシステムとするため、高度かつ広範な技術力と知識を必要とすることから、簡易公募型プロポーザル方式による選定を行った結果、当該財団は、技術提案書の内容が総合的に適した提案を行った者と認められるので、特定したものである。よって、会計法第２９条の３第４項及び予算決算及び会計令第１０２条の４第３号により、上記法人と随意契約を締結するものである。</t>
  </si>
  <si>
    <t>特財</t>
    <rPh sb="0" eb="1">
      <t>トク</t>
    </rPh>
    <rPh sb="1" eb="2">
      <t>ザイ</t>
    </rPh>
    <phoneticPr fontId="12"/>
  </si>
  <si>
    <t>国所管</t>
    <rPh sb="0" eb="1">
      <t>クニ</t>
    </rPh>
    <rPh sb="1" eb="3">
      <t>ショカン</t>
    </rPh>
    <phoneticPr fontId="12"/>
  </si>
  <si>
    <t>平成２３年度新土木工事積算システムデータ改定検討業務
北陸地方整備局
H23.11.8～H24.3.23
土木関係建設コンサルタント業務</t>
  </si>
  <si>
    <t>会計法第２９条の３第４項　予算決算及び会計令第１０２条の４第３項
本業務は、国土交通省で現在運用中の新土木工事積算システム及び新調査設計積算システムについて、土木工事標準歩掛及び設計業務標準積算基準の年度改訂に伴い、改定内容に適合した積算が可能となるようにシステムの積算基準データ及び基礎単価データについて改定内容等を検討し、改定データの作成及び改定データの動作検証を行うものである。本業務の実施にあたっては、積算基準データ等の改定について、積算システムへの影響を検証しながら行うものであり、守秘性の高いデータを扱うセキュリティ能力及び高度かつ広範な技術力と知識を必要とされることから、簡易公募型プロポーザル方式による選定を行った結果、当該財団は、技術提案書の内容が総合的に適した提案を行った者と認められるので、特定したものである。よって、会計法第２９条の３第４項及び予算決算及び会計令第１０２条の４第３号により、当該法人と随意契約を締結するものである。</t>
  </si>
  <si>
    <t>直轄工事における監督・検査業務の効率化検討業務
国土交通省管内
H23.6.23～H24.3.23
土木関係建設コンサルタント業務</t>
    <rPh sb="50" eb="52">
      <t>ドボク</t>
    </rPh>
    <rPh sb="52" eb="54">
      <t>カンケイ</t>
    </rPh>
    <rPh sb="54" eb="56">
      <t>ケンセツ</t>
    </rPh>
    <rPh sb="63" eb="65">
      <t>ギョウム</t>
    </rPh>
    <phoneticPr fontId="12"/>
  </si>
  <si>
    <t>（特財）国土技術研究センター
東京都港区虎ノ門３－１２－１（ニッセイ虎ノ門ビル）</t>
  </si>
  <si>
    <t>会計法第２９条の３第４項　予算決算及び会計令第１０２条の４第３項
本業務は、関係法規・指針に基づき、建設生産システムの生産性向上に向けた提案や施工体制の全国一斉点検結果の集計・分析等について検討するものである。本業務の実施にあたっては、総合的な企画力や高度な技術力が要求されることから、簡易公募型プロポーザル方式による選定を行った結果、技術提案書において総合的に最適な提案を行った者として、（財）国土技術研究センターを特定したものである。よって、会計法第２９条の３第４項及び予算決算及び会計令第１０２条の４第３号により、同法人と随意契約を締結するものである。</t>
  </si>
  <si>
    <t>水害リスクの増大に対応した河川堤防の評価・整備に関する検討業務
北陸地方整備局　河川工事課
H23.5.20～H24.3.22
土木関係建設コンサルタント業務</t>
  </si>
  <si>
    <t>会計法第２９条の３第４項　予算決算及び会計令第１０２条の４第３項
本業務は、河川堤防の質的安全性の評価と対策が重要であることから、効果的・効率的に堤防の安全性を確保するとともに、幅広い治水対策案の検討に活かすための、より信頼性の高い堤防整備の諸検討を行うものである。本業務については、河川特性を熟知した専門性の高い知識が必要であることに加え、河川堤防の安全性検討に関する専門的な技術力を要する業務であることから、簡易公募型プロポーザル方式とするものである。</t>
  </si>
  <si>
    <t xml:space="preserve">平成２３年度水文観測データ品質照査業務
新潟県新潟市中央区美咲町１－１－１
H23.6.21～H24.3.30
土木関係建設コンサルタント業務
</t>
  </si>
  <si>
    <t>会計法第２９条の３第４項　予算決算及び会計令第１０２条の４第３項
本業務は、水文データ（雨量、水位、流量）の品質を確保するため、データの品質照査の実施、水文水質データベース講習会の実施支援を行うとともに、学識経験者等から構成される品質管理組織による観測データの審議に係わる支援を行い、観測データの異常値検出と確定値化を行うものである。本業務については、管内の事務所が行う標準照査した水文観測データの高度照査を行うものであり、高度かつ広範な技術力と知識・経験を必要とすることから、簡易公募型プロポーザル方式による選定を行い、提出のあった技術提案書を審査した結果、評価項目のうち、特定テーマにおける「実現性」が優れているなど、総合的に最適な提案を行った者として、（財）河川情報センターを特定したものである。よって、会計法第２９条の３第４項及び予算決算及び会計令第１０２条の４第３号の規定により、（財）河川情報センターと随意契約を締結するものである。</t>
  </si>
  <si>
    <t>ダムの維持管理の技術基準に関する調査検討業務
北陸地方整備局
H23.10.18～H24.2.29
土木関係建設コンサルタント業務</t>
  </si>
  <si>
    <t>（特財）ダム技術センター・（特財）水源地環境整備センター設計共同体
東京都台東区池之端２－９－７　池之端日殖ビル２階</t>
    <rPh sb="1" eb="2">
      <t>トク</t>
    </rPh>
    <rPh sb="2" eb="3">
      <t>ザイ</t>
    </rPh>
    <phoneticPr fontId="12"/>
  </si>
  <si>
    <t>会計法第２９条の３第４項　予算決算及び会計令第１０２条の４第３項
本業務は、ダムの維持管理の実態を踏まえた、適切な維持管理を実施するために必要な技術的事項を定めた河川砂防技術基準維持管理編（ダム編）の素案を作成するものである。本業務の実施にあたっては、ダムの維持管理に関する高度かつ広範な技術力と知識を必要とすることから、簡易公募型プロポーザル方式による選定を行った結果、特に、適切な健全度評価、計測データの信頼性の確保と有効活用、大規模地震に対するＢＣＰ対応など多岐に渡る重要な留意事項の提案を行うなど、最適な提案を行った者として特定したものである。よって、会計法第２９条の３第４項及び予算決算及び会計令第１０２条の４第３号の規定により、随意契約を締結するものである。</t>
  </si>
  <si>
    <t>平成２３年度滝坂地すべり対策検討業務
阿賀野川河川事務所
H23.8.24～H24.3.16
土木関係建設コンサルタント業務</t>
  </si>
  <si>
    <t>分任支出負担行為担当官北陸地方整備局阿賀野川河川事務所長
田部　成幸
新潟県新潟市秋葉区南町１４－２８</t>
  </si>
  <si>
    <t>会計法第２９条の３第４項　予算決算及び会計令第１０２条の４第３項
本業務は、過年度より実施してきた観測データに基づいた安定解析を実施し、地すべりの安定性、特に北部ブロック及び松坂ブロックにおける対策工の効果評価・検討を行うことを目的としている。本業務については、地すべりの機構解析などに関する高度かつ幅広い専門知識や技術力を必要とすることから、簡易公募型プロポーザル方式による契約を行うこととした。提案された内容について、事務所の建設コンサルタント選定委員会の確認を得た結果、技術提案の内容が優れていた上記業者を特定したものである。よって、会計法第２９条の３第４項及び予算決算及び会計令第１０２条の４第３号の規定により（財）砂防・地すべり技術センターと随意契約を締結するものである。</t>
  </si>
  <si>
    <t>大河津可動堰撤去に伴う学術的調査検討業務
信濃川河川事務所
H23.12.29～H24.3.30
土木関係建設コンサルタント業務</t>
  </si>
  <si>
    <t>分任支出負担行為担当官北陸地方整備局信濃川河川事務所長
清水　晃
長岡市信濃１－５－３０</t>
  </si>
  <si>
    <t>（公社）土木学会
東京都新宿区四谷１丁目無番地</t>
    <rPh sb="1" eb="3">
      <t>コウシャ</t>
    </rPh>
    <rPh sb="4" eb="6">
      <t>ドボク</t>
    </rPh>
    <phoneticPr fontId="12"/>
  </si>
  <si>
    <t>会計法第２９条の３第４項　予算決算及び会計令第１０２条の４第３項
本業務は、大河津可動堰の改築に伴い撤去となる現可動堰について、建設当時の土木技術の英知を結集させた歴史的構造物であることから、学術的調査を実施し、大河津可動堰の学術的記録として取りまとめ、後世に継承することを目的とする。社団法人土木学会は、土木工学の進捗及び土木事業の発達並びに土木技術者の資質の向上を図り、学術文化の進展と社会の発展に寄与することを目的に明治12年設立された機関で、土木工学に関する調査・研究、土木工学に関する学術・技術の評価、土木関係資料の収集・保管・公開及び土木図書館の運営など土木工学に関する多様な事業を行っている。また、当学会は本業務に必要となる歴史的構造物の調査・研究、評価を行うことが可能な土木史・鋼構造・コンクリート研究委員会が組織されている唯一の機関である。以上のことから、上記法人は本業務の目的を確実に履行できる唯一の法人であるため、会計法第２９条の３第４項及び予決令第１０２条の４第３号に基づき随意契約を行うものである。</t>
  </si>
  <si>
    <t>公社</t>
    <rPh sb="0" eb="1">
      <t>コウ</t>
    </rPh>
    <rPh sb="1" eb="2">
      <t>シャ</t>
    </rPh>
    <phoneticPr fontId="12"/>
  </si>
  <si>
    <t>地域連携流木対策検討業務
湯沢砂防事務所管内
H23.8.27～H24.3.23
土木関係建設コンサルタント業務</t>
  </si>
  <si>
    <t>分任支出負担行為担当官北陸地方整備局湯沢砂防事務所長
萬徳　昌昭
南魚沼郡湯沢町大字神立２３</t>
  </si>
  <si>
    <t>会計法第２９条の３第４項　予算決算及び会計令第１０２条の４第３項
本業務は、主に水無川流域及び登川流域を対象として、里山砂防事業として地域と連携した流木対策計画を検討するものである。地域と連携した流木対策計画を作成するにあたり、地域の要望掘りおこしや流木ポテンシャル・既存砂防施設整備状況把握等を実施し、それらを流木対策施設配置計画としてとりまとめる必要があることから、高度な知識、応用力が必要とされる。以上のことから、簡易公募型プロポーザル業務として公募を実施したところ１者の参加表明があり、その１者に技術提案の提出要請を行ったものである。事務所建設コンサルタント選定委員会において、上記業者の技術提案が優れていることから、本業務の契約相手として特定した。よって、会計法第２９条の３第４項及び予算決算及び会計令第１０２条の４第３号の規定により上記業者と随意契約を締結するものである。</t>
  </si>
  <si>
    <t>浅貝川渓流保全工水理模型実験業務
新潟県南魚沼郡湯沢町
H23.9.15～H24.1.27
土木関係建設コンサルタント業務</t>
  </si>
  <si>
    <t>（特財）建設技術研究所
東京都千代田区岩本町２－９－７　　ＲＥＣビル</t>
  </si>
  <si>
    <t>会計法第２９条の３第４項　予算決算及び会計令第１０２条の４第３項
本業務は、浅貝川渓流保全工について設計された施設配置及び効果が妥当であるかを水理模型実験により問題点を把握するとともに、問題点の改善を行うものである。渓流保全工の水理模型実験において土砂移動を伴う場合の合流点処理や相似則の評価方法について、地域特性や水理条件を十分に考慮して実施するため、専門的な知識、経験が必要とされる。以上のことから、簡易公募型プロポーザル業務として公募を実施したところ２者の参加表明があり、その２者に技術提案の提出要請を行ったものである。事務所建設コンサルタント選定委員会において、上記業者の技術提案が優れていることから、本業務の契約相手として特定した。よって、会計法第２９条の３第４項及び予算決算及び会計令第１０２条の４第３号の規定により上記業者と随意契約を締結するものである。</t>
  </si>
  <si>
    <t>芋川地区地すべり対策事業検討業務
湯沢砂防事務所
H23.10.1～H24.2.28
土木関係建設コンサルタント業務</t>
  </si>
  <si>
    <t>会計法第２９条の３第４項　予算決算及び会計令第１０２条の４第３項
本業務は、湯沢砂防事務所において実施している、芋川地区直轄地すべり対策事業について、概成に向けた対策事業の課題を整理し、その対応案について検討すると共に、地すべり対策事業の各種データ等のとりまとめを行うものである。検討にあたっては、完了判定に向けた各ブロックの地すべり状況を踏まえた地形の判別、地すべりの安定検討が重要であり、高度な知識、応用力が必要である。以上のことから、簡易公募型プロポーザル業務として公募を実施したところ１社の参加表明があり、上記業者に技術提案書の提出要請を行ったものである。事務所建設コンサルタント選定委員会において、上記業者の技術提案が優れていることから、本業務の契約相手として特定した。よって、会計法第２９条の３第４項及び予算決算及び会計令第１０２条の４第３号の規定により上記業者と随意契約を締結するものである。</t>
  </si>
  <si>
    <t>土砂災害ポテンシャル検討業務
新潟県南魚沼郡湯沢町
H23.11.19～H24.3.23
土木関係建設コンサルタント業務</t>
  </si>
  <si>
    <t>会計法第２９条の３第４項　予算決算及び会計令第１０２条の４第３項
本業務は、大規模崩壊や地すべりにより大規模な土砂災害発生の可能性が高い地区を抽出し、当該地区の事業必要性を評価するために、土砂災害が発生した場合の想定被害額及び対策に要する費用を検討し事業効果の評価を行うものである。大規模崩壊や地すべりにより大規模な土砂災害発生の可能性が高い地区を抽出し、当該地区の事業必要性を評価するのに際し、高度な技術力、専門的な知識、経験が必要とされる。以上のことから、簡易公募型プロポーザル業務として公募を実施したところ３者の参加表明があり、その３者に技術提案の提出要請を行ったものである。事務所建設コンサルタント選定委員会において、上記業者の技術提案が優れていることから、本業務の契約相手として特定した。よって、会計法第２９条の３第４項及び予算決算及び会計令第１０２条の４第３号の規定により上記業者と随意契約を締結するものである。</t>
  </si>
  <si>
    <t>大規模土砂災害対策検討業務
新潟県南魚沼郡湯沢町
H23.11.19～H24.3.23
土木関係建設コンサルタント業務</t>
  </si>
  <si>
    <t>（特財）砂防フロンティア整備推進機構
東京都千代田区平河町２－７－４　砂防会館　別館　６階</t>
    <rPh sb="4" eb="6">
      <t>サボウ</t>
    </rPh>
    <rPh sb="14" eb="16">
      <t>スイシン</t>
    </rPh>
    <rPh sb="16" eb="18">
      <t>キコウ</t>
    </rPh>
    <phoneticPr fontId="12"/>
  </si>
  <si>
    <t>会計法第２９条の３第４項　予算決算及び会計令第１０２条の４第３項
本業務は、土砂法改正を踏まえ、湯沢砂防事務所が対応する事が想定される地域において、大規模土砂災害の災害シナリオ及び災害対応シナリオを検討したうえで、大規模土砂災害危機管理計画（案）策定に向けた検討を行うものである。広範囲を対象とした大規模土砂災害に対して、災害シナリオ等の検討及びそれを基にした大規模土砂災害危機管理計画の検討に際し、高度な技術力、専門的な知識、経験が必要とされる。以上のことから、簡易公募型プロポーザル業務として公募を実施したところ１者の参加表明があり、その１者に技術提案の提出要請を行ったものである。事務所建設コンサルタント選定委員会において、上記業者の技術提案が優れていることから、本業務の契約相手として特定した。よって、会計法第２９条の３第４項及び予算決算及び会計令第１０２条の４第３号の規定により上記業者と随意契約を締結するものである。</t>
  </si>
  <si>
    <t>平成２３年度白岩砂防堰堤保全対策効果検討業務
立山砂防事務所管内
H23.8.27～H24.3.30
土木関係建設コンサルタント業務</t>
  </si>
  <si>
    <t>分任支出負担行為担当官北陸地方整備局立山砂防事務所長
田井中　治
中新川郡立山町芦峅寺字ブナ坂６１</t>
  </si>
  <si>
    <t>会計法第２９条の３第４項　予算決算及び会計令第１０２条の４第３項
本業務は、白岩砂防堰堤、右岸岩盤部及び左岸盛土部を検討対象範囲とし、これまでの白岩砂防堰堤補強対策検討経緯及び観測データを取りまとめ、既往対策工効果評価の検討を目的とするものである。本業務の実施にあたっては、標準的な業務の実施手法が定められてない業務であり、高い知識、構想力、応用力を必要とすることから簡易公募型プロポーザル方式により選定することとし、「事務所建設コンサルタント業務等選定委員会」において、技術提案書を審査した結果、上記相手方が最適であると特定された。よって、会計法第２９条の３第４項及び予算決算及び会計令第１０２条の４第３号の規定により、上記相手方と随意契約を締結するものである。</t>
  </si>
  <si>
    <t>平成２３年度白岩堰堤砂防施設保存管理計画検討業務
立山砂防事務所管内
H23.8.27～H24.3.30
土木関係建設コンサルタント業務</t>
  </si>
  <si>
    <t>（特財）砂防フロンティア整備推進機構
東京都千代田区平河町２－７－４　砂防会館　別館　６階</t>
  </si>
  <si>
    <t>会計法第２９条の３第４項　予算決算及び会計令第１０２条の４第３項
本業務は、平成２１年度に重要文化財に指定された白岩堰堤砂防施設について、現役の防災施設としての機能保持と重要文化財としての文化的価値の保護を両立した保存管理計画の取りまとめを行うと共に、重要文化財である白岩堰堤砂防施設の利活用を進めていく上での課題整理を行うものである。本業務の実施にあたっては、標準的な業務手法が定められていない業務であり、高い知識、構想力、応用力を必要とすることから簡易公募型プロポーザル方式により選定することとし、「事務所建設コンサルタント業務等選定委員会」において、技術提案書を審査した結果、上記相手方が最適であると特定された。よって、会計法第２９条の３第４項及び予算決算及び会計令第１０２条の４第３号の規定により、上記相手方と随意契約を締結するものである。</t>
  </si>
  <si>
    <t>平成２３年度歴史的砂防施設保存・活用方策検討業務
石川県金沢市西念4-23-5
H24.1.12～H24.3.23
土木関係建設コンサルタント業務</t>
  </si>
  <si>
    <t>分任支出負担行為担当官北陸地方整備局金沢河川国道事務所長
森本　励
金沢市西念４－２３－５</t>
  </si>
  <si>
    <t>会計法第２９条の３第４項　予算決算及び会計令第１０２条の４第３項
本業務の実施にあたっては、標準的な業務の実施手法が定められていない業務であり、また、高い知識、構想力、応用力を必要とすることから簡易公募型プロポーザル方式により選定することとし、「事務所建設コンサルタント業務等選定委員会」において技術提案書を審査した結果、上記相手方が最適であると特定された。</t>
  </si>
  <si>
    <t>飯豊山系砂防基本計画検討業務
飯豊山系砂防管内
H23.7.13～H24.3.9
土木関係建設コンサルタント業務</t>
  </si>
  <si>
    <t>分任支出負担行為担当官北陸地方整備局飯豊山系砂防事務所長
上原　信司
西置賜郡小国町大字小国小坂町３－４８</t>
  </si>
  <si>
    <t>会計法第２９条の３第４項　予算決算及び会計令第１０２条の４第３項
本業務は、飯豊山系砂防事務所並びに阿賀野川河川事務所管内において直轄砂防事業を実施している荒川、加治川、胎内川、阿賀野川（実川、馬取川）の各流域を対象に現行の全体計画基本土砂量に基づく砂防施設配置計画について、平成２２年度に｢飯豊山系砂防事業評価検討業務｣において実施した基本土砂量の見直し、他所管施設も含めた現況施設整備状況の整理、既往施設の各施設効果量の再検討結果を反映し、現行の砂防施設配置計画の妥当性について検証するとともに、必要に応じて全体配置計画の見直しを行うものである。また、上記により設定された砂防施設配置計画をもとに、平成２２年度に｢飯豊山系砂防事業評価検討業務｣において設定した中期的な目標を達成するための施設配置計画（中期計画）について策定するものである。業務実施にあたっては、簡易公募型プロポーザル業務として、北陸地方整備局における土木関係建設コンサルタント業務に係る一般競争（指名競争）参加資格の認定を受けている業者に技術提案の提出要請を行ったものである。事務所建設コンサルタント業務選定委員会において、上記業者の技術提案が優れていることから、本業務の契約相手として特定したものである。よって、会計法29条の3第4項及び予決令102条の4第3号により、上記相手方と随意契約を行うものである。</t>
  </si>
  <si>
    <t>土砂災害に対する地域防災力向上検討業務
松本砂防事務所管内
H23.6.11～H24.1.31
土木関係建設コンサルタント業務</t>
  </si>
  <si>
    <t>分任支出負担行為担当官北陸地方整備局松本砂防事務所長
神野　忠広
松本市元町１－８－２８</t>
  </si>
  <si>
    <t>会計法第２９条の３第４項　予算決算及び会計令第１０２条の４第３項
本業務は、土砂災害発生時において、松本砂防事務所が県や市町村と連携し、迅速・的確な支援活動を行うために必要な危機管理計画の策定や、情報共有体制の確立、防災訓練の実施により地域防災力向上に関する検討を行うものである。本業務の実施にあたっては、土砂災害に対する危機管理計画及び防災業務計画等の検討に関する高度な専門知識と技術力が必要であることから、簡易公募型プロポーザル方式（総合評価型）による契約を行うこととし、事務所の建設コンサルタント選定委員会にて検討・審議した結果、上記会社の技術提案が当該業務に最も良好であると特定されたことから適用法令により随意契約を行うものである。</t>
  </si>
  <si>
    <t>梓川明神地区砂防施設整備効果等検討業務
長野県松本市
H23.9.13～H24.2.29
土木関係建設コンサルタント業務</t>
  </si>
  <si>
    <t>分任支出負担行為担当官北陸地方整備局松本砂防事務所長
判田　乾一
松本市元町１－８－２８</t>
  </si>
  <si>
    <t>会計法第２９条の３第４項　予算決算及び会計令第１０２条の４第３項
本業務は、梓川明神地区においてこれまでに整備された砂防施設（帯工・護岸工）による砂防・治水面の効果並びに環境・景観面への影響等について整理・分析し、梓川本川対策事業の評価及び課題について検討するものである。本業務の実施にあたっては、上高地における砂防事業実施に関する特殊性を十分把握したうえで、砂防事業計画に関する高度な専門知識と技術力が必要であることから、簡易公募型プロポーザル方式（総合評価型）による契約を行うこととし、事務所の建設コンサルタント選定委員会にて検討・審議した結果、上記会社の技術提案が当該業務に最も良好であると特定されたことから適用法令により随意契約を行うものである。</t>
  </si>
  <si>
    <t>梓川上流域土砂流出対策検討業務
長野県松本市
H23.9.23～H24.3.16
土木関係建設コンサルタント業務</t>
  </si>
  <si>
    <t>会計法第２９条の３第４項　予算決算及び会計令第１０２条の４第３項
本業務は、梓川上流域（大正池上流）において、効果的でかつ実現可能性を考慮した土砂処理計画・施設配置計画（除石による河道処理・異常土砂流出時対策を含む）について検討・立案を行うものである。また、上高地内の集団施設地区（河童橋周辺）を対象に、現状及び上流からの土砂供給を想定した氾濫数値計算により被害想定及び災害発生時の問題等の検討を行うものである。本業務の実施にあたっては、上高地における砂防事業実施に関する特殊性を十分把握したうえで、砂防事業計画に関する高度な専門知識と技術力が必要であることから、簡易公募型プロポーザル方式（総合評価型）による契約を行うこととし、事務所の建設コンサルタント選定委員会にて検討・審議した結果、上記会社の技術提案が当該業務にもっとも良好であると特定されたことから適用法令により随意契約を行うものである。</t>
  </si>
  <si>
    <t>梓川下流域砂防事業整備方針検討業務
長野県松本市
H23.9.23～H24.3.16
土木関係建設コンサルタント業務</t>
  </si>
  <si>
    <t>会計法第２９条の３第４項　予算決算及び会計令第１０２条の４第３項
本業務は、梓川下流域（稲核ダム下流）において、現状の把握・整理を行い砂防事業の効果を検証するとともに、現状の課題等を踏まえ今後の砂防事業整備方針について検討を行うものである。本業務の実施にあたっては、梓川下流域における砂防事業実施に関する地域の特殊性を十分把握したうえで、砂防事業計画に関する高度な専門知識と技術力が必要であることから、簡易公募型プロポーザル方式（総合評価型）による契約を行うこととし、事務所の建設コンサルタント選定委員会にて検討・審議した結果、上記会社の技術提案が当該業務に最も良好であると特定されたことから適用法令により随意契約を行うものである。</t>
  </si>
  <si>
    <t>姫川流域砂防事業効果検討業務
姫川流域
H23.10.12～H24.2.29
土木関係建設コンサルタント業務</t>
  </si>
  <si>
    <t>会計法第２９条の３第４項　予算決算及び会計令第１０２条の４第３項
本業務は、姫川流域において想定した条件に基づき土砂流出による被害の推定を行い、砂防事業による効果の検討を行うものである。本業務の実施にあたっては、検討対象である姫川の流域特性や過去の災害状況を十分把握したうえで、砂防事業の効果検討実施に際し砂防事業調査計画全般に渡る高度な専門知識と技術力が必要であることから、簡易公募型プロポーザル方式（総合評価型）による契約を行うこととし、事務所の建設コンサルタント選定委員会にて検討・審議した結果、上記会社の技術提案が当該業務に最も良好であると特定されたことから適用法令により随意契約を行うものである。</t>
  </si>
  <si>
    <t>神通川水系砂防事務所管内砂防事業効果検討業務
神通川水系砂防事務所
H23.4.28～H24.3.30
土木関係建設コンサルタント業務</t>
  </si>
  <si>
    <t>分任支出負担行為担当官北陸地方整備局神通川水系砂防事務所長
永田　雅一
飛騨市神岡町殿１０２０－４</t>
  </si>
  <si>
    <t>会計法第２９条の３第４項　予算決算及び会計令第１０２条の４第３項
本業務は、神通川水系砂防事務所において、直轄砂防事業の効果を検証するため、砂防施設による想定被害の低減効果を検討し、費用便益比を算出し、砂防施設効果の評価の検討を行うことを目的としている。本業務の実施にあたっては、標準的な業務の実施手法が定められてない業務であり、高い知識、構想力、応用力を必要とすることから簡易公募型プロポーザル方式により選定することとし、「事務所建設コンサルタント業務等選定委員会」において、技術提案書を審査した結果、上記相手方が最適であると特定された。よって、会計法第２９条の３第４項及び予算決算及び会計令第１０２条の４第３号の規定により、上記相手方と随意契約を締結するものである。</t>
  </si>
  <si>
    <t>高原川本川土砂・流木対策整備計画検討業務
神通川水系砂防事務所管内
H23.12.23～H24.3.30
土木関係建設コンサルタント業務</t>
  </si>
  <si>
    <t>会計法第２９条の３第４項　予算決算及び会計令第１０２条の４第３項
本業務は、神通川水系砂防事務所管内の砂防事業を効率的かつ効果的に進めるにあたり、地域特性や自然環境、既実施の基本土砂量調査等の結果に基づいて、高原川本川での整備方針を明確にし、施設配置計画検討及び計画施設の優先度を検討するものである。なお、高原川流域における流木によるリスクを軽減するため、高原川本川にて流木対策施設の施設配置計画も併せて検討するものである。業務実施にあたって、整備方針の検討、砂防施設配置計画及び整備優先度の検討、砂防施設概略設計を行うものであり、決められた作業内容や歩掛が無いため、当該地域において必要な検討手法を技術提案により求める簡易公募型プロポーザル方式により選定することとし、「事務所建設コンサルタント業務等選定委員会」において、技術提案書を審査した結果、契約相手方が最適であると特定されたため。</t>
  </si>
  <si>
    <t>平成２３年度新技術評価検討業務
北陸技術事務所
H23.6.23～H24.3.16
土木関係建設コンサルタント業務</t>
  </si>
  <si>
    <t>分任支出負担行為担当官北陸地方整備局北陸技術事務所長
岡村　幸弘
新潟市西区山田２３１０－５</t>
  </si>
  <si>
    <t>（特財）先端建設技術センター
東京都文京区大塚２－１５－６</t>
  </si>
  <si>
    <t>会計法第２９条の３第４項　予算決算及び会計令第１０２条の４第３項
本業務は、「公共工事等における新技術活用システム」（平成18年7月5日付国官技第86号、国官総第237号）の規定に基づき北陸地方整備局が主催する「新技術活用評価会議」及び「新技術活用評価部会」を円滑に運営するため、審議する新技術の資料作成と審議内容の課題取りまとめを行うものである。本業務については、「新技術活用評価会議」における新技術の適切な評価を行うため、「公共工事等における新技術活用システム」を熟知するとともに、建設技術分野のみならず異分野も含めた幅広く豊富な知識を必要とし、また公平・中立性、守秘性を確保する必要があることから、簡易公募プロポーザル方式により選定することとし、「建設コンサルタント選定委員会」において技術提案書を審査した結果、最も評価の高い（財）先端建設技術センターが特定されたものである。よって、会計法第２９条の３第４項及び予算決算及び会計令第１０２条の４第３号の規定により（財）先端建設技術センターと随意契約を締結するものである。</t>
  </si>
  <si>
    <t>平成２３年度　維持用機械技術効率化検討業務
新潟県新潟市西区山田２３１０番地５
H23.9.13～H24.2.17
土木関係建設コンサルタント業務</t>
  </si>
  <si>
    <t>会計法第２９条の３第４項　予算決算及び会計令第１０２条の４第３項
本業務は、河川、道路の維持管理作業及び除雪作業（以下「維持管理作業」という。）に情報技術を活用し、省力化とコスト縮減を図る維持管理作業等の情報化施工に必要な技術の整理、技術開発に関する検討を行うことを目的とするものである。本業務については、情報化施工の技術開発に関する専門知識と維持管理作業等の情報化施工に必要な技術に係わる高度な構想力、応用力を必要とすることから、簡易公募型プロポーザル方式により選定することとし、「建設コンサルタント選定委員会」において技術提案書を審査した結果、（社）日本建設機械化協会が特定されたものである。よって、会計法第２９条の３第４項及び予算決算及び会計令第１０２条の４第３号の規定により（社）日本建設機械化協会と随意契約を締結するものである。</t>
  </si>
  <si>
    <t>特社</t>
    <rPh sb="0" eb="1">
      <t>トク</t>
    </rPh>
    <rPh sb="1" eb="2">
      <t>シャ</t>
    </rPh>
    <phoneticPr fontId="12"/>
  </si>
  <si>
    <t>平成２３年度河道内樹木等を考慮した河道管理に関する検討業務
新潟県新潟市中央区美咲町１－１－１
H23.11.8～H24.3.16
土木関係建設コンサルタント業務</t>
    <rPh sb="66" eb="68">
      <t>ドボク</t>
    </rPh>
    <rPh sb="68" eb="70">
      <t>カンケイ</t>
    </rPh>
    <rPh sb="70" eb="72">
      <t>ケンセツ</t>
    </rPh>
    <rPh sb="79" eb="81">
      <t>ギョウム</t>
    </rPh>
    <phoneticPr fontId="12"/>
  </si>
  <si>
    <t>会計法第２９条の３第４項　予算決算及び会計令第１０２条の４第３項
本業務は、環境面・管理面を考慮したうえで河道特性を踏まえた現場で適応可能な樹木伐採・保全等の具体的な考え方を整理し、樹木管理や多自然川づくりのさらなる推進と効率的な実施を図るために検討を行うものである。本業務の実施にあたっては、河川維持管理や多自然川づくりについての高度かつ広範な技術力と知識を必要とすることから、簡易公募型プロポーザル方式による選定を行った結果、上記業者は、河道内樹木の管理にあたり現場で使いやすく、地域住民に理解されやすい樹木の管理伐採について実現性の高い提案をするなど、総合的に最適な提案</t>
  </si>
  <si>
    <t>大規模土砂災害調査手法検討業務
北陸技術事務所
H23.11.22～H24.3.23
土木関係建設コンサルタント業務</t>
    <rPh sb="43" eb="45">
      <t>ドボク</t>
    </rPh>
    <rPh sb="45" eb="47">
      <t>カンケイ</t>
    </rPh>
    <rPh sb="47" eb="49">
      <t>ケンセツ</t>
    </rPh>
    <rPh sb="56" eb="58">
      <t>ギョウム</t>
    </rPh>
    <phoneticPr fontId="12"/>
  </si>
  <si>
    <t>（特財）砂防フロンティア整備推進機構
東京都千代田区平河町２－７－４　砂防会館　別館　６階</t>
    <rPh sb="1" eb="2">
      <t>トク</t>
    </rPh>
    <phoneticPr fontId="4"/>
  </si>
  <si>
    <t>会計法第２９条の３第４項及び予算決算及び会計令第１０２条の４第３号
本業務は、土砂災害により発生する河道閉塞の状態を把握し、被害が想定される区域・時期の情報を関係する市町村に提供するための調査手法の検討及び調査マニュアル（案）を作成するものである。本業務の実施に当たっては、土砂災害に関する専門知識と高度な構想力、応用力を必要とすることから、簡易公募型プロポーザル方式により選定することとし、「建設コンサルタント選定委員会」において技術提案書を審査した結果、財団法人砂防フロンティア整備推進機構が特定されたものである。よって、会計法第２９条の３第４項及び予算決算及び会計令第１０２条の４第３号の規定により、財団法人砂防フロンティア整備推進機構と随意契約を締結するものである。</t>
  </si>
  <si>
    <t>北陸地域の港湾における事業継続計画策定検討業務
当局指定の場所
H23.8.11～H24.3.1
建設コンサルタント等</t>
    <rPh sb="0" eb="2">
      <t>ホクリク</t>
    </rPh>
    <rPh sb="2" eb="4">
      <t>チイキ</t>
    </rPh>
    <rPh sb="5" eb="7">
      <t>コウワン</t>
    </rPh>
    <rPh sb="11" eb="13">
      <t>ジギョウ</t>
    </rPh>
    <rPh sb="13" eb="15">
      <t>ケイゾク</t>
    </rPh>
    <rPh sb="15" eb="17">
      <t>ケイカク</t>
    </rPh>
    <rPh sb="17" eb="19">
      <t>サクテイ</t>
    </rPh>
    <rPh sb="19" eb="21">
      <t>ケントウ</t>
    </rPh>
    <rPh sb="21" eb="23">
      <t>ギョウム</t>
    </rPh>
    <rPh sb="49" eb="51">
      <t>ケンセツ</t>
    </rPh>
    <rPh sb="58" eb="59">
      <t>ナド</t>
    </rPh>
    <phoneticPr fontId="4"/>
  </si>
  <si>
    <t>支出負担行為担当官
北陸地方整備局次長
東山茂
新潟市中央区美咲町１－１－１</t>
    <rPh sb="0" eb="2">
      <t>シシュツ</t>
    </rPh>
    <rPh sb="2" eb="4">
      <t>フタン</t>
    </rPh>
    <rPh sb="4" eb="6">
      <t>コウイ</t>
    </rPh>
    <rPh sb="6" eb="9">
      <t>タントウカン</t>
    </rPh>
    <rPh sb="10" eb="12">
      <t>ホクリク</t>
    </rPh>
    <rPh sb="12" eb="14">
      <t>チホウ</t>
    </rPh>
    <rPh sb="14" eb="17">
      <t>セイビキョク</t>
    </rPh>
    <rPh sb="17" eb="19">
      <t>ジチョウ</t>
    </rPh>
    <rPh sb="20" eb="22">
      <t>ヒガシヤマ</t>
    </rPh>
    <rPh sb="22" eb="23">
      <t>シゲル</t>
    </rPh>
    <rPh sb="24" eb="27">
      <t>ニイガタシ</t>
    </rPh>
    <rPh sb="27" eb="30">
      <t>チュウオウク</t>
    </rPh>
    <rPh sb="30" eb="33">
      <t>ミサキチョウ</t>
    </rPh>
    <phoneticPr fontId="4"/>
  </si>
  <si>
    <t>（特社）日本港湾協会
東京都港区赤坂３－３－５</t>
    <rPh sb="4" eb="6">
      <t>ニホン</t>
    </rPh>
    <rPh sb="6" eb="8">
      <t>コウワン</t>
    </rPh>
    <rPh sb="8" eb="10">
      <t>キョウカイ</t>
    </rPh>
    <rPh sb="11" eb="14">
      <t>トウキョウト</t>
    </rPh>
    <rPh sb="14" eb="16">
      <t>ミナトク</t>
    </rPh>
    <rPh sb="16" eb="18">
      <t>アカサカ</t>
    </rPh>
    <phoneticPr fontId="4"/>
  </si>
  <si>
    <t>会計法第２９条の３第４項　予算決算及び会計令第１０２条の４第３項
　本業務の実施にあたっては、平常時の港湾における物流のみならず、大規模地震時等の物流確保及び緊急物資輸送の仕組みに精通し、関係者が協働して低下した港湾機能の復旧を図る体制を的確に立案するための専門的な知識を有し、分析や検証・検討において発注者の要請に適切かつ迅速に対応する能力を必要とすることから、簡易公募型プロポーザル方式による選定を行った結果、技術提案書において当該業務について総合的に優れた提案を行った者として（社）日本港湾協会を特定したものである。
　よって、会計法第２９条の３第４項の規定により、（社）日本港湾協会と随意契約を締結するものである。</t>
    <rPh sb="290" eb="292">
      <t>ニホン</t>
    </rPh>
    <rPh sb="292" eb="294">
      <t>コウワン</t>
    </rPh>
    <rPh sb="294" eb="296">
      <t>キョウカイ</t>
    </rPh>
    <phoneticPr fontId="16"/>
  </si>
  <si>
    <t>特社</t>
    <rPh sb="0" eb="2">
      <t>トクシャ</t>
    </rPh>
    <phoneticPr fontId="4"/>
  </si>
  <si>
    <t>北陸における津波（波浪）観測網検討業務
当局指定の場所
H23.8.22～H24.3.16
建設コンサルタント等</t>
    <rPh sb="0" eb="2">
      <t>ホクリク</t>
    </rPh>
    <rPh sb="6" eb="8">
      <t>ツナミ</t>
    </rPh>
    <rPh sb="9" eb="11">
      <t>ハロウ</t>
    </rPh>
    <rPh sb="12" eb="15">
      <t>カンソクモウ</t>
    </rPh>
    <rPh sb="15" eb="17">
      <t>ケントウ</t>
    </rPh>
    <rPh sb="17" eb="19">
      <t>ギョウム</t>
    </rPh>
    <rPh sb="46" eb="48">
      <t>ケンセツ</t>
    </rPh>
    <rPh sb="55" eb="56">
      <t>ナド</t>
    </rPh>
    <phoneticPr fontId="4"/>
  </si>
  <si>
    <t>（特財）沿岸技術研究センター
東京都千代田区隼町３－１６</t>
    <rPh sb="4" eb="6">
      <t>エンガン</t>
    </rPh>
    <rPh sb="6" eb="8">
      <t>ギジュツ</t>
    </rPh>
    <rPh sb="8" eb="10">
      <t>ケンキュウ</t>
    </rPh>
    <rPh sb="15" eb="18">
      <t>トウキョウト</t>
    </rPh>
    <rPh sb="18" eb="22">
      <t>チヨダク</t>
    </rPh>
    <rPh sb="22" eb="23">
      <t>ハヤブサ</t>
    </rPh>
    <rPh sb="23" eb="24">
      <t>マチ</t>
    </rPh>
    <phoneticPr fontId="4"/>
  </si>
  <si>
    <t>会計法第２９条の３第４項　予算決算及び会計令第１０２条の４第３項
　本業務の実施にあたっては、日本海側の特性を考慮した津波シミュレーションの実施と、想定するする津波に対するＧＰＳ波浪計による最適な観測網の検討を行う専門的な知識を有し、発注者の要請に適切かつ迅速に対応する能力を必要とすることから、簡易公募型プロポーザル方式による選定を行った結果、技術提案書において当該業務について総合的に優れた提案を行った者として（財）日本港湾協会を特定したものである。
　よって、会計法第２９条の３第４項の規定により、（財）沿岸技術研究センターと随意契約を締結するものである。</t>
    <rPh sb="209" eb="210">
      <t>ザイ</t>
    </rPh>
    <phoneticPr fontId="16"/>
  </si>
  <si>
    <t>施工管理用カメラ運用計画検討業務
当局指定の場所
H23.10.25～H24.3.23
建設コンサルタント等</t>
    <rPh sb="0" eb="2">
      <t>セコウ</t>
    </rPh>
    <rPh sb="2" eb="5">
      <t>カンリヨウ</t>
    </rPh>
    <rPh sb="8" eb="10">
      <t>ウンヨウ</t>
    </rPh>
    <rPh sb="10" eb="12">
      <t>ケイカク</t>
    </rPh>
    <rPh sb="12" eb="14">
      <t>ケントウ</t>
    </rPh>
    <rPh sb="14" eb="16">
      <t>ギョウム</t>
    </rPh>
    <rPh sb="44" eb="46">
      <t>ケンセツ</t>
    </rPh>
    <rPh sb="53" eb="54">
      <t>ナド</t>
    </rPh>
    <phoneticPr fontId="4"/>
  </si>
  <si>
    <t>会計法第２９条の３第４項　予算決算及び会計令第１０２条の４第３項
　本業務の実施にあたっては、施工管理用カメラの現状把握、その現状での問題点を抽出し、適切な維持管理計画を策定を行い、更に大規模震災時及び保安監視でも活用可能となる施工管理用カメラ改良方策を検討するため、全国的な施工管理用カメラの知見及び専門的な知識を有し、発注者の要請に適切且つ迅速に対応する能力を必要とすることから、簡易公募プロポーザル方式による選定を行った結果、技術提案書において当該業務について総合的に優れた提案を行った者として（社）日本港湾協会を特定したものである。
　よって、会計法第２９条の３第４項の規定により、（社）日本港湾協会と随意契約を締結するものである。</t>
    <phoneticPr fontId="4"/>
  </si>
  <si>
    <t>対岸諸国の動向を踏まえた管内港湾整備方策検討調査
当局指定の場所
H24.1.17～H24.3.30
建設コンサルタント等</t>
    <rPh sb="0" eb="2">
      <t>タイガン</t>
    </rPh>
    <rPh sb="2" eb="4">
      <t>ショコク</t>
    </rPh>
    <rPh sb="5" eb="7">
      <t>ドウコウ</t>
    </rPh>
    <rPh sb="8" eb="9">
      <t>フ</t>
    </rPh>
    <rPh sb="12" eb="14">
      <t>カンナイ</t>
    </rPh>
    <rPh sb="14" eb="16">
      <t>コウワン</t>
    </rPh>
    <rPh sb="16" eb="18">
      <t>セイビ</t>
    </rPh>
    <rPh sb="18" eb="20">
      <t>ホウサク</t>
    </rPh>
    <rPh sb="20" eb="22">
      <t>ケントウ</t>
    </rPh>
    <rPh sb="22" eb="24">
      <t>チョウサ</t>
    </rPh>
    <rPh sb="51" eb="53">
      <t>ケンセツ</t>
    </rPh>
    <rPh sb="60" eb="61">
      <t>ナド</t>
    </rPh>
    <phoneticPr fontId="4"/>
  </si>
  <si>
    <t>（公財）環日本海経済研究所
新潟県新潟市中央区万代島５－１</t>
    <rPh sb="1" eb="2">
      <t>コウ</t>
    </rPh>
    <rPh sb="2" eb="3">
      <t>ザイ</t>
    </rPh>
    <rPh sb="4" eb="8">
      <t>カンニホンカイ</t>
    </rPh>
    <rPh sb="8" eb="10">
      <t>ケイザイ</t>
    </rPh>
    <rPh sb="10" eb="13">
      <t>ケンキュウショ</t>
    </rPh>
    <rPh sb="14" eb="17">
      <t>ニイガタケン</t>
    </rPh>
    <rPh sb="17" eb="20">
      <t>ニイガタシ</t>
    </rPh>
    <rPh sb="20" eb="23">
      <t>チュウオウク</t>
    </rPh>
    <rPh sb="23" eb="26">
      <t>バンダイジマ</t>
    </rPh>
    <phoneticPr fontId="4"/>
  </si>
  <si>
    <t>会計法第２９条の３第４項　予算決算及び会計令第１０２条の４第３項
　本調査の実施にあたっては、ＷＴＯ加盟後のロシアの貿易が北東アジア物流に対しても多大な影響を与えるものと想定されるため、ロシアの経済構造の変化を踏まえたロシア貿易の変化の適切な把握及び貨物需要推計を行うための専門知識を有し、北陸管内港湾に求められる能力の検討において発注者の要請に適切かつ迅速に対応する能力を必要とする。簡易公募型プロポーザル方式による選定を行った結果、技術提案書において当該調査について総合的に最も優れた提案を行った者として（公財）環日本海経済研究所を特定したものである。</t>
    <phoneticPr fontId="4"/>
  </si>
  <si>
    <t>公財</t>
    <rPh sb="0" eb="1">
      <t>コウ</t>
    </rPh>
    <rPh sb="1" eb="2">
      <t>ザイ</t>
    </rPh>
    <phoneticPr fontId="4"/>
  </si>
  <si>
    <t>新潟港海岸（西海岸地区）施工時における海浜活用検討業務
当局指定の場所
H23.6.23～H23.12.22
建設コンサルタント等</t>
    <rPh sb="0" eb="3">
      <t>ニイガタコウ</t>
    </rPh>
    <rPh sb="3" eb="5">
      <t>カイガン</t>
    </rPh>
    <rPh sb="6" eb="9">
      <t>ニシカイガン</t>
    </rPh>
    <rPh sb="9" eb="11">
      <t>チク</t>
    </rPh>
    <rPh sb="12" eb="14">
      <t>セコウ</t>
    </rPh>
    <rPh sb="14" eb="15">
      <t>ジ</t>
    </rPh>
    <rPh sb="19" eb="21">
      <t>カイヒン</t>
    </rPh>
    <rPh sb="21" eb="23">
      <t>カツヨウ</t>
    </rPh>
    <rPh sb="23" eb="25">
      <t>ケントウ</t>
    </rPh>
    <rPh sb="25" eb="27">
      <t>ギョウム</t>
    </rPh>
    <rPh sb="55" eb="57">
      <t>ケンセツ</t>
    </rPh>
    <rPh sb="64" eb="65">
      <t>ナド</t>
    </rPh>
    <phoneticPr fontId="4"/>
  </si>
  <si>
    <t>分任支出負担行為担当官
新潟港湾・空港整備事務所長
竹村淳一
新潟市中央区入船町４－３７７８</t>
    <rPh sb="0" eb="1">
      <t>ブン</t>
    </rPh>
    <rPh sb="1" eb="2">
      <t>ニン</t>
    </rPh>
    <rPh sb="2" eb="4">
      <t>シシュツ</t>
    </rPh>
    <rPh sb="4" eb="6">
      <t>フタン</t>
    </rPh>
    <rPh sb="6" eb="8">
      <t>コウイ</t>
    </rPh>
    <rPh sb="8" eb="11">
      <t>タントウカン</t>
    </rPh>
    <rPh sb="12" eb="14">
      <t>ニイガタ</t>
    </rPh>
    <rPh sb="14" eb="16">
      <t>コウワン</t>
    </rPh>
    <rPh sb="17" eb="19">
      <t>クウコウ</t>
    </rPh>
    <rPh sb="19" eb="21">
      <t>セイビ</t>
    </rPh>
    <rPh sb="21" eb="24">
      <t>ジムショ</t>
    </rPh>
    <rPh sb="24" eb="25">
      <t>オサ</t>
    </rPh>
    <rPh sb="26" eb="28">
      <t>タケムラ</t>
    </rPh>
    <rPh sb="28" eb="30">
      <t>ジュンイチ</t>
    </rPh>
    <rPh sb="31" eb="34">
      <t>ニイガタシ</t>
    </rPh>
    <rPh sb="34" eb="37">
      <t>チュウオウク</t>
    </rPh>
    <rPh sb="37" eb="40">
      <t>イリフネチョウ</t>
    </rPh>
    <phoneticPr fontId="4"/>
  </si>
  <si>
    <t>（特財）港湾空間高度化環境研究センター
東京都港区海岸３丁目２６番１号</t>
    <rPh sb="4" eb="6">
      <t>コウワン</t>
    </rPh>
    <rPh sb="6" eb="8">
      <t>クウカン</t>
    </rPh>
    <rPh sb="8" eb="11">
      <t>コウドカ</t>
    </rPh>
    <rPh sb="11" eb="13">
      <t>カンキョウ</t>
    </rPh>
    <rPh sb="13" eb="15">
      <t>ケンキュウ</t>
    </rPh>
    <rPh sb="20" eb="23">
      <t>トウキョウト</t>
    </rPh>
    <rPh sb="23" eb="25">
      <t>ミナトク</t>
    </rPh>
    <rPh sb="25" eb="27">
      <t>カイガン</t>
    </rPh>
    <rPh sb="28" eb="30">
      <t>チョウメ</t>
    </rPh>
    <rPh sb="32" eb="33">
      <t>バン</t>
    </rPh>
    <rPh sb="34" eb="35">
      <t>ゴウ</t>
    </rPh>
    <phoneticPr fontId="4"/>
  </si>
  <si>
    <t>会計法第２９条の３第４項　予算決算及び会計令第１０２条の４第３項
　本業務の請負者は、簡易公募型プロポーザル方式により決定することとした。
　公募の結果、技術提案書作成の意志表明のあった建設コンサルタント等２者に対し、技術提案書作成の要請を行った。当該者から提案された技術提案書については、「新潟港湾・空港整備事務所建設コンサルタント等選定委員会」により適正に審査した結果、最も優れた総合評価点を得た、財団法人港湾空間高度化環境研究センターを特定したものである。
　よって、会計法第２９条の３第４項「契約の性質又は目的が競争を許さない場合」に該当することから、財団法人港湾空間高度化環境研究センターと随意契約するものである。</t>
    <rPh sb="35" eb="36">
      <t>ホン</t>
    </rPh>
    <rPh sb="36" eb="38">
      <t>ギョウム</t>
    </rPh>
    <rPh sb="39" eb="42">
      <t>ウケオイシャ</t>
    </rPh>
    <rPh sb="44" eb="46">
      <t>カンイ</t>
    </rPh>
    <rPh sb="46" eb="49">
      <t>コウボガタ</t>
    </rPh>
    <rPh sb="55" eb="57">
      <t>ホウシキ</t>
    </rPh>
    <rPh sb="60" eb="62">
      <t>ケッテイ</t>
    </rPh>
    <rPh sb="72" eb="74">
      <t>コウボ</t>
    </rPh>
    <rPh sb="75" eb="77">
      <t>ケッカ</t>
    </rPh>
    <rPh sb="78" eb="80">
      <t>ギジュツ</t>
    </rPh>
    <rPh sb="80" eb="83">
      <t>テイアンショ</t>
    </rPh>
    <rPh sb="83" eb="85">
      <t>サクセイ</t>
    </rPh>
    <rPh sb="86" eb="88">
      <t>イシ</t>
    </rPh>
    <rPh sb="88" eb="90">
      <t>ヒョウメイ</t>
    </rPh>
    <rPh sb="94" eb="96">
      <t>ケンセツ</t>
    </rPh>
    <rPh sb="103" eb="104">
      <t>ナド</t>
    </rPh>
    <rPh sb="105" eb="106">
      <t>シャ</t>
    </rPh>
    <rPh sb="107" eb="108">
      <t>タイ</t>
    </rPh>
    <rPh sb="110" eb="112">
      <t>ギジュツ</t>
    </rPh>
    <rPh sb="112" eb="115">
      <t>テイアンショ</t>
    </rPh>
    <rPh sb="115" eb="117">
      <t>サクセイ</t>
    </rPh>
    <rPh sb="118" eb="120">
      <t>ヨウセイ</t>
    </rPh>
    <rPh sb="121" eb="122">
      <t>オコナ</t>
    </rPh>
    <rPh sb="125" eb="128">
      <t>トウガイシャ</t>
    </rPh>
    <rPh sb="130" eb="132">
      <t>テイアン</t>
    </rPh>
    <rPh sb="135" eb="137">
      <t>ギジュツ</t>
    </rPh>
    <rPh sb="137" eb="139">
      <t>テイアン</t>
    </rPh>
    <rPh sb="139" eb="140">
      <t>ショ</t>
    </rPh>
    <rPh sb="147" eb="149">
      <t>ニイガタ</t>
    </rPh>
    <rPh sb="149" eb="151">
      <t>コウワン</t>
    </rPh>
    <rPh sb="152" eb="154">
      <t>クウコウ</t>
    </rPh>
    <rPh sb="154" eb="156">
      <t>セイビ</t>
    </rPh>
    <rPh sb="156" eb="159">
      <t>ジムショ</t>
    </rPh>
    <rPh sb="159" eb="161">
      <t>ケンセツ</t>
    </rPh>
    <rPh sb="168" eb="169">
      <t>ナド</t>
    </rPh>
    <rPh sb="169" eb="171">
      <t>センテイ</t>
    </rPh>
    <rPh sb="171" eb="174">
      <t>イインカイ</t>
    </rPh>
    <rPh sb="178" eb="180">
      <t>テキセイ</t>
    </rPh>
    <rPh sb="181" eb="183">
      <t>シンサ</t>
    </rPh>
    <rPh sb="185" eb="187">
      <t>ケッカ</t>
    </rPh>
    <rPh sb="188" eb="189">
      <t>モット</t>
    </rPh>
    <rPh sb="190" eb="191">
      <t>スグ</t>
    </rPh>
    <rPh sb="193" eb="195">
      <t>ソウゴウ</t>
    </rPh>
    <rPh sb="195" eb="198">
      <t>ヒョウカテン</t>
    </rPh>
    <rPh sb="199" eb="200">
      <t>エ</t>
    </rPh>
    <rPh sb="202" eb="206">
      <t>ザイダンホウジン</t>
    </rPh>
    <rPh sb="206" eb="208">
      <t>コウワン</t>
    </rPh>
    <rPh sb="208" eb="210">
      <t>クウカン</t>
    </rPh>
    <rPh sb="210" eb="213">
      <t>コウドカ</t>
    </rPh>
    <rPh sb="213" eb="215">
      <t>カンキョウ</t>
    </rPh>
    <rPh sb="215" eb="217">
      <t>ケンキュウ</t>
    </rPh>
    <rPh sb="222" eb="224">
      <t>トクテイ</t>
    </rPh>
    <rPh sb="238" eb="241">
      <t>カイケイホウ</t>
    </rPh>
    <rPh sb="241" eb="242">
      <t>ダイ</t>
    </rPh>
    <rPh sb="244" eb="245">
      <t>ジョウ</t>
    </rPh>
    <rPh sb="247" eb="248">
      <t>ダイ</t>
    </rPh>
    <rPh sb="249" eb="250">
      <t>コウ</t>
    </rPh>
    <rPh sb="251" eb="253">
      <t>ケイヤク</t>
    </rPh>
    <rPh sb="254" eb="256">
      <t>セイシツ</t>
    </rPh>
    <rPh sb="256" eb="257">
      <t>マタ</t>
    </rPh>
    <rPh sb="258" eb="260">
      <t>モクテキ</t>
    </rPh>
    <rPh sb="261" eb="263">
      <t>キョウソウ</t>
    </rPh>
    <rPh sb="264" eb="265">
      <t>ユル</t>
    </rPh>
    <rPh sb="268" eb="270">
      <t>バアイ</t>
    </rPh>
    <rPh sb="272" eb="274">
      <t>ガイトウ</t>
    </rPh>
    <rPh sb="281" eb="285">
      <t>ザイダンホウジン</t>
    </rPh>
    <rPh sb="285" eb="287">
      <t>コウワン</t>
    </rPh>
    <rPh sb="287" eb="289">
      <t>クウカン</t>
    </rPh>
    <rPh sb="289" eb="292">
      <t>コウドカ</t>
    </rPh>
    <rPh sb="292" eb="294">
      <t>カンキョウ</t>
    </rPh>
    <rPh sb="294" eb="296">
      <t>ケンキュウ</t>
    </rPh>
    <rPh sb="301" eb="303">
      <t>ズイイ</t>
    </rPh>
    <rPh sb="303" eb="305">
      <t>ケイヤク</t>
    </rPh>
    <phoneticPr fontId="16"/>
  </si>
  <si>
    <t>新潟空港地盤改良検討業務
当局指定の場所
H23.6.30～H23.12.15
建設コンサルタント等</t>
    <rPh sb="0" eb="2">
      <t>ニイガタ</t>
    </rPh>
    <rPh sb="2" eb="4">
      <t>クウコウ</t>
    </rPh>
    <rPh sb="4" eb="6">
      <t>ジバン</t>
    </rPh>
    <rPh sb="6" eb="8">
      <t>カイリョウ</t>
    </rPh>
    <rPh sb="8" eb="10">
      <t>ケントウ</t>
    </rPh>
    <rPh sb="10" eb="12">
      <t>ギョウム</t>
    </rPh>
    <rPh sb="40" eb="42">
      <t>ケンセツ</t>
    </rPh>
    <rPh sb="49" eb="50">
      <t>ナド</t>
    </rPh>
    <phoneticPr fontId="4"/>
  </si>
  <si>
    <t>会計法第２９条の３第４項　予算決算及び会計令第１０２条の４第３項
　本業務の請負者は、簡易公募型プロポーザル方式により決定することとした。
　公募の結果、技術提案書作成の意志表明のあった建設コンサルタント等１者に対し、技術提案書作成の要請を行った。当該者から提案された技術提案書については、「新潟港湾・空港整備事務所建設コンサルタント等選定委員会」により適正に審査した結果、優れた総合評価点を得た、財団法人沿岸技術研究センターを特定したものである。
　よって、会計法第２９条の３第４項「契約の性質又は目的が競争を許さない場合」に該当することから、財団法人沿岸技術研究センターと随意契約を締結するものである。</t>
    <rPh sb="35" eb="36">
      <t>ホン</t>
    </rPh>
    <rPh sb="36" eb="38">
      <t>ギョウム</t>
    </rPh>
    <rPh sb="39" eb="42">
      <t>ウケオイシャ</t>
    </rPh>
    <rPh sb="44" eb="46">
      <t>カンイ</t>
    </rPh>
    <rPh sb="46" eb="49">
      <t>コウボガタ</t>
    </rPh>
    <rPh sb="55" eb="57">
      <t>ホウシキ</t>
    </rPh>
    <rPh sb="60" eb="62">
      <t>ケッテイ</t>
    </rPh>
    <rPh sb="72" eb="74">
      <t>コウボ</t>
    </rPh>
    <rPh sb="75" eb="77">
      <t>ケッカ</t>
    </rPh>
    <rPh sb="78" eb="80">
      <t>ギジュツ</t>
    </rPh>
    <rPh sb="80" eb="83">
      <t>テイアンショ</t>
    </rPh>
    <rPh sb="83" eb="85">
      <t>サクセイ</t>
    </rPh>
    <rPh sb="86" eb="88">
      <t>イシ</t>
    </rPh>
    <rPh sb="88" eb="90">
      <t>ヒョウメイ</t>
    </rPh>
    <rPh sb="94" eb="96">
      <t>ケンセツ</t>
    </rPh>
    <rPh sb="103" eb="104">
      <t>ナド</t>
    </rPh>
    <rPh sb="105" eb="106">
      <t>シャ</t>
    </rPh>
    <rPh sb="107" eb="108">
      <t>タイ</t>
    </rPh>
    <rPh sb="110" eb="112">
      <t>ギジュツ</t>
    </rPh>
    <rPh sb="112" eb="115">
      <t>テイアンショ</t>
    </rPh>
    <rPh sb="115" eb="117">
      <t>サクセイ</t>
    </rPh>
    <rPh sb="118" eb="120">
      <t>ヨウセイ</t>
    </rPh>
    <rPh sb="121" eb="122">
      <t>オコナ</t>
    </rPh>
    <rPh sb="125" eb="127">
      <t>トウガイ</t>
    </rPh>
    <rPh sb="127" eb="128">
      <t>シャ</t>
    </rPh>
    <rPh sb="130" eb="132">
      <t>テイアン</t>
    </rPh>
    <rPh sb="135" eb="137">
      <t>ギジュツ</t>
    </rPh>
    <rPh sb="137" eb="140">
      <t>テイアンショ</t>
    </rPh>
    <rPh sb="147" eb="149">
      <t>ニイガタ</t>
    </rPh>
    <rPh sb="149" eb="151">
      <t>コウワン</t>
    </rPh>
    <rPh sb="152" eb="154">
      <t>クウコウ</t>
    </rPh>
    <rPh sb="154" eb="156">
      <t>セイビ</t>
    </rPh>
    <rPh sb="156" eb="159">
      <t>ジムショ</t>
    </rPh>
    <rPh sb="159" eb="161">
      <t>ケンセツ</t>
    </rPh>
    <rPh sb="168" eb="169">
      <t>ナド</t>
    </rPh>
    <rPh sb="169" eb="171">
      <t>センテイ</t>
    </rPh>
    <rPh sb="171" eb="174">
      <t>イインカイ</t>
    </rPh>
    <rPh sb="178" eb="180">
      <t>テキセイ</t>
    </rPh>
    <rPh sb="181" eb="183">
      <t>シンサ</t>
    </rPh>
    <rPh sb="185" eb="187">
      <t>ケッカ</t>
    </rPh>
    <rPh sb="188" eb="189">
      <t>スグ</t>
    </rPh>
    <rPh sb="191" eb="193">
      <t>ソウゴウ</t>
    </rPh>
    <rPh sb="193" eb="196">
      <t>ヒョウカテン</t>
    </rPh>
    <rPh sb="197" eb="198">
      <t>エ</t>
    </rPh>
    <rPh sb="200" eb="204">
      <t>ザイダンホウジン</t>
    </rPh>
    <rPh sb="204" eb="206">
      <t>エンガン</t>
    </rPh>
    <rPh sb="206" eb="208">
      <t>ギジュツ</t>
    </rPh>
    <rPh sb="208" eb="210">
      <t>ケンキュウ</t>
    </rPh>
    <rPh sb="215" eb="217">
      <t>トクテイ</t>
    </rPh>
    <rPh sb="231" eb="234">
      <t>カイケイホウ</t>
    </rPh>
    <rPh sb="234" eb="235">
      <t>ダイ</t>
    </rPh>
    <rPh sb="237" eb="238">
      <t>ジョウ</t>
    </rPh>
    <rPh sb="240" eb="241">
      <t>ダイ</t>
    </rPh>
    <rPh sb="242" eb="243">
      <t>コウ</t>
    </rPh>
    <rPh sb="244" eb="246">
      <t>ケイヤク</t>
    </rPh>
    <rPh sb="247" eb="249">
      <t>セイシツ</t>
    </rPh>
    <rPh sb="249" eb="250">
      <t>マタ</t>
    </rPh>
    <rPh sb="251" eb="253">
      <t>モクテキ</t>
    </rPh>
    <rPh sb="254" eb="256">
      <t>キョウソウ</t>
    </rPh>
    <rPh sb="257" eb="258">
      <t>ユル</t>
    </rPh>
    <rPh sb="261" eb="263">
      <t>バアイ</t>
    </rPh>
    <rPh sb="265" eb="267">
      <t>ガイトウ</t>
    </rPh>
    <rPh sb="274" eb="278">
      <t>ザイダンホウジン</t>
    </rPh>
    <rPh sb="278" eb="280">
      <t>エンガン</t>
    </rPh>
    <rPh sb="280" eb="282">
      <t>ギジュツ</t>
    </rPh>
    <rPh sb="282" eb="284">
      <t>ケンキュウ</t>
    </rPh>
    <rPh sb="289" eb="291">
      <t>ズイイ</t>
    </rPh>
    <rPh sb="291" eb="293">
      <t>ケイヤク</t>
    </rPh>
    <rPh sb="294" eb="296">
      <t>テイケツ</t>
    </rPh>
    <phoneticPr fontId="16"/>
  </si>
  <si>
    <t>新潟港（西港地区）底質性状分析検討業務
当局指定の場所
H23.8.10～H24.3.23
建設コンサルタント等</t>
    <rPh sb="0" eb="3">
      <t>ニイガタコウ</t>
    </rPh>
    <rPh sb="4" eb="6">
      <t>ニシコウ</t>
    </rPh>
    <rPh sb="6" eb="8">
      <t>チク</t>
    </rPh>
    <rPh sb="9" eb="11">
      <t>テイシツ</t>
    </rPh>
    <rPh sb="11" eb="13">
      <t>セイジョウ</t>
    </rPh>
    <rPh sb="13" eb="15">
      <t>ブンセキ</t>
    </rPh>
    <rPh sb="15" eb="17">
      <t>ケントウ</t>
    </rPh>
    <rPh sb="17" eb="19">
      <t>ギョウム</t>
    </rPh>
    <rPh sb="46" eb="48">
      <t>ケンセツ</t>
    </rPh>
    <rPh sb="55" eb="56">
      <t>ナド</t>
    </rPh>
    <phoneticPr fontId="4"/>
  </si>
  <si>
    <t>分任支出負担行為担当官
新潟港湾・空港整備事務所長
岸弘之
新潟市中央区入船町４－３７７８</t>
    <rPh sb="0" eb="1">
      <t>ブン</t>
    </rPh>
    <rPh sb="1" eb="2">
      <t>ニン</t>
    </rPh>
    <rPh sb="2" eb="4">
      <t>シシュツ</t>
    </rPh>
    <rPh sb="4" eb="6">
      <t>フタン</t>
    </rPh>
    <rPh sb="6" eb="8">
      <t>コウイ</t>
    </rPh>
    <rPh sb="8" eb="11">
      <t>タントウカン</t>
    </rPh>
    <rPh sb="12" eb="14">
      <t>ニイガタ</t>
    </rPh>
    <rPh sb="14" eb="16">
      <t>コウワン</t>
    </rPh>
    <rPh sb="17" eb="19">
      <t>クウコウ</t>
    </rPh>
    <rPh sb="19" eb="21">
      <t>セイビ</t>
    </rPh>
    <rPh sb="21" eb="24">
      <t>ジムショ</t>
    </rPh>
    <rPh sb="24" eb="25">
      <t>オサ</t>
    </rPh>
    <rPh sb="26" eb="27">
      <t>キシ</t>
    </rPh>
    <rPh sb="27" eb="29">
      <t>ヒロユキ</t>
    </rPh>
    <rPh sb="30" eb="33">
      <t>ニイガタシ</t>
    </rPh>
    <rPh sb="33" eb="36">
      <t>チュウオウク</t>
    </rPh>
    <rPh sb="36" eb="39">
      <t>イリフネチョウ</t>
    </rPh>
    <phoneticPr fontId="4"/>
  </si>
  <si>
    <t>（特社）底質浄化協会
東京都中央区新富１－１２－７</t>
    <rPh sb="4" eb="6">
      <t>テイシツ</t>
    </rPh>
    <rPh sb="6" eb="8">
      <t>ジョウカ</t>
    </rPh>
    <rPh sb="8" eb="10">
      <t>キョウカイ</t>
    </rPh>
    <rPh sb="11" eb="14">
      <t>トウキョウト</t>
    </rPh>
    <rPh sb="14" eb="17">
      <t>チュウオウク</t>
    </rPh>
    <rPh sb="17" eb="19">
      <t>シントミ</t>
    </rPh>
    <phoneticPr fontId="4"/>
  </si>
  <si>
    <t>会計法第２９条の３第４項　予算決算及び会計令第１０２条の４第３項
　本業務の実施にあたっては、浚渫土砂の臭気を把握するための臭気発生試験、臭気対策を行うための悪臭発生可能性の検討、臭気対策の検討、施工方法による悪臭発生の可能性の検討、また現地試験として冬季のポンプ浚渫実施時において、排泥場所における臭気測定を行い、前述の各種検討・試験結果を用いた臭気の拡散予測を予定しており、それらについて高度な専門知識や豊富な実績を必要とすることから、簡易公募プロポーザル方式による受注者の選定を行うこととし、技術提案書において当該業務について総合的に優れた提案を行った者として（社）底質浄化協会を特定したものである。
　よって、会計法第２９条の３第４項の規定により、（社）底質浄化協会と随意契約を締結するものである。</t>
    <rPh sb="35" eb="36">
      <t>ホン</t>
    </rPh>
    <rPh sb="36" eb="38">
      <t>ギョウム</t>
    </rPh>
    <rPh sb="39" eb="41">
      <t>ジッシ</t>
    </rPh>
    <rPh sb="48" eb="50">
      <t>シュンセツ</t>
    </rPh>
    <rPh sb="50" eb="52">
      <t>ドシャ</t>
    </rPh>
    <rPh sb="53" eb="55">
      <t>シュウキ</t>
    </rPh>
    <rPh sb="56" eb="58">
      <t>ハアク</t>
    </rPh>
    <rPh sb="63" eb="65">
      <t>シュウキ</t>
    </rPh>
    <rPh sb="65" eb="67">
      <t>ハッセイ</t>
    </rPh>
    <rPh sb="67" eb="69">
      <t>シケン</t>
    </rPh>
    <rPh sb="70" eb="72">
      <t>シュウキ</t>
    </rPh>
    <rPh sb="72" eb="74">
      <t>タイサク</t>
    </rPh>
    <rPh sb="75" eb="76">
      <t>オコナ</t>
    </rPh>
    <rPh sb="80" eb="82">
      <t>アクシュウ</t>
    </rPh>
    <rPh sb="82" eb="84">
      <t>ハッセイ</t>
    </rPh>
    <rPh sb="84" eb="87">
      <t>カノウセイ</t>
    </rPh>
    <rPh sb="88" eb="90">
      <t>ケントウ</t>
    </rPh>
    <rPh sb="91" eb="93">
      <t>シュウキ</t>
    </rPh>
    <rPh sb="93" eb="95">
      <t>タイサク</t>
    </rPh>
    <rPh sb="96" eb="98">
      <t>ケントウ</t>
    </rPh>
    <rPh sb="99" eb="101">
      <t>セコウ</t>
    </rPh>
    <rPh sb="101" eb="103">
      <t>ホウホウ</t>
    </rPh>
    <rPh sb="106" eb="108">
      <t>アクシュウ</t>
    </rPh>
    <rPh sb="108" eb="110">
      <t>ハッセイ</t>
    </rPh>
    <rPh sb="111" eb="114">
      <t>カノウセイ</t>
    </rPh>
    <rPh sb="115" eb="117">
      <t>ケントウ</t>
    </rPh>
    <rPh sb="120" eb="122">
      <t>ゲンチ</t>
    </rPh>
    <rPh sb="122" eb="124">
      <t>シケン</t>
    </rPh>
    <rPh sb="127" eb="129">
      <t>トウキ</t>
    </rPh>
    <rPh sb="133" eb="135">
      <t>シュンセツ</t>
    </rPh>
    <rPh sb="135" eb="137">
      <t>ジッシ</t>
    </rPh>
    <rPh sb="137" eb="138">
      <t>ジ</t>
    </rPh>
    <phoneticPr fontId="16"/>
  </si>
  <si>
    <t>新潟港土砂処分場施工方策検討業務
当局指定の場所
H23.10.3～H24.3.23
建設コンサルタント等</t>
    <rPh sb="0" eb="3">
      <t>ニイガタコウ</t>
    </rPh>
    <rPh sb="3" eb="5">
      <t>ドシャ</t>
    </rPh>
    <rPh sb="5" eb="8">
      <t>ショブンジョウ</t>
    </rPh>
    <rPh sb="8" eb="10">
      <t>セコウ</t>
    </rPh>
    <rPh sb="10" eb="12">
      <t>ホウサク</t>
    </rPh>
    <rPh sb="12" eb="14">
      <t>ケントウ</t>
    </rPh>
    <rPh sb="14" eb="16">
      <t>ギョウム</t>
    </rPh>
    <rPh sb="43" eb="45">
      <t>ケンセツ</t>
    </rPh>
    <rPh sb="52" eb="53">
      <t>ナド</t>
    </rPh>
    <phoneticPr fontId="4"/>
  </si>
  <si>
    <t>（特財）港湾空港建設技術サービスセンター
東京都千代田区霞ヶ関３－３－１</t>
    <rPh sb="4" eb="6">
      <t>コウワン</t>
    </rPh>
    <rPh sb="6" eb="8">
      <t>クウコウ</t>
    </rPh>
    <rPh sb="8" eb="10">
      <t>ケンセツ</t>
    </rPh>
    <rPh sb="10" eb="12">
      <t>ギジュツ</t>
    </rPh>
    <rPh sb="21" eb="24">
      <t>トウキョウト</t>
    </rPh>
    <rPh sb="24" eb="28">
      <t>チヨダク</t>
    </rPh>
    <rPh sb="28" eb="31">
      <t>カスミガセキ</t>
    </rPh>
    <phoneticPr fontId="4"/>
  </si>
  <si>
    <t>会計法第２９条の３第４項　予算決算及び会計令第１０２条の４第３項
　本業務においては、上記に関する資料の収集整理、土砂受入容量の算定、施工条件の整理、施工展開の検討、仮設計画の検討、施工工程の検討、工事概要費用の算定、付随して整理されるべき課題の抽出と対策の検討を行うものであるが、これらについては、港湾の埋立に関する高度な専門知識や豊富な実績を必要とすることから、簡易公募プロポーザル方式による受注者の選定を行うこととし、技術提案書において当該業務について総合的に優れた提案を行った者として（財）港湾空港建設技術サービスセンターを特定したものである。
　よって、会計法第２９条の３第４項の規定により、（財）港湾空港建設技術サービスセンターと随意契約を締結するものである。</t>
    <rPh sb="35" eb="36">
      <t>ホン</t>
    </rPh>
    <rPh sb="36" eb="38">
      <t>ギョウム</t>
    </rPh>
    <rPh sb="44" eb="46">
      <t>ジョウキ</t>
    </rPh>
    <rPh sb="47" eb="48">
      <t>カン</t>
    </rPh>
    <rPh sb="50" eb="52">
      <t>シリョウ</t>
    </rPh>
    <rPh sb="53" eb="55">
      <t>シュウシュウ</t>
    </rPh>
    <rPh sb="55" eb="57">
      <t>セイリ</t>
    </rPh>
    <rPh sb="58" eb="60">
      <t>ドシャ</t>
    </rPh>
    <rPh sb="60" eb="61">
      <t>ウ</t>
    </rPh>
    <rPh sb="61" eb="62">
      <t>イ</t>
    </rPh>
    <rPh sb="62" eb="64">
      <t>ヨウリョウ</t>
    </rPh>
    <rPh sb="65" eb="67">
      <t>サンテイ</t>
    </rPh>
    <rPh sb="68" eb="70">
      <t>セコウ</t>
    </rPh>
    <rPh sb="70" eb="72">
      <t>ジョウケン</t>
    </rPh>
    <rPh sb="73" eb="75">
      <t>セイリ</t>
    </rPh>
    <rPh sb="76" eb="78">
      <t>セコウ</t>
    </rPh>
    <rPh sb="78" eb="80">
      <t>テンカイ</t>
    </rPh>
    <rPh sb="81" eb="83">
      <t>ケントウ</t>
    </rPh>
    <rPh sb="84" eb="86">
      <t>カセツ</t>
    </rPh>
    <rPh sb="86" eb="88">
      <t>ケイカク</t>
    </rPh>
    <rPh sb="89" eb="91">
      <t>ケントウ</t>
    </rPh>
    <rPh sb="92" eb="94">
      <t>セコウ</t>
    </rPh>
    <rPh sb="94" eb="96">
      <t>コウテイ</t>
    </rPh>
    <rPh sb="97" eb="99">
      <t>ケントウ</t>
    </rPh>
    <rPh sb="100" eb="102">
      <t>コウジ</t>
    </rPh>
    <rPh sb="102" eb="104">
      <t>ガイヨウ</t>
    </rPh>
    <rPh sb="104" eb="106">
      <t>ヒヨウ</t>
    </rPh>
    <rPh sb="107" eb="109">
      <t>サンテイ</t>
    </rPh>
    <rPh sb="110" eb="112">
      <t>フズイ</t>
    </rPh>
    <rPh sb="114" eb="116">
      <t>セイリ</t>
    </rPh>
    <rPh sb="121" eb="123">
      <t>カダイ</t>
    </rPh>
    <rPh sb="124" eb="126">
      <t>チュウシュツ</t>
    </rPh>
    <rPh sb="127" eb="129">
      <t>タイサク</t>
    </rPh>
    <rPh sb="130" eb="132">
      <t>ケントウ</t>
    </rPh>
    <rPh sb="133" eb="134">
      <t>オコナ</t>
    </rPh>
    <rPh sb="151" eb="153">
      <t>コウワン</t>
    </rPh>
    <rPh sb="154" eb="156">
      <t>ウメタテ</t>
    </rPh>
    <rPh sb="157" eb="158">
      <t>カン</t>
    </rPh>
    <rPh sb="160" eb="162">
      <t>コウド</t>
    </rPh>
    <rPh sb="163" eb="165">
      <t>センモン</t>
    </rPh>
    <rPh sb="165" eb="167">
      <t>チシキ</t>
    </rPh>
    <rPh sb="168" eb="170">
      <t>ホウフ</t>
    </rPh>
    <rPh sb="171" eb="173">
      <t>ジッセキ</t>
    </rPh>
    <rPh sb="174" eb="176">
      <t>ヒツヨウ</t>
    </rPh>
    <rPh sb="184" eb="186">
      <t>カンイ</t>
    </rPh>
    <rPh sb="186" eb="188">
      <t>コウボ</t>
    </rPh>
    <rPh sb="194" eb="196">
      <t>ホウシキ</t>
    </rPh>
    <rPh sb="199" eb="202">
      <t>ジュチュウシャ</t>
    </rPh>
    <rPh sb="203" eb="205">
      <t>センテイ</t>
    </rPh>
    <rPh sb="206" eb="207">
      <t>オコナ</t>
    </rPh>
    <rPh sb="213" eb="215">
      <t>ギジュツ</t>
    </rPh>
    <rPh sb="215" eb="218">
      <t>テイアンショ</t>
    </rPh>
    <rPh sb="222" eb="224">
      <t>トウガイ</t>
    </rPh>
    <rPh sb="224" eb="226">
      <t>ギョウム</t>
    </rPh>
    <rPh sb="230" eb="233">
      <t>ソウゴウテキ</t>
    </rPh>
    <rPh sb="234" eb="235">
      <t>スグ</t>
    </rPh>
    <rPh sb="237" eb="239">
      <t>テイアン</t>
    </rPh>
    <rPh sb="240" eb="241">
      <t>オコナ</t>
    </rPh>
    <rPh sb="243" eb="244">
      <t>モノ</t>
    </rPh>
    <rPh sb="250" eb="252">
      <t>コウワン</t>
    </rPh>
    <rPh sb="252" eb="254">
      <t>クウコウ</t>
    </rPh>
    <rPh sb="254" eb="256">
      <t>ケンセツ</t>
    </rPh>
    <rPh sb="256" eb="258">
      <t>ギジュツ</t>
    </rPh>
    <rPh sb="267" eb="269">
      <t>トクテイ</t>
    </rPh>
    <rPh sb="283" eb="286">
      <t>カイケイホウ</t>
    </rPh>
    <rPh sb="286" eb="287">
      <t>ダイ</t>
    </rPh>
    <rPh sb="289" eb="290">
      <t>ジョウ</t>
    </rPh>
    <rPh sb="292" eb="293">
      <t>ダイ</t>
    </rPh>
    <rPh sb="294" eb="295">
      <t>コウ</t>
    </rPh>
    <rPh sb="296" eb="298">
      <t>キテイ</t>
    </rPh>
    <rPh sb="305" eb="307">
      <t>コウワン</t>
    </rPh>
    <rPh sb="307" eb="309">
      <t>クウコウ</t>
    </rPh>
    <rPh sb="309" eb="311">
      <t>ケンセツ</t>
    </rPh>
    <rPh sb="311" eb="313">
      <t>ギジュツ</t>
    </rPh>
    <rPh sb="322" eb="324">
      <t>ズイイ</t>
    </rPh>
    <rPh sb="324" eb="326">
      <t>ケイヤク</t>
    </rPh>
    <rPh sb="327" eb="329">
      <t>テイケツ</t>
    </rPh>
    <phoneticPr fontId="16"/>
  </si>
  <si>
    <t>新潟港海岸（西海岸地区）海岸安定化検討業務
当局指定の場所
H23.10.21～H24.3.23
建設コンサルタント等</t>
    <rPh sb="0" eb="3">
      <t>ニイガタコウ</t>
    </rPh>
    <rPh sb="3" eb="5">
      <t>カイガン</t>
    </rPh>
    <rPh sb="6" eb="9">
      <t>ニシカイガン</t>
    </rPh>
    <rPh sb="9" eb="11">
      <t>チク</t>
    </rPh>
    <rPh sb="12" eb="14">
      <t>カイガン</t>
    </rPh>
    <rPh sb="14" eb="16">
      <t>アンテイ</t>
    </rPh>
    <rPh sb="16" eb="17">
      <t>カ</t>
    </rPh>
    <rPh sb="17" eb="19">
      <t>ケントウ</t>
    </rPh>
    <rPh sb="19" eb="21">
      <t>ギョウム</t>
    </rPh>
    <rPh sb="49" eb="51">
      <t>ケンセツ</t>
    </rPh>
    <rPh sb="58" eb="59">
      <t>ナド</t>
    </rPh>
    <phoneticPr fontId="4"/>
  </si>
  <si>
    <t>会計法第２９条の３第４項　予算決算及び会計令第１０２条の４第３項
　本業務の請負者は、簡易公募型プロポーザル方式により決定することとした。
　公募の結果、技術提案書作成の意思表明のあった建設コンサルタント等２者に対し、技術提案書作成の要請を行った。当該者から提案された技術提案書については、「新潟港湾・空港整備事務所建設コンサルタント等選定委員会」により適正に審査した結果、最も優れた総合評価点を得た、財団法人沿岸技術研究センターを特定したものである。
　よって、会計法第２９条の３第４項「契約の性質又は目的が競争を許さない場合」に該当することから、財団法人沿岸技術研究センターと随意契約するものである。　</t>
    <rPh sb="35" eb="36">
      <t>ホン</t>
    </rPh>
    <rPh sb="36" eb="38">
      <t>ギョウム</t>
    </rPh>
    <rPh sb="39" eb="42">
      <t>ウケオイシャ</t>
    </rPh>
    <rPh sb="44" eb="46">
      <t>カンイ</t>
    </rPh>
    <rPh sb="46" eb="49">
      <t>コウボガタ</t>
    </rPh>
    <rPh sb="55" eb="57">
      <t>ホウシキ</t>
    </rPh>
    <rPh sb="60" eb="62">
      <t>ケッテイ</t>
    </rPh>
    <rPh sb="72" eb="74">
      <t>コウボ</t>
    </rPh>
    <rPh sb="75" eb="77">
      <t>ケッカ</t>
    </rPh>
    <rPh sb="78" eb="80">
      <t>ギジュツ</t>
    </rPh>
    <rPh sb="80" eb="83">
      <t>テイアンショ</t>
    </rPh>
    <rPh sb="83" eb="85">
      <t>サクセイ</t>
    </rPh>
    <rPh sb="86" eb="88">
      <t>イシ</t>
    </rPh>
    <rPh sb="88" eb="90">
      <t>ヒョウメイ</t>
    </rPh>
    <rPh sb="94" eb="96">
      <t>ケンセツ</t>
    </rPh>
    <rPh sb="103" eb="104">
      <t>ナド</t>
    </rPh>
    <rPh sb="105" eb="106">
      <t>シャ</t>
    </rPh>
    <rPh sb="107" eb="108">
      <t>タイ</t>
    </rPh>
    <rPh sb="110" eb="112">
      <t>ギジュツ</t>
    </rPh>
    <rPh sb="112" eb="115">
      <t>テイアンショ</t>
    </rPh>
    <rPh sb="115" eb="117">
      <t>サクセイ</t>
    </rPh>
    <rPh sb="118" eb="120">
      <t>ヨウセイ</t>
    </rPh>
    <rPh sb="121" eb="122">
      <t>オコナ</t>
    </rPh>
    <rPh sb="125" eb="127">
      <t>トウガイ</t>
    </rPh>
    <rPh sb="127" eb="128">
      <t>シャ</t>
    </rPh>
    <rPh sb="130" eb="132">
      <t>テイアン</t>
    </rPh>
    <rPh sb="135" eb="137">
      <t>ギジュツ</t>
    </rPh>
    <rPh sb="137" eb="140">
      <t>テイアンショ</t>
    </rPh>
    <rPh sb="147" eb="149">
      <t>ニイガタ</t>
    </rPh>
    <rPh sb="149" eb="151">
      <t>コウワン</t>
    </rPh>
    <rPh sb="152" eb="154">
      <t>クウコウ</t>
    </rPh>
    <rPh sb="154" eb="156">
      <t>セイビ</t>
    </rPh>
    <rPh sb="156" eb="159">
      <t>ジムショ</t>
    </rPh>
    <rPh sb="159" eb="161">
      <t>ケンセツ</t>
    </rPh>
    <rPh sb="168" eb="169">
      <t>ナド</t>
    </rPh>
    <rPh sb="169" eb="171">
      <t>センテイ</t>
    </rPh>
    <rPh sb="171" eb="174">
      <t>イインカイ</t>
    </rPh>
    <rPh sb="178" eb="180">
      <t>テキセイ</t>
    </rPh>
    <rPh sb="181" eb="183">
      <t>シンサ</t>
    </rPh>
    <rPh sb="185" eb="187">
      <t>ケッカ</t>
    </rPh>
    <rPh sb="188" eb="189">
      <t>モット</t>
    </rPh>
    <rPh sb="190" eb="191">
      <t>スグ</t>
    </rPh>
    <rPh sb="193" eb="195">
      <t>ソウゴウ</t>
    </rPh>
    <rPh sb="195" eb="198">
      <t>ヒョウカテン</t>
    </rPh>
    <rPh sb="199" eb="200">
      <t>エ</t>
    </rPh>
    <rPh sb="202" eb="206">
      <t>ザイダンホウジン</t>
    </rPh>
    <rPh sb="206" eb="208">
      <t>エンガン</t>
    </rPh>
    <rPh sb="208" eb="210">
      <t>ギジュツ</t>
    </rPh>
    <rPh sb="210" eb="212">
      <t>ケンキュウ</t>
    </rPh>
    <rPh sb="217" eb="219">
      <t>トクテイ</t>
    </rPh>
    <rPh sb="233" eb="236">
      <t>カイケイホウ</t>
    </rPh>
    <rPh sb="236" eb="237">
      <t>ダイ</t>
    </rPh>
    <rPh sb="239" eb="240">
      <t>ジョウ</t>
    </rPh>
    <rPh sb="242" eb="243">
      <t>ダイ</t>
    </rPh>
    <rPh sb="244" eb="245">
      <t>コウ</t>
    </rPh>
    <rPh sb="246" eb="248">
      <t>ケイヤク</t>
    </rPh>
    <rPh sb="249" eb="251">
      <t>セイシツ</t>
    </rPh>
    <rPh sb="251" eb="252">
      <t>マタ</t>
    </rPh>
    <rPh sb="253" eb="255">
      <t>モクテキ</t>
    </rPh>
    <rPh sb="256" eb="258">
      <t>キョウソウ</t>
    </rPh>
    <rPh sb="259" eb="260">
      <t>ユル</t>
    </rPh>
    <rPh sb="263" eb="265">
      <t>バアイ</t>
    </rPh>
    <rPh sb="267" eb="269">
      <t>ガイトウ</t>
    </rPh>
    <rPh sb="276" eb="280">
      <t>ザイダンホウジン</t>
    </rPh>
    <rPh sb="280" eb="282">
      <t>エンガン</t>
    </rPh>
    <rPh sb="282" eb="284">
      <t>ギジュツ</t>
    </rPh>
    <rPh sb="284" eb="286">
      <t>ケンキュウ</t>
    </rPh>
    <rPh sb="291" eb="293">
      <t>ズイイ</t>
    </rPh>
    <rPh sb="293" eb="295">
      <t>ケイヤク</t>
    </rPh>
    <phoneticPr fontId="16"/>
  </si>
  <si>
    <t>新潟港海岸（西海岸地区）地震時における海岸保全施設運用検討業務
当局指定の場所
H23.11.25～H24.3.16
建設コンサルタント等</t>
    <rPh sb="0" eb="3">
      <t>ニイガタコウ</t>
    </rPh>
    <rPh sb="3" eb="5">
      <t>カイガン</t>
    </rPh>
    <rPh sb="6" eb="9">
      <t>ニシカイガン</t>
    </rPh>
    <rPh sb="9" eb="11">
      <t>チク</t>
    </rPh>
    <rPh sb="12" eb="15">
      <t>ジシンジ</t>
    </rPh>
    <rPh sb="19" eb="21">
      <t>カイガン</t>
    </rPh>
    <rPh sb="21" eb="23">
      <t>ホゼン</t>
    </rPh>
    <rPh sb="23" eb="25">
      <t>シセツ</t>
    </rPh>
    <rPh sb="25" eb="27">
      <t>ウンヨウ</t>
    </rPh>
    <rPh sb="27" eb="29">
      <t>ケントウ</t>
    </rPh>
    <rPh sb="29" eb="31">
      <t>ギョウム</t>
    </rPh>
    <rPh sb="59" eb="61">
      <t>ケンセツ</t>
    </rPh>
    <rPh sb="68" eb="69">
      <t>ナド</t>
    </rPh>
    <phoneticPr fontId="4"/>
  </si>
  <si>
    <t>（特社）日本マリーナ・ビーチ協会
東京都千代田区麹町４－５</t>
    <rPh sb="1" eb="2">
      <t>トク</t>
    </rPh>
    <rPh sb="2" eb="3">
      <t>シャ</t>
    </rPh>
    <rPh sb="4" eb="6">
      <t>ニホン</t>
    </rPh>
    <rPh sb="14" eb="16">
      <t>キョウカイ</t>
    </rPh>
    <rPh sb="17" eb="20">
      <t>トウキョウト</t>
    </rPh>
    <rPh sb="20" eb="24">
      <t>チヨダク</t>
    </rPh>
    <rPh sb="24" eb="26">
      <t>コウジマチ</t>
    </rPh>
    <phoneticPr fontId="4"/>
  </si>
  <si>
    <t>会計法第２９条の３第４項　予算決算及び会計令第１０２条の４第３項
　本業務の請負者は、簡易公募型プロポーザル方式により決定することとした。
　公募の結果、技術提案書作成の意思表明のあった建設コンサルタント等２者に対し、技術提案書作成の要請を行った。当該者から提案された技術提案書については、「新潟港湾・空港整備事務所建設コンサルタント等選定委員会」により適正に審査した結果、最も優れた総合評価点を得た、社団法人日本マリーナ・ビーチ協会を特定したものである。
　よって、会計法第２９条の３第４項「契約の性質又は目的が競争を許さない場合」に該当することから、社団法人日本マリーナ・ビーチ協会と随意契約するものである。　</t>
    <rPh sb="35" eb="36">
      <t>ホン</t>
    </rPh>
    <rPh sb="36" eb="38">
      <t>ギョウム</t>
    </rPh>
    <rPh sb="39" eb="42">
      <t>ウケオイシャ</t>
    </rPh>
    <rPh sb="44" eb="46">
      <t>カンイ</t>
    </rPh>
    <rPh sb="46" eb="49">
      <t>コウボガタ</t>
    </rPh>
    <rPh sb="55" eb="57">
      <t>ホウシキ</t>
    </rPh>
    <rPh sb="60" eb="62">
      <t>ケッテイ</t>
    </rPh>
    <rPh sb="72" eb="74">
      <t>コウボ</t>
    </rPh>
    <rPh sb="75" eb="77">
      <t>ケッカ</t>
    </rPh>
    <rPh sb="78" eb="80">
      <t>ギジュツ</t>
    </rPh>
    <rPh sb="80" eb="83">
      <t>テイアンショ</t>
    </rPh>
    <rPh sb="83" eb="85">
      <t>サクセイ</t>
    </rPh>
    <rPh sb="86" eb="88">
      <t>イシ</t>
    </rPh>
    <rPh sb="88" eb="90">
      <t>ヒョウメイ</t>
    </rPh>
    <rPh sb="94" eb="96">
      <t>ケンセツ</t>
    </rPh>
    <rPh sb="103" eb="104">
      <t>ナド</t>
    </rPh>
    <rPh sb="105" eb="106">
      <t>シャ</t>
    </rPh>
    <rPh sb="107" eb="108">
      <t>タイ</t>
    </rPh>
    <rPh sb="110" eb="112">
      <t>ギジュツ</t>
    </rPh>
    <rPh sb="112" eb="115">
      <t>テイアンショ</t>
    </rPh>
    <rPh sb="115" eb="117">
      <t>サクセイ</t>
    </rPh>
    <rPh sb="118" eb="120">
      <t>ヨウセイ</t>
    </rPh>
    <rPh sb="121" eb="122">
      <t>オコナ</t>
    </rPh>
    <rPh sb="125" eb="127">
      <t>トウガイ</t>
    </rPh>
    <rPh sb="127" eb="128">
      <t>シャ</t>
    </rPh>
    <rPh sb="130" eb="132">
      <t>テイアン</t>
    </rPh>
    <rPh sb="135" eb="137">
      <t>ギジュツ</t>
    </rPh>
    <rPh sb="137" eb="140">
      <t>テイアンショ</t>
    </rPh>
    <rPh sb="147" eb="149">
      <t>ニイガタ</t>
    </rPh>
    <rPh sb="149" eb="151">
      <t>コウワン</t>
    </rPh>
    <rPh sb="152" eb="154">
      <t>クウコウ</t>
    </rPh>
    <rPh sb="154" eb="156">
      <t>セイビ</t>
    </rPh>
    <rPh sb="156" eb="159">
      <t>ジムショ</t>
    </rPh>
    <rPh sb="159" eb="161">
      <t>ケンセツ</t>
    </rPh>
    <rPh sb="168" eb="169">
      <t>ナド</t>
    </rPh>
    <rPh sb="169" eb="171">
      <t>センテイ</t>
    </rPh>
    <rPh sb="171" eb="174">
      <t>イインカイ</t>
    </rPh>
    <rPh sb="178" eb="180">
      <t>テキセイ</t>
    </rPh>
    <rPh sb="181" eb="183">
      <t>シンサ</t>
    </rPh>
    <rPh sb="185" eb="187">
      <t>ケッカ</t>
    </rPh>
    <rPh sb="188" eb="189">
      <t>モット</t>
    </rPh>
    <rPh sb="190" eb="191">
      <t>スグ</t>
    </rPh>
    <rPh sb="193" eb="195">
      <t>ソウゴウ</t>
    </rPh>
    <rPh sb="195" eb="198">
      <t>ヒョウカテン</t>
    </rPh>
    <rPh sb="199" eb="200">
      <t>エ</t>
    </rPh>
    <rPh sb="202" eb="206">
      <t>シャダンホウジン</t>
    </rPh>
    <rPh sb="206" eb="208">
      <t>ニホン</t>
    </rPh>
    <rPh sb="216" eb="218">
      <t>キョウカイ</t>
    </rPh>
    <rPh sb="219" eb="221">
      <t>トクテイ</t>
    </rPh>
    <rPh sb="235" eb="238">
      <t>カイケイホウ</t>
    </rPh>
    <rPh sb="238" eb="239">
      <t>ダイ</t>
    </rPh>
    <rPh sb="241" eb="242">
      <t>ジョウ</t>
    </rPh>
    <rPh sb="244" eb="245">
      <t>ダイ</t>
    </rPh>
    <rPh sb="246" eb="247">
      <t>コウ</t>
    </rPh>
    <rPh sb="248" eb="250">
      <t>ケイヤク</t>
    </rPh>
    <rPh sb="251" eb="253">
      <t>セイシツ</t>
    </rPh>
    <rPh sb="253" eb="254">
      <t>マタ</t>
    </rPh>
    <rPh sb="255" eb="257">
      <t>モクテキ</t>
    </rPh>
    <rPh sb="258" eb="260">
      <t>キョウソウ</t>
    </rPh>
    <rPh sb="261" eb="262">
      <t>ユル</t>
    </rPh>
    <rPh sb="265" eb="267">
      <t>バアイ</t>
    </rPh>
    <rPh sb="269" eb="271">
      <t>ガイトウ</t>
    </rPh>
    <rPh sb="278" eb="282">
      <t>シャダンホウジン</t>
    </rPh>
    <rPh sb="282" eb="284">
      <t>ニホン</t>
    </rPh>
    <rPh sb="292" eb="294">
      <t>キョウカイ</t>
    </rPh>
    <rPh sb="295" eb="297">
      <t>ズイイ</t>
    </rPh>
    <rPh sb="297" eb="299">
      <t>ケイヤク</t>
    </rPh>
    <phoneticPr fontId="16"/>
  </si>
  <si>
    <t>金沢港浚渫土砂活用方策検討業務
当局指定の場所
H23.9.14～H24.3.16
建設コンサルタント等</t>
    <rPh sb="0" eb="3">
      <t>カナザワコウ</t>
    </rPh>
    <rPh sb="3" eb="5">
      <t>シュンセツ</t>
    </rPh>
    <rPh sb="5" eb="7">
      <t>ドシャ</t>
    </rPh>
    <rPh sb="7" eb="9">
      <t>カツヨウ</t>
    </rPh>
    <rPh sb="9" eb="11">
      <t>ホウサク</t>
    </rPh>
    <rPh sb="11" eb="13">
      <t>ケントウ</t>
    </rPh>
    <rPh sb="13" eb="15">
      <t>ギョウム</t>
    </rPh>
    <rPh sb="42" eb="44">
      <t>ケンセツ</t>
    </rPh>
    <rPh sb="51" eb="52">
      <t>ナド</t>
    </rPh>
    <phoneticPr fontId="4"/>
  </si>
  <si>
    <t>分任支出負担行為担当官
金沢港湾・空港整備事務所長
水口幸司
石川県金沢市大野町４－２－１</t>
    <rPh sb="0" eb="1">
      <t>ブン</t>
    </rPh>
    <rPh sb="1" eb="2">
      <t>ニン</t>
    </rPh>
    <rPh sb="2" eb="4">
      <t>シシュツ</t>
    </rPh>
    <rPh sb="4" eb="6">
      <t>フタン</t>
    </rPh>
    <rPh sb="6" eb="8">
      <t>コウイ</t>
    </rPh>
    <rPh sb="8" eb="11">
      <t>タントウカン</t>
    </rPh>
    <rPh sb="12" eb="14">
      <t>カナザワ</t>
    </rPh>
    <rPh sb="14" eb="16">
      <t>コウワン</t>
    </rPh>
    <rPh sb="17" eb="19">
      <t>クウコウ</t>
    </rPh>
    <rPh sb="19" eb="21">
      <t>セイビ</t>
    </rPh>
    <rPh sb="21" eb="24">
      <t>ジムショ</t>
    </rPh>
    <rPh sb="24" eb="25">
      <t>オサ</t>
    </rPh>
    <rPh sb="26" eb="28">
      <t>ミナグチ</t>
    </rPh>
    <rPh sb="28" eb="30">
      <t>コウジ</t>
    </rPh>
    <rPh sb="31" eb="34">
      <t>イシカワケン</t>
    </rPh>
    <rPh sb="34" eb="37">
      <t>カナザワシ</t>
    </rPh>
    <rPh sb="37" eb="40">
      <t>オオノマチ</t>
    </rPh>
    <phoneticPr fontId="4"/>
  </si>
  <si>
    <t>会計法第２９条の３第４項　予算決算及び会計令第１０２条の４第３項
　本業務は、金沢港で整備中の航路浚渫工事で発生する土砂について、海岸の養浜砂等に有効活用を図るための方法を検討するものであり、高度な専門知識を必要とすることから、簡易公募型プロポーザル方式による選定を行った。
　財団法人港湾空港建設技術サービスセンターは、技術提案書及びヒアリングによる総合評価を行った結果、当該業務について総合的に優れた提案を行った者として特定された者である。
　以上の理由により、会計法第29条の３第４項の規定により、（契約の性質又は目的が競争を許さない場合）の規定により、財団法人港湾空港建設技術サービスセンターと随意契約を締結するものである。</t>
    <phoneticPr fontId="4"/>
  </si>
  <si>
    <t>福井港海岸（福井地区）保全施設技術検討業務
当局指定の場所
H23.6.28～H24.3.23
建設ｺﾝｻﾙﾀﾝﾄ等</t>
    <rPh sb="0" eb="2">
      <t>フクイ</t>
    </rPh>
    <rPh sb="2" eb="3">
      <t>ミナト</t>
    </rPh>
    <rPh sb="3" eb="5">
      <t>カイガン</t>
    </rPh>
    <rPh sb="6" eb="8">
      <t>フクイ</t>
    </rPh>
    <rPh sb="8" eb="10">
      <t>チク</t>
    </rPh>
    <rPh sb="11" eb="13">
      <t>ホゼン</t>
    </rPh>
    <rPh sb="13" eb="15">
      <t>シセツ</t>
    </rPh>
    <rPh sb="15" eb="17">
      <t>ギジュツ</t>
    </rPh>
    <rPh sb="17" eb="19">
      <t>ケントウ</t>
    </rPh>
    <rPh sb="19" eb="20">
      <t>ギョウ</t>
    </rPh>
    <rPh sb="20" eb="21">
      <t>ツトム</t>
    </rPh>
    <rPh sb="57" eb="58">
      <t>トウ</t>
    </rPh>
    <phoneticPr fontId="16"/>
  </si>
  <si>
    <t>分任支出負担行為担当官
新潟港湾空港技術調査事務所長
中川洋一
新潟市中央区入船町４－３７７８</t>
    <rPh sb="27" eb="29">
      <t>ナカガワ</t>
    </rPh>
    <rPh sb="29" eb="31">
      <t>ヨウイチ</t>
    </rPh>
    <rPh sb="35" eb="38">
      <t>チュウオウク</t>
    </rPh>
    <phoneticPr fontId="16"/>
  </si>
  <si>
    <t>（特財）沿岸技術研究センター
東京都千代田区隼町３－１６</t>
    <rPh sb="4" eb="6">
      <t>エンガン</t>
    </rPh>
    <rPh sb="6" eb="8">
      <t>ギジュツ</t>
    </rPh>
    <rPh sb="8" eb="10">
      <t>ケンキュウ</t>
    </rPh>
    <rPh sb="15" eb="18">
      <t>トウキョウト</t>
    </rPh>
    <rPh sb="18" eb="22">
      <t>チヨダク</t>
    </rPh>
    <rPh sb="22" eb="24">
      <t>ハヤブサチョウ</t>
    </rPh>
    <phoneticPr fontId="16"/>
  </si>
  <si>
    <t>会計法第２９条の３第４項　予算決算及び会計令第１０２条の４第３項
　本業務の実施にあたっては、侵食海岸における漂砂メカニズムの解明をはじめとする海岸工学の高度な技術力と委員会の運営に関する経験を必要とすることから、簡易公募プロポーザル方式による選定を行った結果、技術提案書において当該業務について総合的に優れた提案を行った者として（財）沿岸技術研究センターを特定したものである。
　よって、会計法第２９条の３第４項の規定により、（財）沿岸技術研究センターと随意契約を締結するものである。</t>
    <rPh sb="35" eb="36">
      <t>ホン</t>
    </rPh>
    <rPh sb="36" eb="38">
      <t>ギョウム</t>
    </rPh>
    <rPh sb="39" eb="41">
      <t>ジッシ</t>
    </rPh>
    <rPh sb="48" eb="50">
      <t>シンショク</t>
    </rPh>
    <rPh sb="50" eb="52">
      <t>カイガン</t>
    </rPh>
    <phoneticPr fontId="16"/>
  </si>
  <si>
    <t>日本海沿岸波浪検討業務
当局指定の場所
H23.9.16～H24.3.23
建設ｺﾝｻﾙﾀﾝﾄ等</t>
    <rPh sb="0" eb="3">
      <t>ニホンカイ</t>
    </rPh>
    <rPh sb="3" eb="5">
      <t>エンガン</t>
    </rPh>
    <rPh sb="5" eb="7">
      <t>ハロウ</t>
    </rPh>
    <rPh sb="7" eb="9">
      <t>ケントウ</t>
    </rPh>
    <rPh sb="9" eb="11">
      <t>ギョウム</t>
    </rPh>
    <rPh sb="47" eb="48">
      <t>トウ</t>
    </rPh>
    <phoneticPr fontId="16"/>
  </si>
  <si>
    <t>会計法第２９条の３第４項　予算決算及び会計令第１０２条の４第３項
　本業務の実施にあたっては、高度な波浪変形計算及び波浪解析の技術力を有し、うねり性波浪の予測・監視に関する専門知識を必要とすることから、簡易公募プロポーザル方式による選定を行った結果、技術提案書において当該業務について総合的に優れた提案を行った者として（財）沿岸技術研究センターを特定したものである。
　よって、会計法第２９条の３第４項の規定により、（財）沿岸技術研究センターと随意契約を締結するものである。</t>
    <rPh sb="35" eb="36">
      <t>ホン</t>
    </rPh>
    <rPh sb="36" eb="38">
      <t>ギョウム</t>
    </rPh>
    <rPh sb="39" eb="41">
      <t>ジッシ</t>
    </rPh>
    <rPh sb="48" eb="50">
      <t>コウド</t>
    </rPh>
    <rPh sb="51" eb="53">
      <t>ハロウ</t>
    </rPh>
    <rPh sb="53" eb="55">
      <t>ヘンケイ</t>
    </rPh>
    <rPh sb="55" eb="57">
      <t>ケイサン</t>
    </rPh>
    <rPh sb="57" eb="58">
      <t>オヨ</t>
    </rPh>
    <rPh sb="59" eb="61">
      <t>ハロウ</t>
    </rPh>
    <rPh sb="61" eb="63">
      <t>カイセキ</t>
    </rPh>
    <rPh sb="64" eb="67">
      <t>ギジュツリョク</t>
    </rPh>
    <rPh sb="68" eb="69">
      <t>ユウ</t>
    </rPh>
    <rPh sb="74" eb="75">
      <t>セイ</t>
    </rPh>
    <rPh sb="75" eb="77">
      <t>ハロウ</t>
    </rPh>
    <rPh sb="78" eb="80">
      <t>ヨソク</t>
    </rPh>
    <rPh sb="81" eb="83">
      <t>カンシ</t>
    </rPh>
    <rPh sb="84" eb="85">
      <t>カン</t>
    </rPh>
    <rPh sb="87" eb="89">
      <t>センモン</t>
    </rPh>
    <rPh sb="89" eb="91">
      <t>チシキ</t>
    </rPh>
    <rPh sb="92" eb="94">
      <t>ヒツヨウ</t>
    </rPh>
    <rPh sb="102" eb="104">
      <t>カンイ</t>
    </rPh>
    <rPh sb="104" eb="106">
      <t>コウボ</t>
    </rPh>
    <rPh sb="112" eb="114">
      <t>ホウシキ</t>
    </rPh>
    <rPh sb="117" eb="119">
      <t>センテイ</t>
    </rPh>
    <rPh sb="120" eb="121">
      <t>オコナ</t>
    </rPh>
    <rPh sb="123" eb="125">
      <t>ケッカ</t>
    </rPh>
    <rPh sb="126" eb="128">
      <t>ギジュツ</t>
    </rPh>
    <rPh sb="128" eb="131">
      <t>テイアンショ</t>
    </rPh>
    <rPh sb="135" eb="137">
      <t>トウガイ</t>
    </rPh>
    <rPh sb="137" eb="139">
      <t>ギョウム</t>
    </rPh>
    <rPh sb="143" eb="146">
      <t>ソウゴウテキ</t>
    </rPh>
    <rPh sb="147" eb="148">
      <t>スグ</t>
    </rPh>
    <rPh sb="150" eb="152">
      <t>テイアン</t>
    </rPh>
    <rPh sb="153" eb="154">
      <t>オコナ</t>
    </rPh>
    <rPh sb="156" eb="157">
      <t>モノ</t>
    </rPh>
    <rPh sb="163" eb="165">
      <t>エンガン</t>
    </rPh>
    <rPh sb="165" eb="167">
      <t>ギジュツ</t>
    </rPh>
    <rPh sb="167" eb="169">
      <t>ケンキュウ</t>
    </rPh>
    <rPh sb="174" eb="176">
      <t>トクテイ</t>
    </rPh>
    <phoneticPr fontId="16"/>
  </si>
  <si>
    <t>平成２３年度　沼津河川国道施工計画検討業務　沼津河川国道事務所　H23.4.8～H24.3.30　土木関係建設コンサルタント業務</t>
  </si>
  <si>
    <t>分任支出負担行為担当官　中部地方整備局沼津河川国道事務所長　
前佛 和秀　沼津市下香貫外原3244-2</t>
    <phoneticPr fontId="4"/>
  </si>
  <si>
    <t xml:space="preserve">（特財）先端建設技術センター　東京都文京区大塚２－１５－６                                          </t>
    <phoneticPr fontId="4"/>
  </si>
  <si>
    <t>会計法第２９条の３第４項及び予決令第１０２条の４第３号
本業務は、沼津河川国道事務所の道路関連事業について、沼津河川国道事務所にて導入している事業執行監理手法を用いた事業運営を支援することを目的とする。本業務は、特に高度な知識と豊かな経験を必要とする業務であるため、参加表明書及び技術提案書の提出を求め、技術的に適切なものを特定することができる「簡易公募型プロポーザル方式（拡大）」の手続きにより、「沼津河川国道事務所建設コンサルタント等選定委員会」の議を経て、最も優れているものとして（特財）先端建設技術センターを契約の相手方として特定した。</t>
    <rPh sb="245" eb="247">
      <t>トクザイ</t>
    </rPh>
    <phoneticPr fontId="4"/>
  </si>
  <si>
    <t>平成２３年度　水文観測データ高度照査業務　中部技術事務所　H23.4.15～H24.3.30　土木関係建設コンサルタント業務</t>
  </si>
  <si>
    <t>分任支出負担行為担当官　中部地方整備局中部技術事務所長　
中村 徹立　名古屋市東区大幸南1-1-15</t>
    <phoneticPr fontId="4"/>
  </si>
  <si>
    <t xml:space="preserve">（特財）河川情報センター　東京都千代田区麹町１－３ニッセイ半蔵門ビル                            </t>
  </si>
  <si>
    <t>会計法第２９条の３第４項及び予決令第１０２条の４第３号
本業務は、中部地方整備局管内の水文データ（雨量・水位・流量）について高度照査作業の実施、水文観測講習会の実施支援等を行うとともに、学識経験者等から構成される品質管理組織により審議された観測データについて確定値を作成するものである。本業務は技術的に高度な業務であるため。企画提案書の提出を求め、技術的に最適な者を特定することができる｢簡易公募型プロポーザル方式｣の手続きにより（特財）河川情報センターを契約の相手方として特定した。よって会計法第２９条の３第４項、予決令第１０２条の４第３号により随意契約しようとするものである。</t>
    <rPh sb="217" eb="218">
      <t>トク</t>
    </rPh>
    <phoneticPr fontId="4"/>
  </si>
  <si>
    <t>平成２３年度　設楽ダム環境影響総合検討業務　設楽ダム工事事務所　H23.5.17～H24.3.23　土木関係建設コンサルタント業務</t>
  </si>
  <si>
    <t>分任支出負担行為担当官　中部地方整備局設楽ダム工事事務所長　
堀 与志郎　新城市杉山字大東57</t>
    <phoneticPr fontId="4"/>
  </si>
  <si>
    <t xml:space="preserve">（特財）ダム水源地環境整備センター　東京都千代田区麹町２－１４－２　麹町ＮＫビル                          </t>
  </si>
  <si>
    <t>会計法第２９条の３第４項及び予決令第１０２条の４第３号
本業務は、環境影響評価法に基づく設楽ダム建設事業の環境影響評価を踏まえ、設楽ダム建設事業における環境保全措置に対する事後調査等について検討を行うものである。また、設楽ダム事業実施区域及びその周辺に生息する希少淡水魚類及び希少猛禽類について最新の知見を考慮した適切な保全対策案の検討及び実効性の検証を行うものである。本業務は、高度な知識と豊かな経験を必要とする業務であるため、企画提案書の提出を求め、技術的に最適な者を特定することができる「簡易公募型プロポーザル方式」の手続きにより、「中部地方整備局設楽ダム工事事務所建設コンサルタント選定委員会」の議を経て(特財)ダム水源地環境整備センターを契約の相手方として特定した。よって、会計法第29条の３第４項、予算決算及び会計令第102条の４第３号に基づき、随意契約するものである。</t>
    <phoneticPr fontId="4"/>
  </si>
  <si>
    <t>平成２３年度　天竜川上流域大規模土砂災害危機管理計画検討業務　天竜川上流河川事務所　H23.5.24～H24.3.23　土木関係建設コンサルタント業務</t>
  </si>
  <si>
    <t>分任支出負担行為担当官　中部地方整備局天竜川上流河川事務所長　
草野 愼一　駒ヶ根市上穂南7-10</t>
    <phoneticPr fontId="4"/>
  </si>
  <si>
    <t xml:space="preserve">（特財）砂防フロンティア整備推進機構　東京都千代田区平河町２－７－４　砂防会館　別館　６階                  </t>
  </si>
  <si>
    <t>会計法第２９条の３第４項及び予決令第１０２条の４第３号
本業務は、過年度に検討した大規模土砂災害危機管理計画（案）等に基づき、国・県・市町村等が連携した防災訓練計画を検討し、訓練実施に伴う支援を行い、訓練結果等を基に大規模土砂災害危機管理計画（案）及び大規模土砂災害対応等マニュアル（案）の見直しについて検討を行うものである。本業務は、高度な知識と豊かな経験を必要とする業務であるため、技術提案書の提出を求め、技術的に最適な者を特定することができる「簡易公募型プロポーザル方式」の手続きにより、「天竜川上流河川事務所建設コンサルタント選定委員会」の議を経て、最も優れている者として（特財）砂防フロンティア整備推進機構を契約の相手方として特定した。</t>
    <rPh sb="292" eb="293">
      <t>トク</t>
    </rPh>
    <phoneticPr fontId="4"/>
  </si>
  <si>
    <t>平成２３年度　入谷・此田地区地すべり対策立案業務　天竜川上流河川事務所　H23.6.14～H24.3.23　土木関係建設コンサルタント業務</t>
  </si>
  <si>
    <t xml:space="preserve">（特財）砂防・地すべり技術センター　東京都千代田区九段南４－８－２１                                      </t>
  </si>
  <si>
    <t>会計法第２９条の３第４項及び予決令第１０２条の４第３号
本業務は、入谷・此田地区地すべり対策事業において施設計画の策定に必要な解析および施設効果評価を行うとともに、事業効果検討を実施するものである。本業務は、高度な知識と豊かな経験を必要とする業務であるため、技術提案書の提出を求め、技術的に最適な者を特定することができる「簡易公募型プロポーザル方式」の手続きにより、「天竜川上流河川事務所建設コンサルタント選定委員会」の議を経て、最も優れている者として（特財）砂防・地すべり技術センターを契約の相手方として特定した。　　　　　　　　　　　　　　　　　　　　　　　　　　　　　　　　　　　　　　　　　　　　　　　　　　　　　　　　　　　　　　　　　　　　　　</t>
    <rPh sb="228" eb="229">
      <t>トク</t>
    </rPh>
    <phoneticPr fontId="4"/>
  </si>
  <si>
    <t>平成２３年度　ダム施工合理化調査分析評価業務　中部地方整備局　H23.6.22～H24.3.16　土木関係建設コンサルタント業務</t>
  </si>
  <si>
    <t>支出負担行為担当官中部地方整備局長　
富田 英治　名古屋市中区三の丸2丁目5-1
名古屋合同庁舎第2号館</t>
    <phoneticPr fontId="4"/>
  </si>
  <si>
    <t xml:space="preserve">（特財）ダム技術センター　東京都台東区池之端２－９－７                                          </t>
    <rPh sb="1" eb="2">
      <t>トク</t>
    </rPh>
    <phoneticPr fontId="4"/>
  </si>
  <si>
    <t>会計法第２９条の３第４項及び予決令第１０２条の４第３号
本業務は、施工形態等の実施状況調査により得られたデータを基に、適用範囲、工法、施工機種・規格、配置人員、作業能力等について近年のダム技術の施工実態の変化要素についての解析を行い、「ダム工事積算資料（標準歩掛）」改訂のための基礎資料を作成するものである。上記業者は、企画提案書の提出があった２社のうち、企業及び技術者の基本事項及び企画提案書の内容について、審査及びヒアリングを実施し、総合評価審査委員会及びコンサルタント選定委員会等において総合的に評価を行った結果、求める業務内容等に合致し、優れているため特定したものである。</t>
    <phoneticPr fontId="4"/>
  </si>
  <si>
    <t>平成２３年度　天竜川排砂工法実証実験評価業務　浜松河川国道事務所　H23.7.8～H24.3.30　土木関係建設コンサルタント業務</t>
  </si>
  <si>
    <t>分任支出負担行為担当官　中部地方整備局浜松河川国道事務所長　
盛谷 明弘　浜松市中区名塚町266</t>
    <phoneticPr fontId="4"/>
  </si>
  <si>
    <t>会計法第２９条の３第４項及び予決令第１０２条の４第３号
本業務は、佐久間ダムにおける排砂施設として計画検討中である「吸引工法」について、工法の性能や、現地適応性等を確認するための水理模型実験及び現地実証実験を行うにあたり実験条件の確認、実験結果の評価方法の検討を行うものである。本業務は、高度な知識と豊かな経験を必要とする業務であるため、技術提案書の提出を求め、技術的に最適な者を特定することができる「簡易公募型プロポーザル方式（拡大）」の手続きにより、「浜松河川国道事務所建設コンサルタント選定委員会」の議を経て、（特財）ダム技術センターを契約の相手方として特定した。</t>
    <rPh sb="260" eb="261">
      <t>トク</t>
    </rPh>
    <phoneticPr fontId="4"/>
  </si>
  <si>
    <t>平成２３年度　木曽三川下流環境報告書作成手法検討業務　木曽川下流河川事務所　H23.7.14～H24.3.26　土木関係建設コンサルタント業務</t>
  </si>
  <si>
    <t>分任支出負担行為担当官　中部地方整備局木曽川下流河川事務所長　
浅野 和広　桑名市大字福島465</t>
    <phoneticPr fontId="4"/>
  </si>
  <si>
    <t xml:space="preserve">（特財）日本生態系協会　東京都豊島区西池袋２－３０－２０                                      </t>
    <rPh sb="1" eb="2">
      <t>トク</t>
    </rPh>
    <phoneticPr fontId="4"/>
  </si>
  <si>
    <t>会計法第２９条の３第４項及び予決令第１０２条の４第３号
本業務は、木曽三川下流部における基盤・環境構造、水環境、生態系等に関する環境情報の体系的な整理と現況生態系の評価ならびに今後の環境施策の方向性が展望できる環境報告書の作成手法について検討を行う者である。上記業者は、企画提案書の提出があった３社のうち、企業及び技術者の基本事項及び企画提案書の内容について、審査及びヒアリングを実施し、コンサルタント選定委員会において総合的に評価を行った結果、求める業務内容等に合致し、優れているため特定したものである。</t>
    <phoneticPr fontId="4"/>
  </si>
  <si>
    <t/>
  </si>
  <si>
    <t>平成２３年度　名古屋国道管内塗装管理計画検討業務　名古屋国道事務所　H23.7.29～H24.3.1　土木関係建設コンサルタント業務</t>
  </si>
  <si>
    <t>分任支出負担行為担当官　中部地方整備局名古屋国道事務所長　
高橋 敏彦　名古屋市瑞穂区鍵田町2-30</t>
    <phoneticPr fontId="4"/>
  </si>
  <si>
    <t xml:space="preserve">（特財）土木研究センター　東京都台東区台東１－６－４                                            </t>
    <rPh sb="1" eb="2">
      <t>トク</t>
    </rPh>
    <phoneticPr fontId="4"/>
  </si>
  <si>
    <t>会計法第２９条の３第４項及び予決令第１０２条の４第３号
本業務は、名古屋国道事務所における橋梁塗装工事の際の、１種ブラスト時におけるケレン状況の確認・指導方法を検討し、それに基づき、実際の現場で確認・指導を行う、及び橋梁点検業務の塗膜調査結果を踏まえ、塗装範囲・塗装計画を検討するものである。本業務は、技術的に高度な業務であるため、企画提案書の提出を求め、技術的に最適な者を特定する事ができる「簡易公募型プロポーザル方式」の手続きにより、「名古屋国道事務所建設コンサルタント選定委員会」の議を経て、最も優れているものとして、（特財）土木研究センターを契約の相手方として特定した。</t>
    <rPh sb="264" eb="265">
      <t>トク</t>
    </rPh>
    <phoneticPr fontId="4"/>
  </si>
  <si>
    <t>平成２３年度　木曽川水系水循環解析検討業務　木曽川上流河川事務所　H23.9.21～H24.2.29　土木関係建設コンサルタント業務</t>
  </si>
  <si>
    <t>分任支出負担行為担当官　中部地方整備局木曽川上流河川事務所長　
工藤 啓　岐阜市忠節町5-1</t>
    <phoneticPr fontId="4"/>
  </si>
  <si>
    <t xml:space="preserve">（特財）リバーフロント整備センター　東京都中央区新川１－１７－２４                                        </t>
    <rPh sb="1" eb="2">
      <t>トク</t>
    </rPh>
    <phoneticPr fontId="4"/>
  </si>
  <si>
    <t>会計法第２９条の３第４項及び予決令第１０２条の４第３号
本業務は、水資源の効率的利用及び気候変動を踏まえた水資源管理に資するため、地形、地質、土地利用及び気象データ等から、木曽川水系（濃尾平野を含む木曽川流域）における水循環（表流水、地下水、蒸発散水）解析モデルの構築を行うとともに、地球温暖化等の将来の気候変動も考慮したうえで、木曽川水系の健全な水循環系の構築を図るための課題の抽出を行うものである。本業務は特に高度な調査検討を必要とし、提出された企画提案に基づいて業務仕様を作成することが最も優れた成果を期待できる業務であるため、企画提案書の提出を公募により技術的に最適な者を特定することができる「簡易公募型プロポーザル方式」の手続きに則り、「木曽川上流河川事務所建設コンサルタント選定委員会」の審議を経て、最も優れている者として、(特財)リバーフロント整備センターを契約の相手方として特定した。</t>
    <rPh sb="370" eb="371">
      <t>トク</t>
    </rPh>
    <phoneticPr fontId="4"/>
  </si>
  <si>
    <t>平成２３年度　新丸山ダム環境影響検討業務　新丸山ダム工事事務所　H23.9.27～H24.3.26　土木関係建設コンサルタント業務</t>
  </si>
  <si>
    <t>分任支出負担行為担当官　中部地方整備局新丸山ダム工事事務所長　
石原 篤　岐阜県加茂郡八百津町八百津3351</t>
    <phoneticPr fontId="4"/>
  </si>
  <si>
    <t xml:space="preserve">（特財）ダム水源地環境整備センター　東京都千代田区麹町２－１４－２　麹町ＮＫビル                          </t>
    <rPh sb="1" eb="2">
      <t>トク</t>
    </rPh>
    <phoneticPr fontId="4"/>
  </si>
  <si>
    <t>会計法第２９条の３第４項及び予決令第１０２条の４第３号
本業務は、企画提案書の提出を求め、技術的に最適な者を特定することができる「簡易公募型プロポーザル方式（拡大）」の手続きにより、「新丸山ダム工事事務所建設コンサルタント選定委員会」の議を経て、最も優れている者として、(特財)ダム水源地環境整備センターを契約の相手方に特定した。よって、会計法第２９条の３第４項、予算決算及び会計令第１０２条の４第３号に基づき、随意契約するものである。</t>
    <rPh sb="137" eb="138">
      <t>トク</t>
    </rPh>
    <phoneticPr fontId="4"/>
  </si>
  <si>
    <t>平成２３年度土砂等の位置エネルギーの有効利用に関する検討業務　中部技術事務所　H23.9.30～H24.2.29　土木関係建設コンサルタント業務</t>
    <phoneticPr fontId="4"/>
  </si>
  <si>
    <t xml:space="preserve">（特財）砂防フロンティア整備推進機構　東京都千代田区平河町２－７－４　砂防会館　別館　６階                  </t>
    <rPh sb="1" eb="2">
      <t>トク</t>
    </rPh>
    <phoneticPr fontId="4"/>
  </si>
  <si>
    <t>会計法第２９条の３第４項及び予決令第１０２条の４第３号
本業務は、砂防堰堤等が設置してある渓流等の水や土砂等の位置エネルギーを有効利用した発電や省エネルギー土砂搬送等について検討を行うものである。本業務は技術的に高度な業務であるため、企画提案書の提出を求め、技術的に最適なものを特定することができる「簡易公募型プロポーザル方式」の手続きにより、「中部技術事務所入札・契約手続運営委員会」の議を経て最も優れている者として（特財）砂防フロンティア整備推進機構を契約の相手方として特定した。よって、会計法第２９条の３第４項、予算決算及び会計令第１０２条の４第３号に基づき、契約するものである。</t>
    <rPh sb="211" eb="212">
      <t>トク</t>
    </rPh>
    <phoneticPr fontId="4"/>
  </si>
  <si>
    <t>平成２３年度　由比地すべり機構解析業務　富士砂防事務所　H23.10.8～H24.2.29　土木関係建設コンサルタント業務</t>
    <phoneticPr fontId="4"/>
  </si>
  <si>
    <t>分任支出負担行為担当官　中部地方整備局富士砂防事務所長　
吉柳 岳志　富士宮市三園平1100</t>
    <phoneticPr fontId="4"/>
  </si>
  <si>
    <t xml:space="preserve">（特財）砂防・地すべり技術センター　東京都千代田区九段南４－８－２１                                      </t>
    <rPh sb="1" eb="2">
      <t>トク</t>
    </rPh>
    <phoneticPr fontId="4"/>
  </si>
  <si>
    <t>会計法第２９条の３第４項及び予決令第１０２条の４第３号
本業務は、由比地すべり地区において既往のボーリングデータ等により、地すべり機構解析を行うと共に、抑止工設計箇所の地震解析を実施するものである。本業務は、技術的難易度が高く、高度な調査検討を要する業務であるため、技術提案書の提出を求め、技術的に最適なものを特定できる「簡易公募型（拡大）プロポーザル方式」の手続きにより、「富士砂防事務所コンサルタント選定委員会」の議を経て、（特財）砂防・地すべり技術センターを契約の相手方として特定した。</t>
    <rPh sb="29" eb="30">
      <t>ホン</t>
    </rPh>
    <rPh sb="30" eb="32">
      <t>ギョウム</t>
    </rPh>
    <rPh sb="34" eb="36">
      <t>ユイ</t>
    </rPh>
    <rPh sb="36" eb="37">
      <t>ジ</t>
    </rPh>
    <rPh sb="40" eb="42">
      <t>チク</t>
    </rPh>
    <rPh sb="46" eb="48">
      <t>キオウ</t>
    </rPh>
    <rPh sb="57" eb="58">
      <t>トウ</t>
    </rPh>
    <rPh sb="62" eb="63">
      <t>ジ</t>
    </rPh>
    <rPh sb="66" eb="68">
      <t>キコウ</t>
    </rPh>
    <rPh sb="68" eb="70">
      <t>カイセキ</t>
    </rPh>
    <rPh sb="71" eb="72">
      <t>オコナ</t>
    </rPh>
    <rPh sb="74" eb="75">
      <t>トモ</t>
    </rPh>
    <rPh sb="77" eb="79">
      <t>ヨクシ</t>
    </rPh>
    <rPh sb="79" eb="80">
      <t>コウ</t>
    </rPh>
    <rPh sb="80" eb="82">
      <t>セッケイ</t>
    </rPh>
    <rPh sb="82" eb="84">
      <t>カショ</t>
    </rPh>
    <rPh sb="85" eb="87">
      <t>ジシン</t>
    </rPh>
    <rPh sb="87" eb="89">
      <t>カイセキ</t>
    </rPh>
    <rPh sb="90" eb="92">
      <t>ジッシ</t>
    </rPh>
    <rPh sb="100" eb="101">
      <t>ホン</t>
    </rPh>
    <rPh sb="101" eb="103">
      <t>ギョウム</t>
    </rPh>
    <rPh sb="105" eb="107">
      <t>ギジュツ</t>
    </rPh>
    <rPh sb="107" eb="108">
      <t>テキ</t>
    </rPh>
    <rPh sb="108" eb="111">
      <t>ナンイド</t>
    </rPh>
    <rPh sb="112" eb="113">
      <t>タカ</t>
    </rPh>
    <rPh sb="115" eb="117">
      <t>コウド</t>
    </rPh>
    <rPh sb="118" eb="120">
      <t>チョウサ</t>
    </rPh>
    <rPh sb="120" eb="122">
      <t>ケントウ</t>
    </rPh>
    <rPh sb="123" eb="124">
      <t>ヨウ</t>
    </rPh>
    <rPh sb="126" eb="128">
      <t>ギョウム</t>
    </rPh>
    <rPh sb="134" eb="136">
      <t>ギジュツ</t>
    </rPh>
    <rPh sb="136" eb="139">
      <t>テイアンショ</t>
    </rPh>
    <rPh sb="140" eb="142">
      <t>テイシュツ</t>
    </rPh>
    <rPh sb="143" eb="144">
      <t>モト</t>
    </rPh>
    <rPh sb="146" eb="149">
      <t>ギジュツテキ</t>
    </rPh>
    <rPh sb="150" eb="152">
      <t>サイテキ</t>
    </rPh>
    <rPh sb="156" eb="158">
      <t>トクテイ</t>
    </rPh>
    <rPh sb="162" eb="164">
      <t>カンイ</t>
    </rPh>
    <rPh sb="164" eb="166">
      <t>コウボ</t>
    </rPh>
    <rPh sb="166" eb="167">
      <t>ガタ</t>
    </rPh>
    <rPh sb="168" eb="170">
      <t>カクダイ</t>
    </rPh>
    <rPh sb="177" eb="179">
      <t>ホウシキ</t>
    </rPh>
    <rPh sb="181" eb="183">
      <t>テツヅ</t>
    </rPh>
    <rPh sb="189" eb="191">
      <t>フジ</t>
    </rPh>
    <rPh sb="191" eb="193">
      <t>サボウ</t>
    </rPh>
    <rPh sb="193" eb="196">
      <t>ジムショ</t>
    </rPh>
    <rPh sb="203" eb="205">
      <t>センテイ</t>
    </rPh>
    <rPh sb="205" eb="208">
      <t>イインカイ</t>
    </rPh>
    <rPh sb="210" eb="211">
      <t>ギ</t>
    </rPh>
    <rPh sb="212" eb="213">
      <t>ヘ</t>
    </rPh>
    <rPh sb="219" eb="221">
      <t>サボウ</t>
    </rPh>
    <rPh sb="222" eb="223">
      <t>ジ</t>
    </rPh>
    <rPh sb="226" eb="228">
      <t>ギジュツ</t>
    </rPh>
    <rPh sb="233" eb="235">
      <t>ケイヤク</t>
    </rPh>
    <rPh sb="236" eb="239">
      <t>アイテカタ</t>
    </rPh>
    <rPh sb="242" eb="244">
      <t>トクテイ</t>
    </rPh>
    <phoneticPr fontId="4"/>
  </si>
  <si>
    <t>平成２３年度　富士山大沢川源頭域対策検討業務　富士砂防事務所　H23.10.18～H24.3.23　土木関係建設コンサルタント業務</t>
  </si>
  <si>
    <t>会計法第２９条の３第４項及び予決令第１０２条の４第３号
本業務は、大沢川源頭域にて現在施工中の渓床対策工について効果を検証するとともに、高標高部での施工に向け、これまでに抽出された課題の対応案の検討を行うものである。本業務は、高標高、急傾斜、国立公園特別保護地区内等厳しい現場条件において、これまでに例のない手法で渓床対策を施工するにあたり、設備の機能、効果の検証と今後の対策方針を検討するものであり、技術的難度が高く、高度な調査検討を要する業務であるため、技術提案書の提出を求め、技術的に最適な者を特定することができる「簡易公募型（拡大）プロポーザル方式」の手続きにより、「富士砂防事務所コンサルタント選定委員会」の議を経て、（特財）砂防・地すべり技術センターを契約の相手方として特定した。</t>
    <rPh sb="316" eb="317">
      <t>トク</t>
    </rPh>
    <phoneticPr fontId="4"/>
  </si>
  <si>
    <t>平成２３年度　電気通信施設維持管理効率化検討業務　中部地方整備局　H23.11.1～H24.3.21　土木関係建設コンサルタント業務</t>
  </si>
  <si>
    <t>支出負担行為担当官中部地方整備局長　
足立 敏之　名古屋市中区三の丸2丁目5-1
名古屋合同庁舎第2号館</t>
    <phoneticPr fontId="4"/>
  </si>
  <si>
    <t xml:space="preserve">（特社）建設電気技術協会　東京都港区赤坂１－３－６                                              </t>
    <rPh sb="1" eb="2">
      <t>トク</t>
    </rPh>
    <phoneticPr fontId="4"/>
  </si>
  <si>
    <t>会計法第２９条の３第４項及び予決令第１０２条の４第３号
本業務は、電気通信施設の効率的・効果的な維持管理を目的とし、施設の機能確保やコスト管理等を適切に実施するため、施設の資産管理（アセットマネジメント）システムを構築すると共に、システムに必要となる諸情報の効率的な収集・整理のためのデータベースの設計を行うものである。上記業者は、企画提案書を提出した唯一の者であり、企業及び技術者の基本事項及び企画提案書の内容について、審査及びヒアリングを実施し、総合評価審査委員会及びコンサルタント選定委員会等において総合的に評価を行った結果、求める業務内容等を遂行できると認められたので、契約の相手方としたものである。</t>
    <phoneticPr fontId="4"/>
  </si>
  <si>
    <t>平成２３年度　富士山火山噴火緊急減災対策検討業務　富士砂防事務所　H23.11.5～H24.3.23　土木関係建設コンサルタント業務</t>
  </si>
  <si>
    <t>会計法第２９条の３第４項及び予決令第１０２条の４第３号
本業務は、富士山の噴火時に想定される降灰後土石流に対する緊急対策と平常時から準備すべき対応事項について、モデル地区での氾濫シミュレーションを行いその効果を検証し、基本的な対応方針について検討するもので、技術的難度が高く、高度な調査検討を要する業務であるため、技術提案書の提出を求め、技術的に最適な者を特定することができる「簡易公募型（拡大）プロポーザル方式」の手続きにより、「富士砂防事務所コンサルタント選定委員会」の議を経て、（特財）砂防・地すべり技術センターを契約の相手方として特定した。</t>
    <rPh sb="244" eb="245">
      <t>トク</t>
    </rPh>
    <phoneticPr fontId="4"/>
  </si>
  <si>
    <t>平成２３年度庄内川水系砂防施設保全計画業務　多治見砂防国道事務所　H23.11.9～H24.3.26　土木関係建設コンサルタント業務</t>
  </si>
  <si>
    <t>分任支出負担行為担当官　中部地方整備局多治見砂防国道事務所長　
今井 一之　多治見市小田町4丁目8-6</t>
    <phoneticPr fontId="4"/>
  </si>
  <si>
    <t>会計法第２９条の３第４項及び予決令第１０２条の４第３号
本業務は、庄内川水系における施設健全度評価をもとに、長寿命化、ライフサイクルコストを考慮した砂防施設の保全計画を策定する。併せて、土堰堤の耐震補強手法について検討する。本業務は、高度な知識と豊かな経験を必要とする業務であるため、企画提案書の提出を求め、技術的に最適な者を特定することができる「簡易公募型プロポーザル方式（拡大）」の手続きにより、「多治見砂防国道事務所建設コンサルタント選定委員会」の議を経て、最も優れている者として(特財)砂防フロンティア整備推進機構を契約の相手方として特定した。　</t>
    <rPh sb="245" eb="246">
      <t>トク</t>
    </rPh>
    <phoneticPr fontId="4"/>
  </si>
  <si>
    <t>平成２３年度　伊豆縦貫工程検討資料作成業務　沼津河川国道事務所　H23.11.22～H24.3.30　土木関係建設コンサルタント業務</t>
    <phoneticPr fontId="4"/>
  </si>
  <si>
    <t xml:space="preserve">（特社）日本建設機械化協会　東京都港区芝公園３－５－８　機械振興会館                              </t>
    <rPh sb="1" eb="2">
      <t>トク</t>
    </rPh>
    <phoneticPr fontId="4"/>
  </si>
  <si>
    <t>会計法第２９条の３第４項及び予決令第１０２条の４第３号
本業務は、一般国道１号伊豆縦貫自動車道三島市塚原新田から静岡県田方郡函南町地内及び笹原山中BPにおける工程の管理を行う上で必要となる資料を作成し、円滑な事業工程の管理の支援を実施するものである。　本業務は、特に高度な知識と豊かな経験を必要とする業務であるため、参加表明書及び技術提案書の提出を求め、技術的に最適な者を特定することができる「簡易公募型プロポーザル方式（拡大）」の手続きにより、「沼津河川国道事務所建設コンサルタント等選定委員会」の議を経て、最も優れている者として（特社）日本建設機械化協会を契約の相手方として特定した。</t>
    <rPh sb="268" eb="269">
      <t>トク</t>
    </rPh>
    <phoneticPr fontId="4"/>
  </si>
  <si>
    <t>平成２３年度　河川水辺の国勢調査総括検討業務　中部地方整備局　H23.12.8～H24.3.26　土木関係建設コンサルタント業務</t>
  </si>
  <si>
    <t>会計法第２９条の３第４項及び予決令第１０２条の４第３号
本業務は、本業務は、全国の河川水辺の国勢調査結果を用いて、河川の動植物等の自然環境と河床勾配、川幅等の河川特性の関係から、類似する河川の抽出、類型化を行い多自然川づくりへ反  映させるものである。そのため、平成２２年度に全国の河川で行われた「河川水辺の国勢調査（河川版）」の調査結果を収集し、データの精査、分析、取りまとめを行い、調査結果を用いて、動植物等の河川の自然環境と河床勾配、川幅等の河川特性により、類似する河川を抽出、類型化を行い、中部をモデルに河川環境保全のために必要な課題の抽出および多自然川づくりの検討、並びに効率的な河川水辺の国勢調査の実施について検討を行うものである。上記業者は、企画提案書を提出した唯一のものであり、企業及び技術者の基本事項及び企画提案書の内容について、審査及びヒアリングを実施し、総合評価審査委員会及びコンサルタント選定委員会等において総合的に評価を行った結果、求める業務内容等を遂行できると認められたので、契約の相手方としたものである。　　　</t>
    <phoneticPr fontId="4"/>
  </si>
  <si>
    <t>平成２３年度ダム貯水池土砂管理検討業務　中部地方整備局　H23.12.9～H24.3.9　土木関係建設コンサルタント業務</t>
  </si>
  <si>
    <t>会計法第２９条の３第４項及び予決令第１０２条の４第３号
本業務は、中部地方整備局管内におけるダムの堆砂について堆砂進行が計画より早いため、ダム管理開始からの堆砂量及び堆砂対策等の整理・分析を行い、計画的なダム堆砂管理の方法について検討する。上記業者は、企画提案書の提出のあった３社のうち企業及び技術者の基本事項及び企画提案書の内容について、審査及びヒアリングを実施し、総合評価審査委員会及びコンサルタント選定委員会等において総合的に評価を行った結果、求められる業務内容等に合致し、優れているため特定したものである。</t>
    <phoneticPr fontId="4"/>
  </si>
  <si>
    <t>平成２３年度道路整備波及効果検討業務　岐阜国道事務所　H23.12.13～H24.3.22　土木関係建設コンサルタント業務</t>
  </si>
  <si>
    <t>分任支出負担行為担当官　中部地方整備局岐阜国道事務所長　
福島 眞司　岐阜市茜部本郷1-36-1</t>
    <phoneticPr fontId="4"/>
  </si>
  <si>
    <t xml:space="preserve">（特財）日本総合研究所　東京都港区赤坂４－８－２０                                            </t>
    <rPh sb="1" eb="2">
      <t>トク</t>
    </rPh>
    <phoneticPr fontId="4"/>
  </si>
  <si>
    <t>会計法第２９条の３第４項及び予決令第１０２条の４第３号
本業務は東海環状自動車道の整備による帰着便益、GRP変化、資本変化等に及ぼす影響について波及効果分析を行うものである。本業務は、専門的な技術が要求される業務であるため、技術提案の提出を求め、技術的に最適な者を特定することができる「簡易公募型プロポーザル（拡大）」の手続きにより、「岐阜国道事務所建設コンサルタント選定委員会」の議を経て、最適な建設コンサルタントとして、（特財）日本総合研究所 を契約の相手方として特定した。</t>
    <rPh sb="214" eb="215">
      <t>トク</t>
    </rPh>
    <phoneticPr fontId="4"/>
  </si>
  <si>
    <t>平成２３年度東海環状事業計画検討業務　岐阜国道事務所　H23.12.28～H24.3.23　土木関係建設コンサルタント業務</t>
  </si>
  <si>
    <t xml:space="preserve">（特財）先端建設技術センター　東京都文京区大塚２－１５－６                                          </t>
    <rPh sb="1" eb="2">
      <t>トク</t>
    </rPh>
    <phoneticPr fontId="4"/>
  </si>
  <si>
    <t>会計法第２９条の３第４項及び予決令第１０２条の４第３号
本業務は、東海環状自動車道事業の確実な開通目標に向け、今後、当事務所においてプロジェクトマネジメント（ＰＭ）を本格実施するため、事業実施上の熟度や不確定要素を踏まえた、事業進捗管理とコスト管理に必要な基礎資料を作成し、それらを用いた運用方法の提案と必要なＰＭツールを構築するものである。本業務は、専門的な技術が要求される業務であるため、技術提案の提出を求め、技術的に最適な者を特定することができる「簡易公募型プロポーザル（拡大）」の手続きにより、「岐阜国道事務所建設コンサルタント選定委員会」の議を経て、最適な建設コンサルタントとして、（特財）先端建設技術センターを契約の相手方として特定した。</t>
    <rPh sb="298" eb="299">
      <t>トク</t>
    </rPh>
    <phoneticPr fontId="4"/>
  </si>
  <si>
    <t>平成２３年度　清水立体事業執行監理検討業務　静岡国道事務所　H23.12.29～H24.3.29　土木関係建設コンサルタント業務</t>
  </si>
  <si>
    <t>分任支出負担行為担当官　中部地方整備局静岡国道事務所長　
西村 徹　静岡市葵区南安倍2-8-1</t>
    <phoneticPr fontId="4"/>
  </si>
  <si>
    <t>会計法第２９条の３第４項及び予決令第１０２条の４第３号
本業務は、国道1号静清バイパス清水立体事業について、静岡国道事務所が導入している事業執行監理(PM)手法を用いて事業運営を支援するとともに、事業実施体制を踏まえた事業工程を検討するものである。上記業者は、企画提案書の提出があった３社のうち、企業及び技術者の基本事項及び企画提案書の内容について、審査及びヒアリングを実施し、入札・契約手続運営委員会において総合的に評価を行った結果、求める業務内容等に合致し、優れているため特定したものである。　　　</t>
    <phoneticPr fontId="4"/>
  </si>
  <si>
    <t>平成２３年度　富士海岸サンドバイパス検討業務　沼津河川国道事務所　H24.0124～H24.3.26　土木関係建設コンサルタント業務</t>
  </si>
  <si>
    <t>会計法第２９条の３第４項及び予決令第１０２条の４第３号
本業務は、富士海岸の土砂動態調査・解析を行い、富士海岸サンドバイパス計画の検討を行うものである。本業務は、特に高度な知識と豊かな経験を必要とする業務であるため、参加表明書及び技術提案書の提出を求め、技術的に最適な者を特定することができる｢簡易公募型プロポーザル方式（拡大）｣の手続きにより、｢沼津河川国道事務所建設コンサルタント等選定委員会｣の議を経て、最も優れている者として（特財）土木研究センターを契約の相手方として特定した。</t>
    <rPh sb="218" eb="219">
      <t>トク</t>
    </rPh>
    <phoneticPr fontId="4"/>
  </si>
  <si>
    <t>平成２３年度濃尾平野における危機管理行動計画検討業務　中部地方整備局　H24.0127～H24.3.29　土木関係建設コンサルタント業務</t>
  </si>
  <si>
    <t xml:space="preserve">（特財）河川情報センター　東京都千代田区麹町１－３ニッセイ半蔵門ビル                            </t>
    <rPh sb="1" eb="2">
      <t>トク</t>
    </rPh>
    <phoneticPr fontId="4"/>
  </si>
  <si>
    <t>会計法第２９条の３第４項及び予決令第１０２条の４第３号
本業務は、東海ネーデルランド高潮・洪水地域協議会で策定された「危機管理行動計画」を具体化するため、図上訓練による演習を実施し、課題の抽出及び課題の解決に向けての検討を行うものである。上記業者は、企画提案書を提出した唯一のものであり、企業及び技術者の基本事項及び企画提案書の内容について、審査及びヒアリングを実施し、総合評価審査委員会及びコンサルタント選定委員会等において総合的に評価を行った結果、求める業務内容等を遂行できると認められたので、契約の相手方としたものである。　</t>
    <phoneticPr fontId="4"/>
  </si>
  <si>
    <t>平成23年度　港湾の堤外地における高潮防災対策検討業務
－
H23.10.28～H24.3.23
建設コンサルタント等</t>
    <phoneticPr fontId="4"/>
  </si>
  <si>
    <t>支出負担行為担当官
中部地方整備局副局長
高橋　浩二
中部地方整備局
名古屋市築地町２番地</t>
    <rPh sb="0" eb="2">
      <t>シシュツ</t>
    </rPh>
    <rPh sb="2" eb="4">
      <t>フタン</t>
    </rPh>
    <rPh sb="4" eb="6">
      <t>コウイ</t>
    </rPh>
    <rPh sb="6" eb="9">
      <t>タントウカン</t>
    </rPh>
    <rPh sb="21" eb="23">
      <t>タカハシ</t>
    </rPh>
    <rPh sb="24" eb="26">
      <t>コウジ</t>
    </rPh>
    <phoneticPr fontId="4"/>
  </si>
  <si>
    <t xml:space="preserve">（社）日本港湾協会
東京都港区赤坂３-３-５ </t>
    <phoneticPr fontId="1"/>
  </si>
  <si>
    <t xml:space="preserve">会計法第２９条の３第４項　予算決算及び会計令第１０２条の４第３項
簡易公募型プロポーザル方式を採用し、提出された技術提案書を総合的に評価した結果、最も優れていると評価された者を契約の相手方として特定したため。
</t>
  </si>
  <si>
    <t>平成23年度　名古屋港出入管理情報システム検証業務
－
H23.12.19～H24.3.30
建設コンサルタント等</t>
    <phoneticPr fontId="4"/>
  </si>
  <si>
    <t>平成23年度　静穏度対策検討調査
－
H23.12.16～H24.3.23
建設コンサルタント等</t>
    <phoneticPr fontId="4"/>
  </si>
  <si>
    <t>分任支出負担行為担当官
清水港湾事務所長
佐々木　純
中部地方整備局清水港湾事務所
静岡市清水区日の出町７－２</t>
    <rPh sb="0" eb="1">
      <t>ブン</t>
    </rPh>
    <rPh sb="1" eb="2">
      <t>ニン</t>
    </rPh>
    <rPh sb="2" eb="4">
      <t>シシュツ</t>
    </rPh>
    <rPh sb="4" eb="6">
      <t>フタン</t>
    </rPh>
    <rPh sb="6" eb="8">
      <t>コウイ</t>
    </rPh>
    <rPh sb="8" eb="11">
      <t>タントウカン</t>
    </rPh>
    <rPh sb="21" eb="24">
      <t>ササキ</t>
    </rPh>
    <rPh sb="25" eb="26">
      <t>ジュン</t>
    </rPh>
    <phoneticPr fontId="4"/>
  </si>
  <si>
    <t>（財）沿岸技術研究センター
東京都千代田区隼町３－16</t>
    <rPh sb="14" eb="16">
      <t>トウキョウ</t>
    </rPh>
    <rPh sb="16" eb="17">
      <t>ト</t>
    </rPh>
    <rPh sb="17" eb="21">
      <t>チヨダク</t>
    </rPh>
    <rPh sb="21" eb="22">
      <t>ハヤブサ</t>
    </rPh>
    <rPh sb="22" eb="23">
      <t>マチ</t>
    </rPh>
    <phoneticPr fontId="4"/>
  </si>
  <si>
    <t>平成23年度　田子の浦港航路保全対策検討業務
－
H24.2.6～H24.8.31
建設コンサルタント等</t>
    <phoneticPr fontId="4"/>
  </si>
  <si>
    <t>分任支出負担行為担当官
清水港湾事務所長
佐々木　純
中部地方整備局清水港湾事務所
静岡市清水区日の出町７－２</t>
    <rPh sb="0" eb="1">
      <t>ブン</t>
    </rPh>
    <rPh sb="1" eb="2">
      <t>ニン</t>
    </rPh>
    <rPh sb="2" eb="4">
      <t>シシュツ</t>
    </rPh>
    <rPh sb="4" eb="6">
      <t>フタン</t>
    </rPh>
    <rPh sb="6" eb="8">
      <t>コウイ</t>
    </rPh>
    <rPh sb="8" eb="11">
      <t>タントウカン</t>
    </rPh>
    <phoneticPr fontId="4"/>
  </si>
  <si>
    <t>平成23年度名古屋港飛島ふ頭岸壁(-16m)舗装補修検討業務
－
H23.11.10～H24.3.26
建設コンサルタント等</t>
    <phoneticPr fontId="4"/>
  </si>
  <si>
    <t>分任支出負担行為担当官
名古屋港湾事務所長
川田　貢
中部地方整備局名古屋港湾事務所
名古屋市港区築地町６番地</t>
    <rPh sb="0" eb="1">
      <t>ブン</t>
    </rPh>
    <rPh sb="1" eb="2">
      <t>ニン</t>
    </rPh>
    <rPh sb="2" eb="4">
      <t>シシュツ</t>
    </rPh>
    <rPh sb="4" eb="6">
      <t>フタン</t>
    </rPh>
    <rPh sb="6" eb="8">
      <t>コウイ</t>
    </rPh>
    <rPh sb="8" eb="11">
      <t>タントウカン</t>
    </rPh>
    <phoneticPr fontId="4"/>
  </si>
  <si>
    <t>（財）港湾空港建設技術サービスセンター
東京都千代田区霞が関３-３-１</t>
    <phoneticPr fontId="4"/>
  </si>
  <si>
    <t>平成23年度伊勢湾漂流ゴミ回収効率化方策検討基礎調査
－
H24.1.12～H24.3.23
建設コンサルタント等</t>
    <phoneticPr fontId="4"/>
  </si>
  <si>
    <t>分任支出負担行為担当官
名古屋港湾事務所長
川田　貢
中部地方整備局名古屋港湾事務所
名古屋市港区築地町６番地</t>
    <rPh sb="0" eb="1">
      <t>ブン</t>
    </rPh>
    <rPh sb="1" eb="2">
      <t>ニン</t>
    </rPh>
    <rPh sb="2" eb="4">
      <t>シシュツ</t>
    </rPh>
    <rPh sb="4" eb="6">
      <t>フタン</t>
    </rPh>
    <rPh sb="6" eb="8">
      <t>コウイ</t>
    </rPh>
    <rPh sb="8" eb="11">
      <t>タントウカン</t>
    </rPh>
    <rPh sb="22" eb="24">
      <t>カワダ</t>
    </rPh>
    <rPh sb="25" eb="26">
      <t>ミツグ</t>
    </rPh>
    <phoneticPr fontId="4"/>
  </si>
  <si>
    <t>（社）　日本マリーナ・ビーチ協会
東京都千代田区麹町４-５</t>
    <phoneticPr fontId="4"/>
  </si>
  <si>
    <t>平成23年度三河湾環境改善方策検討業務
－
H23.9.9～H24.3.16
建設コンサルタント等</t>
    <rPh sb="6" eb="9">
      <t>ミカワワン</t>
    </rPh>
    <rPh sb="9" eb="11">
      <t>カンキョウ</t>
    </rPh>
    <rPh sb="11" eb="13">
      <t>カイゼン</t>
    </rPh>
    <rPh sb="13" eb="15">
      <t>ホウサク</t>
    </rPh>
    <phoneticPr fontId="4"/>
  </si>
  <si>
    <t>分任支出負担行為担当官
三河港湾事務所長
平井　洋次
中部地方整備局三河港湾事務所
豊橋市神野埠頭１番地１</t>
    <rPh sb="21" eb="23">
      <t>ヒライ</t>
    </rPh>
    <rPh sb="24" eb="26">
      <t>ヨウジ</t>
    </rPh>
    <phoneticPr fontId="4"/>
  </si>
  <si>
    <t>（財）港湾空間高度化環境研究センター
港区虎ノ門3丁目1番10号　第2虎の門電気ビルディング</t>
    <rPh sb="3" eb="5">
      <t>コウワン</t>
    </rPh>
    <rPh sb="5" eb="7">
      <t>クウカン</t>
    </rPh>
    <rPh sb="7" eb="10">
      <t>コウドカ</t>
    </rPh>
    <rPh sb="10" eb="12">
      <t>カンキョウ</t>
    </rPh>
    <rPh sb="12" eb="14">
      <t>ケンキュウ</t>
    </rPh>
    <rPh sb="19" eb="21">
      <t>ミナトク</t>
    </rPh>
    <rPh sb="21" eb="22">
      <t>トラ</t>
    </rPh>
    <rPh sb="23" eb="24">
      <t>モン</t>
    </rPh>
    <rPh sb="25" eb="27">
      <t>チョウメ</t>
    </rPh>
    <rPh sb="28" eb="29">
      <t>バン</t>
    </rPh>
    <rPh sb="31" eb="32">
      <t>ゴウ</t>
    </rPh>
    <rPh sb="33" eb="34">
      <t>ダイ</t>
    </rPh>
    <rPh sb="35" eb="36">
      <t>トラ</t>
    </rPh>
    <rPh sb="37" eb="38">
      <t>モン</t>
    </rPh>
    <rPh sb="38" eb="40">
      <t>デンキ</t>
    </rPh>
    <phoneticPr fontId="4"/>
  </si>
  <si>
    <t>平成23年度四日市港道路(霞4号幹線)事業技術検討業務
－
H23.9.9～H24.3.16
建設コンサルタント等</t>
    <phoneticPr fontId="4"/>
  </si>
  <si>
    <t>分任支出負担行為担当官
四日市港湾事務所長
長瀬　和則
中部地方整備局四日市港湾事務所
四日市新正三丁目７番27号</t>
    <rPh sb="22" eb="24">
      <t>ナガセ</t>
    </rPh>
    <rPh sb="25" eb="27">
      <t>カズノリ</t>
    </rPh>
    <phoneticPr fontId="4"/>
  </si>
  <si>
    <t>平成23年度　管内防波堤耐津波性能評価業務
－
H23.9.21～H24.3.23
建設コンサルタント等</t>
    <phoneticPr fontId="4"/>
  </si>
  <si>
    <t>分任支出負担行為担当官
名古屋港湾空港技術調査事務所長
内田　吉文
中部地方整備局名古屋港湾空港技術調査事務所
名古屋市南区東又兵ヱ町１－５７－３</t>
    <rPh sb="0" eb="1">
      <t>ブン</t>
    </rPh>
    <rPh sb="1" eb="2">
      <t>ニン</t>
    </rPh>
    <rPh sb="2" eb="4">
      <t>シシュツ</t>
    </rPh>
    <rPh sb="4" eb="6">
      <t>フタン</t>
    </rPh>
    <rPh sb="6" eb="8">
      <t>コウイ</t>
    </rPh>
    <rPh sb="8" eb="11">
      <t>タントウカン</t>
    </rPh>
    <rPh sb="28" eb="30">
      <t>ウチダ</t>
    </rPh>
    <rPh sb="31" eb="33">
      <t>ヨシフミ</t>
    </rPh>
    <phoneticPr fontId="4"/>
  </si>
  <si>
    <t>平成23年度　沖合波浪観測システム構築検討調査
－
H23.11.11～H24.3.23
建設コンサルタント等</t>
    <rPh sb="7" eb="9">
      <t>オキアイ</t>
    </rPh>
    <rPh sb="9" eb="11">
      <t>ハロウ</t>
    </rPh>
    <rPh sb="11" eb="13">
      <t>カンソク</t>
    </rPh>
    <rPh sb="17" eb="19">
      <t>コウチク</t>
    </rPh>
    <rPh sb="19" eb="21">
      <t>ケントウ</t>
    </rPh>
    <rPh sb="21" eb="23">
      <t>チョウサ</t>
    </rPh>
    <phoneticPr fontId="4"/>
  </si>
  <si>
    <t>建設機械経費等調査業務
大阪府大阪市近畿地方整備局管内
H23.6.2～H24.3.11
土木関係建設コンサルタント業務</t>
    <phoneticPr fontId="4"/>
  </si>
  <si>
    <t>支出負担行為担当官
近畿地方整備局長
上総　周平
大阪市中央区大手前1-5-44</t>
    <rPh sb="0" eb="2">
      <t>シシュツ</t>
    </rPh>
    <rPh sb="2" eb="4">
      <t>フタン</t>
    </rPh>
    <rPh sb="4" eb="6">
      <t>コウイ</t>
    </rPh>
    <rPh sb="6" eb="9">
      <t>タントウカン</t>
    </rPh>
    <rPh sb="10" eb="12">
      <t>キンキ</t>
    </rPh>
    <rPh sb="12" eb="14">
      <t>チホウ</t>
    </rPh>
    <rPh sb="14" eb="17">
      <t>セイビキョク</t>
    </rPh>
    <rPh sb="17" eb="18">
      <t>チョウ</t>
    </rPh>
    <rPh sb="19" eb="21">
      <t>カズサ</t>
    </rPh>
    <rPh sb="22" eb="24">
      <t>シュウヘイ</t>
    </rPh>
    <rPh sb="25" eb="28">
      <t>オオサカシ</t>
    </rPh>
    <rPh sb="28" eb="31">
      <t>チュウオウク</t>
    </rPh>
    <rPh sb="31" eb="34">
      <t>オオテマエ</t>
    </rPh>
    <phoneticPr fontId="4"/>
  </si>
  <si>
    <t>（特社）日本建設機械化協会
東京都港区芝公園３－５－８　機械振興会館</t>
    <phoneticPr fontId="4"/>
  </si>
  <si>
    <t>会計法第２９条の３第４項　予算決算及び会計令第１０２条の４第３項
本業務は、土木工事標準積算基準の建設機械経費等に関する資料を得るために、建設機械等（建設機械器具及び、工事用設備を含む）の実態調査及び、積雪寒冷地域における稼働状況を把握する業務である。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参加可能業者が最低１０者あることを確認のうえ、技術提案書の提出希望者を公募したところ、申請期間内に７者から入札説明書等のダウンロード等　　がなされ、そのうち１者から参加表明書の提出があり、その１者は参加資格を有していた。
参加資格を有するその１者を技術提案書の提出者として選定し、提出された技術提案書を審査した結果、上記業者の提案は、実施方針、実施フロー及び特定テーマ等がが総合的に当局の期待に適合するものであるため、上記業者が契約の相手方として特定されたものである。</t>
  </si>
  <si>
    <t>電気通信施設点検基準等改訂検討業務
大阪府大阪市中央区大手前１ー５ー４４
H23.11.9～H24.3.15
土木関係建設コンサルタント業務</t>
    <phoneticPr fontId="4"/>
  </si>
  <si>
    <t>（特社）建設電気技術協会
東京都港区赤坂１－３－６</t>
    <phoneticPr fontId="4"/>
  </si>
  <si>
    <t>会計法第２９条の３第４項　予算決算及び会計令第１０２条の４第３項
本業務は、電気通信設備について効率的・効果的な維持管理を行うため、従来より実施してきた点検業務の基準並びに歩掛について改訂の検討を行うものである。具体的には、「電気通信施設アセットマネジメント要領・同解説（案）」に基づき、１．「電気通信施設点検基準（案）」２．「電気通信施設点検業務積算基準（案）」３．「電気通信施設点検業務共通仕様書（案）」の改訂の検討を行う業務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１６者から入札説明書等のダウンロードがなされ、２者から参加表明書の提出があり、２者が参加資格を有していた。
参加資格を有するその２者を技術提案書の提出者として選定し、そのうち２者から提出された技術提案書を審査した結果、上記業者の提案が、配置予定技術者の経験および能力、実施方針、実施フロー及び特定テーマ等において特に優れており、総合的に当局の期待に最も適合するものであるため、上記業者が契約の相手方として特定されたものである。</t>
  </si>
  <si>
    <t>土木工事品質確保基準等改定関係調査業務
大阪府大阪市中央区大手前１ー５ー４４　近畿地方整備局
H23.11.26～H24.3.9土木関係建設コンサルタント業務</t>
    <phoneticPr fontId="4"/>
  </si>
  <si>
    <t>（特財）国土技術研究センター
東京都港区虎ノ門３－１２－１（ニッセイ虎ノ門ビル）</t>
    <phoneticPr fontId="4"/>
  </si>
  <si>
    <t>会計法第２９条の３第４項　予算決算及び会計令第１０２条の４第３項
本業務は、請負工事の適正な履行の確保を図るとともに公共工事の品質確保を目的として策定している土木工事共通仕様書、土木施工管理基準等の契約図書及び監督・検査に関する基準等を社会情勢の変化・技術革新・通達の発出等に伴い適切に改定するための資料収集・分析等を行うもの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１２者から入札説明書等のダウンロード等がなされ、そのうち１者から参加表明書の提出があり、その１者は参加資格を有していた。
参加資格を有するその１者を技術提案書の提出者として選定し、提出された技術提案書を審査した結果、実施方針、実施フロー及び特定テーマに対する技術提案等が総合的に当局の期待に適合するものであるため、上記業者が契約の相手方として特定されたものである。</t>
  </si>
  <si>
    <t>流域情報分析支援システム高度化業務
大阪府大阪市中央区大手前１丁目５番４４号
H23.12.8～H24.2.29
土木関係建設コンサルタント業務</t>
    <phoneticPr fontId="4"/>
  </si>
  <si>
    <t>会計法第２９条の３第４項　予算決算及び会計令第１０２条の４第３項
本業務は、河川現況調査により収集、加工、作成された流域内及び想定氾濫区域内の人口、資産等をはじめとした各種データ等が蓄積された流域内分析支援システムについて、事業評価等への活用に向けた 機能の高度化の検討を行うものである。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０者から入札説明書等のダウンロードがなされ、２者から参加表明書の提出があり、２者が参加資 格を有していた。参加資格を有するその２者を技術提案書の提出者として選定し、そのうち２者から提出された技術提案書を審査した結果、上記業者の提案が、特定テーマにおいて特に優れており、総合的に当局の期待に最も適合するものであるため、上記業者が契約の相手方として特定されたものである。</t>
  </si>
  <si>
    <t>かわまちづくりの支援方策に関する効果等とりまとめ業務
大阪府大阪市中央区大手前１丁目５―４４
H24.1.26～H24.3.16
土木関係建設コンサルタント業務</t>
    <phoneticPr fontId="4"/>
  </si>
  <si>
    <t>（特財）リバーフロント整備センター
東京都中央区新川１－１７－２４</t>
    <phoneticPr fontId="4"/>
  </si>
  <si>
    <t>会計法第２９条の３第４項　予算決算及び会計令第１０２条の４第３項
本業務は、河川管理者が自治体等に地域づくりのための支援を行うため、まちづくりの事例を広く収集し、効果的・効率的なかわまちづくり支援制度を実施する上での知見や事業の内容に応じて適切な事業効 果を示した手引きを作成する業務である。本業務の契約方式は、技術提案の公募を行い、その内容を総合的に評価し、契約の相手方を特定する簡易公募型プロポーザル方式であ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３６者から入札説明書等のダウンロードがなされ、２者から参加表明書の提出があり、２者が参加資 格を有していた。参加資格を有するその２者を技術提案書の提出者として選定し、そのうち２者から提出された技術提案書を審査した結果、上記業者の提案が、評価項目のうち「配置予定技術者の経験及び能力」、「業務理解度」、「評価テーマ」において特に優れており、総合的に当局の期待に最も適合するものであるため、上記業者が契約の相手方として特定されたものである。</t>
  </si>
  <si>
    <t>近畿地方整備局管内水文観測データ照査業務
大阪府大阪市中央区大手前１ー５ー４４（近畿地方整備局管内）～大阪府大阪市中央区大手前１ー５ー４４（近畿地方整備局管内）
H23.9.28～H24.2.28
土木関係建設コンサルタント業務</t>
    <phoneticPr fontId="4"/>
  </si>
  <si>
    <t>（特財）河川情報センター
東京都千代田区麹町１－３</t>
    <rPh sb="13" eb="16">
      <t>トウキョウト</t>
    </rPh>
    <rPh sb="16" eb="20">
      <t>チヨダク</t>
    </rPh>
    <rPh sb="20" eb="22">
      <t>コウジマチ</t>
    </rPh>
    <phoneticPr fontId="4"/>
  </si>
  <si>
    <t xml:space="preserve">会計法第２９条の３第４項　予算決算及び会計令第１０２条の４第３項
本業務は、近畿地方整備局管内の河川計画策定及び河川管理を行う上で重要な基礎資料となる水文観測データ（雨量、水位、流量）の品質を確保するため、水文観測データの高度照査をおこなうとともに、学識経験者から構成される品質管理組織の水文観測委員会に諮るため の資料作成を行う業務である。本業務の契約方式は、技術提案の公募を行い、その内容を総合的に評価し、契約の相手方を特定する簡易公募型プロポーザル方式であ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０者から入札説明書等のダウンロードがなされ、２者から参加表明書の提出があり、２者が参加資 格を有していた。参加資格を有するその２者を技術提案書の提出者として選定し、提出された技術提案書を審査した結果、上記業者の提案が、評価項目のうち、実施手順ならびに特定テーマ①、②等において特に優れており、総合的に当局の期待に最も適合するものであるため、上記業者が契約の相手方として特定されたものである。
</t>
  </si>
  <si>
    <t>大阪都市圏における地球温暖化を考慮したはん濫解析業務
大阪府大阪市中央区大手前１ー５ー４４（近畿地方整備局管内）
H24.2.18～H24.3.9
土木関係建設コンサルタント業務</t>
    <phoneticPr fontId="4"/>
  </si>
  <si>
    <t>会計法第２９条の３第４項　予算決算及び会計令第１０２条の４第３項
本業務は、大阪湾沿岸の低平地の中でも、特に、人口、資産等が高密度に存在している大阪都市圏（大阪市中心部）において、大規模水害時及び地球温暖化の影響を加味した浸水・はん濫が発生した際に生じる様々なはん濫形態、被害状況の把握を行うとともに、これまでの検討会のとりまとめと今後開催する検討会及び協議会（予定）の資 料を作成、会議運営の補助を行うものである。 本業務の契約方式は、技術提案の公募を行い、その内容を総合的に評価し、契約の相手方を特定する簡易公募型プロポーザル方式である。参加可能業者が最低１０者あることを確認のうえ、技術提案書の提出希望者を公募したところ、申請期間内に２５者から入札説明書等のダウンロードがなされ、そのうち１者から参加表明書の提出があり、 その１者は参加資格を有していた。参加資格を有するその１者を技術提案書の提出者として選定し、提出された技術提案書を審査した結果、業務実施方針や特定テーマ等が総合的に当局の期待に適合するものであるため、上記業者が契約の相手方として特定されたものである。</t>
  </si>
  <si>
    <t>近畿圏幹線道路網調査業務
大阪府大阪市中央区大手前１丁目５番４４号
H23.5.15～H24.3.25
土木関係建設コンサルタント業務</t>
    <phoneticPr fontId="4"/>
  </si>
  <si>
    <t xml:space="preserve">（特社）システム科学研究所
京都市中京区新町通四条上ル小結棚町428番地 （新町アイエスビル）
</t>
    <phoneticPr fontId="4"/>
  </si>
  <si>
    <t>会計法第２９条の３第４項　予算決算及び会計令第１０２条の４第３項
本業務は、近畿圏の高規格幹線道路、一般国道等を中心とした道路網について、交通量推計及び費用便益分析を実施し、道路網の効果を検討する。また、平成２３年度事業評価対象路線における基礎データの作成を行う業務である。
本業務の契約方式は、技術提案の公募を行い、その内容を総合的に評価し、　契約の相手方を特定する簡易公募型プロポーザル方式である。
参加可能業者が最低１０者あることを確認のうえ、技術提案書の提出希望者　を公募したところ、申請期間内に３５者から入札説明書等のダウンロード等が　なされ、３者から参加表明書の提出があった。
参加表明者の中から選定された５者から提出された技術提案書を審査した結果、上記業者の提案は評価項目のうち、特定テーマ１の「的確性」「実現性」、特定テーマ２の「的確性」「実現性」「独創性」等において特に優れており、総合的に当局の期待に最も適合するものであるため、契約の相手方として特定されたものである。</t>
    <phoneticPr fontId="4"/>
  </si>
  <si>
    <t>特社</t>
  </si>
  <si>
    <t>国所管</t>
  </si>
  <si>
    <t>吉野大峯・高野地域観光動向等とりまとめ業務　　大阪府大阪市中央区大手前１－５－４４　近畿地方整備局　H24. 1.12～H24.3.22　土木関係建設コンサルタント業務</t>
    <rPh sb="0" eb="2">
      <t>ヨシノ</t>
    </rPh>
    <rPh sb="2" eb="4">
      <t>オオミネ</t>
    </rPh>
    <rPh sb="5" eb="6">
      <t>タカ</t>
    </rPh>
    <rPh sb="6" eb="7">
      <t>ノ</t>
    </rPh>
    <rPh sb="7" eb="9">
      <t>チイキ</t>
    </rPh>
    <rPh sb="9" eb="11">
      <t>カンコウ</t>
    </rPh>
    <rPh sb="11" eb="13">
      <t>ドウコウ</t>
    </rPh>
    <rPh sb="13" eb="14">
      <t>トウ</t>
    </rPh>
    <rPh sb="19" eb="21">
      <t>ギョウム</t>
    </rPh>
    <rPh sb="23" eb="26">
      <t>オオサカフ</t>
    </rPh>
    <rPh sb="26" eb="29">
      <t>オオサカシ</t>
    </rPh>
    <rPh sb="29" eb="32">
      <t>チュウオウク</t>
    </rPh>
    <rPh sb="32" eb="35">
      <t>オオテマエ</t>
    </rPh>
    <rPh sb="42" eb="44">
      <t>キンキ</t>
    </rPh>
    <rPh sb="44" eb="46">
      <t>チホウ</t>
    </rPh>
    <rPh sb="46" eb="48">
      <t>セイビ</t>
    </rPh>
    <rPh sb="48" eb="49">
      <t>キョク</t>
    </rPh>
    <rPh sb="69" eb="71">
      <t>ドボク</t>
    </rPh>
    <rPh sb="71" eb="73">
      <t>カンケイ</t>
    </rPh>
    <rPh sb="73" eb="75">
      <t>ケンセツ</t>
    </rPh>
    <rPh sb="82" eb="84">
      <t>ギョウム</t>
    </rPh>
    <phoneticPr fontId="4"/>
  </si>
  <si>
    <t>支出負担行為担当官
近畿地方整備局長
上総　周平
大阪市中央区大手前1-5-44</t>
  </si>
  <si>
    <t>社団法人システム科学研究所　　京都市中京区新町通四条上ル小結棚町428番地（新町アイエスビル）</t>
    <rPh sb="0" eb="4">
      <t>シャダンホウジン</t>
    </rPh>
    <rPh sb="8" eb="10">
      <t>カガク</t>
    </rPh>
    <rPh sb="10" eb="13">
      <t>ケンキュウショ</t>
    </rPh>
    <rPh sb="15" eb="18">
      <t>キョウトシ</t>
    </rPh>
    <rPh sb="18" eb="21">
      <t>ナカギョウク</t>
    </rPh>
    <rPh sb="21" eb="24">
      <t>シンマチドオリ</t>
    </rPh>
    <rPh sb="24" eb="26">
      <t>シジョウ</t>
    </rPh>
    <rPh sb="26" eb="27">
      <t>ノボ</t>
    </rPh>
    <rPh sb="28" eb="30">
      <t>コムスビ</t>
    </rPh>
    <rPh sb="30" eb="31">
      <t>タナ</t>
    </rPh>
    <rPh sb="31" eb="32">
      <t>マチ</t>
    </rPh>
    <rPh sb="35" eb="37">
      <t>バンチ</t>
    </rPh>
    <rPh sb="38" eb="40">
      <t>シンマチ</t>
    </rPh>
    <phoneticPr fontId="4"/>
  </si>
  <si>
    <t>会計法第２９条の３第４項　予算決算及び会計令第１０２条の４第３項
本業務は、吉野大峯・高野地域（奈良県吉野町・黒滝村・天川村・五條市・野迫川村、和歌山県高野町（吉野大峯・高野観光園））を対象に観光動向調査、基盤整備調査を「実施し、移動利便の増進事業に関する基礎資料の作成を行うもの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参加可能業者が最低１０者あることを確認のうえ、技術提案書の提出希望者を公募したところ、申請期間内に３６者から入札説明書等のダウンロード等がなされ、７者から参加表明書の提出があった。
参加表明者の中から選定された６者から提出された技術提案書を審査した結果、上記業者の提案が、実施方針及び特定テーマ（的確性、実現性）等において特に優れており、総合的に当局の期待に最も適合するものであるため、契約の相手方として特定されたものである。</t>
    <rPh sb="41" eb="43">
      <t>ヨシノ</t>
    </rPh>
    <rPh sb="347" eb="349">
      <t>ジッシ</t>
    </rPh>
    <rPh sb="349" eb="351">
      <t>ホウシン</t>
    </rPh>
    <rPh sb="351" eb="352">
      <t>オヨ</t>
    </rPh>
    <rPh sb="353" eb="355">
      <t>トクテイ</t>
    </rPh>
    <rPh sb="359" eb="362">
      <t>テキカクセイ</t>
    </rPh>
    <rPh sb="363" eb="366">
      <t>ジツゲンセイ</t>
    </rPh>
    <rPh sb="367" eb="368">
      <t>トウ</t>
    </rPh>
    <phoneticPr fontId="4"/>
  </si>
  <si>
    <t>特財</t>
    <phoneticPr fontId="4"/>
  </si>
  <si>
    <t>洪水予警報等作成システム精度管理構築業務
大阪府大阪市中央区大手前1-5-44　（近畿地方整備局内）
H23.8.3～H24.3.10
土木関係建設コンサルタント業務</t>
  </si>
  <si>
    <t>財団法人河川情報センター
東京都千代田区麹町1丁目3番地</t>
  </si>
  <si>
    <t>会計法第２９条の３第４項　予算決算及び会計令第１０２条の４第３項
本業務は、洪水予警報等作成システムについて、試行運用から抽出される課題を整理し、洪水予警報等の予報精度向上を図るための改善策検討とシステム設計を行う。また、別途実施の洪水対応演習の際に、システムの課題が抽出できる演習シナリオを検討するとともに、その際のシステムの動作確認を行う業務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参加可能業者が最低１０者あることを確認のうえ、技術提案書の提出希望者を公募したところ、申請期間内に２２者から入札説明書等のダウンロード等がなされ、４者から参加表明書の提出があった。
参加資格を有するその４者を技術提案書の提出者として選定し、そのうち３者から提出された技術提案書を審査した結果、上記業者の提案が、特定テーマ①と特定テーマ②において特に優れており、総合的に当局の期待に最も適合するものであるため、契約の相手方として特定されたものである。</t>
    <rPh sb="41" eb="43">
      <t>コウズイ</t>
    </rPh>
    <rPh sb="335" eb="337">
      <t>サンカ</t>
    </rPh>
    <rPh sb="337" eb="339">
      <t>シカク</t>
    </rPh>
    <rPh sb="340" eb="341">
      <t>ユウ</t>
    </rPh>
    <rPh sb="346" eb="347">
      <t>シャ</t>
    </rPh>
    <rPh sb="348" eb="350">
      <t>ギジュツ</t>
    </rPh>
    <rPh sb="350" eb="353">
      <t>テイアンショ</t>
    </rPh>
    <rPh sb="354" eb="357">
      <t>テイシュツシャ</t>
    </rPh>
    <rPh sb="360" eb="362">
      <t>センテイ</t>
    </rPh>
    <rPh sb="369" eb="370">
      <t>シャ</t>
    </rPh>
    <rPh sb="372" eb="374">
      <t>テイシュツ</t>
    </rPh>
    <rPh sb="377" eb="379">
      <t>ギジュツ</t>
    </rPh>
    <rPh sb="379" eb="382">
      <t>テイアンショ</t>
    </rPh>
    <rPh sb="399" eb="401">
      <t>トクテイ</t>
    </rPh>
    <rPh sb="406" eb="408">
      <t>トクテイ</t>
    </rPh>
    <rPh sb="416" eb="417">
      <t>トク</t>
    </rPh>
    <rPh sb="418" eb="419">
      <t>スグ</t>
    </rPh>
    <phoneticPr fontId="4"/>
  </si>
  <si>
    <t>特財</t>
  </si>
  <si>
    <t>住環境整備方策調査業務
大阪府大阪市中央区大手前1-5-44　（近畿地方整備局管内）
H24.2.10～H24.3.26
土木関係建設コンサルタント業務</t>
  </si>
  <si>
    <t>財団法人国土技術研究センター
東京都港区虎ノ門3丁目12番1号</t>
  </si>
  <si>
    <t>会計法第２９条の３第４項　予算決算及び会計令第１０２条の４第３項
近畿圏においては、空き家率が全国平均を上回り、特に和歌山県は全国3位の空き家率となっている。本業務は、空き家の解消・利活用に向けた課題抽出やそれを解消する先進的な取り組みについて調査を行い各自治体に普及啓発を行うことで、空き家の解消による防災性・防犯性の改善や地方部における人口増、若年層の受け入れ等による地域の活性化に資することを目的とす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２６者から入札説明書等のダウンロード等がなされ、５者から参加表明書の提出があり、５者が参加資格を有していた。
参加資格を有するその５者を技術提案書の提出者として選定し、そのうち３者から提出された技術提案書を審査した結果、上記業者の提案が、「実施方針」、「特定テーマ１」、「特定テーマ２」において特に優れており、総合的に当局の期待に最も適合するものであるため、契約の相手方として特定されたものである。</t>
    <rPh sb="36" eb="39">
      <t>キンキケン</t>
    </rPh>
    <rPh sb="45" eb="46">
      <t>ア</t>
    </rPh>
    <rPh sb="47" eb="48">
      <t>イエ</t>
    </rPh>
    <rPh sb="48" eb="49">
      <t>リツ</t>
    </rPh>
    <rPh sb="50" eb="52">
      <t>ゼンコク</t>
    </rPh>
    <rPh sb="52" eb="54">
      <t>ヘイキン</t>
    </rPh>
    <rPh sb="55" eb="57">
      <t>ウワマワ</t>
    </rPh>
    <rPh sb="59" eb="60">
      <t>トク</t>
    </rPh>
    <rPh sb="61" eb="64">
      <t>ワカヤマ</t>
    </rPh>
    <rPh sb="64" eb="65">
      <t>ケン</t>
    </rPh>
    <rPh sb="66" eb="68">
      <t>ゼンコク</t>
    </rPh>
    <rPh sb="69" eb="70">
      <t>イ</t>
    </rPh>
    <rPh sb="71" eb="72">
      <t>ア</t>
    </rPh>
    <rPh sb="73" eb="74">
      <t>イエ</t>
    </rPh>
    <rPh sb="74" eb="75">
      <t>リツ</t>
    </rPh>
    <rPh sb="82" eb="83">
      <t>ホン</t>
    </rPh>
    <rPh sb="83" eb="85">
      <t>ギョウム</t>
    </rPh>
    <rPh sb="87" eb="88">
      <t>ア</t>
    </rPh>
    <rPh sb="89" eb="90">
      <t>イエ</t>
    </rPh>
    <rPh sb="91" eb="93">
      <t>カイショウ</t>
    </rPh>
    <rPh sb="94" eb="95">
      <t>リ</t>
    </rPh>
    <rPh sb="95" eb="97">
      <t>カツヨウ</t>
    </rPh>
    <rPh sb="98" eb="99">
      <t>ム</t>
    </rPh>
    <rPh sb="101" eb="103">
      <t>カダイ</t>
    </rPh>
    <rPh sb="103" eb="105">
      <t>チュウシュツ</t>
    </rPh>
    <rPh sb="109" eb="111">
      <t>カイショウ</t>
    </rPh>
    <rPh sb="113" eb="116">
      <t>センシンテキ</t>
    </rPh>
    <rPh sb="117" eb="118">
      <t>ト</t>
    </rPh>
    <rPh sb="119" eb="120">
      <t>ク</t>
    </rPh>
    <rPh sb="125" eb="127">
      <t>チョウサ</t>
    </rPh>
    <rPh sb="128" eb="129">
      <t>オコナ</t>
    </rPh>
    <rPh sb="130" eb="131">
      <t>カク</t>
    </rPh>
    <rPh sb="131" eb="134">
      <t>ジチタイ</t>
    </rPh>
    <rPh sb="135" eb="137">
      <t>フキュウ</t>
    </rPh>
    <rPh sb="137" eb="139">
      <t>ケイハツ</t>
    </rPh>
    <rPh sb="140" eb="141">
      <t>オコナ</t>
    </rPh>
    <rPh sb="146" eb="147">
      <t>ア</t>
    </rPh>
    <rPh sb="148" eb="149">
      <t>イエ</t>
    </rPh>
    <rPh sb="150" eb="152">
      <t>カイショウ</t>
    </rPh>
    <rPh sb="155" eb="157">
      <t>ボウサイ</t>
    </rPh>
    <rPh sb="157" eb="158">
      <t>セイ</t>
    </rPh>
    <rPh sb="159" eb="162">
      <t>ボウハンセイ</t>
    </rPh>
    <rPh sb="163" eb="165">
      <t>カイゼン</t>
    </rPh>
    <rPh sb="166" eb="169">
      <t>チホウブ</t>
    </rPh>
    <rPh sb="173" eb="175">
      <t>ジンコウ</t>
    </rPh>
    <rPh sb="175" eb="176">
      <t>ゾウ</t>
    </rPh>
    <rPh sb="177" eb="180">
      <t>ジャクネンソウ</t>
    </rPh>
    <rPh sb="181" eb="182">
      <t>ウ</t>
    </rPh>
    <rPh sb="183" eb="184">
      <t>イ</t>
    </rPh>
    <rPh sb="185" eb="186">
      <t>トウ</t>
    </rPh>
    <rPh sb="189" eb="191">
      <t>チイキ</t>
    </rPh>
    <rPh sb="192" eb="195">
      <t>カッセイカ</t>
    </rPh>
    <rPh sb="196" eb="197">
      <t>シ</t>
    </rPh>
    <rPh sb="202" eb="204">
      <t>モクテキ</t>
    </rPh>
    <rPh sb="362" eb="363">
      <t>シャ</t>
    </rPh>
    <rPh sb="364" eb="366">
      <t>サンカ</t>
    </rPh>
    <rPh sb="366" eb="368">
      <t>シカク</t>
    </rPh>
    <rPh sb="369" eb="370">
      <t>ユウ</t>
    </rPh>
    <rPh sb="376" eb="378">
      <t>サンカ</t>
    </rPh>
    <rPh sb="378" eb="380">
      <t>シカク</t>
    </rPh>
    <rPh sb="381" eb="382">
      <t>ユウ</t>
    </rPh>
    <rPh sb="387" eb="388">
      <t>シャ</t>
    </rPh>
    <rPh sb="389" eb="391">
      <t>ギジュツ</t>
    </rPh>
    <rPh sb="391" eb="394">
      <t>テイアンショ</t>
    </rPh>
    <rPh sb="395" eb="398">
      <t>テイシュツシャ</t>
    </rPh>
    <rPh sb="401" eb="403">
      <t>センテイ</t>
    </rPh>
    <rPh sb="410" eb="411">
      <t>シャ</t>
    </rPh>
    <rPh sb="413" eb="415">
      <t>テイシュツ</t>
    </rPh>
    <rPh sb="418" eb="420">
      <t>ギジュツ</t>
    </rPh>
    <rPh sb="420" eb="423">
      <t>テイアンショ</t>
    </rPh>
    <rPh sb="441" eb="443">
      <t>ジッシ</t>
    </rPh>
    <rPh sb="443" eb="445">
      <t>ホウシン</t>
    </rPh>
    <rPh sb="448" eb="450">
      <t>トクテイ</t>
    </rPh>
    <rPh sb="457" eb="459">
      <t>トクテイ</t>
    </rPh>
    <rPh sb="468" eb="469">
      <t>トク</t>
    </rPh>
    <rPh sb="470" eb="471">
      <t>スグ</t>
    </rPh>
    <phoneticPr fontId="4"/>
  </si>
  <si>
    <t>天ヶ瀬ダム再開発環境調査業務
京都府宇治市槇島町地先他
H23.5.31～H24.3.31
土木関係建設コンサルタント業務</t>
    <rPh sb="0" eb="3">
      <t>アマガセ</t>
    </rPh>
    <rPh sb="5" eb="8">
      <t>サイカイハツ</t>
    </rPh>
    <rPh sb="8" eb="10">
      <t>カンキョウ</t>
    </rPh>
    <rPh sb="10" eb="12">
      <t>チョウサ</t>
    </rPh>
    <rPh sb="12" eb="14">
      <t>ギョウム</t>
    </rPh>
    <phoneticPr fontId="4"/>
  </si>
  <si>
    <t>分任支出負担行為担当官
近畿地方整備局琵琶湖河川事務所長
竹田　正彦
滋賀県大津市黒津４－５－１</t>
    <rPh sb="8" eb="11">
      <t>タントウカン</t>
    </rPh>
    <rPh sb="12" eb="14">
      <t>キンキ</t>
    </rPh>
    <rPh sb="14" eb="16">
      <t>チホウ</t>
    </rPh>
    <rPh sb="16" eb="19">
      <t>セイビキョク</t>
    </rPh>
    <rPh sb="19" eb="27">
      <t>ビワコカセンジムショ</t>
    </rPh>
    <rPh sb="27" eb="28">
      <t>チョウ</t>
    </rPh>
    <rPh sb="29" eb="31">
      <t>タケダ</t>
    </rPh>
    <rPh sb="32" eb="34">
      <t>マサヒコ</t>
    </rPh>
    <rPh sb="35" eb="38">
      <t>シガケン</t>
    </rPh>
    <rPh sb="38" eb="41">
      <t>オオツシ</t>
    </rPh>
    <rPh sb="41" eb="42">
      <t>クロ</t>
    </rPh>
    <rPh sb="42" eb="43">
      <t>ツ</t>
    </rPh>
    <phoneticPr fontId="4"/>
  </si>
  <si>
    <t>（特財）ダム水源地環境整備センター
東京都千代田区麹町２－１４－２　麹町ＮＫビル</t>
    <rPh sb="6" eb="9">
      <t>スイゲンチ</t>
    </rPh>
    <rPh sb="9" eb="11">
      <t>カンキョウ</t>
    </rPh>
    <rPh sb="11" eb="13">
      <t>セイビ</t>
    </rPh>
    <phoneticPr fontId="4"/>
  </si>
  <si>
    <t>会計法第２９条の３第４項　予算決算及び会計令第１０２条の４第３項
　　　　　　　　　　　　　　　　　　　　　　　　　　　　　　　　　　　　　　　　　　　　　　　　　　　　　　　　　　　　　　　　　　　　　　　　本業務は、天ヶ瀬ダム再開発事業に伴い影響を受ける又は影響を受ける可能性のある事業実施区域及びその周辺で確認された重要種等について、工事中及び供用時の影響を確認するための調査（モニタリング）計画の検討及び工事実施前のモニタリング調査を行うものである。
本業務の契約方式は、技術提案の公募を行い、その内容を総合的に評価し、契約の相手方を特定する公募型（又は簡易公募型）プロポーザル方式である。
参加可能業者が最低１０者あることを確認のうえ、技術提案書の提出希望者を公募したところ、申請期間内に３４者から入札説明書等のダウンロード等がなされ、５者から参加表明書の提出があった。
参加表明者のうち参加資格を有する４者から提出された技術提案書を審査した結果、上記業者の提案が、実施方針、評価テーマ等において特に優れており、総合的に当局の期待に最も適合するものであるため、契約の相手方として特定されたものである。</t>
  </si>
  <si>
    <t>琵琶湖生物調査業務
滋賀県大津市黒津四丁目５番１号他
H23.6.23～H24.3.20
土木関係建設コンサルタント業務</t>
    <rPh sb="0" eb="3">
      <t>ビワコ</t>
    </rPh>
    <rPh sb="3" eb="5">
      <t>セイブツ</t>
    </rPh>
    <rPh sb="5" eb="7">
      <t>チョウサ</t>
    </rPh>
    <rPh sb="7" eb="9">
      <t>ギョウム</t>
    </rPh>
    <phoneticPr fontId="4"/>
  </si>
  <si>
    <t>（特社）淡水生物研究所
大阪府大阪市淀川区宮原２－１１－２２－４０２</t>
    <rPh sb="4" eb="6">
      <t>タンスイ</t>
    </rPh>
    <rPh sb="6" eb="8">
      <t>セイブツ</t>
    </rPh>
    <rPh sb="8" eb="11">
      <t>ケンキュウショ</t>
    </rPh>
    <phoneticPr fontId="4"/>
  </si>
  <si>
    <t>会計法第２９条の３第４項　予算決算及び会計令第１０２条の４第３項
　　　　　　　　　　　　　　　　　　　　　　　　　　　　　　　　　　　　　　　　　　　　　　　　　　　　　　　　　　　　　　　　　　　　　　　　　本業務は、琵琶湖の水質汚濁対策の基礎資料とするために、琵琶湖生物（動植物プランクトン、底生生物）の現地採取及び種の同定と定量分析を行い、プランクトン出現状況の分析及び評価を行うもの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４６者から入札説明書等のダウンロードがなされ、そのうち１者から参加表明書の提出があり、その１者は参加資格を有していた。
参加資格を有するその１者を技術提案書の提出者として選定し、提出された技術提案書を審査した結果、配置予定技術者の経験及び能力、実施方針、特定テーマが総合的に当局の期待に適合するものであるため、上記業者が契約の相手方として特定されたものである。</t>
  </si>
  <si>
    <t>北近畿地域他道路網調査業務
京都府福知山市字堀小字今岡２４５９―１４（福知山河川国道事務所管内他）
H23.11.30～H24.3.20
土木関係建設コンサルタント業務</t>
    <phoneticPr fontId="4"/>
  </si>
  <si>
    <t xml:space="preserve">分任支出負担行為担当官
近畿地方整備局福知山河川国道事務所長
福岡　彰三
京都府福知山市字堀小字今岡2459-14 </t>
    <rPh sb="0" eb="1">
      <t>ブン</t>
    </rPh>
    <rPh sb="1" eb="2">
      <t>ニン</t>
    </rPh>
    <rPh sb="2" eb="4">
      <t>シシュツ</t>
    </rPh>
    <rPh sb="4" eb="6">
      <t>フタン</t>
    </rPh>
    <rPh sb="6" eb="8">
      <t>コウイ</t>
    </rPh>
    <rPh sb="8" eb="11">
      <t>タントウカン</t>
    </rPh>
    <rPh sb="12" eb="14">
      <t>キンキ</t>
    </rPh>
    <rPh sb="14" eb="16">
      <t>チホウ</t>
    </rPh>
    <rPh sb="16" eb="18">
      <t>セイビ</t>
    </rPh>
    <rPh sb="18" eb="19">
      <t>キョク</t>
    </rPh>
    <rPh sb="19" eb="22">
      <t>フクチヤマ</t>
    </rPh>
    <rPh sb="22" eb="24">
      <t>カセン</t>
    </rPh>
    <rPh sb="24" eb="26">
      <t>コクドウ</t>
    </rPh>
    <rPh sb="26" eb="28">
      <t>ジム</t>
    </rPh>
    <rPh sb="28" eb="30">
      <t>ショチョウ</t>
    </rPh>
    <rPh sb="31" eb="33">
      <t>フクオカ</t>
    </rPh>
    <rPh sb="34" eb="36">
      <t>ショウゾウ</t>
    </rPh>
    <phoneticPr fontId="4"/>
  </si>
  <si>
    <t>会計法第２９条の３第４項　予算決算及び会計令第１０２条の４第３項
本業務は、北近畿地域の道路網を整備する上での資料とするため、当該地域における道路網の現況課題の整理を行うとともに、道路網形成に向けた路線検討に必要な資料を収集・整理するものである。 本業務の契約方式は、技術提案の要請を行い、その内容を総合的に 評価し、契約相手方を特定する標準プロポーザル方式である。 技術提案を要請した８者のうち４者から技術提案書の提出があった。提出された技術提案書を審査した結果、上記業者の提案が、実施方針、評価テーマに対する技術提案等において特に優れており、総合的に当局の期待に最も適合するものであるため、上記業者が契約の相手方として特定されたものである。</t>
  </si>
  <si>
    <t>淀川管内河川レンジャーによる地域連携支援業務
大阪府枚方市淀川河川事務所管内
H23.4.1～H24.3.31
土木関係建設コンサルタント業務</t>
    <phoneticPr fontId="4"/>
  </si>
  <si>
    <t>分任支出負担行為担当官
近畿地方整備局淀川河川事務所長
森川　一郎
大阪府枚方市新町2-2-10</t>
    <rPh sb="0" eb="2">
      <t>ブンニン</t>
    </rPh>
    <rPh sb="2" eb="4">
      <t>シシュツ</t>
    </rPh>
    <rPh sb="4" eb="6">
      <t>フタン</t>
    </rPh>
    <rPh sb="6" eb="8">
      <t>コウイ</t>
    </rPh>
    <rPh sb="8" eb="11">
      <t>タントウカン</t>
    </rPh>
    <rPh sb="12" eb="14">
      <t>キンキ</t>
    </rPh>
    <rPh sb="14" eb="16">
      <t>チホウ</t>
    </rPh>
    <rPh sb="16" eb="19">
      <t>セイビキョク</t>
    </rPh>
    <rPh sb="19" eb="21">
      <t>ヨドガワ</t>
    </rPh>
    <rPh sb="21" eb="23">
      <t>カセン</t>
    </rPh>
    <rPh sb="23" eb="26">
      <t>ジムショ</t>
    </rPh>
    <rPh sb="26" eb="27">
      <t>チョウ</t>
    </rPh>
    <rPh sb="28" eb="30">
      <t>モリカワ</t>
    </rPh>
    <rPh sb="31" eb="33">
      <t>イチロウ</t>
    </rPh>
    <rPh sb="34" eb="37">
      <t>オオサカフ</t>
    </rPh>
    <rPh sb="37" eb="40">
      <t>ヒラカタシ</t>
    </rPh>
    <rPh sb="40" eb="42">
      <t>シンマチ</t>
    </rPh>
    <phoneticPr fontId="4"/>
  </si>
  <si>
    <t>（特財）河川環境管理財団
東京都中央区日本橋小伝馬町１１－９</t>
    <rPh sb="13" eb="16">
      <t>トウキョウト</t>
    </rPh>
    <rPh sb="16" eb="19">
      <t>チュウオウク</t>
    </rPh>
    <rPh sb="19" eb="22">
      <t>ニホンバシ</t>
    </rPh>
    <rPh sb="22" eb="23">
      <t>コ</t>
    </rPh>
    <rPh sb="23" eb="24">
      <t>デン</t>
    </rPh>
    <rPh sb="24" eb="25">
      <t>バ</t>
    </rPh>
    <rPh sb="25" eb="26">
      <t>マチ</t>
    </rPh>
    <phoneticPr fontId="4"/>
  </si>
  <si>
    <t xml:space="preserve">会計法第２９条の３第４項　予算決算及び会計令第１０２条の４第３項
本業務は、淀川管内において、河川レンジャーによる試行活動を実践しながら淀川管内における河川レンジャーのあり方等について検討を 行う業務である。本業務の契約方式は、技術提案の公募を行い、その内容を総合的に評価し、契約の相手方を特定する簡易公募型プロポーザル方式であ る。参加可能業者が最低１０者あることを確認のうえ、技術提案書の提出希望者を公募したところ、申請期間内に２０者から問い合わせ等があ り、そのうち１者から参加表明書の提出があった。提出された技術提案書を審査した結果、実施方針及び特定テーマに対する技術提案が適正であり、総合的に当局の期待に適合するもの であるため、特定されたものである。
</t>
  </si>
  <si>
    <t>淀川生態環境解析調査業務
大阪府枚方市他淀川河川事務所管内
H23.4.19～H24.3.30
土木関係建設コンサルタント業務</t>
    <phoneticPr fontId="4"/>
  </si>
  <si>
    <t>会計法第２９条の３第４項　予算決算及び会計令第１０２条の４第３項
本業務は、淀川において多様な生態系を有する環境の保全再生を目指し、　淀川の河川環境に関する調査や「淀川環境委員会」の指導・助言等を踏まえ、　淀川の環境保全再生に必要なモニタリング計画の立案や具体的な方策検討と　各種計画の検証や立案を行う業務であ る。 本業務の契約方式は、技術提案の公募を行い、その内容を総合的に評価し、　契約の相手方を特定する簡易公募型プロポーザル方式で ある。参加可能業者が最低１０者あることを確認のうえ、技術提案書の提出希望　者を公募したところ、申請期間内に３９者から問い合わせ等が あり、そのう　ち１者から参加表明書の提出があった。提出された技術提案書を審査した結果、評価の着目点のうち業務の実施方　針及び特定テーマに対する技術提案内容等が総合的に当事務所の期待に適合　するものであるため、上記業者が契約の相手方 として特定されたものである。</t>
  </si>
  <si>
    <t>淀川洪水対応演習実施支援業務
大阪府枚方市淀川事務所管内
H23.6.4～H24.1.20
土木関係建設コンサルタント業務</t>
    <phoneticPr fontId="4"/>
  </si>
  <si>
    <t>会計法第２９条の３第４項　予算決算及び会計令第１０２条の４第３項
本業務は、国と自治体の大規模災害時の連携体制の強化を図り、危 機管理の行動計画及び連携のあり方を検討するものである。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０者から入札説明書等のダウンロード等がなされ、２者から参加表明書の提出がり、２者が参加 資格を有していた。参加資格を有する２者を技術提案書の提出者として選定し、そのうち１者から提出された技術提案書を審査した結果、上記業者の提案が、特定テーマの実現性等において特に優れており、総合的に当局の期待に最も適合するものであるため、上記業者が契約の相手方として特定されたものである。</t>
  </si>
  <si>
    <t>亀の瀬地すべり防止工事効果判定とりまとめ業務
大阪府柏原市峠及び雁多尾畑地先
H23.7.23～H24.2.29
土木関係建設コンサルタント業務</t>
    <rPh sb="0" eb="1">
      <t>カメ</t>
    </rPh>
    <rPh sb="2" eb="3">
      <t>セ</t>
    </rPh>
    <rPh sb="3" eb="4">
      <t>ジ</t>
    </rPh>
    <rPh sb="7" eb="9">
      <t>ボウシ</t>
    </rPh>
    <rPh sb="9" eb="11">
      <t>コウジ</t>
    </rPh>
    <rPh sb="11" eb="13">
      <t>コウカ</t>
    </rPh>
    <rPh sb="13" eb="15">
      <t>ハンテイ</t>
    </rPh>
    <rPh sb="20" eb="22">
      <t>ギョウム</t>
    </rPh>
    <phoneticPr fontId="4"/>
  </si>
  <si>
    <t>分任支出負担行為担当官
近畿地方整備局大和川河川事務所長
鈴木　俊朗
藤井寺市川北3-8-33</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2">
      <t>ヤマトガワ</t>
    </rPh>
    <rPh sb="22" eb="24">
      <t>カセン</t>
    </rPh>
    <rPh sb="24" eb="26">
      <t>ジム</t>
    </rPh>
    <rPh sb="26" eb="28">
      <t>ショチョウ</t>
    </rPh>
    <rPh sb="29" eb="31">
      <t>スズキ</t>
    </rPh>
    <rPh sb="32" eb="34">
      <t>トシロウ</t>
    </rPh>
    <rPh sb="35" eb="39">
      <t>フジイデラシ</t>
    </rPh>
    <rPh sb="39" eb="41">
      <t>カワキタ</t>
    </rPh>
    <phoneticPr fontId="4"/>
  </si>
  <si>
    <t>（特財）砂防・地すべり技術センター
東京都千代田区九段南４－８－２１</t>
    <rPh sb="1" eb="2">
      <t>トク</t>
    </rPh>
    <rPh sb="2" eb="3">
      <t>ザイ</t>
    </rPh>
    <rPh sb="4" eb="6">
      <t>サボウ</t>
    </rPh>
    <rPh sb="7" eb="8">
      <t>ジ</t>
    </rPh>
    <rPh sb="11" eb="13">
      <t>ギジュツ</t>
    </rPh>
    <rPh sb="18" eb="21">
      <t>トウキョウト</t>
    </rPh>
    <rPh sb="21" eb="25">
      <t>チヨダク</t>
    </rPh>
    <rPh sb="25" eb="27">
      <t>クダン</t>
    </rPh>
    <rPh sb="27" eb="28">
      <t>ミナミ</t>
    </rPh>
    <phoneticPr fontId="4"/>
  </si>
  <si>
    <t xml:space="preserve">会計法第２９条の３第４項　予算決算及び会計令第１０２条の４第３項
本業務は、亀の瀬地すべり防止工事の効果判定にむけた基礎資料の とりまとめを行い、効果判定委員会の運営支援を行う業務である。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４者から入札説明書等のダウンロード（等）がなされ、そのうち１者から参加表明書の提出があり、 その１者は参加資格を有していた。参加資格を有するその１者を技術提案書の提出者として選定し、提出された技術提案書を審査した結果、業務の目的・条件・内容を概ね理解している等が総合的に当局の期待に適合するものであるため、上記業者が契約の相手方として特定されたものである。
</t>
  </si>
  <si>
    <t>亀の瀬地すべり防止施設更新計画策定業務
大阪府柏原市峠及び雁多尾畑地先
H23.8.5～H24.2.29
土木関係建設コンサルタント業務</t>
    <rPh sb="9" eb="11">
      <t>シセツ</t>
    </rPh>
    <rPh sb="11" eb="13">
      <t>コウシン</t>
    </rPh>
    <rPh sb="13" eb="15">
      <t>ケイカク</t>
    </rPh>
    <rPh sb="15" eb="17">
      <t>サクテイ</t>
    </rPh>
    <rPh sb="17" eb="19">
      <t>ギョウム</t>
    </rPh>
    <phoneticPr fontId="4"/>
  </si>
  <si>
    <t>（特財）砂防フロンティア整備推進機構
東京都千代田区平河町２－７－４　砂防会館　別館　６階</t>
    <rPh sb="4" eb="6">
      <t>サボウ</t>
    </rPh>
    <rPh sb="12" eb="14">
      <t>セイビ</t>
    </rPh>
    <rPh sb="14" eb="16">
      <t>スイシン</t>
    </rPh>
    <rPh sb="16" eb="18">
      <t>キコウ</t>
    </rPh>
    <phoneticPr fontId="4"/>
  </si>
  <si>
    <t xml:space="preserve">会計法第２９条の３第４項　予算決算及び会計令第１０２条の４第３項
本業務は、地すべり対策工の排水トンネルや集水井におけるボーリング洗浄や追加ボーリング施工による維持管理・更新計画等の検討を 行う業務である。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　を公募したところ、申請期間内に２２者から入札説明書等のダウンロード等がなされ、２者から参加表明書の提出があり、２者が参 加資格を有していた。参加資格を有するその２者を技術提案書の提出者として選定し、提出された技術提案書を審査した結果、上記業者の提案が、特定テーマにおいて特に優れ　ており、総合的に当局の期待に最も適合するもの であるため、上記業者が契約の相手方として特定されたものである。
</t>
  </si>
  <si>
    <t>大和川維持管理計画業務
大阪府藤井寺市川北３丁目８番３３号
H24.3.24～H24.7.31
土木関係建設コンサルタント業務</t>
    <rPh sb="12" eb="15">
      <t>オオサカフ</t>
    </rPh>
    <rPh sb="15" eb="19">
      <t>フジイデラシ</t>
    </rPh>
    <rPh sb="19" eb="21">
      <t>カワキタ</t>
    </rPh>
    <rPh sb="22" eb="24">
      <t>チョウメ</t>
    </rPh>
    <rPh sb="25" eb="26">
      <t>バン</t>
    </rPh>
    <rPh sb="28" eb="29">
      <t>ゴウ</t>
    </rPh>
    <phoneticPr fontId="4"/>
  </si>
  <si>
    <t xml:space="preserve">会計法第２９条の３第４項　予算決算及び会計令第１０２条の４第３項
本業務は、大和川における堤防や直轄河川管理施設等の現状及び問題点を大和川河川事務所が所有する資料を基に体系的にとりまとめ、必要に応じ現地調査を行うことによって、河川維持管理目標を達成するための最適な管理水準を検討し、ＰＤＣＡサイクル型河川管理にもとづき河川維持・管理を効果的かつ効率的に実施するため、河川管理施設ごとに点検手法と維持管理対策を取りまとめるものである。
行う業務である。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　を公募したところ、申請期間内に２１者から入札説明書等のダウンロード等がなされ、５者から参加表明書の提出があり、５者が参 加資格を有していた。参加資格を有するその５者を技術提案書の提出者として選定し、提出された技術提案書を審査した結果、上記業者の提案が、評価テーマに対する業務提案等において特に優れており、総合的に当局の期待に最も適合するもの であるため、上記業者が契約の相手方として特定されたものである。
</t>
    <rPh sb="41" eb="44">
      <t>ヤマトガワ</t>
    </rPh>
    <rPh sb="48" eb="50">
      <t>テイボウ</t>
    </rPh>
    <rPh sb="51" eb="53">
      <t>チョッカツ</t>
    </rPh>
    <rPh sb="53" eb="55">
      <t>カセン</t>
    </rPh>
    <rPh sb="55" eb="57">
      <t>カンリ</t>
    </rPh>
    <rPh sb="57" eb="59">
      <t>シセツ</t>
    </rPh>
    <rPh sb="59" eb="60">
      <t>トウ</t>
    </rPh>
    <rPh sb="61" eb="63">
      <t>ゲンジョウ</t>
    </rPh>
    <rPh sb="63" eb="64">
      <t>オヨ</t>
    </rPh>
    <rPh sb="65" eb="68">
      <t>モンダイテン</t>
    </rPh>
    <rPh sb="69" eb="77">
      <t>ヤマトガワ</t>
    </rPh>
    <rPh sb="78" eb="80">
      <t>ショユウ</t>
    </rPh>
    <rPh sb="82" eb="84">
      <t>シリョウ</t>
    </rPh>
    <rPh sb="85" eb="86">
      <t>モト</t>
    </rPh>
    <rPh sb="87" eb="90">
      <t>タイケイテキ</t>
    </rPh>
    <rPh sb="97" eb="99">
      <t>ヒツヨウ</t>
    </rPh>
    <rPh sb="100" eb="101">
      <t>オウ</t>
    </rPh>
    <rPh sb="102" eb="104">
      <t>ゲンチ</t>
    </rPh>
    <rPh sb="104" eb="106">
      <t>チョウサ</t>
    </rPh>
    <rPh sb="107" eb="108">
      <t>オコナ</t>
    </rPh>
    <rPh sb="116" eb="118">
      <t>カセン</t>
    </rPh>
    <rPh sb="118" eb="120">
      <t>イジ</t>
    </rPh>
    <rPh sb="120" eb="122">
      <t>カンリ</t>
    </rPh>
    <rPh sb="122" eb="124">
      <t>モクヒョウ</t>
    </rPh>
    <rPh sb="125" eb="127">
      <t>タッセイ</t>
    </rPh>
    <rPh sb="132" eb="134">
      <t>サイテキ</t>
    </rPh>
    <rPh sb="135" eb="137">
      <t>カンリ</t>
    </rPh>
    <rPh sb="137" eb="139">
      <t>スイジュン</t>
    </rPh>
    <rPh sb="140" eb="142">
      <t>ケントウ</t>
    </rPh>
    <rPh sb="152" eb="153">
      <t>カタ</t>
    </rPh>
    <rPh sb="153" eb="155">
      <t>カセン</t>
    </rPh>
    <rPh sb="155" eb="157">
      <t>カンリ</t>
    </rPh>
    <rPh sb="162" eb="164">
      <t>カセン</t>
    </rPh>
    <rPh sb="164" eb="166">
      <t>イジ</t>
    </rPh>
    <rPh sb="167" eb="169">
      <t>カンリ</t>
    </rPh>
    <rPh sb="170" eb="173">
      <t>コウカテキ</t>
    </rPh>
    <rPh sb="175" eb="178">
      <t>コウリツテキ</t>
    </rPh>
    <rPh sb="179" eb="181">
      <t>ジッシ</t>
    </rPh>
    <rPh sb="186" eb="188">
      <t>カセン</t>
    </rPh>
    <rPh sb="188" eb="190">
      <t>カンリ</t>
    </rPh>
    <rPh sb="190" eb="192">
      <t>シセツ</t>
    </rPh>
    <rPh sb="195" eb="197">
      <t>テンケン</t>
    </rPh>
    <rPh sb="197" eb="199">
      <t>シュホウ</t>
    </rPh>
    <rPh sb="200" eb="202">
      <t>イジ</t>
    </rPh>
    <rPh sb="202" eb="204">
      <t>カンリ</t>
    </rPh>
    <rPh sb="204" eb="206">
      <t>タイサク</t>
    </rPh>
    <rPh sb="207" eb="208">
      <t>ト</t>
    </rPh>
    <rPh sb="454" eb="456">
      <t>ヒョウカ</t>
    </rPh>
    <rPh sb="460" eb="461">
      <t>タイ</t>
    </rPh>
    <rPh sb="463" eb="465">
      <t>ギョウム</t>
    </rPh>
    <rPh sb="465" eb="467">
      <t>テイアン</t>
    </rPh>
    <rPh sb="467" eb="468">
      <t>トウ</t>
    </rPh>
    <phoneticPr fontId="4"/>
  </si>
  <si>
    <t>猪名川流域環境調査とりまとめ業務
大阪府池田市上池田２丁目２番３９号地先～大阪府池田市上池田２丁目２番３９号地先
H23.6.10～H24.3.20
土木関係建設コンサルタント業務</t>
    <phoneticPr fontId="4"/>
  </si>
  <si>
    <t>分任支出負担行為担当官
近畿地方整備局猪名川河川事務所長
谷川　晴一
大阪府池田市上池田2-2-39</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2">
      <t>イナガワ</t>
    </rPh>
    <rPh sb="22" eb="24">
      <t>カセン</t>
    </rPh>
    <rPh sb="24" eb="27">
      <t>ジムショ</t>
    </rPh>
    <rPh sb="27" eb="28">
      <t>チョウ</t>
    </rPh>
    <rPh sb="29" eb="31">
      <t>タニカワ</t>
    </rPh>
    <rPh sb="32" eb="34">
      <t>セイイチ</t>
    </rPh>
    <rPh sb="35" eb="38">
      <t>オオサカフ</t>
    </rPh>
    <rPh sb="38" eb="41">
      <t>イケダシ</t>
    </rPh>
    <rPh sb="41" eb="44">
      <t>ウエイケダ</t>
    </rPh>
    <phoneticPr fontId="4"/>
  </si>
  <si>
    <t xml:space="preserve">会計法第２９条の３第４項　予算決算及び会計令第１０２条の４第３項
本業務は、猪名川河川事務所に設置している猪名川自然環境委員会・猪名川総合土砂管理委員会等の資料作成を行うと共に、猪名川・藻川における河川整備事業及び事業関連調査に関する情報を逐次把握し、河川環境を保全・再生する上で必要な調整・検討や、各事業 の具体的実施計画の立案等を行うものである。また、猪名川における総合水系環境整備事業に関して、効率性及びその実施過程の透明性の一層の向上を図ることを目的として実施す る事業再評価のための資料作成も併せて行う業務である。 本業務の契約方式は、技術提案の公募を行い、その内容を総合的に評価し、　契約の相手方を特定する簡易公募型プロポーザル方式で ある。参加可能業者が最低１０者あることを確認のうえ、技術提案書の提出希望者を公募したところ、申請期間内に４３者から入札説明書等のダ ウンロード等がなされ、３者から参加表明書の提出があった。提出された技術提案書を審査した結果、上記業者の提案が、実施方針等において特に優れており、総合的に当局の期待に最も適合するものであるため、契約の相手方として特定されたものである。
</t>
  </si>
  <si>
    <t>第二阪和国道整備効果資料作成業務
大阪府枚方市南中振３－２－３
H23.4.15～H24.3.31
土木関係コンサルタント業務</t>
    <rPh sb="0" eb="2">
      <t>ダイ2</t>
    </rPh>
    <rPh sb="2" eb="6">
      <t>ハンワコクドウ</t>
    </rPh>
    <rPh sb="6" eb="10">
      <t>セイビコウカ</t>
    </rPh>
    <rPh sb="10" eb="12">
      <t>シリョウ</t>
    </rPh>
    <rPh sb="12" eb="14">
      <t>サクセイ</t>
    </rPh>
    <rPh sb="14" eb="16">
      <t>ギョウム</t>
    </rPh>
    <rPh sb="17" eb="20">
      <t>オオサカフ</t>
    </rPh>
    <rPh sb="20" eb="23">
      <t>ヒラカタシ</t>
    </rPh>
    <rPh sb="23" eb="24">
      <t>ミナミ</t>
    </rPh>
    <rPh sb="24" eb="26">
      <t>ナカブ</t>
    </rPh>
    <rPh sb="50" eb="52">
      <t>ドボク</t>
    </rPh>
    <rPh sb="52" eb="54">
      <t>カンケイ</t>
    </rPh>
    <rPh sb="61" eb="63">
      <t>ギョウム</t>
    </rPh>
    <phoneticPr fontId="4"/>
  </si>
  <si>
    <t>分任支出負担行為担当官
近畿地方整備局浪速国道事務所長
大住　道生
大阪府枚方市南中振３－２－３</t>
    <rPh sb="0" eb="1">
      <t>ブン</t>
    </rPh>
    <rPh sb="1" eb="2">
      <t>ニン</t>
    </rPh>
    <rPh sb="2" eb="4">
      <t>シシュツ</t>
    </rPh>
    <rPh sb="4" eb="6">
      <t>フタン</t>
    </rPh>
    <rPh sb="6" eb="8">
      <t>コウイ</t>
    </rPh>
    <rPh sb="8" eb="10">
      <t>タントウ</t>
    </rPh>
    <rPh sb="10" eb="11">
      <t>カン</t>
    </rPh>
    <rPh sb="12" eb="14">
      <t>キンキ</t>
    </rPh>
    <rPh sb="14" eb="16">
      <t>チホウ</t>
    </rPh>
    <rPh sb="16" eb="19">
      <t>セイビキョク</t>
    </rPh>
    <rPh sb="19" eb="21">
      <t>ナニワ</t>
    </rPh>
    <rPh sb="21" eb="23">
      <t>コクドウ</t>
    </rPh>
    <rPh sb="23" eb="26">
      <t>ジムショ</t>
    </rPh>
    <rPh sb="26" eb="27">
      <t>チョウ</t>
    </rPh>
    <rPh sb="28" eb="30">
      <t>オオスミ</t>
    </rPh>
    <rPh sb="31" eb="33">
      <t>ミチオ</t>
    </rPh>
    <rPh sb="34" eb="37">
      <t>オオサカフ</t>
    </rPh>
    <rPh sb="37" eb="40">
      <t>ヒラカタシ</t>
    </rPh>
    <rPh sb="40" eb="41">
      <t>ミナミ</t>
    </rPh>
    <rPh sb="41" eb="43">
      <t>ナカブ</t>
    </rPh>
    <phoneticPr fontId="4"/>
  </si>
  <si>
    <t>（特社）システム科学研究所
京都市中京区新町通四条上ル小結棚町４２８</t>
    <rPh sb="1" eb="2">
      <t>トク</t>
    </rPh>
    <rPh sb="2" eb="3">
      <t>シャ</t>
    </rPh>
    <rPh sb="8" eb="10">
      <t>カガク</t>
    </rPh>
    <rPh sb="10" eb="12">
      <t>ケンキュウ</t>
    </rPh>
    <rPh sb="12" eb="13">
      <t>ジョ</t>
    </rPh>
    <rPh sb="14" eb="17">
      <t>キョウトシ</t>
    </rPh>
    <rPh sb="17" eb="20">
      <t>ナカギョウク</t>
    </rPh>
    <rPh sb="20" eb="22">
      <t>シンマチ</t>
    </rPh>
    <rPh sb="22" eb="23">
      <t>ドオリ</t>
    </rPh>
    <rPh sb="23" eb="25">
      <t>ヨンジョウ</t>
    </rPh>
    <rPh sb="25" eb="26">
      <t>ウエ</t>
    </rPh>
    <rPh sb="27" eb="31">
      <t>コムスビダナチョウ</t>
    </rPh>
    <phoneticPr fontId="4"/>
  </si>
  <si>
    <t xml:space="preserve">会計法第２９条の３第４項　予算決算及び会計令第１０２条の４第３項
 本業務は、第二阪和国道（箱ﾉ浦～淡輪間）供用によって発現される整備効果について、供用前後の客観的ﾃﾞｰﾀの比較により整備効果を把握し、広報資料として取りまとめるものである。本業務の契約方式は、技術提案の公募を行い、その内容を総合的に評価し、契約の相手方を特定する簡易公募型ﾌﾟﾛﾎﾟｰｻﾞﾙ方式である。参加可能者が最低１０者あることを確認の上、技術提案書の提出希望者を公募したところ、申請期間内に５者からの問い合わせがあり、５者から
参加表明書の提出があった。提出された技術提案書を審査した結果、予定技術者の経験及び能力、特定テーマに対する技術提案等において特に優れており、総合的に当局の期待に最も適合されるため、契約の相手方として特定されたものである。
</t>
    <phoneticPr fontId="4"/>
  </si>
  <si>
    <t>円山川自然再生分析評価業務
兵庫県豊岡市津居山地先～兵庫県豊岡市日高町赤崎地先
H23.5.31～H24.3.30
土木関係建設コンサルタント業務</t>
    <rPh sb="0" eb="2">
      <t>マルヤマ</t>
    </rPh>
    <rPh sb="2" eb="3">
      <t>カワ</t>
    </rPh>
    <rPh sb="3" eb="5">
      <t>シゼン</t>
    </rPh>
    <rPh sb="5" eb="7">
      <t>サイセイ</t>
    </rPh>
    <rPh sb="7" eb="9">
      <t>ブンセキ</t>
    </rPh>
    <rPh sb="9" eb="11">
      <t>ヒョウカ</t>
    </rPh>
    <rPh sb="11" eb="13">
      <t>ギョウム</t>
    </rPh>
    <phoneticPr fontId="4"/>
  </si>
  <si>
    <t>分任支出負担行為担当官
近畿地方整備局豊岡河川国道事務所長
齋藤　博之
兵庫県豊岡市幸町10-3</t>
    <rPh sb="0" eb="11">
      <t>ブンニン</t>
    </rPh>
    <rPh sb="12" eb="14">
      <t>キンキ</t>
    </rPh>
    <rPh sb="14" eb="16">
      <t>チホウ</t>
    </rPh>
    <rPh sb="16" eb="19">
      <t>セイビキョク</t>
    </rPh>
    <rPh sb="19" eb="21">
      <t>トヨオカ</t>
    </rPh>
    <rPh sb="21" eb="23">
      <t>カセン</t>
    </rPh>
    <rPh sb="23" eb="25">
      <t>コクドウ</t>
    </rPh>
    <rPh sb="25" eb="28">
      <t>ジムショ</t>
    </rPh>
    <rPh sb="28" eb="29">
      <t>チョウ</t>
    </rPh>
    <rPh sb="30" eb="32">
      <t>サイトウ</t>
    </rPh>
    <rPh sb="33" eb="35">
      <t>ヒロユキ</t>
    </rPh>
    <phoneticPr fontId="4"/>
  </si>
  <si>
    <t>（特財）リバーフロント整備センター
東京都中央区新川１－１７－２４</t>
    <rPh sb="11" eb="13">
      <t>セイビ</t>
    </rPh>
    <phoneticPr fontId="4"/>
  </si>
  <si>
    <t>会計法第２９条の３第４項　予算決算及び会計令第１０２条の４第３項
本業務は、学識者の指導のもと、円山川水系自然再生計画書及び同参考資料の更新、河川工事における自然再生の具体化検討、及び今 年度のモニタリング結果の分析・評価を行う業務である。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る。参加可能業者が最低１０者あることを確認のうえ、技術提案書の提出希望者を公募したところ、申請期間内に２８者から入札説明書等のダ ウンロード等がなされ、そのうち１者から参加表明書の提出があった。提出された技術提案書を審査した結果、業務の実施方針、特定テーマに対する的確性等が総合的に当局の期待に適合するものであるた め、上記業者が契約の相手方として特定されたものである。</t>
  </si>
  <si>
    <t>六甲山系砂防計画策定業務
兵庫県宝塚市逆瀬川１地先～兵庫県神戸市須磨区西須磨地先（六甲山系）
H23.4.14～H24.2.28
土木関係建設コンサルタント業務</t>
    <rPh sb="0" eb="2">
      <t>ロッコウ</t>
    </rPh>
    <rPh sb="2" eb="4">
      <t>サンケイ</t>
    </rPh>
    <rPh sb="4" eb="6">
      <t>サボウ</t>
    </rPh>
    <rPh sb="6" eb="8">
      <t>ケイカク</t>
    </rPh>
    <rPh sb="8" eb="10">
      <t>サクテイ</t>
    </rPh>
    <rPh sb="10" eb="12">
      <t>ギョウム</t>
    </rPh>
    <phoneticPr fontId="4"/>
  </si>
  <si>
    <t>分任支出負担行為担当官
近畿地方整備局六甲砂防事務所長
岡本　敦
兵庫県神戸市東灘区住吉東町3-13-15</t>
    <rPh sb="0" eb="11">
      <t>ブ</t>
    </rPh>
    <rPh sb="12" eb="19">
      <t>キ</t>
    </rPh>
    <rPh sb="19" eb="26">
      <t>ロ</t>
    </rPh>
    <rPh sb="26" eb="27">
      <t>チョウ</t>
    </rPh>
    <rPh sb="28" eb="30">
      <t>オカモト</t>
    </rPh>
    <rPh sb="31" eb="32">
      <t>アツシ</t>
    </rPh>
    <rPh sb="33" eb="36">
      <t>ヒョウゴケン</t>
    </rPh>
    <rPh sb="36" eb="39">
      <t>コウベシ</t>
    </rPh>
    <rPh sb="39" eb="42">
      <t>ヒガシナダク</t>
    </rPh>
    <rPh sb="42" eb="46">
      <t>スミヨシヒガシマチ</t>
    </rPh>
    <phoneticPr fontId="4"/>
  </si>
  <si>
    <t xml:space="preserve">会計法第２９条の３第４項　予算決算及び会計令第１０２条の４第３項
本業務は、六甲山系の砂防計画策定のための調査を実施する業務で ある。 本業務の契約方式は、技術提案の公募を行い、その内容を総合的に 評価し、契約の相手方を特定する簡易公募型プロポーザル方式であ る。参加可能業者が最低１０者あることを確認のうえ、技術提案書の提出 希望者を公募したところ、１者から参加表明書の提出があった。提出された技術提案書を審査した結果、実施方針・的確性等が総合的に当局の期待に適合するものであるため、上記業者が契約の相手 方として特定されたものである。
</t>
  </si>
  <si>
    <t>六甲山系危機管理対応演習業務
兵庫県宝塚市逆瀬川１地先～兵庫県神戸市須磨区西須磨地先（六甲山系）
H23.9.13～H24.2.29
土木関係建設コンサルタント業務</t>
    <phoneticPr fontId="4"/>
  </si>
  <si>
    <t>分任支出負担行為担当官
近畿地方整備局六甲砂防事務所長
神野　忠広
兵庫県神戸市東灘区住吉東町3-13-15</t>
    <rPh sb="0" eb="11">
      <t>ブ</t>
    </rPh>
    <rPh sb="12" eb="19">
      <t>キ</t>
    </rPh>
    <rPh sb="19" eb="26">
      <t>ロ</t>
    </rPh>
    <rPh sb="26" eb="27">
      <t>チョウ</t>
    </rPh>
    <rPh sb="28" eb="30">
      <t>カンノ</t>
    </rPh>
    <rPh sb="31" eb="33">
      <t>タダヒロ</t>
    </rPh>
    <rPh sb="34" eb="37">
      <t>ヒョウゴケン</t>
    </rPh>
    <rPh sb="37" eb="40">
      <t>コウベシ</t>
    </rPh>
    <rPh sb="40" eb="43">
      <t>ヒガシナダク</t>
    </rPh>
    <rPh sb="43" eb="47">
      <t>スミヨシヒガシマチ</t>
    </rPh>
    <phoneticPr fontId="4"/>
  </si>
  <si>
    <t>会計法第２９条の３第４項　予算決算及び会計令第１０２条の４第３項
本業務は、地震や降雨等を誘因として発生する大規模土砂災害に対する危機管理体制の確立とともに、大規模土砂災害発生時の対応能力の向上、近畿地方整備局や関係自治体との連携強化等を目的に、大規模土砂災害を想定した防災訓練を実施し、土砂災害防止法の一部改正を踏まえた六甲砂防事務所災害対策部運営計画の改正を行う 業務である。 本業務の契約方式は、技術提案の公募を行い、その内容を総合的に評価し、契約の相手方を特定する公募型（又は簡易公募型）プロポー ザル方式である。参加可能業者が最低１０者あることを確認のうえ、技術提案書の提出希望者を公募したところ、申請期間内に２８者から入札説明書等のダウンロード（等）がなされ、そのうち１者から参加表明書の提出があり、 その１者は参加資格を有していた。参加資格を有するその１者を技術提案書の提出者として選定し、提出された技術提案書を審査した結果、特定テーマに対する技術提案等が総合的に当局の期待に適合するものであるため、上記業者が契約 の相手方として特定されたものである。</t>
  </si>
  <si>
    <t>六甲山系歴史的砂防設備調査業務
兵庫県宝塚市逆瀬川１地先～兵庫県神戸市須磨区西須磨地先（六甲山系）
H23.11.8～H24.2.29
土木関係建設コンサルタント業務</t>
    <rPh sb="0" eb="2">
      <t>ロッコウ</t>
    </rPh>
    <rPh sb="2" eb="4">
      <t>サンケイ</t>
    </rPh>
    <rPh sb="4" eb="7">
      <t>レキシテキ</t>
    </rPh>
    <rPh sb="7" eb="9">
      <t>サボウ</t>
    </rPh>
    <rPh sb="9" eb="11">
      <t>セツビ</t>
    </rPh>
    <rPh sb="11" eb="13">
      <t>チョウサ</t>
    </rPh>
    <rPh sb="13" eb="15">
      <t>ギョウム</t>
    </rPh>
    <phoneticPr fontId="4"/>
  </si>
  <si>
    <t xml:space="preserve">会計法第２９条の３第４項　予算決算及び会計令第１０２条の４第３項
本業務は、歴史的砂防設備の箇所数を調査すると共にこれらの現在の老朽化状況等を調査し、今後の砂防施設としての維持管理方法の 調査を行う業務である。 本業務の契約方式は、技術提案の公募を行い、その内容を総合的に 評価し、契約の相手方を特定する簡易公募型プロポーザル方式であ る。参加可能業者が最低１０者あることを確認のうえ、技術提案書の提出 希望者を公募したところ、申請期間内に３者から入札説明書等のダウンロード等がなされ、３者から参加表明書の提出があり、３者が参加 資格を有していた。参加資格を有するその３者を技術提案書の提出者として選定し、そのうち２者から提出された技術提案書を審査した結果、上記業者の提案が、特定テーマに対する技術提案等等において特に優れており、総合的に当局の期待に最も適合するものであるため、上記業者が契約の相手方として特定されたものである。
</t>
  </si>
  <si>
    <t>兵庫県南部地域道路網調査業務
兵庫県神戸市中央区波止場町３番１１号（兵庫国道事務所）
H23.10.26～H24.2.29
土木関係建設コンサルタント業務</t>
    <phoneticPr fontId="4"/>
  </si>
  <si>
    <t>分任支出負担行為担当官
近畿地方整備局兵庫国道事務所長
轉馬　潤
兵庫県神戸市中央区波止場町3-11</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3">
      <t>ヒョウゴコクドウ</t>
    </rPh>
    <rPh sb="23" eb="26">
      <t>ジムショ</t>
    </rPh>
    <rPh sb="26" eb="27">
      <t>チョウ</t>
    </rPh>
    <rPh sb="28" eb="29">
      <t>テン</t>
    </rPh>
    <rPh sb="29" eb="30">
      <t>ウマ</t>
    </rPh>
    <rPh sb="31" eb="32">
      <t>ジュン</t>
    </rPh>
    <rPh sb="33" eb="36">
      <t>ヒョウゴケン</t>
    </rPh>
    <rPh sb="36" eb="39">
      <t>コウベシ</t>
    </rPh>
    <rPh sb="39" eb="42">
      <t>チュウオウク</t>
    </rPh>
    <rPh sb="42" eb="46">
      <t>ハトバチョウ</t>
    </rPh>
    <phoneticPr fontId="4"/>
  </si>
  <si>
    <t xml:space="preserve">（特社）システム科学研究所
京都市中京区新町通四条上ル小結棚町428番地 （新町アイエスビル）
</t>
    <phoneticPr fontId="4"/>
  </si>
  <si>
    <t>会計法第２９条の３第４項　予算決算及び会計令第１０２条の４第３項
本業務は、兵庫県南部地域の幹線道路網における現況及び将来の交通特性を把握し、兵庫県南部地域の渋滞交差点について渋滞要因 の分析を行うとともにその対策案について検討を行うものである。 本業務の契約方式は、技術提案の公募を行い、その内容を総合的に評価し、契約の相手方を特定する簡易公募型プロポーザル方式であ る。参加可能業者が最低１０者あることを確認のうえ、技術提案書の提出希望者を公募したところ、申請期間内に５１者から入札説明書等のダウンロード等がなされ、１０者から参加表明書の提出があり、９者が参 加資格を有していた。参加資格を有する参加表明書提出者の中から５者を技術提案書提出者として選定し、提出された技術提案書を審査した結果、上記業者の提案が、配置予定技術者、実施方針、評価テーマに対する技術提案等において特に優れており、総合的に当局の期待に最も適合するものであるため、上記業者が契約の相手方として特定されたものである。</t>
  </si>
  <si>
    <t>大阪南部・和歌山北部地域府県境周辺道路網調査業務
和歌山県和歌山市西汀丁１６番（和歌山河川国道事務所）
H23.10.21～H24.2.29
土木関係建設コンサルタント業務</t>
    <rPh sb="0" eb="2">
      <t>オオサカ</t>
    </rPh>
    <rPh sb="2" eb="4">
      <t>ナンブ</t>
    </rPh>
    <rPh sb="5" eb="8">
      <t>ワカヤマ</t>
    </rPh>
    <rPh sb="8" eb="10">
      <t>ホクブ</t>
    </rPh>
    <rPh sb="10" eb="12">
      <t>チイキ</t>
    </rPh>
    <rPh sb="12" eb="14">
      <t>フケン</t>
    </rPh>
    <rPh sb="14" eb="15">
      <t>サカイ</t>
    </rPh>
    <rPh sb="15" eb="17">
      <t>シュウヘン</t>
    </rPh>
    <rPh sb="17" eb="20">
      <t>ドウロモウ</t>
    </rPh>
    <rPh sb="20" eb="22">
      <t>チョウサ</t>
    </rPh>
    <rPh sb="22" eb="24">
      <t>ギョウム</t>
    </rPh>
    <phoneticPr fontId="18"/>
  </si>
  <si>
    <t>分任支出負担行為担当官
近畿地方整備局和歌山河川国道事務所長
直原　史明
和歌山県和歌山市西汀丁１６番</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2">
      <t>ワカヤマ</t>
    </rPh>
    <rPh sb="22" eb="24">
      <t>カセン</t>
    </rPh>
    <rPh sb="24" eb="26">
      <t>コクドウ</t>
    </rPh>
    <rPh sb="26" eb="29">
      <t>ジムショ</t>
    </rPh>
    <rPh sb="29" eb="30">
      <t>チョウ</t>
    </rPh>
    <rPh sb="31" eb="33">
      <t>ナオハラ</t>
    </rPh>
    <rPh sb="34" eb="36">
      <t>フミアキ</t>
    </rPh>
    <rPh sb="37" eb="41">
      <t>ワカヤマケン</t>
    </rPh>
    <rPh sb="41" eb="45">
      <t>ワカヤマシ</t>
    </rPh>
    <rPh sb="45" eb="46">
      <t>ニシ</t>
    </rPh>
    <rPh sb="46" eb="47">
      <t>ミギワ</t>
    </rPh>
    <rPh sb="47" eb="48">
      <t>チョウ</t>
    </rPh>
    <rPh sb="50" eb="51">
      <t>バン</t>
    </rPh>
    <phoneticPr fontId="4"/>
  </si>
  <si>
    <t xml:space="preserve"> （社）システム科学研究所
京都市中京区新町通四条上ル小結棚町４２８番地新町アイエスビル</t>
    <rPh sb="8" eb="10">
      <t>カガク</t>
    </rPh>
    <rPh sb="10" eb="12">
      <t>ケンキュウ</t>
    </rPh>
    <rPh sb="12" eb="13">
      <t>ジョ</t>
    </rPh>
    <rPh sb="14" eb="17">
      <t>キョウトシ</t>
    </rPh>
    <rPh sb="17" eb="20">
      <t>ナカギョウク</t>
    </rPh>
    <rPh sb="20" eb="22">
      <t>シンマチ</t>
    </rPh>
    <rPh sb="22" eb="23">
      <t>ドオリ</t>
    </rPh>
    <rPh sb="23" eb="25">
      <t>ヨンジョウ</t>
    </rPh>
    <rPh sb="25" eb="26">
      <t>ウエ</t>
    </rPh>
    <rPh sb="27" eb="31">
      <t>コムスビダナチョウ</t>
    </rPh>
    <rPh sb="34" eb="36">
      <t>バンチ</t>
    </rPh>
    <rPh sb="36" eb="38">
      <t>シンマチ</t>
    </rPh>
    <phoneticPr fontId="4"/>
  </si>
  <si>
    <t>会計法第29条の3第4項予算決算会計令第102条の4第3号 
                                                                                                                                                                                                                                     本業務は、大阪南部地域と和歌山北部地域を跨ぐ府県境及びその周辺地域において、現在整備が進められている各種道路事業の整備効果の検証等を行い、当該地域における道路ネットワーク強化の必要性を評価するための基礎資料を得ることを目的とす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４７者から入札説明書等のダウンロードがなされ、１４者から参加表明書の提出があり、１４者が参加資格を有していた。
参加資格を有するその５者を技術提案書の提出者として選定し、提出された技術提案書を審査した結果、左記業者の提案が、予定技術者の経験及び能力を有し、特定テーマに対する技術提案において特に優れており、総合的に当局の期待に最も適合するものであるため、左記業者が契約の相手方として特定されたものである。</t>
    <rPh sb="0" eb="3">
      <t>カイケイホウ</t>
    </rPh>
    <rPh sb="3" eb="4">
      <t>ダイ</t>
    </rPh>
    <rPh sb="6" eb="7">
      <t>ジョウ</t>
    </rPh>
    <rPh sb="9" eb="10">
      <t>ダイ</t>
    </rPh>
    <rPh sb="11" eb="12">
      <t>コウ</t>
    </rPh>
    <rPh sb="12" eb="14">
      <t>ヨサン</t>
    </rPh>
    <rPh sb="14" eb="16">
      <t>ケッサン</t>
    </rPh>
    <rPh sb="16" eb="18">
      <t>カイケイ</t>
    </rPh>
    <rPh sb="18" eb="19">
      <t>レイ</t>
    </rPh>
    <rPh sb="19" eb="20">
      <t>ダイ</t>
    </rPh>
    <rPh sb="23" eb="24">
      <t>ジョウ</t>
    </rPh>
    <rPh sb="26" eb="27">
      <t>ダイ</t>
    </rPh>
    <rPh sb="28" eb="29">
      <t>ゴウ</t>
    </rPh>
    <rPh sb="260" eb="261">
      <t>ホン</t>
    </rPh>
    <rPh sb="261" eb="263">
      <t>ギョウム</t>
    </rPh>
    <rPh sb="265" eb="267">
      <t>オオサカ</t>
    </rPh>
    <rPh sb="267" eb="269">
      <t>ナンブ</t>
    </rPh>
    <rPh sb="269" eb="271">
      <t>チイキ</t>
    </rPh>
    <rPh sb="272" eb="275">
      <t>ワカヤマ</t>
    </rPh>
    <rPh sb="275" eb="277">
      <t>ホクブ</t>
    </rPh>
    <rPh sb="277" eb="279">
      <t>チイキ</t>
    </rPh>
    <rPh sb="280" eb="281">
      <t>マタ</t>
    </rPh>
    <rPh sb="282" eb="284">
      <t>フケン</t>
    </rPh>
    <rPh sb="284" eb="285">
      <t>サカイ</t>
    </rPh>
    <rPh sb="285" eb="286">
      <t>オヨ</t>
    </rPh>
    <rPh sb="289" eb="291">
      <t>シュウヘン</t>
    </rPh>
    <rPh sb="291" eb="293">
      <t>チイキ</t>
    </rPh>
    <rPh sb="298" eb="300">
      <t>ゲンザイ</t>
    </rPh>
    <rPh sb="300" eb="302">
      <t>セイビ</t>
    </rPh>
    <rPh sb="303" eb="304">
      <t>スス</t>
    </rPh>
    <rPh sb="310" eb="312">
      <t>カクシュ</t>
    </rPh>
    <rPh sb="312" eb="314">
      <t>ドウロ</t>
    </rPh>
    <rPh sb="314" eb="316">
      <t>ジギョウ</t>
    </rPh>
    <rPh sb="317" eb="319">
      <t>セイビ</t>
    </rPh>
    <rPh sb="319" eb="321">
      <t>コウカ</t>
    </rPh>
    <rPh sb="322" eb="324">
      <t>ケンショウ</t>
    </rPh>
    <rPh sb="324" eb="325">
      <t>トウ</t>
    </rPh>
    <rPh sb="326" eb="327">
      <t>オコナ</t>
    </rPh>
    <rPh sb="329" eb="331">
      <t>トウガイ</t>
    </rPh>
    <rPh sb="331" eb="333">
      <t>チイキ</t>
    </rPh>
    <rPh sb="337" eb="339">
      <t>ドウロ</t>
    </rPh>
    <rPh sb="345" eb="347">
      <t>キョウカ</t>
    </rPh>
    <rPh sb="348" eb="351">
      <t>ヒツヨウセイ</t>
    </rPh>
    <rPh sb="352" eb="354">
      <t>ヒョウカ</t>
    </rPh>
    <rPh sb="359" eb="361">
      <t>キソ</t>
    </rPh>
    <rPh sb="361" eb="363">
      <t>シリョウ</t>
    </rPh>
    <rPh sb="364" eb="365">
      <t>エ</t>
    </rPh>
    <rPh sb="369" eb="371">
      <t>モクテキ</t>
    </rPh>
    <rPh sb="376" eb="377">
      <t>ホン</t>
    </rPh>
    <rPh sb="377" eb="379">
      <t>ギョウム</t>
    </rPh>
    <rPh sb="380" eb="382">
      <t>ケイヤク</t>
    </rPh>
    <rPh sb="382" eb="384">
      <t>ホウシキ</t>
    </rPh>
    <rPh sb="386" eb="388">
      <t>ギジュツ</t>
    </rPh>
    <rPh sb="388" eb="390">
      <t>テイアン</t>
    </rPh>
    <rPh sb="391" eb="393">
      <t>コウボ</t>
    </rPh>
    <rPh sb="394" eb="395">
      <t>オコナ</t>
    </rPh>
    <rPh sb="399" eb="401">
      <t>ナイヨウ</t>
    </rPh>
    <rPh sb="402" eb="405">
      <t>ソウゴウテキ</t>
    </rPh>
    <rPh sb="406" eb="408">
      <t>ヒョウカ</t>
    </rPh>
    <rPh sb="410" eb="412">
      <t>ケイヤク</t>
    </rPh>
    <rPh sb="413" eb="416">
      <t>アイテガタ</t>
    </rPh>
    <rPh sb="417" eb="419">
      <t>トクテイ</t>
    </rPh>
    <rPh sb="421" eb="423">
      <t>カンイ</t>
    </rPh>
    <rPh sb="423" eb="426">
      <t>コウボガタ</t>
    </rPh>
    <rPh sb="432" eb="434">
      <t>ホウシキ</t>
    </rPh>
    <rPh sb="439" eb="441">
      <t>サンカ</t>
    </rPh>
    <rPh sb="441" eb="443">
      <t>カノウ</t>
    </rPh>
    <rPh sb="443" eb="445">
      <t>ギョウシャ</t>
    </rPh>
    <rPh sb="446" eb="448">
      <t>サイテイ</t>
    </rPh>
    <rPh sb="450" eb="451">
      <t>モノ</t>
    </rPh>
    <rPh sb="456" eb="458">
      <t>カクニン</t>
    </rPh>
    <rPh sb="462" eb="464">
      <t>ギジュツ</t>
    </rPh>
    <rPh sb="464" eb="467">
      <t>テイアンショ</t>
    </rPh>
    <rPh sb="468" eb="470">
      <t>テイシュツ</t>
    </rPh>
    <rPh sb="470" eb="473">
      <t>キボウシャ</t>
    </rPh>
    <rPh sb="474" eb="476">
      <t>コウボ</t>
    </rPh>
    <rPh sb="482" eb="484">
      <t>シンセイ</t>
    </rPh>
    <rPh sb="484" eb="487">
      <t>キカンナイ</t>
    </rPh>
    <rPh sb="490" eb="491">
      <t>モノ</t>
    </rPh>
    <rPh sb="493" eb="495">
      <t>ニュウサツ</t>
    </rPh>
    <rPh sb="495" eb="498">
      <t>セツメイショ</t>
    </rPh>
    <rPh sb="498" eb="499">
      <t>トウ</t>
    </rPh>
    <rPh sb="513" eb="514">
      <t>モノ</t>
    </rPh>
    <rPh sb="516" eb="518">
      <t>サンカ</t>
    </rPh>
    <rPh sb="518" eb="520">
      <t>ヒョウメイ</t>
    </rPh>
    <rPh sb="520" eb="521">
      <t>ショ</t>
    </rPh>
    <rPh sb="522" eb="524">
      <t>テイシュツ</t>
    </rPh>
    <rPh sb="530" eb="531">
      <t>モノ</t>
    </rPh>
    <rPh sb="532" eb="534">
      <t>サンカ</t>
    </rPh>
    <rPh sb="534" eb="536">
      <t>シカク</t>
    </rPh>
    <rPh sb="537" eb="538">
      <t>ユウ</t>
    </rPh>
    <rPh sb="544" eb="546">
      <t>サンカ</t>
    </rPh>
    <rPh sb="546" eb="548">
      <t>シカク</t>
    </rPh>
    <rPh sb="549" eb="550">
      <t>ユウ</t>
    </rPh>
    <rPh sb="555" eb="556">
      <t>シャ</t>
    </rPh>
    <rPh sb="557" eb="559">
      <t>ギジュツ</t>
    </rPh>
    <rPh sb="559" eb="562">
      <t>テイアンショ</t>
    </rPh>
    <rPh sb="563" eb="566">
      <t>テイシュツシャ</t>
    </rPh>
    <rPh sb="569" eb="571">
      <t>センテイ</t>
    </rPh>
    <rPh sb="573" eb="575">
      <t>テイシュツ</t>
    </rPh>
    <rPh sb="578" eb="580">
      <t>ギジュツ</t>
    </rPh>
    <rPh sb="580" eb="583">
      <t>テイアンショ</t>
    </rPh>
    <rPh sb="584" eb="586">
      <t>シンサ</t>
    </rPh>
    <rPh sb="588" eb="590">
      <t>ケッカ</t>
    </rPh>
    <rPh sb="593" eb="595">
      <t>ギョウシャ</t>
    </rPh>
    <rPh sb="596" eb="598">
      <t>テイアン</t>
    </rPh>
    <rPh sb="600" eb="602">
      <t>ヨテイ</t>
    </rPh>
    <rPh sb="602" eb="605">
      <t>ギジュツシャ</t>
    </rPh>
    <rPh sb="606" eb="608">
      <t>ケイケン</t>
    </rPh>
    <rPh sb="608" eb="609">
      <t>オヨ</t>
    </rPh>
    <rPh sb="610" eb="612">
      <t>ノウリョク</t>
    </rPh>
    <rPh sb="613" eb="614">
      <t>ユウ</t>
    </rPh>
    <rPh sb="616" eb="618">
      <t>トクテイ</t>
    </rPh>
    <rPh sb="622" eb="623">
      <t>タイ</t>
    </rPh>
    <rPh sb="625" eb="627">
      <t>ギジュツ</t>
    </rPh>
    <rPh sb="627" eb="629">
      <t>テイアン</t>
    </rPh>
    <rPh sb="633" eb="634">
      <t>トク</t>
    </rPh>
    <rPh sb="635" eb="636">
      <t>スグ</t>
    </rPh>
    <rPh sb="641" eb="644">
      <t>ソウゴウテキ</t>
    </rPh>
    <rPh sb="645" eb="647">
      <t>トウキョク</t>
    </rPh>
    <rPh sb="648" eb="650">
      <t>キタイ</t>
    </rPh>
    <rPh sb="651" eb="652">
      <t>モット</t>
    </rPh>
    <rPh sb="653" eb="655">
      <t>テキゴウ</t>
    </rPh>
    <rPh sb="667" eb="669">
      <t>ギョウシャ</t>
    </rPh>
    <rPh sb="670" eb="672">
      <t>ケイヤク</t>
    </rPh>
    <rPh sb="673" eb="676">
      <t>アイテガタ</t>
    </rPh>
    <rPh sb="679" eb="681">
      <t>トクテイ</t>
    </rPh>
    <phoneticPr fontId="4"/>
  </si>
  <si>
    <t>木津川上流管内河川レンジャー地域連携支援業務
三重県伊賀市他（木津川上流河川事務所管内）
H23.5.28～H24.3.30
土木関係建設コンサルタント業務</t>
    <phoneticPr fontId="4"/>
  </si>
  <si>
    <t>分任支出負担行為担当官
近畿地方整備局木津川上流河川事務所長
寺井　喜之
三重県名張市木屋町812-1</t>
    <rPh sb="19" eb="22">
      <t>キヅガワ</t>
    </rPh>
    <rPh sb="22" eb="24">
      <t>ジョウリュウ</t>
    </rPh>
    <rPh sb="24" eb="26">
      <t>カセン</t>
    </rPh>
    <rPh sb="26" eb="29">
      <t>ジムショ</t>
    </rPh>
    <rPh sb="29" eb="30">
      <t>チョウ</t>
    </rPh>
    <rPh sb="31" eb="33">
      <t>テライ</t>
    </rPh>
    <rPh sb="34" eb="36">
      <t>ヨシユキ</t>
    </rPh>
    <rPh sb="37" eb="40">
      <t>ミエケン</t>
    </rPh>
    <rPh sb="40" eb="43">
      <t>ナバリシ</t>
    </rPh>
    <rPh sb="43" eb="46">
      <t>キヤマチ</t>
    </rPh>
    <phoneticPr fontId="4"/>
  </si>
  <si>
    <t xml:space="preserve"> （特社）近畿建設協会
大阪府大阪市中央区大手前1-7-31</t>
    <rPh sb="5" eb="7">
      <t>キンキ</t>
    </rPh>
    <rPh sb="7" eb="9">
      <t>ケンセツ</t>
    </rPh>
    <rPh sb="9" eb="11">
      <t>キョウカイ</t>
    </rPh>
    <rPh sb="12" eb="15">
      <t>オオサカフ</t>
    </rPh>
    <rPh sb="15" eb="18">
      <t>オオサカシ</t>
    </rPh>
    <rPh sb="18" eb="21">
      <t>チュウオウク</t>
    </rPh>
    <rPh sb="21" eb="24">
      <t>オオテマエ</t>
    </rPh>
    <phoneticPr fontId="4"/>
  </si>
  <si>
    <t>会計法第２９条の３第４項　予算決算及び会計令第１０２条の４第３項
本業務は、木津川上流河川事務所管内において活動する河川レンジャーの試行活動の支援を行い、河川レンジャーを活かした地域連携 について検討を行う業務である。本業務の契約方式は、技術提案の公募を行い、提案のあった内容を総合的に評価し、契約相手方を特定する企画競争方式（簡易公募型 プロポーザル方式）である。参加可能業者が最低１０者あることを確認の上、技術提案書の提出を公募したところ、申請期間内に２０者から問い合わせがあり、参加資格 を有する１者から技術提案書の提出があった。技術提案書を審査した結果、上記業者の提案は、実施方針・実施フロー・工程表及び特定テーマの的確性が適正と認められ、当局の期 待に適合するものして特定された。以上のことから、上記業者と契約を行うものである。</t>
  </si>
  <si>
    <t>大滝ダム河川区域指定等調査業務　奈良県吉野郡川上村東川地先～奈良県吉野郡川上村柏木地先
H23.9.6～H24.2.29
土木関係建設コンサルタント業務</t>
    <rPh sb="0" eb="2">
      <t>オオタキ</t>
    </rPh>
    <rPh sb="4" eb="6">
      <t>カセン</t>
    </rPh>
    <rPh sb="6" eb="8">
      <t>クイキ</t>
    </rPh>
    <rPh sb="8" eb="10">
      <t>シテイ</t>
    </rPh>
    <rPh sb="10" eb="11">
      <t>トウ</t>
    </rPh>
    <rPh sb="11" eb="13">
      <t>チョウサ</t>
    </rPh>
    <rPh sb="13" eb="15">
      <t>ギョウム</t>
    </rPh>
    <phoneticPr fontId="4"/>
  </si>
  <si>
    <t>分任支出負担行為担当官
近畿地方整備局紀の川ダム統合管理事務所長
牟禮　輝久
奈良県五條市三在町1681</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0">
      <t>キ</t>
    </rPh>
    <rPh sb="21" eb="22">
      <t>カワ</t>
    </rPh>
    <rPh sb="24" eb="26">
      <t>トウゴウ</t>
    </rPh>
    <rPh sb="26" eb="28">
      <t>カンリ</t>
    </rPh>
    <rPh sb="28" eb="31">
      <t>ジムショ</t>
    </rPh>
    <rPh sb="31" eb="32">
      <t>チョウ</t>
    </rPh>
    <rPh sb="33" eb="35">
      <t>ムレ</t>
    </rPh>
    <rPh sb="36" eb="38">
      <t>テルヒサ</t>
    </rPh>
    <rPh sb="39" eb="42">
      <t>ナラケン</t>
    </rPh>
    <rPh sb="42" eb="45">
      <t>ゴジョウシ</t>
    </rPh>
    <rPh sb="45" eb="48">
      <t>サンザイチョウ</t>
    </rPh>
    <phoneticPr fontId="4"/>
  </si>
  <si>
    <t>会計法第２９条の３第４項　予算決算及び会計令第１０２条の４第３項
本業務は、奈良県吉野郡川上村において実施中の大滝ダム建設工 事における河川区域指定のための資料調査等を行うものである。 本業務の契約方式は、技術提案の公募を行い、提案のあった技術内容を総合的に評価し、契約相手方を特定する簡易公募型プロポーザ ル方式である。参加可能業者が最低１０業者あることを確認の上、技術提案書の提出を公募し、申請期間内に３２業者から問い合わせ等があり、１業者 から技術提案書の提出があった。技術提案書を審査した結果、上記業者の提案は、総合的に評価を 行った結果、当局の期待するものとして特定された。以上のことから上記業者と契約を行うものである。</t>
  </si>
  <si>
    <t>河川機械設備の維持管理手引書作成業務
大阪府枚方市山田池北町１１ー１　近畿技術事務所
H23.10.18～H24.3.23
土木関係建設コンサルタント業務</t>
    <rPh sb="0" eb="2">
      <t>カセン</t>
    </rPh>
    <rPh sb="2" eb="4">
      <t>キカイ</t>
    </rPh>
    <rPh sb="4" eb="6">
      <t>セツビ</t>
    </rPh>
    <rPh sb="7" eb="9">
      <t>イジ</t>
    </rPh>
    <rPh sb="9" eb="11">
      <t>カンリ</t>
    </rPh>
    <rPh sb="11" eb="13">
      <t>テビ</t>
    </rPh>
    <rPh sb="13" eb="14">
      <t>ショ</t>
    </rPh>
    <rPh sb="14" eb="16">
      <t>サクセイ</t>
    </rPh>
    <rPh sb="16" eb="18">
      <t>ギョウム</t>
    </rPh>
    <phoneticPr fontId="4"/>
  </si>
  <si>
    <t>分任支出負担行為担当官
近畿地方整備局近畿技術事務所長
佐古　康廣
大阪府枚方市山田池北町１１－１</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1">
      <t>キンキ</t>
    </rPh>
    <rPh sb="21" eb="23">
      <t>ギジュツ</t>
    </rPh>
    <rPh sb="23" eb="25">
      <t>ジム</t>
    </rPh>
    <rPh sb="25" eb="27">
      <t>ショチョウ</t>
    </rPh>
    <rPh sb="28" eb="30">
      <t>サコ</t>
    </rPh>
    <rPh sb="31" eb="33">
      <t>ヤスヒロ</t>
    </rPh>
    <rPh sb="34" eb="37">
      <t>オオサカフ</t>
    </rPh>
    <rPh sb="37" eb="40">
      <t>ヒラカタシ</t>
    </rPh>
    <rPh sb="40" eb="43">
      <t>ヤマダイケ</t>
    </rPh>
    <rPh sb="43" eb="45">
      <t>キタマチ</t>
    </rPh>
    <phoneticPr fontId="4"/>
  </si>
  <si>
    <t xml:space="preserve"> （特社）日本建設機械化協会 
東京都港区芝公園３－５－８</t>
    <rPh sb="2" eb="3">
      <t>トク</t>
    </rPh>
    <rPh sb="16" eb="19">
      <t>トウキョウト</t>
    </rPh>
    <rPh sb="19" eb="21">
      <t>ミナトク</t>
    </rPh>
    <rPh sb="21" eb="22">
      <t>シバ</t>
    </rPh>
    <rPh sb="22" eb="24">
      <t>コウエン</t>
    </rPh>
    <phoneticPr fontId="4"/>
  </si>
  <si>
    <t>会計法第２９条の３第４項　予算決算及び会計令第１０２条の４第３項
本業務の契約方式は、技術提案の公募を行い、その内容を総合的に 評価し、契約相手方を特定する簡易公募型プロポーザル方式である。参加可能業者が最低10者ある事を確認の上、技術提案書の提出希望者を公募したところ、申請期間内に16者から入札説明書等のダウンロード等がなされ、２者から参加表明書の提出があり、２者が参加資 格を有していた。参加資格を有するその２者を技術提案書の提出者として選定し、提出された技術提案書を審査した結果、上記業者の提案が、現状把握、診断、不具合時の手引書作成における留意点の的確性、実現性が特に優れており総合的に当局の期待に最も適合するものであるため、契約の相手方として特定されたものである。</t>
  </si>
  <si>
    <t>国営明石海峡公園神戸地区管理運営計画資料作成業務
兵庫県神戸市北区山田町地先（国営明石海峡公園神戸地区）
H23.9.22～H24.2.29
土木関係建設コンサルタント業務</t>
    <rPh sb="0" eb="2">
      <t>コクエイ</t>
    </rPh>
    <rPh sb="2" eb="4">
      <t>アカシ</t>
    </rPh>
    <rPh sb="4" eb="6">
      <t>カイキョウ</t>
    </rPh>
    <rPh sb="6" eb="8">
      <t>コウエン</t>
    </rPh>
    <rPh sb="8" eb="12">
      <t>コウベチク</t>
    </rPh>
    <rPh sb="12" eb="14">
      <t>カンリ</t>
    </rPh>
    <rPh sb="14" eb="16">
      <t>ウンエイ</t>
    </rPh>
    <rPh sb="16" eb="18">
      <t>ケイカク</t>
    </rPh>
    <rPh sb="18" eb="20">
      <t>シリョウ</t>
    </rPh>
    <rPh sb="20" eb="22">
      <t>サクセイ</t>
    </rPh>
    <rPh sb="22" eb="24">
      <t>ギョウム</t>
    </rPh>
    <phoneticPr fontId="4"/>
  </si>
  <si>
    <t>分任支出負担行為担当官
近畿地方整備局国営明石海峡公園事務所長
小島　孝文
神戸市中央区海岸通29</t>
    <rPh sb="0" eb="2">
      <t>ブンニン</t>
    </rPh>
    <rPh sb="2" eb="4">
      <t>シシュツ</t>
    </rPh>
    <rPh sb="4" eb="6">
      <t>フタン</t>
    </rPh>
    <rPh sb="6" eb="8">
      <t>コウイ</t>
    </rPh>
    <rPh sb="8" eb="11">
      <t>タントウカン</t>
    </rPh>
    <rPh sb="12" eb="14">
      <t>キンキ</t>
    </rPh>
    <rPh sb="14" eb="16">
      <t>チホウ</t>
    </rPh>
    <rPh sb="16" eb="19">
      <t>セイビキョク</t>
    </rPh>
    <rPh sb="19" eb="21">
      <t>コクエイ</t>
    </rPh>
    <rPh sb="21" eb="23">
      <t>アカシ</t>
    </rPh>
    <rPh sb="23" eb="25">
      <t>カイキョウ</t>
    </rPh>
    <rPh sb="25" eb="27">
      <t>コウエン</t>
    </rPh>
    <rPh sb="27" eb="30">
      <t>ジムショ</t>
    </rPh>
    <rPh sb="30" eb="31">
      <t>チョウ</t>
    </rPh>
    <rPh sb="32" eb="34">
      <t>コジマ</t>
    </rPh>
    <rPh sb="35" eb="37">
      <t>タカフミ</t>
    </rPh>
    <rPh sb="38" eb="40">
      <t>コウベ</t>
    </rPh>
    <phoneticPr fontId="4"/>
  </si>
  <si>
    <t>（特財）日本緑化センター
東京都港区赤坂１－９－１３</t>
    <rPh sb="1" eb="2">
      <t>トク</t>
    </rPh>
    <rPh sb="2" eb="3">
      <t>ザイ</t>
    </rPh>
    <rPh sb="4" eb="6">
      <t>ニホン</t>
    </rPh>
    <rPh sb="6" eb="8">
      <t>リョッカ</t>
    </rPh>
    <phoneticPr fontId="4"/>
  </si>
  <si>
    <t>会計法第２９条の３第４項　予算決算及び会計令第１０２条の４第３項
本業務は、国営明石海峡公園神戸地区の管理運営計画(案)の確定に関する資　料作成とともに、同地区で活動する市民団体等が活動しや すい環境づくりに関　する資料作成を行うものである。 本業務の契約方式は、技術提案の公募を行い、その内容を総合的に評価し、　契約の相手方を特定する簡易公募型プロポーザル方式で ある。 参加可能業者が最低２７者あることを確認のうえ、技術提案書の提出希望者　を公募したところ、申請期間内に６者から問い合わせ等があ り、５者から参加　表明書の提出があった。 提出された技術提案書を審査した結果、上記業者の提案が、業務理解度や実　施手順に優れており、特定テーマ１及び特定テーマ２における的確性、実現性　において特に優れていることから、総合的に当局の期待に最も適合するもので　あるため、契約の相手方として特定されたものである。</t>
  </si>
  <si>
    <t>平城宮跡歴史公園第一次大極殿院建造物復原設計業務
奈良県奈良市佐紀町地先
H24.2.7～H26.2.28
建築関係建設コンサルタント業務</t>
    <rPh sb="0" eb="2">
      <t>ヘイジョウ</t>
    </rPh>
    <rPh sb="2" eb="4">
      <t>キュウセキ</t>
    </rPh>
    <rPh sb="4" eb="8">
      <t>レキシコウエン</t>
    </rPh>
    <rPh sb="8" eb="11">
      <t>ダイイチジ</t>
    </rPh>
    <rPh sb="11" eb="12">
      <t>ダイ</t>
    </rPh>
    <rPh sb="12" eb="13">
      <t>キョク</t>
    </rPh>
    <rPh sb="13" eb="14">
      <t>デン</t>
    </rPh>
    <rPh sb="14" eb="15">
      <t>イン</t>
    </rPh>
    <rPh sb="15" eb="18">
      <t>ケンゾウブツ</t>
    </rPh>
    <rPh sb="18" eb="20">
      <t>フクゲン</t>
    </rPh>
    <rPh sb="20" eb="22">
      <t>セッケイ</t>
    </rPh>
    <rPh sb="22" eb="24">
      <t>ギョウム</t>
    </rPh>
    <phoneticPr fontId="19"/>
  </si>
  <si>
    <t>分任支出負担行為担当官
近畿地方整備局国営飛鳥歴史公園事務所長
舟久保　敏
奈良県高市郡明日香村大字平田538</t>
    <rPh sb="0" eb="2">
      <t>ブンニン</t>
    </rPh>
    <rPh sb="2" eb="4">
      <t>シシュツ</t>
    </rPh>
    <rPh sb="4" eb="6">
      <t>フタン</t>
    </rPh>
    <rPh sb="6" eb="8">
      <t>コウイ</t>
    </rPh>
    <rPh sb="8" eb="11">
      <t>タントウカン</t>
    </rPh>
    <rPh sb="12" eb="19">
      <t>キンキチホウセイビキョク</t>
    </rPh>
    <rPh sb="19" eb="27">
      <t>コクエイアスカレキシコウエン</t>
    </rPh>
    <rPh sb="27" eb="30">
      <t>ジムショ</t>
    </rPh>
    <rPh sb="30" eb="31">
      <t>チョウ</t>
    </rPh>
    <rPh sb="32" eb="35">
      <t>フナクボ</t>
    </rPh>
    <rPh sb="36" eb="37">
      <t>サトシ</t>
    </rPh>
    <rPh sb="38" eb="41">
      <t>ナラケン</t>
    </rPh>
    <rPh sb="41" eb="44">
      <t>タカイチグン</t>
    </rPh>
    <rPh sb="44" eb="48">
      <t>アスカムラ</t>
    </rPh>
    <rPh sb="48" eb="50">
      <t>オオアザ</t>
    </rPh>
    <rPh sb="50" eb="52">
      <t>ヒラタ</t>
    </rPh>
    <phoneticPr fontId="4"/>
  </si>
  <si>
    <t>（公財）文化財建造物保存技術協会
東京都荒川区西日暮里２－３２－１５</t>
    <rPh sb="1" eb="2">
      <t>コウ</t>
    </rPh>
    <rPh sb="2" eb="3">
      <t>ザイ</t>
    </rPh>
    <phoneticPr fontId="4"/>
  </si>
  <si>
    <t>会計法第２９条の３第４項及び国の物品等又は特定役務の調達手続の特例を定める政令第１３条第１項第１号
本業務は、平城宮跡歴史公園における第一次大極殿院建造物復原 の設計(いずれも基本設計、実施設計、数量積算)を行う業務である。本業務の契約方式は、技術提案の公募を行い、その内容を総合的に 評価し、契約の相手方を特定する公募型プロポーザル方式である。参加可能業者が最低１０者あることを確認のうえ、技術提案書の提出希望者を公募したところ、申請期間内に１８者により入札説明書等のダウンロードがなされ、そのうち１者から参加表明書の提出があり、そ の１者は参加資格を有していた。参加資格を有するその１者を技術提案書の提出者として選定し、提出された技術提案書を審査した結果、管理技術者及び主任技術者の経歴及び能力、業務実施方針及び手法、評価テーマに対する業務実施方針及び手法等が総合的に当局の期待に適合するものであるため、公益財団法人　文化財建造物保存技術協会が契約の相手方として特定されたものである。</t>
    <rPh sb="12" eb="13">
      <t>オヨ</t>
    </rPh>
    <rPh sb="14" eb="15">
      <t>クニ</t>
    </rPh>
    <rPh sb="16" eb="18">
      <t>ブッピン</t>
    </rPh>
    <rPh sb="18" eb="19">
      <t>トウ</t>
    </rPh>
    <rPh sb="19" eb="20">
      <t>マタ</t>
    </rPh>
    <rPh sb="21" eb="23">
      <t>トクテイ</t>
    </rPh>
    <rPh sb="23" eb="25">
      <t>エキム</t>
    </rPh>
    <rPh sb="26" eb="28">
      <t>チョウタツ</t>
    </rPh>
    <rPh sb="28" eb="30">
      <t>テツヅキ</t>
    </rPh>
    <rPh sb="31" eb="33">
      <t>トクレイ</t>
    </rPh>
    <rPh sb="34" eb="35">
      <t>サダ</t>
    </rPh>
    <rPh sb="37" eb="39">
      <t>セイレイ</t>
    </rPh>
    <rPh sb="39" eb="40">
      <t>ダイ</t>
    </rPh>
    <rPh sb="42" eb="43">
      <t>ジョウ</t>
    </rPh>
    <rPh sb="43" eb="44">
      <t>ダイ</t>
    </rPh>
    <rPh sb="45" eb="46">
      <t>コウ</t>
    </rPh>
    <rPh sb="46" eb="47">
      <t>ダイ</t>
    </rPh>
    <rPh sb="48" eb="49">
      <t>ゴウ</t>
    </rPh>
    <phoneticPr fontId="4"/>
  </si>
  <si>
    <t>大阪湾諸港の防災拠点関連施設等の事業継続調査
－
H23.7.27～H24.3.23
建設コンサルタント等</t>
    <rPh sb="53" eb="54">
      <t>トウ</t>
    </rPh>
    <phoneticPr fontId="4"/>
  </si>
  <si>
    <t>支出負担行為担当官
近畿地方整備局副局長
小野憲司
近畿地方整備局
神戸市中央区海岸通29</t>
    <rPh sb="0" eb="2">
      <t>シシュツ</t>
    </rPh>
    <rPh sb="2" eb="4">
      <t>フタン</t>
    </rPh>
    <rPh sb="4" eb="6">
      <t>コウイ</t>
    </rPh>
    <rPh sb="6" eb="9">
      <t>タントウカン</t>
    </rPh>
    <rPh sb="10" eb="12">
      <t>キンキ</t>
    </rPh>
    <rPh sb="12" eb="14">
      <t>チホウ</t>
    </rPh>
    <rPh sb="14" eb="17">
      <t>セイビキョク</t>
    </rPh>
    <rPh sb="17" eb="20">
      <t>フクキョクチョウ</t>
    </rPh>
    <rPh sb="21" eb="23">
      <t>オノ</t>
    </rPh>
    <rPh sb="23" eb="25">
      <t>ケンジ</t>
    </rPh>
    <rPh sb="27" eb="29">
      <t>キンキ</t>
    </rPh>
    <rPh sb="29" eb="31">
      <t>チホウ</t>
    </rPh>
    <rPh sb="31" eb="34">
      <t>セイビキョク</t>
    </rPh>
    <rPh sb="35" eb="38">
      <t>コウベシ</t>
    </rPh>
    <rPh sb="38" eb="41">
      <t>チュウオウク</t>
    </rPh>
    <rPh sb="41" eb="43">
      <t>カイガン</t>
    </rPh>
    <rPh sb="43" eb="44">
      <t>トオリ</t>
    </rPh>
    <phoneticPr fontId="4"/>
  </si>
  <si>
    <t>（特社）
日本港湾協会
東京都港区赤坂３丁目３番５号</t>
    <rPh sb="5" eb="7">
      <t>ニホン</t>
    </rPh>
    <rPh sb="7" eb="9">
      <t>コウワン</t>
    </rPh>
    <rPh sb="9" eb="11">
      <t>キョウカイ</t>
    </rPh>
    <rPh sb="13" eb="16">
      <t>トウキョウト</t>
    </rPh>
    <rPh sb="16" eb="18">
      <t>ミナトク</t>
    </rPh>
    <rPh sb="18" eb="20">
      <t>アカサカ</t>
    </rPh>
    <rPh sb="21" eb="23">
      <t>チョウメ</t>
    </rPh>
    <rPh sb="24" eb="25">
      <t>バン</t>
    </rPh>
    <rPh sb="26" eb="27">
      <t>ゴウ</t>
    </rPh>
    <phoneticPr fontId="4"/>
  </si>
  <si>
    <t>近畿圏における広域津波対策整備検討調査
－
H23.9.22～H24.3.16
建設コンサルタント等</t>
    <rPh sb="50" eb="51">
      <t>トウ</t>
    </rPh>
    <phoneticPr fontId="4"/>
  </si>
  <si>
    <t>（特財）
沿岸技術研究センター
東京都千代田区隼町三丁目16</t>
    <rPh sb="5" eb="7">
      <t>エンガン</t>
    </rPh>
    <rPh sb="7" eb="9">
      <t>ギジュツ</t>
    </rPh>
    <rPh sb="9" eb="11">
      <t>ケンキュウ</t>
    </rPh>
    <rPh sb="17" eb="20">
      <t>トウキョウト</t>
    </rPh>
    <rPh sb="20" eb="24">
      <t>チヨダク</t>
    </rPh>
    <rPh sb="24" eb="26">
      <t>ハヤブサチョウ</t>
    </rPh>
    <rPh sb="25" eb="26">
      <t>マチ</t>
    </rPh>
    <rPh sb="26" eb="27">
      <t>3</t>
    </rPh>
    <rPh sb="27" eb="29">
      <t>チョウメ</t>
    </rPh>
    <phoneticPr fontId="4"/>
  </si>
  <si>
    <t>神戸港出入管理情報システム整備効果検討業務
－
H24.1.16～H24.3.23
建設コンサルタント等</t>
    <rPh sb="52" eb="53">
      <t>トウ</t>
    </rPh>
    <phoneticPr fontId="4"/>
  </si>
  <si>
    <t>支出負担行為担当官
近畿地方整備局副局長
田邊俊郎
近畿地方整備局
神戸市中央区海岸通29</t>
    <rPh sb="0" eb="2">
      <t>シシュツ</t>
    </rPh>
    <rPh sb="2" eb="4">
      <t>フタン</t>
    </rPh>
    <rPh sb="4" eb="6">
      <t>コウイ</t>
    </rPh>
    <rPh sb="6" eb="9">
      <t>タントウカン</t>
    </rPh>
    <rPh sb="10" eb="12">
      <t>キンキ</t>
    </rPh>
    <rPh sb="12" eb="14">
      <t>チホウ</t>
    </rPh>
    <rPh sb="14" eb="17">
      <t>セイビキョク</t>
    </rPh>
    <rPh sb="17" eb="20">
      <t>フクキョクチョウ</t>
    </rPh>
    <rPh sb="21" eb="23">
      <t>タナベ</t>
    </rPh>
    <rPh sb="23" eb="25">
      <t>トシロウ</t>
    </rPh>
    <rPh sb="27" eb="29">
      <t>キンキ</t>
    </rPh>
    <rPh sb="29" eb="31">
      <t>チホウ</t>
    </rPh>
    <rPh sb="31" eb="34">
      <t>セイビキョク</t>
    </rPh>
    <rPh sb="35" eb="38">
      <t>コウベシ</t>
    </rPh>
    <rPh sb="38" eb="41">
      <t>チュウオウク</t>
    </rPh>
    <rPh sb="41" eb="43">
      <t>カイガン</t>
    </rPh>
    <rPh sb="43" eb="44">
      <t>トオリ</t>
    </rPh>
    <phoneticPr fontId="4"/>
  </si>
  <si>
    <t>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t>
    <phoneticPr fontId="4"/>
  </si>
  <si>
    <t>神戸中央航路等整備に伴う船舶航行安全対策検討業務
－
H23.10.3～H24.3.2
建設コンサルタント等</t>
    <rPh sb="0" eb="2">
      <t>コウベ</t>
    </rPh>
    <rPh sb="2" eb="4">
      <t>チュウオウ</t>
    </rPh>
    <rPh sb="4" eb="7">
      <t>コウロナド</t>
    </rPh>
    <rPh sb="7" eb="9">
      <t>セイビ</t>
    </rPh>
    <rPh sb="10" eb="11">
      <t>トモナ</t>
    </rPh>
    <rPh sb="12" eb="14">
      <t>センパク</t>
    </rPh>
    <rPh sb="14" eb="16">
      <t>コウコウ</t>
    </rPh>
    <rPh sb="16" eb="18">
      <t>アンゼン</t>
    </rPh>
    <rPh sb="18" eb="20">
      <t>タイサク</t>
    </rPh>
    <rPh sb="20" eb="22">
      <t>ケントウ</t>
    </rPh>
    <rPh sb="22" eb="24">
      <t>ギョウム</t>
    </rPh>
    <rPh sb="45" eb="47">
      <t>ケンセツ</t>
    </rPh>
    <rPh sb="54" eb="55">
      <t>ナド</t>
    </rPh>
    <phoneticPr fontId="4"/>
  </si>
  <si>
    <t>分任支出負担行為担当官
近畿地方整備局
神戸港湾事務所長
鈴木　徹
近畿地方整備局
神戸港湾事務所
神戸市中央区小野浜町7番30号</t>
    <rPh sb="29" eb="31">
      <t>スズキ</t>
    </rPh>
    <rPh sb="32" eb="33">
      <t>テツ</t>
    </rPh>
    <rPh sb="35" eb="37">
      <t>キンキ</t>
    </rPh>
    <rPh sb="37" eb="39">
      <t>チホウ</t>
    </rPh>
    <rPh sb="39" eb="42">
      <t>セイビキョク</t>
    </rPh>
    <phoneticPr fontId="1"/>
  </si>
  <si>
    <t>（特社）
神戸海難防止研究会
神戸市中央区海岸通５番地</t>
    <rPh sb="5" eb="7">
      <t>コウベ</t>
    </rPh>
    <rPh sb="7" eb="9">
      <t>カイナン</t>
    </rPh>
    <rPh sb="9" eb="11">
      <t>ボウシ</t>
    </rPh>
    <rPh sb="11" eb="13">
      <t>ケンキュウ</t>
    </rPh>
    <rPh sb="13" eb="14">
      <t>カイ</t>
    </rPh>
    <rPh sb="16" eb="19">
      <t>コウベシ</t>
    </rPh>
    <rPh sb="19" eb="22">
      <t>チュウオウク</t>
    </rPh>
    <rPh sb="22" eb="25">
      <t>カイガンドオリ</t>
    </rPh>
    <rPh sb="26" eb="27">
      <t>バン</t>
    </rPh>
    <rPh sb="27" eb="28">
      <t>チ</t>
    </rPh>
    <phoneticPr fontId="4"/>
  </si>
  <si>
    <t xml:space="preserve">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
</t>
    <phoneticPr fontId="4"/>
  </si>
  <si>
    <t>神戸港六甲アイランド地区浚渫附帯施設
工事等に伴う航行安全情報管理業務
－
H23.10.21～24.3.27
建設コンサルタント等</t>
    <rPh sb="0" eb="3">
      <t>コウベコウ</t>
    </rPh>
    <rPh sb="3" eb="5">
      <t>ロッコウ</t>
    </rPh>
    <rPh sb="10" eb="12">
      <t>チク</t>
    </rPh>
    <rPh sb="12" eb="14">
      <t>シュンセツ</t>
    </rPh>
    <rPh sb="14" eb="16">
      <t>フタイ</t>
    </rPh>
    <rPh sb="16" eb="18">
      <t>シセツ</t>
    </rPh>
    <rPh sb="19" eb="22">
      <t>コウジナド</t>
    </rPh>
    <rPh sb="23" eb="24">
      <t>トモナ</t>
    </rPh>
    <rPh sb="25" eb="27">
      <t>コウコウ</t>
    </rPh>
    <rPh sb="27" eb="29">
      <t>アンゼン</t>
    </rPh>
    <rPh sb="29" eb="31">
      <t>ジョウホウ</t>
    </rPh>
    <rPh sb="31" eb="33">
      <t>カンリ</t>
    </rPh>
    <rPh sb="33" eb="35">
      <t>ギョウム</t>
    </rPh>
    <rPh sb="57" eb="59">
      <t>ケンセツ</t>
    </rPh>
    <rPh sb="66" eb="67">
      <t>ナド</t>
    </rPh>
    <phoneticPr fontId="4"/>
  </si>
  <si>
    <t>大阪港主航路工事に伴う航行安全対策検討業務
-
H23.4.7～H23.12.22 
建設コンサルタント等</t>
    <rPh sb="44" eb="46">
      <t>ケンセツ</t>
    </rPh>
    <rPh sb="53" eb="54">
      <t>トウ</t>
    </rPh>
    <phoneticPr fontId="4"/>
  </si>
  <si>
    <t>分任支出負担行為担当官
近畿地方整備局
大阪港湾・空港整備事務所長
坂　克人
近畿地方整備局
大阪港湾・空港整備事務所
大阪市港区弁天1丁目2番1-1500号</t>
    <rPh sb="34" eb="35">
      <t>サカ</t>
    </rPh>
    <rPh sb="36" eb="38">
      <t>カツヒト</t>
    </rPh>
    <rPh sb="40" eb="42">
      <t>キンキ</t>
    </rPh>
    <rPh sb="42" eb="44">
      <t>チホウ</t>
    </rPh>
    <rPh sb="44" eb="47">
      <t>セイビキョク</t>
    </rPh>
    <rPh sb="48" eb="50">
      <t>オオサカ</t>
    </rPh>
    <rPh sb="50" eb="52">
      <t>コウワン</t>
    </rPh>
    <rPh sb="53" eb="55">
      <t>クウコウ</t>
    </rPh>
    <rPh sb="55" eb="57">
      <t>セイビ</t>
    </rPh>
    <rPh sb="57" eb="60">
      <t>ジムショ</t>
    </rPh>
    <phoneticPr fontId="4"/>
  </si>
  <si>
    <t>大阪港主航路工事に伴う航行安全情報管理業務
大阪港
H23.9.2～H24.3.30
建設コンサルタント等</t>
    <rPh sb="0" eb="3">
      <t>オオサカコウ</t>
    </rPh>
    <rPh sb="3" eb="4">
      <t>シュ</t>
    </rPh>
    <rPh sb="4" eb="6">
      <t>コウロ</t>
    </rPh>
    <rPh sb="6" eb="8">
      <t>コウジ</t>
    </rPh>
    <rPh sb="9" eb="10">
      <t>トモナ</t>
    </rPh>
    <rPh sb="11" eb="13">
      <t>コウコウ</t>
    </rPh>
    <rPh sb="13" eb="15">
      <t>アンゼン</t>
    </rPh>
    <rPh sb="15" eb="17">
      <t>ジョウホウ</t>
    </rPh>
    <rPh sb="17" eb="19">
      <t>カンリ</t>
    </rPh>
    <rPh sb="19" eb="21">
      <t>ギョウム</t>
    </rPh>
    <rPh sb="23" eb="26">
      <t>オオサカコウ</t>
    </rPh>
    <rPh sb="53" eb="54">
      <t>トウ</t>
    </rPh>
    <phoneticPr fontId="4"/>
  </si>
  <si>
    <t>平成２３年度　太田川放水路干潟環境検討・評価業務_x000D_
広島県広島市中区_x000D_
履行期限　平成24年3月30日_x000D_
土木関係建設コンサルタント業務</t>
  </si>
  <si>
    <t>分任支出負担行為担当官_x000D_
中国地方整備局_x000D_
太田川河川事務所長　宮川　勇二_x000D_
広島県広島市中区八丁堀3-20</t>
  </si>
  <si>
    <t>（財）リバーフロント整備センター_x000D_
東京都中央区新川１－１７－２４　ロフテ－中央ビル</t>
  </si>
  <si>
    <t>会計法第２９条の３第４項　予算決算及び会計令第１０２条の４第３項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phoneticPr fontId="4"/>
  </si>
  <si>
    <t>特財</t>
    <rPh sb="0" eb="1">
      <t>トク</t>
    </rPh>
    <phoneticPr fontId="4"/>
  </si>
  <si>
    <t>微量化学物質の調査・対策に関する検討業務_x000D_
広島県広島市安芸区_x000D_
履行期限　平成23年12月26日_x000D_
土木関係建設コンサルタント業務</t>
    <phoneticPr fontId="4"/>
  </si>
  <si>
    <t>分任支出負担行為担当官_x000D_
中国地方整備局_x000D_
中国技術事務所長　森川　数美_x000D_
広島市安芸区船越南2-8-1</t>
  </si>
  <si>
    <t>（財）河川環境管理財団_x000D_
東京都中央区日本橋小伝馬町１１－９</t>
  </si>
  <si>
    <t>会計法第２９条の３第４項　予算決算及び会計令第１０２条の４第３項
　業者の選定にあたっては、簡易公募型プロポーザル方式を採用し、配置予定技術者の経験及び能力、実施方針・実施フロー・工程表・その他、特定テーマに関する技術提案について総合的に評価を行った結果、他社より優れていると判断した。</t>
    <phoneticPr fontId="4"/>
  </si>
  <si>
    <t>平成２３年度中国管内水文観測データ品質照査業務_x000D_
広島県広島市_x000D_
履行期限　平成24年3月26日_x000D_
土木関係建設コンサルタント業務</t>
  </si>
  <si>
    <t>支出負担行為担当官_x000D_
中国地方整備局長　福田　功_x000D_
広島県広島市中区上八丁堀6-30</t>
  </si>
  <si>
    <t>（財）河川情報センター_x000D_
東京都千代田区麹町１－３ニッセイ半蔵門ビル</t>
  </si>
  <si>
    <t>レーダ雨量計全国合成システム運用管理・精度評価業務_x000D_
広島県広島市中区_x000D_
履行期限　平成24年3月23日_x000D_
土木関係建設コンサルタント業務</t>
  </si>
  <si>
    <t>広島西部山系原地区砂防堰堤詳細設計業務_x000D_
広島県廿日市市_x000D_
履行期限　平成24年3月30日_x000D_
土木関係建設コンサルタント業務</t>
  </si>
  <si>
    <t>（財）建設技術研究所_x000D_
東京都千代田区神田須田町１－１８</t>
  </si>
  <si>
    <t>志津見ダム・尾原ダム環境モニタリング評価業務_x000D_
出雲河川事務所_x000D_
履行期限　平成24年3月30日_x000D_
土木関係建設コンサルタント業務</t>
  </si>
  <si>
    <t>分任支出負担行為担当官_x000D_
中国地方整備局_x000D_
出雲河川事務所長　平山　大輔_x000D_
島根県出雲市塩冶有原町5-1</t>
  </si>
  <si>
    <t>（財）ダム水源地環境整備センター_x000D_
東京都千代田区麹町２－１４－２　麹町ＮＫビル</t>
  </si>
  <si>
    <t>殿ダム本体耐震評価業務_x000D_
鳥取県鳥取市_x000D_
履行期限　平成24年2月29日_x000D_
土木関係建設コンサルタント業務</t>
  </si>
  <si>
    <t>分任支出負担行為担当官_x000D_
中国地方整備局_x000D_
殿ダム工事事務所長　山田　啓一_x000D_
鳥取県鳥取市国府町宮下1221</t>
  </si>
  <si>
    <t>（財）ダム技術センター_x000D_
東京都台東区池之端２－９－７</t>
  </si>
  <si>
    <t>水質底質照査システム作成業務_x000D_
広島県広島市安芸区船越南_x000D_
履行期限　平成24年3月23日_x000D_
土木関係建設コンサルタント業務</t>
  </si>
  <si>
    <t>ダム特別防災操作方法検討業務_x000D_
広島県広島市_x000D_
履行期限　平成24年2月29日_x000D_
土木関係建設コンサルタント業務</t>
  </si>
  <si>
    <t>支出負担行為担当官_x000D_
中国地方整備局長　戸田　和彦_x000D_
広島県広島市中区上八丁堀6-30</t>
  </si>
  <si>
    <t>ダウンロードシステム集約化検討業務_x000D_
広島県広島市中区上八丁堀６－３０_x000D_
履行期限　平成24年3月15日_x000D_
土木関係建設コンサルタント業務</t>
  </si>
  <si>
    <t xml:space="preserve">（財）日本建設情報総合センター_x000D_
</t>
  </si>
  <si>
    <t>乙子排水機場外維持管理計画案作成業務_x000D_
岡山河川事務所_x000D_
履行期限　平成24年3月23日_x000D_
土木関係建設コンサルタント業務</t>
  </si>
  <si>
    <t>分任支出負担行為担当官_x000D_
中国地方整備局_x000D_
岡山河川事務所長　植田　彰_x000D_
岡山県岡山市北区鹿田町2-4-36</t>
  </si>
  <si>
    <t>（社）河川ポンプ施設技術協会_x000D_
東京都港区赤坂２－２２－１５</t>
  </si>
  <si>
    <t>特社</t>
    <rPh sb="0" eb="1">
      <t>トク</t>
    </rPh>
    <phoneticPr fontId="4"/>
  </si>
  <si>
    <t>入札・契約のデータ整理・分析業務_x000D_
広島県広島市中区上八丁堀６－３０_x000D_
履行期限　平成24年3月30日_x000D_
土木関係建設コンサルタント業務</t>
    <phoneticPr fontId="4"/>
  </si>
  <si>
    <t>（財）経済調査会_x000D_
東京都中央区銀座５－１３－１６　東銀座三井ビル</t>
  </si>
  <si>
    <t>会計法第２９条の３第４項　予算決算及び会計令第１０２条の４第３項
　業者の選定にあたっては、簡易公募型プロポーザル方式を採用し、配置予定技術者の経験及び能力、実施方針・実施フロー・工程表・その他、特定テーマに関する技術提案について総合的に評価を行った結果、上記業者と契約する。</t>
    <phoneticPr fontId="4"/>
  </si>
  <si>
    <t>皆生海岸人工リーフ効果検証他検討業務_x000D_
鳥取県米子市_x000D_
履行期限　平成24年3月30日_x000D_
土木関係建設コンサルタント業務</t>
  </si>
  <si>
    <t>分任支出負担行為担当官_x000D_
中国地方整備局_x000D_
日野川河川事務所長　藤原　博昭_x000D_
鳥取県米子市古豊千678</t>
  </si>
  <si>
    <t>（財）土木研究センター_x000D_
東京都台東区台東１－６－４</t>
  </si>
  <si>
    <t>「新しい公共」活動における地域ニーズ調査検討業務_x000D_
広島県広島市_x000D_
履行期限　平成24年3月23日_x000D_
土木関係建設コンサルタント業務</t>
    <phoneticPr fontId="4"/>
  </si>
  <si>
    <t>（社）中国地方総合研究センター_x000D_
広島県広島市中区小町４番３３号</t>
  </si>
  <si>
    <t>皆生海岸保全施設健全度評価他検討業務_x000D_
鳥取県米子市_x000D_
履行期限　平成24年3月30日_x000D_
土木関係建設コンサルタント業務</t>
    <phoneticPr fontId="4"/>
  </si>
  <si>
    <t>徳山下松港大島地区維持管理手法検討業務
当事務所指定の場所
H23.5.12～H24.3.23
建設コンサルタント等</t>
    <rPh sb="20" eb="21">
      <t>トウ</t>
    </rPh>
    <rPh sb="21" eb="24">
      <t>ジムショ</t>
    </rPh>
    <rPh sb="24" eb="26">
      <t>シテイ</t>
    </rPh>
    <rPh sb="27" eb="29">
      <t>バショ</t>
    </rPh>
    <rPh sb="48" eb="50">
      <t>ケンセツ</t>
    </rPh>
    <rPh sb="57" eb="58">
      <t>トウ</t>
    </rPh>
    <phoneticPr fontId="20"/>
  </si>
  <si>
    <t>分任支出負担行為担当官　中国地方整備局宇部港湾・空港整備事務所長　森　宣夫　宇部市大字沖宇部字沖の山５２５４－１６</t>
  </si>
  <si>
    <t>（特財）港湾空間高度化環境研究センタ－
東京都港区虎ノ門３-１-１０</t>
  </si>
  <si>
    <t>会計法第２９条の３第４項　予算決算及び会計令第１０２条の４第３項
（簡易公募型プロポーザル方式）
　本業務は、徳山下松港整備事業で発生した浚渫土の土捨場所とした干潟の維持管理手法を検討するものである。
　業者の選定にあたっては、簡易公募型プロポーザル方式により公示を行い、２社から参加表明書が提出された。宇部港湾・空港整備事務所建設コンサルタント等選定委員会において、提出された参加表明書について資格要件及び専門技術力等を評価し、両社へ技術提案書の提出要請を行った。
　提出された技術提案書について、同委員会において総合的に評価した結果、（特財）港湾空間高度化環境研究センターを本業務の契約相手方として特定したものである。
　以上により、会計法第２９条の３第４項、予決令１０２条の４第３号に基づき、同法人と随意契約を行うものである。</t>
    <rPh sb="103" eb="105">
      <t>ギョウシャ</t>
    </rPh>
    <rPh sb="106" eb="108">
      <t>センテイ</t>
    </rPh>
    <rPh sb="271" eb="272">
      <t>トク</t>
    </rPh>
    <rPh sb="272" eb="273">
      <t>ザイ</t>
    </rPh>
    <rPh sb="344" eb="345">
      <t>ゴウ</t>
    </rPh>
    <phoneticPr fontId="4"/>
  </si>
  <si>
    <t>徳山下松港土砂処分場における外周護岸整備及び浚渫土砂の投入方法に係る技術検討業務
当事務所指定の場所
H23.7.21～H23.12.27
建設コンサルタント等</t>
    <rPh sb="41" eb="42">
      <t>トウ</t>
    </rPh>
    <rPh sb="42" eb="45">
      <t>ジムショ</t>
    </rPh>
    <rPh sb="45" eb="47">
      <t>シテイ</t>
    </rPh>
    <rPh sb="48" eb="50">
      <t>バショ</t>
    </rPh>
    <phoneticPr fontId="4"/>
  </si>
  <si>
    <t>分任支出負担行為担当官　中国地方整備局宇部港湾・空港整備事務所長　森　宣夫　宇部市大字妻崎開作３２－１</t>
  </si>
  <si>
    <t>会計法第２９条の３第４項　予算決算及び会計令第１０２条の４第３項
（簡易公募型プロポーザル方式）
　本業務は、徳山下松港整備事業で発生した浚渫土を受け入れる処分場整備及び浚渫土砂の投入方法について、施工性・安全性・経済性・工程計画及び環境への配慮など総合的な観点から検討を行うものである。
　業者の選定にあたっては、簡易公募型プロポーザル方式により公示を行い、５社から参加表明書が提出された。宇部港湾・空港整備事務所建設コンサルタント等選定委員会において、提出された参加表明書について資格要件及び専門技術力等を評価し、４社へ技術提案書の提出要請を行った。
　提出された技術提案書について、同委員会において総合的に評価した結果、（特財）沿岸技術研究センターを本業務の契約相手方として特定したものである。
　以上により、会計法第２９条の３第４項、予決令１０２条の４第３号に基づき、同法人と随意契約を行うものである。</t>
    <rPh sb="137" eb="138">
      <t>オコナ</t>
    </rPh>
    <rPh sb="147" eb="149">
      <t>ギョウシャ</t>
    </rPh>
    <rPh sb="150" eb="152">
      <t>センテイ</t>
    </rPh>
    <rPh sb="315" eb="316">
      <t>トク</t>
    </rPh>
    <rPh sb="316" eb="317">
      <t>ザイ</t>
    </rPh>
    <rPh sb="383" eb="384">
      <t>ゴウ</t>
    </rPh>
    <phoneticPr fontId="4"/>
  </si>
  <si>
    <t>徳山下松港新南陽地区浚渫工事に伴う船舶航行安全対策検討業務
当事務所指定の場所
H23.7.21～H23.10.20
建設コンサルタント等</t>
    <rPh sb="30" eb="31">
      <t>トウ</t>
    </rPh>
    <rPh sb="31" eb="34">
      <t>ジムショ</t>
    </rPh>
    <rPh sb="34" eb="36">
      <t>シテイ</t>
    </rPh>
    <rPh sb="37" eb="39">
      <t>バショ</t>
    </rPh>
    <phoneticPr fontId="4"/>
  </si>
  <si>
    <t>（特社）瀬戸内海海上安全協会
広島県広島市南区的場町１-３-６</t>
    <rPh sb="1" eb="2">
      <t>トク</t>
    </rPh>
    <phoneticPr fontId="14"/>
  </si>
  <si>
    <t>会計法第２９条の３第４項　予算決算及び会計令第１０２条の４第３項
（簡易公募型プロポーザル方式）
　本業務は、徳山下松港の浚渫工事に伴う船舶航行安全対策の検討を行うものである。
　業者の選定にあたっては、簡易公募型プロポーザル方式により公示を行い、１社から参加表明書が提出された。宇部港湾・空港整備事務所建設コンサルタント等選定委員会において、提出された参加表明書について資格要件及び専門技術力等を評価し、同社へ技術提案書の提出要請を行った。
　提出された技術提案書について、同委員会において総合的に評価した結果、（特社）瀬戸内海海上安全協会を本業務の契約相手方として特定したものである。
　以上により、会計法第２９条の３第４項、予決令１０２条の４第３号に基づき、同法人と随意契約を行うものである。</t>
    <rPh sb="78" eb="80">
      <t>ケントウ</t>
    </rPh>
    <rPh sb="81" eb="82">
      <t>オコナ</t>
    </rPh>
    <rPh sb="91" eb="93">
      <t>ギョウシャ</t>
    </rPh>
    <rPh sb="94" eb="96">
      <t>センテイ</t>
    </rPh>
    <rPh sb="259" eb="260">
      <t>トク</t>
    </rPh>
    <rPh sb="260" eb="261">
      <t>シャ</t>
    </rPh>
    <rPh sb="327" eb="328">
      <t>ゴウ</t>
    </rPh>
    <phoneticPr fontId="4"/>
  </si>
  <si>
    <t>鉄鋼スラグの実海域適用に関する検討業務
当事務所指定の場所
H23.8.8～H24.3.9
建設コンサルタント等</t>
    <rPh sb="0" eb="2">
      <t>テッコウ</t>
    </rPh>
    <rPh sb="6" eb="7">
      <t>ジツ</t>
    </rPh>
    <rPh sb="7" eb="9">
      <t>カイイキ</t>
    </rPh>
    <rPh sb="9" eb="11">
      <t>テキヨウ</t>
    </rPh>
    <rPh sb="12" eb="13">
      <t>カン</t>
    </rPh>
    <rPh sb="15" eb="17">
      <t>ケントウ</t>
    </rPh>
    <rPh sb="20" eb="21">
      <t>トウ</t>
    </rPh>
    <rPh sb="21" eb="24">
      <t>ジムショ</t>
    </rPh>
    <rPh sb="24" eb="26">
      <t>シテイ</t>
    </rPh>
    <rPh sb="27" eb="29">
      <t>バショ</t>
    </rPh>
    <phoneticPr fontId="4"/>
  </si>
  <si>
    <t>分任支出負担行為担当官　中国地方整備局広島港湾空港技術調査事務所長　出路康夫　広島市中区三川町2-10</t>
  </si>
  <si>
    <t>会計法第２９条の３第４項　予算決算及び会計令第１０２条の４第３項
（簡易公募型プロポーザル方式）
　本業務は、鉄鋼スラグを活用した海洋構造物等の実用化に向けて、浚渫土砂と鉄鋼スラグの混合材を瀬戸内海の実海域へ適用する場合の適用条件や海域への影響について検討するものである。
　業者の選定にあたっては、簡易公募型プロポーザル方式により公示を行い、２社から参加表明書が提出された。
  広島港湾空港技術調査事務所建設コンサルタント等選定委員会において、提出された参加表明書について資格要件及び専門技術力等を評価し、２社へ技術提案書の提出要請を行った。
　提出された技術提案書について、同委員会において総合的に評価した結果、（特財）沿岸技術研究センターを本業務の契約相手方として特定したものである。
　以上により、会計法第２９条の３第４項、予決令１０２条の４第３号に基づき、同法人と随意契約を行うものである。</t>
    <rPh sb="56" eb="58">
      <t>テッコウ</t>
    </rPh>
    <rPh sb="62" eb="64">
      <t>カツヨウ</t>
    </rPh>
    <rPh sb="66" eb="68">
      <t>カイヨウ</t>
    </rPh>
    <rPh sb="68" eb="71">
      <t>コウゾウブツ</t>
    </rPh>
    <rPh sb="71" eb="72">
      <t>トウ</t>
    </rPh>
    <rPh sb="73" eb="76">
      <t>ジツヨウカ</t>
    </rPh>
    <rPh sb="77" eb="78">
      <t>ム</t>
    </rPh>
    <rPh sb="81" eb="83">
      <t>シュンセツ</t>
    </rPh>
    <rPh sb="83" eb="85">
      <t>ドシャ</t>
    </rPh>
    <rPh sb="86" eb="88">
      <t>テッコウ</t>
    </rPh>
    <rPh sb="92" eb="94">
      <t>コンゴウ</t>
    </rPh>
    <rPh sb="94" eb="95">
      <t>ザイ</t>
    </rPh>
    <rPh sb="96" eb="100">
      <t>セトナイカイ</t>
    </rPh>
    <rPh sb="101" eb="102">
      <t>ジツ</t>
    </rPh>
    <rPh sb="102" eb="104">
      <t>カイイキ</t>
    </rPh>
    <rPh sb="105" eb="107">
      <t>テキヨウ</t>
    </rPh>
    <rPh sb="109" eb="111">
      <t>バアイ</t>
    </rPh>
    <rPh sb="112" eb="114">
      <t>テキヨウ</t>
    </rPh>
    <rPh sb="114" eb="116">
      <t>ジョウケン</t>
    </rPh>
    <rPh sb="117" eb="119">
      <t>カイイキ</t>
    </rPh>
    <rPh sb="121" eb="123">
      <t>エイキョウ</t>
    </rPh>
    <rPh sb="139" eb="141">
      <t>ギョウシャ</t>
    </rPh>
    <rPh sb="142" eb="144">
      <t>センテイ</t>
    </rPh>
    <rPh sb="311" eb="313">
      <t>トクザイ</t>
    </rPh>
    <rPh sb="379" eb="380">
      <t>ゴウ</t>
    </rPh>
    <phoneticPr fontId="4"/>
  </si>
  <si>
    <t>境港外港地区における有害波対策検討業務
当事務所指定の場所
H23.8.24～H24.3.23
建設コンサルタント等</t>
    <rPh sb="20" eb="21">
      <t>トウ</t>
    </rPh>
    <rPh sb="21" eb="24">
      <t>ジムショ</t>
    </rPh>
    <rPh sb="24" eb="26">
      <t>シテイ</t>
    </rPh>
    <rPh sb="27" eb="29">
      <t>バショ</t>
    </rPh>
    <phoneticPr fontId="4"/>
  </si>
  <si>
    <t>会計法第２９条の３第４項　予算決算及び会計令第１０２条の４第３項
（簡易公募型プロポーザル方式）
　本業務は、有害波対策として境港内に設置された捨石傾斜堤の長周期波抑制効果について検討するものである。
　業者の選定にあたっては、簡易公募型プロポーザル方式により公示を行い、１社から参加表明書が提出された。
  広島港湾空港技術調査事務所建設コンサルタント等選定委員会において、提出された参加表明書について資格要件及び専門技術力等を評価し、同社へ技術提案書の提出要請を行った。
　提出された技術提案書について、同委員会において総合的に評価した結果、（特財）沿岸技術研究センターを本業務の契約相手方として特定したものである。
　以上により、会計法第２９条の３第４項、予決令１０２条の４第３号に基づき、同法人と随意契約を行うものである。</t>
    <rPh sb="103" eb="105">
      <t>ギョウシャ</t>
    </rPh>
    <rPh sb="106" eb="108">
      <t>センテイ</t>
    </rPh>
    <rPh sb="220" eb="222">
      <t>ドウシャ</t>
    </rPh>
    <rPh sb="275" eb="277">
      <t>トクザイ</t>
    </rPh>
    <rPh sb="343" eb="344">
      <t>ゴウ</t>
    </rPh>
    <phoneticPr fontId="4"/>
  </si>
  <si>
    <t>災害時における広島湾内港湾の連携方策検討業務
当局指定の場所
H23.9.7～H24.3.16
建設コンサルタント等</t>
    <rPh sb="23" eb="24">
      <t>トウ</t>
    </rPh>
    <rPh sb="24" eb="25">
      <t>キョク</t>
    </rPh>
    <rPh sb="25" eb="27">
      <t>シテイ</t>
    </rPh>
    <rPh sb="28" eb="30">
      <t>バショ</t>
    </rPh>
    <phoneticPr fontId="4"/>
  </si>
  <si>
    <t>支出負担行為担当官　中国地方整備局副局長　細見　寛　広島市中区東白島町14-15</t>
  </si>
  <si>
    <t>（特社）日本港湾協会
東京都港区赤坂３－３－５</t>
    <rPh sb="11" eb="14">
      <t>トウキョウト</t>
    </rPh>
    <rPh sb="14" eb="16">
      <t>ミナトク</t>
    </rPh>
    <rPh sb="16" eb="18">
      <t>アカサカ</t>
    </rPh>
    <phoneticPr fontId="14"/>
  </si>
  <si>
    <t>会計法第２９条の３第４項　予算決算及び会計令第１０２条の４第３項
（簡易公募型プロポーザル方式）
　本業務は、大規模な地震等の発生を想定した発災後の港湾の災害応急対応から港の復興までのシナリオ計画を策定し、効果的・効率的な災害予防対策の検討を行うものである。
　業者の選定にあたっては、簡易公募型プロポーザル方式により公示を行い、１社から参加表明書が提出された。中国地方整備局（港湾空港関係）建設コンサルタント等選定委員会により、提出された参加表明書について資格要件及び専門技術力等を評価し、同社へ技術提案書の提出要請を行った。
　提出された技術提案書について、同委員会により総合的に評価した結果、（特社）日本港湾協会を本業務の契約相手方として特定したものである。
　以上により、会計法第２９条の３第４項、予決令１０２条の４第３号に基づき、同法人と随意契約を行うものである。</t>
    <rPh sb="119" eb="121">
      <t>ケントウ</t>
    </rPh>
    <rPh sb="122" eb="123">
      <t>オコナ</t>
    </rPh>
    <rPh sb="132" eb="134">
      <t>ギョウシャ</t>
    </rPh>
    <rPh sb="135" eb="137">
      <t>センテイ</t>
    </rPh>
    <rPh sb="247" eb="249">
      <t>ドウシャ</t>
    </rPh>
    <rPh sb="301" eb="303">
      <t>トクシャ</t>
    </rPh>
    <rPh sb="365" eb="366">
      <t>ゴウ</t>
    </rPh>
    <phoneticPr fontId="4"/>
  </si>
  <si>
    <t>中国地方の港湾におけるアジア諸国へのダイレクト輸送の効率化検討業務
当局指定の場所
H23.12.26～H24.3.21
建設コンサルタント等</t>
    <rPh sb="34" eb="36">
      <t>トウキョク</t>
    </rPh>
    <rPh sb="36" eb="38">
      <t>シテイ</t>
    </rPh>
    <rPh sb="39" eb="41">
      <t>バショ</t>
    </rPh>
    <phoneticPr fontId="4"/>
  </si>
  <si>
    <t>支出負担行為担当官　中国地方整備局副局長　安田　実　広島市中区東白島町14-15</t>
  </si>
  <si>
    <t>会計法第２９条の３第４項　予算決算及び会計令第１０２条の４第３項
（簡易公募型プロポーザル方式）
　本業務は、瀬戸内海沿岸及び山陰地域沿岸の港湾におけるアジア諸国へのダイレクト航路の実現に向けた施設配置のあり方について検討を行うものである。
　業者の選定にあたっては、簡易公募型プロポーザル方式により公示を行い、３社から参加表明書が提出された。中国地方整備局（港湾空港関係）建設コンサルタント等選定委員会により、提出された参加表明書について資格要件及び専門技術力等を評価し、３社へ技術提案書の提出要請を行った。
　提出された技術提案書について、同委員会により総合的に評価した結果、（特社）日本港湾協会を本業務の契約相手方として特定したものである。
　以上により、会計法第２９条の３第４項、予決令１０２条の４第３号に基づき、同法人と随意契約を行うものである。</t>
    <rPh sb="113" eb="114">
      <t>オコナ</t>
    </rPh>
    <rPh sb="123" eb="125">
      <t>ギョウシャ</t>
    </rPh>
    <rPh sb="126" eb="128">
      <t>センテイ</t>
    </rPh>
    <rPh sb="151" eb="153">
      <t>コウジ</t>
    </rPh>
    <rPh sb="154" eb="155">
      <t>オコナ</t>
    </rPh>
    <rPh sb="239" eb="240">
      <t>シャ</t>
    </rPh>
    <rPh sb="292" eb="294">
      <t>トクシャ</t>
    </rPh>
    <rPh sb="356" eb="357">
      <t>ゴウ</t>
    </rPh>
    <phoneticPr fontId="4"/>
  </si>
  <si>
    <t>平成２３年度　四国山地砂防事務所災害対策検討業務
四国山地砂防事務所
H23.10.20～H24.3.23
土木関係建設コンサルタント業務</t>
    <phoneticPr fontId="4"/>
  </si>
  <si>
    <t>分任支出負担行為担当官　四国地方整備局　四国山地砂防事務所長　桜井　亘
四国山地砂防事務所　徳島県三好市井川町西井川６８－１</t>
  </si>
  <si>
    <t>（財）砂防フロンティア整備推進機構
東京都千代田区平河町２－７－４</t>
    <phoneticPr fontId="4"/>
  </si>
  <si>
    <t>本業務は、プロポーザル方式により特定した者と、
会計法２９条の３第４項、予決令第１０２条の４第３号
に基づき随意契約するものである。</t>
    <rPh sb="51" eb="52">
      <t>モト</t>
    </rPh>
    <phoneticPr fontId="12"/>
  </si>
  <si>
    <t>平成２３年度　砂防情報等高度化業務
四国山地砂防事務所
H23.10.20～H24.3.23
土木関係建設コンサルタント業務</t>
    <phoneticPr fontId="4"/>
  </si>
  <si>
    <t>（財）砂防フロンティア整備推進機構
東京都千代田区平河町２－７－４</t>
  </si>
  <si>
    <t>平成２３年度　四国山地砂防計画検討業務
四国山地砂防事務所
H23.11.18～H24.3.30
土木関係建設コンサルタント業務</t>
    <phoneticPr fontId="4"/>
  </si>
  <si>
    <t>（特財）砂防・地すべり技術センター
東京都千代田区九段南４－８－２１</t>
    <rPh sb="1" eb="2">
      <t>トク</t>
    </rPh>
    <phoneticPr fontId="4"/>
  </si>
  <si>
    <t>平成２３年度　橋梁塗装管理手法検討業務
四国地方整備局管内及び四国技術事務所
H23.12.6～H24.3.23
土木関係建設コンサルタント業務</t>
    <phoneticPr fontId="4"/>
  </si>
  <si>
    <t>分任支出負担行為担当官　四国地方整備局　四国技術事務所長　五藤　隆彦
四国技術事務所　香川県高松市牟礼町牟礼１５４５</t>
  </si>
  <si>
    <t>（財）土木研究センター
東京都台東区台東１－６－４</t>
  </si>
  <si>
    <t>平成２３年度　那賀川等危機管理演習企画運営業務
四国地方整備局
H23.8.5～H24.2.29
土木関係建設コンサルタント業務</t>
    <phoneticPr fontId="4"/>
  </si>
  <si>
    <t>支出負担行為担当官　四国地方整備局長　川﨑　正彦
四国地方整備局　香川県高松市サンポート３番３３号</t>
  </si>
  <si>
    <t>（特財）河川情報センター
東京都千代田区麹町１－３</t>
    <rPh sb="1" eb="2">
      <t>トク</t>
    </rPh>
    <phoneticPr fontId="4"/>
  </si>
  <si>
    <t>平成２３年度　地すべり地震時挙動解析検討業務
四国山地砂防事務所
H23.8.12～H24.2.28
土木関係建設コンサルタント業務</t>
    <phoneticPr fontId="4"/>
  </si>
  <si>
    <t>分任支出負担行為担当官代理　四国地方整備局　四国山地砂防事務所副所長　伊賀上　雅嗣
四国山地砂防事務所　徳島県三好市井川町西井川６８－１</t>
  </si>
  <si>
    <t>平成２３年度　河川管理施設遠隔監視・制御システム調査分析業務
四国地方整備局
H23.11.8～H24.3.30
土木関係建設コンサルタント業務</t>
    <phoneticPr fontId="4"/>
  </si>
  <si>
    <t>（特社）建設電気技術協会
東京都港区赤坂１－３－６</t>
    <rPh sb="1" eb="2">
      <t>トク</t>
    </rPh>
    <phoneticPr fontId="4"/>
  </si>
  <si>
    <t>平成２３年度　長安口ダム施設改造総合評価業務
那賀川河川事務所
H23.7.20～H24.3.28
土木関係建設コンサルタント業務</t>
    <phoneticPr fontId="4"/>
  </si>
  <si>
    <t>分任支出負担行為担当官　四国地方整備局　那賀川河川事務所長　嘉田　功
那賀川河川事務所　徳島県阿南市領家町室の内３９０</t>
  </si>
  <si>
    <t>（特財）ダム技術センター
東京都台東区池之端２－９－７</t>
    <rPh sb="1" eb="2">
      <t>トク</t>
    </rPh>
    <phoneticPr fontId="4"/>
  </si>
  <si>
    <t>平成２３年度　水文観測データ高度照査業務
四国地方整備局
H23.10.14～H24.3.29
土木関係建設コンサルタント業務</t>
    <phoneticPr fontId="4"/>
  </si>
  <si>
    <t>平成２３年度　建設資材価格等定期調査業務
四国地方整備局
H23.8.9～H24.3.23
土木関係建設コンサルタント業務</t>
    <phoneticPr fontId="4"/>
  </si>
  <si>
    <t>（財）建設物価調査会　四国支部
高松市番町１－１－５</t>
  </si>
  <si>
    <t>平成２３年度　ＩＣＴを活用した工事情報共有検討業務
四国地方整備局
H23.8.20～H24.3.30
土木関係建設コンサルタント業務</t>
    <phoneticPr fontId="4"/>
  </si>
  <si>
    <t>支出負担行為担当官代理　四国地方整備局総務部長　山﨑　房長
四国地方整備局　香川県高松市サンポート３番３３号</t>
  </si>
  <si>
    <t>（財）日本建設情報総合センター
東京都港区赤坂７－１０－２０</t>
    <phoneticPr fontId="4"/>
  </si>
  <si>
    <t>平成２３年度　新技術の成立性等審査支援業務
四国技術事務所
H23.7.30～H24.3.26
土木関係建設コンサルタント業務</t>
    <phoneticPr fontId="4"/>
  </si>
  <si>
    <t>（特社）四国建設弘済会
高松市福岡町３－１１－２２</t>
    <rPh sb="1" eb="2">
      <t>トク</t>
    </rPh>
    <phoneticPr fontId="4"/>
  </si>
  <si>
    <t>工事監督能力を向上させるデータ通信システムに関する検討業務
四国地方整備局指定の場所
H24.1.31～H24.3.23
建設コンサルタント等</t>
    <rPh sb="0" eb="2">
      <t>コウジ</t>
    </rPh>
    <rPh sb="2" eb="4">
      <t>カントク</t>
    </rPh>
    <rPh sb="4" eb="6">
      <t>ノウリョク</t>
    </rPh>
    <rPh sb="7" eb="9">
      <t>コウジョウ</t>
    </rPh>
    <rPh sb="15" eb="17">
      <t>ツウシン</t>
    </rPh>
    <rPh sb="22" eb="23">
      <t>カン</t>
    </rPh>
    <rPh sb="25" eb="27">
      <t>ケントウ</t>
    </rPh>
    <rPh sb="27" eb="29">
      <t>ギョウム</t>
    </rPh>
    <rPh sb="30" eb="32">
      <t>シコク</t>
    </rPh>
    <rPh sb="32" eb="34">
      <t>チホウ</t>
    </rPh>
    <rPh sb="34" eb="37">
      <t>セイビキョク</t>
    </rPh>
    <rPh sb="37" eb="39">
      <t>シテイ</t>
    </rPh>
    <rPh sb="40" eb="42">
      <t>バショ</t>
    </rPh>
    <rPh sb="61" eb="63">
      <t>ケンセツ</t>
    </rPh>
    <rPh sb="70" eb="71">
      <t>トウ</t>
    </rPh>
    <phoneticPr fontId="21"/>
  </si>
  <si>
    <t>支出負担行為担当官
四国地方整備局次長　
白石　哲也
香川県高松市サンポート3番33号</t>
    <rPh sb="10" eb="12">
      <t>シコク</t>
    </rPh>
    <rPh sb="12" eb="14">
      <t>チホウ</t>
    </rPh>
    <rPh sb="14" eb="17">
      <t>セイビキョク</t>
    </rPh>
    <rPh sb="17" eb="19">
      <t>ジチョウ</t>
    </rPh>
    <rPh sb="21" eb="23">
      <t>シライシ</t>
    </rPh>
    <rPh sb="24" eb="25">
      <t>テツ</t>
    </rPh>
    <rPh sb="25" eb="26">
      <t>ヤ</t>
    </rPh>
    <rPh sb="27" eb="30">
      <t>カガワケン</t>
    </rPh>
    <rPh sb="30" eb="33">
      <t>タカマツシ</t>
    </rPh>
    <rPh sb="39" eb="40">
      <t>バン</t>
    </rPh>
    <rPh sb="42" eb="43">
      <t>ゴウ</t>
    </rPh>
    <phoneticPr fontId="10"/>
  </si>
  <si>
    <t>（特社）日本港湾協会
東京都港区赤坂３－３－５</t>
    <rPh sb="4" eb="6">
      <t>ニホン</t>
    </rPh>
    <rPh sb="6" eb="8">
      <t>コウワン</t>
    </rPh>
    <rPh sb="8" eb="10">
      <t>キョウカイ</t>
    </rPh>
    <rPh sb="11" eb="14">
      <t>トウキョウト</t>
    </rPh>
    <rPh sb="14" eb="16">
      <t>ミナトク</t>
    </rPh>
    <rPh sb="16" eb="18">
      <t>アカサカ</t>
    </rPh>
    <phoneticPr fontId="10"/>
  </si>
  <si>
    <t xml:space="preserve">会計法第２９条の３第４項　予算決算及び会計令第１０２条の４第３項
簡易公募型プロポーザル方式を採用し、提出された技術提案書を総合的に評価した結果、最も優れていると評価された者を契約の相手方として特定したため。
</t>
    <phoneticPr fontId="1"/>
  </si>
  <si>
    <t>高松港朝日地区航行安全対策業務
高松市朝日新町
H23.4.8～H23.10.21
建設コンサルタント等</t>
    <phoneticPr fontId="4"/>
  </si>
  <si>
    <t>分任支出負担行為担当官
四国地方整備局　
高松港湾・空港整備事務所長
瀬賀　康浩　
高松市浜ノ町７２－９</t>
    <phoneticPr fontId="4"/>
  </si>
  <si>
    <t>（特社）瀬戸内海海上安全協会
広島県広島市南区的場町１丁目３番６号</t>
    <rPh sb="4" eb="8">
      <t>セトナイカイ</t>
    </rPh>
    <rPh sb="8" eb="10">
      <t>カイジョウ</t>
    </rPh>
    <rPh sb="10" eb="12">
      <t>アンゼン</t>
    </rPh>
    <rPh sb="12" eb="14">
      <t>キョウカイ</t>
    </rPh>
    <rPh sb="15" eb="18">
      <t>ヒロシマケン</t>
    </rPh>
    <rPh sb="18" eb="21">
      <t>ヒロシマシ</t>
    </rPh>
    <rPh sb="21" eb="23">
      <t>ミナミク</t>
    </rPh>
    <rPh sb="23" eb="25">
      <t>マトバ</t>
    </rPh>
    <rPh sb="25" eb="26">
      <t>マチ</t>
    </rPh>
    <rPh sb="27" eb="29">
      <t>チョウメ</t>
    </rPh>
    <rPh sb="30" eb="31">
      <t>バン</t>
    </rPh>
    <rPh sb="32" eb="33">
      <t>ゴウ</t>
    </rPh>
    <phoneticPr fontId="4"/>
  </si>
  <si>
    <t xml:space="preserve">会計法第２９条の３第４項　予算決算及び会計令第１０２条の４第３項
簡易公募型プロポーザル方式を採用し、提出された技術提案書を総合的に評価した結果、最も優れていると評価された者を契約の相手方として特定したため。
</t>
    <phoneticPr fontId="1"/>
  </si>
  <si>
    <t>備讃瀬戸航路施工方法検討業務
―
H23.10.31～H24.3.15
建設コンサルタント等</t>
    <phoneticPr fontId="4"/>
  </si>
  <si>
    <t>（特財）港湾空港建設技術サービスセンター
東京都千代田区霞が関３－３－１</t>
    <rPh sb="4" eb="6">
      <t>コウワン</t>
    </rPh>
    <rPh sb="6" eb="8">
      <t>クウコウ</t>
    </rPh>
    <rPh sb="8" eb="10">
      <t>ケンセツ</t>
    </rPh>
    <rPh sb="10" eb="12">
      <t>ギジュツ</t>
    </rPh>
    <rPh sb="21" eb="24">
      <t>トウキョウト</t>
    </rPh>
    <rPh sb="24" eb="28">
      <t>チヨダク</t>
    </rPh>
    <rPh sb="28" eb="29">
      <t>カスミ</t>
    </rPh>
    <rPh sb="30" eb="31">
      <t>セキ</t>
    </rPh>
    <phoneticPr fontId="4"/>
  </si>
  <si>
    <t>災害時の耐震強化岸壁を中心とした高松港地域連携確認業務
―
H23.12.6～H24.3.15
建設コンサルタント等</t>
    <phoneticPr fontId="4"/>
  </si>
  <si>
    <t>（特社）　日本港湾協会
東京都港区赤坂３丁目３番５号</t>
    <rPh sb="5" eb="7">
      <t>ニホン</t>
    </rPh>
    <rPh sb="7" eb="9">
      <t>コウワン</t>
    </rPh>
    <rPh sb="9" eb="11">
      <t>キョウカイ</t>
    </rPh>
    <rPh sb="12" eb="15">
      <t>トウキョウト</t>
    </rPh>
    <rPh sb="15" eb="17">
      <t>ミナトク</t>
    </rPh>
    <rPh sb="17" eb="19">
      <t>アカサカ</t>
    </rPh>
    <rPh sb="20" eb="22">
      <t>チョウメ</t>
    </rPh>
    <rPh sb="23" eb="24">
      <t>バン</t>
    </rPh>
    <rPh sb="25" eb="26">
      <t>ゴウ</t>
    </rPh>
    <phoneticPr fontId="4"/>
  </si>
  <si>
    <t>会計法第２９条の３第４項　予算決算及び会計令第１０２条の４第３項
簡易公募型プロポーザル方式を採用し、提出された技術提案書を総合的に評価した結果、最も優れていると評価された者を契約の相手方として特定したため。</t>
    <phoneticPr fontId="1"/>
  </si>
  <si>
    <t>松山港外港地区航行安全対策検討業務
―
H23.10.14～H24.2.29
建設コンサルタント等</t>
    <phoneticPr fontId="4"/>
  </si>
  <si>
    <t>分任支出負担行為担当官
四国地方整備局
松山港湾・空港整備事務所長
東平　伸
松山市海岸通2426-1</t>
    <phoneticPr fontId="4"/>
  </si>
  <si>
    <t>（特社）瀬戸内海海上安全協会
広島県広島市南区的場町一丁目3番6
号</t>
  </si>
  <si>
    <t>室津港映像伝送システム検討業務　
高知港湾・空港整備事務所指定の場所
H23.6.30～H23.10.31
建設コンサルタント</t>
    <rPh sb="0" eb="3">
      <t>ムロツコウ</t>
    </rPh>
    <rPh sb="3" eb="5">
      <t>エイゾウ</t>
    </rPh>
    <rPh sb="5" eb="7">
      <t>デンソウ</t>
    </rPh>
    <rPh sb="11" eb="13">
      <t>ケントウ</t>
    </rPh>
    <rPh sb="13" eb="15">
      <t>ギョウム</t>
    </rPh>
    <rPh sb="17" eb="29">
      <t>コウチコウワン</t>
    </rPh>
    <rPh sb="29" eb="31">
      <t>シテイ</t>
    </rPh>
    <rPh sb="32" eb="34">
      <t>バショ</t>
    </rPh>
    <rPh sb="54" eb="56">
      <t>ケンセツ</t>
    </rPh>
    <phoneticPr fontId="4"/>
  </si>
  <si>
    <t>分任支出負担行為担当官　四国地方整備局　高知港湾・空港整備事務所長　國松　靖
高知県高知市種崎８７４番地</t>
    <rPh sb="0" eb="1">
      <t>ブン</t>
    </rPh>
    <rPh sb="1" eb="2">
      <t>ニン</t>
    </rPh>
    <rPh sb="2" eb="4">
      <t>シシュツ</t>
    </rPh>
    <rPh sb="4" eb="6">
      <t>フタン</t>
    </rPh>
    <rPh sb="6" eb="8">
      <t>コウイ</t>
    </rPh>
    <rPh sb="8" eb="11">
      <t>タントウカン</t>
    </rPh>
    <rPh sb="12" eb="19">
      <t>シコク</t>
    </rPh>
    <rPh sb="20" eb="32">
      <t>コウチコウワン</t>
    </rPh>
    <rPh sb="32" eb="33">
      <t>チョウ</t>
    </rPh>
    <rPh sb="34" eb="38">
      <t>クニ</t>
    </rPh>
    <rPh sb="39" eb="42">
      <t>コウチケン</t>
    </rPh>
    <rPh sb="42" eb="45">
      <t>コウチシ</t>
    </rPh>
    <rPh sb="45" eb="47">
      <t>タネザキ</t>
    </rPh>
    <rPh sb="50" eb="52">
      <t>バンチ</t>
    </rPh>
    <phoneticPr fontId="4"/>
  </si>
  <si>
    <t>（特社）　日本港湾協会
東京都港区赤坂３－３－５</t>
    <rPh sb="5" eb="7">
      <t>ニホン</t>
    </rPh>
    <rPh sb="7" eb="9">
      <t>コウワン</t>
    </rPh>
    <rPh sb="9" eb="11">
      <t>キョウカイ</t>
    </rPh>
    <rPh sb="12" eb="15">
      <t>トウキョウト</t>
    </rPh>
    <rPh sb="15" eb="17">
      <t>ミナトク</t>
    </rPh>
    <rPh sb="17" eb="19">
      <t>アカサカ</t>
    </rPh>
    <phoneticPr fontId="4"/>
  </si>
  <si>
    <t>災害時における高知港事業効果検討業務　
高知港湾・空港整備事務所指定の場所　
H23.7.28～H24.3.15
建設コンサルタント</t>
    <rPh sb="0" eb="3">
      <t>サイガイジ</t>
    </rPh>
    <rPh sb="7" eb="10">
      <t>コウチコウ</t>
    </rPh>
    <rPh sb="10" eb="12">
      <t>ジギョウ</t>
    </rPh>
    <rPh sb="12" eb="14">
      <t>コウカ</t>
    </rPh>
    <rPh sb="14" eb="16">
      <t>ケントウ</t>
    </rPh>
    <rPh sb="16" eb="18">
      <t>ギョウム</t>
    </rPh>
    <rPh sb="20" eb="32">
      <t>コウチコウワン</t>
    </rPh>
    <rPh sb="32" eb="34">
      <t>シテイ</t>
    </rPh>
    <rPh sb="35" eb="37">
      <t>バショ</t>
    </rPh>
    <rPh sb="57" eb="59">
      <t>ケンセツ</t>
    </rPh>
    <phoneticPr fontId="4"/>
  </si>
  <si>
    <t>室戸岬沖ＧＰＳ波浪計基本設計　
高知港湾・空港整備事務所指定の場所　
H24.3.29～H24.9.28
建設コンサルタント</t>
    <rPh sb="0" eb="3">
      <t>ムロトミサキ</t>
    </rPh>
    <rPh sb="3" eb="4">
      <t>オキ</t>
    </rPh>
    <rPh sb="7" eb="9">
      <t>ハロウ</t>
    </rPh>
    <rPh sb="9" eb="10">
      <t>ケイ</t>
    </rPh>
    <rPh sb="10" eb="12">
      <t>キホン</t>
    </rPh>
    <rPh sb="12" eb="14">
      <t>セッケイ</t>
    </rPh>
    <rPh sb="16" eb="28">
      <t>コウチコウワン</t>
    </rPh>
    <rPh sb="28" eb="30">
      <t>シテイ</t>
    </rPh>
    <rPh sb="31" eb="33">
      <t>バショ</t>
    </rPh>
    <rPh sb="53" eb="55">
      <t>ケンセツ</t>
    </rPh>
    <phoneticPr fontId="4"/>
  </si>
  <si>
    <t>（特財）　沿岸技術研究センター
東京都千代田区隼町３番１６号</t>
    <rPh sb="5" eb="7">
      <t>エンガン</t>
    </rPh>
    <rPh sb="7" eb="9">
      <t>ギジュツ</t>
    </rPh>
    <rPh sb="9" eb="11">
      <t>ケンキュウ</t>
    </rPh>
    <rPh sb="16" eb="19">
      <t>トウキョウト</t>
    </rPh>
    <rPh sb="19" eb="23">
      <t>チヨダク</t>
    </rPh>
    <rPh sb="23" eb="25">
      <t>ハヤブサチョウ</t>
    </rPh>
    <rPh sb="26" eb="27">
      <t>バン</t>
    </rPh>
    <rPh sb="29" eb="30">
      <t>ゴウ</t>
    </rPh>
    <phoneticPr fontId="4"/>
  </si>
  <si>
    <t>海洋環境整備船ゴミ回収検討業務
高松港湾空港技術調査事務所指定の場所
H23.6.7～H24.2.15
建設コンサルタント等</t>
    <rPh sb="0" eb="2">
      <t>カイヨウ</t>
    </rPh>
    <rPh sb="2" eb="4">
      <t>カンキョウ</t>
    </rPh>
    <rPh sb="4" eb="6">
      <t>セイビ</t>
    </rPh>
    <rPh sb="6" eb="7">
      <t>セン</t>
    </rPh>
    <rPh sb="9" eb="11">
      <t>カイシュウ</t>
    </rPh>
    <rPh sb="11" eb="13">
      <t>ケントウ</t>
    </rPh>
    <rPh sb="13" eb="15">
      <t>ギョウム</t>
    </rPh>
    <phoneticPr fontId="4"/>
  </si>
  <si>
    <t>分任支出負担行為担当官　四国地方整備局　髙松港湾空港技術調査事務所長　槇山　正
高松市番町１－６－１</t>
    <rPh sb="0" eb="1">
      <t>ブン</t>
    </rPh>
    <rPh sb="1" eb="2">
      <t>ニン</t>
    </rPh>
    <rPh sb="2" eb="4">
      <t>シシュツ</t>
    </rPh>
    <rPh sb="4" eb="6">
      <t>フタン</t>
    </rPh>
    <rPh sb="6" eb="8">
      <t>コウイ</t>
    </rPh>
    <rPh sb="8" eb="11">
      <t>タントウカン</t>
    </rPh>
    <rPh sb="12" eb="14">
      <t>シコク</t>
    </rPh>
    <rPh sb="14" eb="16">
      <t>チホウ</t>
    </rPh>
    <rPh sb="16" eb="19">
      <t>セイビキョク</t>
    </rPh>
    <rPh sb="20" eb="22">
      <t>タカマツ</t>
    </rPh>
    <rPh sb="22" eb="24">
      <t>コウワン</t>
    </rPh>
    <rPh sb="24" eb="26">
      <t>クウコウ</t>
    </rPh>
    <rPh sb="26" eb="28">
      <t>ギジュツ</t>
    </rPh>
    <rPh sb="28" eb="30">
      <t>チョウサ</t>
    </rPh>
    <rPh sb="30" eb="32">
      <t>ジム</t>
    </rPh>
    <rPh sb="32" eb="34">
      <t>ショチョウ</t>
    </rPh>
    <rPh sb="35" eb="37">
      <t>マキヤマ</t>
    </rPh>
    <rPh sb="38" eb="39">
      <t>タダシ</t>
    </rPh>
    <rPh sb="40" eb="43">
      <t>タカマツシ</t>
    </rPh>
    <rPh sb="43" eb="45">
      <t>バンチョウ</t>
    </rPh>
    <phoneticPr fontId="4"/>
  </si>
  <si>
    <t>（特社）日本作業船協会
東京都中央区八重洲２丁目９
番７号</t>
    <rPh sb="4" eb="6">
      <t>ニホン</t>
    </rPh>
    <rPh sb="6" eb="9">
      <t>サギョウセン</t>
    </rPh>
    <rPh sb="9" eb="11">
      <t>キョウカイ</t>
    </rPh>
    <phoneticPr fontId="4"/>
  </si>
  <si>
    <t xml:space="preserve">撫養港海岸液状化対策工法検討業務
高松港湾空港技術調査事務所指定の場所
H23.7.5～H24.3.15
建設コンサルタント等
</t>
    <rPh sb="0" eb="3">
      <t>ムヤコウ</t>
    </rPh>
    <rPh sb="3" eb="5">
      <t>カイガン</t>
    </rPh>
    <rPh sb="5" eb="7">
      <t>エキジョウ</t>
    </rPh>
    <rPh sb="7" eb="8">
      <t>カ</t>
    </rPh>
    <rPh sb="8" eb="10">
      <t>タイサク</t>
    </rPh>
    <rPh sb="10" eb="12">
      <t>コウホウ</t>
    </rPh>
    <rPh sb="12" eb="14">
      <t>ケントウ</t>
    </rPh>
    <rPh sb="14" eb="16">
      <t>ギョウム</t>
    </rPh>
    <phoneticPr fontId="4"/>
  </si>
  <si>
    <t>（特財）沿岸技術研究センター
東京都千代田区隼町３－１６</t>
    <rPh sb="4" eb="6">
      <t>エンガン</t>
    </rPh>
    <rPh sb="6" eb="8">
      <t>ギジュツ</t>
    </rPh>
    <rPh sb="8" eb="10">
      <t>ケンキュウ</t>
    </rPh>
    <phoneticPr fontId="4"/>
  </si>
  <si>
    <t>高知港静穏度等検討業務
高松港湾空港技術調査事務所指定の場所
H23.7.5～H23.12.15
建設コンサルタント等</t>
    <rPh sb="0" eb="3">
      <t>コウチコウ</t>
    </rPh>
    <rPh sb="3" eb="5">
      <t>セイオン</t>
    </rPh>
    <rPh sb="5" eb="6">
      <t>ド</t>
    </rPh>
    <rPh sb="6" eb="7">
      <t>トウ</t>
    </rPh>
    <rPh sb="7" eb="9">
      <t>ケントウ</t>
    </rPh>
    <rPh sb="9" eb="11">
      <t>ギョウム</t>
    </rPh>
    <phoneticPr fontId="4"/>
  </si>
  <si>
    <t>平成２３年度　設計業務等の積算基準等の改善に関する検討業務
九州地方整備局
H23.7.30～H24.2.28
土木関係建設コンサルタント業務</t>
    <phoneticPr fontId="4"/>
  </si>
  <si>
    <t>支出負担行為担当官
九州地方整備局長　中嶋　章雅
福岡市博多区博多駅東２－１０－７</t>
    <phoneticPr fontId="4"/>
  </si>
  <si>
    <t>会計法第２９条の３第４項　予算決算及び会計令第１０２条の４第３項
本業務の契約方式は技術提案の公募を行い、提案のあった内容を総合的に評価し、契約相手方を特定するプロポーザル方式である。参加可能業者が最低５３者あることを確認の上、技術提案書の提出を公募したところ、申請期間内に電子入札システムを通じて業務説明書を１８者が入手（ダウンロード）し、３者から参加表明書が提出され３者が参加資格を有していた。参加資格を有する参加表明書提出者のうち３者を技術提案書の提出者として選定し、３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特定テーマの「土質・地質調査業務共通仕様書及び設計業務等共通仕様書について、技術基準類の改正を踏まえた、改正の要否の検討手法及び留意点」の技術提案において、的確性については、着眼点、問題点、解決方法等が明確に記載されていること及び実現性について、提案内容を裏付ける類似実績が明示され本調査における具体的記載があり、最も優れた提案が行われていたものである。よって、会計法第２９条の３第４項及び予算決算及び会計令第１０２条の４第三号により、上記業者と契約を締結するものである。</t>
    <phoneticPr fontId="4"/>
  </si>
  <si>
    <t>特財</t>
    <rPh sb="0" eb="1">
      <t>トク</t>
    </rPh>
    <rPh sb="1" eb="2">
      <t>ザイ</t>
    </rPh>
    <phoneticPr fontId="16"/>
  </si>
  <si>
    <t>国所管</t>
    <rPh sb="0" eb="1">
      <t>クニ</t>
    </rPh>
    <rPh sb="1" eb="3">
      <t>ショカン</t>
    </rPh>
    <phoneticPr fontId="16"/>
  </si>
  <si>
    <t>環境に配慮した道路照明施設の照明設計手法等の調査分析業務
福岡県福岡市博多区博多駅東２－１０－７　九州地方整備局
H23.10.22～H24.3.29
土木関係建設コンサルタント業務</t>
  </si>
  <si>
    <t>支出負担行為担当官
九州地方整備局長　中嶋　章雅
福岡市博多区博多駅東２－１０－７</t>
  </si>
  <si>
    <t>（特社）建設電気技術協会
東京都港区赤坂１－３－６</t>
  </si>
  <si>
    <t>会計法第２９条の３第４項　予算決算及び会計令第１０２条の４第３項
本業務の契約方式は、技術提案の公募を行い、提案のあった内容を総合的に評価し、契約相手方を特定するプロポーザル方式である。参加可能業者が最低４６者あることを確認の上、技術提案書の提出を公募したところ、申請期間内に電子入札システムを通じ業務説明書を２９者が入手（ダウンロード）し、１者から参加表明書が提出され、１者が参加資格を有していた。参加資格を有する参加表明書提出者のうち１者を技術提案書の提出者として選定し、１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特定テーマの「道路照明施設の性能指標等を満足しているかの確認を行うための照明設計手法の留意点」に対する技術提案について的確性という点で与条件との整合性や着眼点、問題点に対する解決方法について優れた提案が行われていたものである。
　よって、会計法第２９条の３第４項及び予算決算及び会計令第１０２条の４第三号により、上記業者と契約を締結するものである。</t>
  </si>
  <si>
    <t>特社</t>
    <rPh sb="0" eb="1">
      <t>トク</t>
    </rPh>
    <rPh sb="1" eb="2">
      <t>シャ</t>
    </rPh>
    <phoneticPr fontId="16"/>
  </si>
  <si>
    <t>平成２３年度水文観測データ高度照査業務
福岡県福岡市博多区博多駅東２－１０－７
H23.7.12～H24.3.28
土木関係建設コンサルタント業務</t>
    <phoneticPr fontId="4"/>
  </si>
  <si>
    <t>会計法第２９条の３第４項　予算決算及び会計令第１０２条の４第３項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２２者が入手（ダウンロード）し、４者から参加表明書が提出され、４者が参加資格を有していた。参加資格を有する参加表明書提出者のうち４者を技術提案書の提出者として選定し、３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実施方針及び特定テーマに係る技術力を備えていると判断された。特に、「配置予定技術者の資格及び実績等」は最も優れた評価である。また「特定テーマ「高度照査（ＭＱＣ）を実施するに当たって留意すべき事項について」」の「的確性」において、「着眼点、問題点、解決方法等」が明確に記載され、最も優れた提案を行ったものである。よって、会計法第２９条の３第４項及び予算決算及び会計令第１０２条の４第三号により、上記業者と契約を締結するものである。</t>
  </si>
  <si>
    <t>超長距離無人化施工評価検討業務
福岡県福岡市博多区博多駅東２丁目１０－７
H23.4.1～H24.2.24
土木関係建設コンサルタント業務</t>
  </si>
  <si>
    <t>会計法第２９条の３第４項、予決令第１０２条の４第３号  
本業務は、従来活用していた無人化施工に対して既存技術を応用、試作開発して超長距離から遠隔操作し、その操作及び映像配信の確実性を評価して実施工への活用を検討するものである。本業務を確実に実施するためには、超長距離遠隔操作実験を評価・解析するために無人化施工における技術的ノウハウや豊富な調査研究・開発実績を有し、土木・通信等の各分野に精通し総合的に業務の遂行ができる体制が必要である。（財）先端建設技術センターは、無人化施工において豊富なノウハウを有し調査研究により研鑽された新たな技術の開発発信を行っているとともに、独自の産学官連携制度を確立し高度な技術知識と豊富な実務経験を有する技術者チームを編成するなど特殊な施工方法の適用を検討し、高度で困難な設計、施工上の技術課題を検討する上では先端的技術支援の第一人者であり、本業務を円滑かつ確実に遂行可能な唯一の履行可能者である。
　よって、会計法第２９条の３第４項及び予算決算及び会計令第１０２条の４第三号により、上記業者と契約を締結するものである。</t>
  </si>
  <si>
    <t>大川佐賀道路軟弱地盤対策技術基準検討業務
佐賀県佐賀市
H23.7.22～H24.2.29
土木関係建設コンサルタント業務</t>
  </si>
  <si>
    <t>分任支出負担行為担当官
九州地方整備局　佐賀国道事務所長　児玉　敏幸
佐賀市新中町５－１０</t>
  </si>
  <si>
    <t>（特財）土木研究センター
東京都台東区台東１－６－４</t>
  </si>
  <si>
    <t>会計法第２９条の３第４項　予算決算及び会計令第１０２条の４第３項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３７者が入手（ダウンロード）し、４者から参加表明書が提出され、４者が参加資格を有していた。参加資格を有する参加表明書提出者のうち４者を技術提案書の提出者として選定し、４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た。特に「配置予定技術者の成績及び表彰」は最も優れた評価であり、かつ「実施方針・実施フロー、工程表、その他」の「実施手順」における「実施フローの工夫」が記載されていること、及び特定テーマの「軟弱地盤における橋台の背面の盛土部の軟弱地盤対策工法の検討について」に対する技術提案について「着眼点、問題点、解決方法等」について、最も優れた提案が行われていたものである。
　よって、会計法第２９条の３第４項及び予算決算及び会計令第１０２条の４第三号により、上記業者と契約を締結するものである。</t>
  </si>
  <si>
    <t>国道５７号　熊本宇土道路軟弱地盤検討業務
熊本県熊本市海路口町～熊本県宇土市城塚町地先
H23.8.11～H24.3.15
土木関係建設コンサルタント業務</t>
  </si>
  <si>
    <t>分任支出負担行為担当官
九州地方整備局　熊本河川国道事務所長　髙木　章次
熊本県熊本市西原１丁目１２－１</t>
  </si>
  <si>
    <t>会計法第２９条の３第４項　予算決算及び会計令第１０２条の４第３項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４９者が入手（ダウンロード）し、５者から参加表明書が提出され、５者が参加資格を有していた。参加資格を有する参加表明書提出者５者を技術提案書の提出者として選定し、４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実施方針・実施フロー、工程表、その他」において、地域の実情を把握した上で、業務の円滑な実施に関する提案が優れていること、及び特定テーマの「地域性をふまえた軟弱地盤対策の取りまとめ方針」に対する技術提案に関して、事業の難易度に相応しい提案があり、提案内容を裏付ける類似実績などが明示され、最も優れた提案が行われていたものである。
　よって、会計法第２９条の３第４項及び予算決算及び会計令第１０２条の４第三号により、上記業者と契約を締結するものである。</t>
  </si>
  <si>
    <t>災害対策用照明装置の開発に関する検討業務
福岡県久留米市高野１丁目３番１号
H23.8.24～H24.2.29
土木関係建設コンサルタント業務</t>
  </si>
  <si>
    <t>分任支出負担行為担当官
九州地方整備局　九州技術事務所長　的場　眞二
久留米市高野１－３－１</t>
  </si>
  <si>
    <t>会計法第２９条の３第４項　予算決算及び会計令第１０２条の４第３項
　本業務の契約方式は、技術提案の公募を行い、提案のあった内容を総合的に評価し、契約の相手方を特定するプロポーザル方式である。　参加可能業者が最低20者あることを確認の上、技術提案書の提出を公募したところ、申請期間内に電子入札システムを通じ業務説明書を20者が入手（ダウンロード）し、1者から参加表明書が提出され、1者が参加資格を有していた。参加資格を有する1者を技術提案書の提出者として選定し、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る。　特に「実施方針・実施フロー、行程表、その他」の「実施手順」における「実施手順」、「実施時期」が適切に記載されていること、及び特定テーマの「二次災害が危惧される災害現場や照明車の搬入できない災害現場等において安全かつ確実に照射するための課題とその対応方針」に対する技術提案について「着眼点、問題点、解決方法等」、について、総合的に優れた提案が行われていたものである。
　よって、会計法第29条の3第4項及び予算決算及び会計令第102条の4第三号により、上記契約の相手方と契約を締結するものである。</t>
  </si>
  <si>
    <t>降灰型路面清掃車の省散水化検討業務
福岡県久留米市高野一丁目３番１号
H23.9.7～H24.2.29
土木関係建設コンサルタント業務</t>
  </si>
  <si>
    <t>会計法第２９条の３第４項　予算決算及び会計令第１０２条の４第３項
　本業務の契約方式は、技術提案の公募を行い、提案のあった内容を総合的に評価し、契約の相手方を特定するプロポーザル方式である。参加可能業者が最低20者あることを確認の上、技術提案書の提出を公募したところ、申請期間内に電子入札システムを通じ業務説明書を10者が入手（ダウンロード）し、1者から参加表明書が提出され、1者が参加資格を有していた。参加資格を有する1者を技術提案書の提出者として選定し、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る。特に特定テーマの「既存省散水化技術を降灰型路面清掃車に適用するための課題とその対応方針」に対する技術提案について「与条件との整合性」、「着眼点、問題点、解決方法等」、「提案内容を裏付ける類似実績」について、総合的に優れた提案が行われていたものである。
　よって、会計法第29条の3第4項及び予算決算及び会計令第102条の4第三号により、上記契約の相手方と契約を締結するものである。</t>
  </si>
  <si>
    <t>新燃岳における土砂流出特性の降灰による影響調査業務
福岡県福岡市博多区博多駅東２－１０－７
H23.12.8～H24.3.15
土木関係建設コンサルタント業務</t>
    <phoneticPr fontId="4"/>
  </si>
  <si>
    <t>支出負担行為担当官
九州地方整備局長　中嶋　章雅
福岡市博多区博多駅東２－１０－７</t>
    <rPh sb="10" eb="12">
      <t>キュウシュウ</t>
    </rPh>
    <rPh sb="12" eb="14">
      <t>チホウ</t>
    </rPh>
    <rPh sb="14" eb="16">
      <t>セイビ</t>
    </rPh>
    <rPh sb="16" eb="18">
      <t>キョクチョウ</t>
    </rPh>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</si>
  <si>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３０者が入手（ダウンロード）し、５者から参加表明書が提出され、５者が参加資格を有していた。参加資格を有する参加表明書提出者のうち５者を技術提案書の提出者として選定し、５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た。特に「配置予定技術者の資格及び実績等」は最も優れた評価であり、かつ「実施方針・実施フロー、工程表、その他」の「業務理解度」において、「目的、条件、内容の理解度」及び特定テーマの「これまで実施された様々な調査成果を体系的に整理するにあたっての具体的手法について」に対する技術提案において、「的確性」における「着眼点、問題点、解決方法」について、最も優れた提案が行われていたものである。よって、会計法第２９条の３第４項及び予算決算及び会計令第１０２条の４第三号により、上記業者と契約を締結するものである。</t>
    <phoneticPr fontId="4"/>
  </si>
  <si>
    <t>嘉瀬川ダム大規模地震動耐震性能照査及び評価業務
佐賀県佐賀市富士町
H23.9.13～H24.2.29
土木関係建設コンサルタント業務</t>
    <phoneticPr fontId="4"/>
  </si>
  <si>
    <t>分任支出負担行為担当官
九州地方整備局
嘉瀬川ダム工事事務所長　後藤　信孝
佐賀県佐賀市高木瀬東２丁目１６番３５号</t>
    <rPh sb="12" eb="14">
      <t>キュウシュウ</t>
    </rPh>
    <rPh sb="14" eb="16">
      <t>チホウ</t>
    </rPh>
    <rPh sb="16" eb="18">
      <t>セイビ</t>
    </rPh>
    <rPh sb="18" eb="19">
      <t>キョク</t>
    </rPh>
    <rPh sb="20" eb="22">
      <t>カセ</t>
    </rPh>
    <phoneticPr fontId="4"/>
  </si>
  <si>
    <t>（特財）ダム技術センター
東京都台東区池之端２－９－７</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</si>
  <si>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２５者が入手（ダウンロード）し、１者から参加表明書が提出され、１者が参加資格を有していた。参加資格を有する参加表明書提出者のうち１者を技術提案書の提出者として選定し、１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実施方針及び特定テーマに係る技術力を備えていると判断された。特に特定テーマの「ダムのレベル２地震動に対する耐震性能照査を実施するに当たって留意すべき事項」に対する技術提案について的確性という点で与条件との整合性や着眼点、問題点に対する解決方法について優れた提案が行われていたものである。
　よって、会計法第２９条の３第４項及び予算決算及び会計令第１０２条の４第三号により、上記業者と契約を締結するものである。</t>
    <phoneticPr fontId="4"/>
  </si>
  <si>
    <t>長崎管内整備効果分析業務
長崎河川国道事務所管内
H23.11.26～H24.3.23
土木関係建設コンサルタント業務</t>
    <phoneticPr fontId="4"/>
  </si>
  <si>
    <t>分任支出負担行為担当官
九州地方整備局
長崎河川国道事務所長　大儀　健一
長崎県長崎市宿町３１６－１</t>
    <rPh sb="12" eb="14">
      <t>キュウシュウ</t>
    </rPh>
    <rPh sb="14" eb="16">
      <t>チホウ</t>
    </rPh>
    <rPh sb="16" eb="19">
      <t>セイビキョク</t>
    </rPh>
    <phoneticPr fontId="4"/>
  </si>
  <si>
    <t>（特社）システム科学研究所
京都府京都市中京区新町通四条上ル小結棚町４２８新町アイエスビル</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</si>
  <si>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３４者が入手（ダウンロード）し、９者から参加表明書が提出され、９者が参加資格を有していた。参加資格を有する参加表明書提出者のうち５者を技術提案書の提出者として選定し、５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かつ「実施方針」、「特定テーマ『将来交通量推計等を用いた各事業の整備優先順位評価手法について』」に対する技術提案において、最も優れた提案を行ったものである。
　よって、会計法第２９条の３第４項及び予算決算及び会計令第１０２条の４第三号により、上記業者と契約を締結するものである。"</t>
    <phoneticPr fontId="4"/>
  </si>
  <si>
    <t>平成２３年度　雲仙普賢岳溶岩ドーム危険度評価検討業務
長崎県島原市
H23.4.29～H24.3.30
土木関係建設コンサルタント業務</t>
    <phoneticPr fontId="4"/>
  </si>
  <si>
    <t>分任支出負担行為担当官
九州地方整備局
雲仙復興事務所長　田村　圭司
長崎県島原市南下川尻町７－４</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</si>
  <si>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
　参加可能業者が最低７５者あることを確認の上、技術提案書の提出を公募したところ、申請期間内に電子入札システムを通じ業務説明書を２４者が入手（ダウンロード）し、２者から参加表明書が提出され、２者が参加資格を有していた。
　参加資格を有する参加表明書提出者のうち２者を技術提案書の提出者として選定し、２者から技術提案書が提出された。
　建設コンサルタント業務等請負業者選定事務処理要領及びプロポーザル方式による建設コンサルタント等の特定手続きにより技術提案書を審査した結果、上記業者は本業務を遂行するために必要な技術力を備えていると判断され、かつ、特定のテーマに対する技術提案において、最も優れた提案を行ったものである。
　よって、会計法第２９条の３第４項及び予算決算及び会計令第１０２条の４第三号により、上記業者と契約を締結するものである。</t>
    <phoneticPr fontId="4"/>
  </si>
  <si>
    <t>平成２３年度　雲仙岳大規模土砂災害危機管理計画検討業務
長崎県島原市
H23.7.12～H24.3.19
土木関係建設コンサルタント業務</t>
    <phoneticPr fontId="4"/>
  </si>
  <si>
    <t xml:space="preserve">会計法第２９条の３第４項、予決令第１０２条の４第３号_x000D_（企画競争）
本業務の契約方式は、技術提案の公募を行い、提案のあった内容を総合的に評価し、契約相手方を特定するプロポーザル方式である。
　参加可能業者が最低７５者あることを確認の上、技術提案書の提出を公募したところ、申請期間内に電子入札システムを通じ業務説明書を２４者が入手（ダウンロード）し、２者から参加表明書が提出され、２者が参加資格を有していた。
　参加資格を有する参加表明書提出者のうち２者を技術提案書の提出者として選定し、２者から技術提案書が提出された。
　建設コンサルタント業務等請負業者選定事務処理要領及びプロポーザル方式による建設コンサルタント等の特定手続きにより技術提案書を審査した結果、上記業者は本業務を遂行するために必要な技術力を備えていると判断され、かつ、特定のテーマに対する技術提案において、最も優れた提案を行ったものである。
　よって、会計法第２９条の３第４項及び予算決算及び会計令第１０２条の４第三号により、上記業者と契約を締結するものである。
</t>
    <phoneticPr fontId="4"/>
  </si>
  <si>
    <t>平成２３年度　雲仙岳噴火緊急減災対策検討業務
長崎県島原市
H23.9.22～H24.3.30
土木関係建設コンサルタント業務</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</si>
  <si>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
　参加可能業者が最低７５者あることを確認の上、技術提案書の提出を公募したところ、申請期間内に電子入札システムを通じ業務説明書を２４者が入手（ダウンロード）し、２者から参加表明書が提出され、２者が参加資格を有していた。
　参加資格を有する参加表明書提出者のうち２者を技術提案書の提出者として選定し、２者から技術提案書が提出された。
　建設コンサルタント業務等請負業者選定事務処理要領及びプロポーザル方式による建設コンサルタント等の特定手続きにより技術提案書を審査した結果、上記業者は本業務を遂行するために必要な技術力を備えていると判断され、かつ、特定のテーマに対する技術提案において、最も優れた提案を行ったものである。
　よって、会計法第２９条の３第４項及び予算決算及び会計令第１０２条の４第三号により、上記業者と契約を締結するものである。</t>
    <phoneticPr fontId="4"/>
  </si>
  <si>
    <t>平成２３年度　雲仙砂防指定地管理・活用検討業務
長崎県島原市
H23.12.9～H24.3.23
土木関係建設コンサルタント業務</t>
    <phoneticPr fontId="4"/>
  </si>
  <si>
    <t>会計法第２９条の３第４項、予決令第１０２条の４第３号_x000D_（企画競争）
　本業務の契約方式は、技術提案の公募を行い、提案のあった内容を総合的に評価し、契約の相手方を特定するプロポーザル方式である。
　参加可能業者が最低２０者あることを確認の上、技術提案書の提出を公募したところ、申請期間内に電子入札システムを通じ業務説明書を２５者が入手（ダウンロード）し、１者から参加表明書が提出され、１者が参加資格を有していた。
　参加資格を有する１者を技術提案書の提出者として選定し、技術提案書が提出された。
　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砂防指定地内の利活用を考慮した管理及び利用のしくみづくりについて）に係る技術力を備えていると判断される。
　特に「実施方針・実施フロー、工程表、その他」の「その他」における「重要事項の指摘」が記載されていること等について、総合的に優れた提案が行われていたものである。
　よって、会計法第２９条の３第４項及び予算決算及び会計令第１０２条の４第三号により、上記業者と契約を締結するものである。</t>
    <phoneticPr fontId="4"/>
  </si>
  <si>
    <t>霧島新燃岳緊急減災砂防計画検討業務
宮崎河川国道事務所
H23.10.25～H24.3.23
土木関係建設コンサルタント業務</t>
    <phoneticPr fontId="4"/>
  </si>
  <si>
    <t>分任支出負担行為担当官
九州地方整備局
宮崎河川国道事務所長　大脇　鉄也
宮崎県宮崎市大工２丁目３９</t>
    <rPh sb="12" eb="14">
      <t>キュウシュウ</t>
    </rPh>
    <rPh sb="14" eb="16">
      <t>チホウ</t>
    </rPh>
    <rPh sb="16" eb="19">
      <t>セイビキョク</t>
    </rPh>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</si>
  <si>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３５者が入手（ダウンロード）し、２者から参加表明書が提出され、２者が参加資格を有していた。参加資格を有する参加表明書提出者のうち２者を技術提案書定収者として選定し、２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成績及び表彰、実施方針及び特定テーマに係る技術力を備えていると判断された。特に「配置予定技術者の資格及び同種又は類似事務の実績」は最も優れた評価であり、かつ「実施方針・実施フロー・工程表、その他」の「その他」における有益な代替案及び重要事項の指摘が記載されていること及び特定テーマの「新燃岳の緊急減災砂防計画の留意点について」に対する技術提案について提案内容を裏付ける類似実績について、最も優れた提案が行われていたものである。よって、会計法第２９条の３第４項及び予算決算及び会計令第１０２条の４第三号により、上記業者と契約を締結するものである。</t>
    <phoneticPr fontId="4"/>
  </si>
  <si>
    <t>五ヶ瀬川水系河川生態系影響調査検討業務
五ヶ瀬川水系
H23.9.13～H24.3.15
土木関係建設コンサルタント業務</t>
    <phoneticPr fontId="4"/>
  </si>
  <si>
    <t>分任支出負担行為担当官
九州地方整備局
延岡河川国道事務所長　横峯　正二
宮崎県延岡市大貫町１丁目２８８９</t>
    <rPh sb="12" eb="14">
      <t>キュウシュウ</t>
    </rPh>
    <rPh sb="14" eb="16">
      <t>チホウ</t>
    </rPh>
    <rPh sb="16" eb="18">
      <t>セイビ</t>
    </rPh>
    <rPh sb="18" eb="19">
      <t>キョク</t>
    </rPh>
    <rPh sb="20" eb="22">
      <t>ノベオカ</t>
    </rPh>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</si>
  <si>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３６者が入手（ダウンロード）し、３者から参加表明書が提出され、３者が参加資格を有していた。参加資格を有する参加表明書提出者のうち３者を技術提案書の提出者として選定し、２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１「河道管理における河川生態系変動予測手法」、特定テーマ２「激特事業による保全と再生の効果検証手法」に係る技術力を備えていると判断され、かつ、特定テーマ１の「河道管理における河川生態系変動予測手法」に対する技術提案において、最も優れた提案が行われていたものである。よって、会計法第２９条の３第４項及び予算決算及び会計令第１０２条の４第三号により、上記業者と契約を締結するものである。</t>
    <phoneticPr fontId="4"/>
  </si>
  <si>
    <t>鶴田ダム再開発施工技術検討業務
川内川河川事務所管内
H23.9.28～H24.6.20
土木関係建設コンサルタント業務</t>
    <phoneticPr fontId="4"/>
  </si>
  <si>
    <t>分任支出負担行為担当官
九州地方整備局
川内川河川事務所長　久保　朝雄
鹿児島県薩摩川内市東大小路町２０番２号</t>
    <rPh sb="12" eb="14">
      <t>キュウシュウ</t>
    </rPh>
    <rPh sb="14" eb="16">
      <t>チホウ</t>
    </rPh>
    <rPh sb="16" eb="19">
      <t>セイビキョク</t>
    </rPh>
    <phoneticPr fontId="4"/>
  </si>
  <si>
    <t>（特財）ダム技術センター
東京都台東区池之端２－９－７</t>
  </si>
  <si>
    <t>会計法第２９条の３第４項、予決令第１０２条の４第３号_x000D_（企画競争）
本業務の契約方式は、技術提案の公募を行い、提案のあった内容を総合的に評価し、契約相手方を特定するプロポーザル方式である。
参加可能業者が最低１２者あることを確認の上、技術提案書の提出を公募したところ、申請期間内に電子入札システムを通じ業務説明書を１８者が入手（ダウンロード）し、１者から参加表明書が提出され、１者が参加資格を有していた。参加資格を有する参加表明書提出者のうち１者を技術提案書の提出者として選定し、１者から技術提案書が提出された。
建設コンサルタント業務等請負業者選定事務処理要領及びプロポーザル方式による建設コンサルタント等の特定手続きにより技術提案書を審査した結果、上記業者は、本業務を遂行するために必要な配置予定技術者の資格及び実績等、配置予定技術者の成績及び表彰、実施方針及び特定テーマに係る技術力を備えていると判断される。特に「配置予定技術者の成績及び表彰」は優れた評価であり、かつ「実施方針・実施フロー、工程表、その他」の「業務理解度」における「業務目的、条件、内容の具体化」が記載されていること、及び特定テーマの「鶴田ダム再開発事業関連工事において想定される施工上の課題・問題点及びその対応方針について」に対する技術提案について「地形、環境、地域特性等の与条件の整合性」、「着眼点、問題点、解決方法等」、「提案内容を裏付ける類似実績」について、優れた提案が行われていたものである。よって、会計法第２９条の３第４項及び予算決算及び会計令第１０２条の４第三号により、（特財）ダム技術センターと契約を締結するものである。</t>
    <phoneticPr fontId="4"/>
  </si>
  <si>
    <t>機械施工技術開発に関する調査検討業務
福岡県久留米市高野一丁目３番１号
H23.7.28～H24.2.29
土木関係建設コンサルタント業務</t>
    <phoneticPr fontId="4"/>
  </si>
  <si>
    <t>分任支出負担行為担当官
九州技術事務所長　的場　眞二
久留米市高野１－３－１</t>
  </si>
  <si>
    <t>（特社）日本建設機械化協会
東京都港区芝公園３－５－８　機械振興会館</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</si>
  <si>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１１者が入手（ダウンロード）し、２者から参加表明書が提出され、２者が参加資格を有していた。参加資格を有する参加表明書提出者のうち２者を技術提案書の提出者として選定し、１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る。特に「実施方針・実施フロー、工程表、その他」の「実施手順」における業務量の的確な把握とそれに整合した作業フローが記載されていること、及び特定テーマの「技術開発におけるコスト縮減の観点からの留意事項」に対する技術提案について提案内容を裏付ける類似実績について、総合的に優れた提案が行われていたものである。よって、会計法第２９条の３第４項及び予算決算及び会計令第１０２条の４第三号により、上記業者と契約を締結するものである。</t>
    <phoneticPr fontId="4"/>
  </si>
  <si>
    <t>路面清掃車の清掃作業効率向上に関する調査検討業務
福岡県久留米市高野一丁目３番１号
H23.8.10～H24.2.29
土木関係建設コンサルタント業務</t>
    <phoneticPr fontId="4"/>
  </si>
  <si>
    <t>会計法第２９条の３第４項、予決令第１０２条の４第３号_x000D_（企画競争）
本業務の契約方式は、技術提案の公募を行い、提案のあった内容を総合的に評価し、契約相手方を特定するプロポーザル方式である。参加可能業者が最低２０者あることを確認の上、技術提案書の提出を公募したところ、申請期間内に電子入札システムを通じ業務説明書を１６者が入手（ダウンロード）し、３者から参加表明書が提出され、３者が参加資格を有していた。参加資格を有する参加表明書提出者のうち３者を技術提案書の提出者として選定し、３者から技術提案書が提出された。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る。特に配置予定技術者の成績及び表彰は最も優れた評価であり、かつ、「実施方針・実施フロー、工程表、その他」の「業務理解度」における業務目的、条件、内容についての特性が記載されていること、及び特定テーマの「清掃速度の高速化に向けた課題とその対応方針」に対する技術提案について「与条件との整合性」、「実現性」について、最も優れた提案が行われていたものである。よって、会計法第２９条の３第４項及び予算決算及び会計令第１０２条の４第三号により、上記業者と契約を締結するものである。</t>
    <phoneticPr fontId="4"/>
  </si>
  <si>
    <t>霧島火山砂防計画検討業務
宮崎県西諸県郡高原町外
H23.4.2～H23.10.31
土木関係建設コンサルタント業務</t>
    <phoneticPr fontId="4"/>
  </si>
  <si>
    <t>分任支出負担行為担当官
宮崎河川国道事務所長　大脇　鉄也
宮崎県宮崎市大工２丁目３９</t>
  </si>
  <si>
    <t>会計法第２９条の３第４項　予算決算及び会計令第１０２条の４第３項
本業務は、霧島新燃岳噴火に伴い予想される土砂災害等について調査し、今後の砂防計画について検討を行い事業計画の基本資料とするものである。
　本業務は、計画準備、対策基本方針の検討、検討対象渓流の抽出、基本土砂量の検討、土砂処理方針の検討、砂防施設計画の検討、砂防計画検討委貞会による検討を行うものである。
　本業務は、建設コンサルタント業務等請負業者選定事務処理要領及びプロポーザル方式による建設コンサルタント等の特定手続きに基づき調査審議した結果、（財）砂防・地すべり技術センターは、本業務を遂行するために必要な技術力を備えていると判断され、かつ、予定技術者の経験及び能力に対する技術提案において、総合的に最も優れた提案を行ったものである。
　よって、会計法第29条の3第4項及び予算決算及び会計令第102条の4第三号により、上記業者と契約を締結するものである。</t>
    <phoneticPr fontId="4"/>
  </si>
  <si>
    <t>出入管理情報システム効果検証業務
－
Ｈ23.9.7～Ｈ24.3.12
建設コンサルタント等</t>
    <rPh sb="0" eb="2">
      <t>デイ</t>
    </rPh>
    <rPh sb="2" eb="4">
      <t>カンリ</t>
    </rPh>
    <rPh sb="4" eb="6">
      <t>ジョウホウ</t>
    </rPh>
    <rPh sb="10" eb="12">
      <t>コウカ</t>
    </rPh>
    <rPh sb="12" eb="14">
      <t>ケンショウ</t>
    </rPh>
    <rPh sb="14" eb="16">
      <t>ギョウム</t>
    </rPh>
    <rPh sb="36" eb="38">
      <t>ケンセツ</t>
    </rPh>
    <rPh sb="45" eb="46">
      <t>トウ</t>
    </rPh>
    <phoneticPr fontId="1"/>
  </si>
  <si>
    <t>支出負担行為担当官
九州地方整備局副局長
九州地方整備局
福岡市博多区博多駅東2-10-7</t>
    <rPh sb="0" eb="2">
      <t>シシュツ</t>
    </rPh>
    <rPh sb="2" eb="4">
      <t>フタン</t>
    </rPh>
    <rPh sb="4" eb="6">
      <t>コウイ</t>
    </rPh>
    <rPh sb="6" eb="8">
      <t>タントウ</t>
    </rPh>
    <rPh sb="8" eb="9">
      <t>カン</t>
    </rPh>
    <rPh sb="10" eb="12">
      <t>キュウシュウ</t>
    </rPh>
    <rPh sb="12" eb="14">
      <t>チホウ</t>
    </rPh>
    <rPh sb="14" eb="16">
      <t>セイビ</t>
    </rPh>
    <rPh sb="16" eb="17">
      <t>キョク</t>
    </rPh>
    <rPh sb="17" eb="18">
      <t>フク</t>
    </rPh>
    <rPh sb="18" eb="19">
      <t>キョク</t>
    </rPh>
    <rPh sb="19" eb="20">
      <t>チョウ</t>
    </rPh>
    <rPh sb="21" eb="23">
      <t>キュウシュウ</t>
    </rPh>
    <rPh sb="23" eb="25">
      <t>チホウ</t>
    </rPh>
    <rPh sb="25" eb="27">
      <t>セイビ</t>
    </rPh>
    <rPh sb="27" eb="28">
      <t>キョク</t>
    </rPh>
    <rPh sb="29" eb="31">
      <t>フクオカ</t>
    </rPh>
    <rPh sb="31" eb="32">
      <t>シ</t>
    </rPh>
    <rPh sb="32" eb="34">
      <t>ハカタ</t>
    </rPh>
    <rPh sb="34" eb="35">
      <t>ク</t>
    </rPh>
    <rPh sb="35" eb="37">
      <t>ハカタ</t>
    </rPh>
    <rPh sb="37" eb="38">
      <t>エキ</t>
    </rPh>
    <rPh sb="38" eb="39">
      <t>ヒガシ</t>
    </rPh>
    <phoneticPr fontId="1"/>
  </si>
  <si>
    <t>（特社）日本港湾協会
東京都港区赤坂3-3-5</t>
    <rPh sb="1" eb="2">
      <t>トク</t>
    </rPh>
    <rPh sb="2" eb="3">
      <t>シャ</t>
    </rPh>
    <rPh sb="4" eb="6">
      <t>ニホン</t>
    </rPh>
    <rPh sb="6" eb="8">
      <t>コウワン</t>
    </rPh>
    <rPh sb="8" eb="10">
      <t>キョウカイ</t>
    </rPh>
    <rPh sb="11" eb="13">
      <t>トウキョウ</t>
    </rPh>
    <rPh sb="13" eb="14">
      <t>ト</t>
    </rPh>
    <rPh sb="14" eb="16">
      <t>ミナトク</t>
    </rPh>
    <rPh sb="16" eb="18">
      <t>アカサカ</t>
    </rPh>
    <phoneticPr fontId="1"/>
  </si>
  <si>
    <t>電子タグを活用した国際ＲＯＲＯ輸送の輸入手続の迅速化システムの実用化に向けた調査
－
Ｈ23.10.7～Ｈ24.3.23
建設コンサルタント等</t>
    <rPh sb="0" eb="2">
      <t>デンシ</t>
    </rPh>
    <rPh sb="5" eb="7">
      <t>カツヨウ</t>
    </rPh>
    <rPh sb="9" eb="11">
      <t>コクサイ</t>
    </rPh>
    <rPh sb="15" eb="17">
      <t>ユソウ</t>
    </rPh>
    <rPh sb="18" eb="20">
      <t>ユニュウ</t>
    </rPh>
    <rPh sb="20" eb="22">
      <t>テツヅキ</t>
    </rPh>
    <rPh sb="23" eb="25">
      <t>ジンソク</t>
    </rPh>
    <rPh sb="25" eb="26">
      <t>カ</t>
    </rPh>
    <rPh sb="31" eb="34">
      <t>ジツヨウカ</t>
    </rPh>
    <rPh sb="35" eb="36">
      <t>ム</t>
    </rPh>
    <rPh sb="38" eb="40">
      <t>チョウサ</t>
    </rPh>
    <rPh sb="61" eb="63">
      <t>ケンセツ</t>
    </rPh>
    <rPh sb="70" eb="71">
      <t>トウ</t>
    </rPh>
    <phoneticPr fontId="1"/>
  </si>
  <si>
    <t>北九州港（新門司地区）船舶航行安全対策検討調査
－
Ｈ23.7.8～Ｈ24.3.16
建設コンサルタント等</t>
    <rPh sb="0" eb="3">
      <t>キタキュウシュウ</t>
    </rPh>
    <rPh sb="3" eb="4">
      <t>コウ</t>
    </rPh>
    <rPh sb="5" eb="6">
      <t>シン</t>
    </rPh>
    <rPh sb="6" eb="8">
      <t>モジ</t>
    </rPh>
    <rPh sb="8" eb="10">
      <t>チク</t>
    </rPh>
    <rPh sb="11" eb="13">
      <t>センパク</t>
    </rPh>
    <rPh sb="13" eb="15">
      <t>コウコウ</t>
    </rPh>
    <rPh sb="15" eb="17">
      <t>アンゼン</t>
    </rPh>
    <rPh sb="17" eb="19">
      <t>タイサク</t>
    </rPh>
    <rPh sb="19" eb="21">
      <t>ケントウ</t>
    </rPh>
    <rPh sb="21" eb="23">
      <t>チョウサ</t>
    </rPh>
    <rPh sb="43" eb="45">
      <t>ケンセツ</t>
    </rPh>
    <rPh sb="52" eb="53">
      <t>トウ</t>
    </rPh>
    <phoneticPr fontId="1"/>
  </si>
  <si>
    <t>分任支出負担行為担当官
九州地方整備局　北九州港湾・空港整備事務所長
北九州市門司区西海岸1丁目4-40</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3">
      <t>キタキュウシュウ</t>
    </rPh>
    <rPh sb="23" eb="25">
      <t>コウワン</t>
    </rPh>
    <rPh sb="26" eb="28">
      <t>クウコウ</t>
    </rPh>
    <rPh sb="28" eb="30">
      <t>セイビ</t>
    </rPh>
    <rPh sb="30" eb="32">
      <t>ジム</t>
    </rPh>
    <rPh sb="32" eb="33">
      <t>ショ</t>
    </rPh>
    <rPh sb="33" eb="34">
      <t>チョウ</t>
    </rPh>
    <rPh sb="35" eb="38">
      <t>キタキュウシュウ</t>
    </rPh>
    <rPh sb="38" eb="39">
      <t>シ</t>
    </rPh>
    <rPh sb="39" eb="42">
      <t>モジク</t>
    </rPh>
    <rPh sb="42" eb="43">
      <t>ニシ</t>
    </rPh>
    <rPh sb="43" eb="45">
      <t>カイガン</t>
    </rPh>
    <rPh sb="46" eb="48">
      <t>チョウメ</t>
    </rPh>
    <phoneticPr fontId="1"/>
  </si>
  <si>
    <t>（特社）西部海難防止協会
北九州市門司区港町7-8</t>
    <rPh sb="1" eb="2">
      <t>トク</t>
    </rPh>
    <rPh sb="2" eb="3">
      <t>シャ</t>
    </rPh>
    <rPh sb="4" eb="6">
      <t>セイブ</t>
    </rPh>
    <rPh sb="6" eb="8">
      <t>カイナン</t>
    </rPh>
    <rPh sb="8" eb="10">
      <t>ボウシ</t>
    </rPh>
    <rPh sb="10" eb="12">
      <t>キョウカイ</t>
    </rPh>
    <rPh sb="13" eb="16">
      <t>キタキュウシュウ</t>
    </rPh>
    <rPh sb="16" eb="17">
      <t>シ</t>
    </rPh>
    <rPh sb="17" eb="19">
      <t>モジ</t>
    </rPh>
    <rPh sb="19" eb="20">
      <t>ク</t>
    </rPh>
    <rPh sb="20" eb="21">
      <t>ミナト</t>
    </rPh>
    <rPh sb="21" eb="22">
      <t>マチ</t>
    </rPh>
    <phoneticPr fontId="1"/>
  </si>
  <si>
    <t>博多港浚渫土分級工法検討調査
－
Ｈ23.7.13～Ｈ24.3.2
測量・調査</t>
    <rPh sb="0" eb="2">
      <t>ハカタ</t>
    </rPh>
    <rPh sb="2" eb="3">
      <t>コウ</t>
    </rPh>
    <rPh sb="3" eb="5">
      <t>シュンセツ</t>
    </rPh>
    <rPh sb="5" eb="6">
      <t>ド</t>
    </rPh>
    <rPh sb="6" eb="7">
      <t>ブン</t>
    </rPh>
    <rPh sb="7" eb="8">
      <t>キュウ</t>
    </rPh>
    <rPh sb="8" eb="10">
      <t>コウホウ</t>
    </rPh>
    <rPh sb="10" eb="12">
      <t>ケントウ</t>
    </rPh>
    <rPh sb="12" eb="14">
      <t>チョウサ</t>
    </rPh>
    <rPh sb="34" eb="36">
      <t>ソクリョウ</t>
    </rPh>
    <rPh sb="37" eb="39">
      <t>チョウサ</t>
    </rPh>
    <phoneticPr fontId="1"/>
  </si>
  <si>
    <t>分任支出負担行為担当官
九州地方整備局　博多港湾・空港整備事務所長
福岡市中央区大手門2-5-33</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ハカタ</t>
    </rPh>
    <rPh sb="22" eb="24">
      <t>コウワン</t>
    </rPh>
    <rPh sb="25" eb="27">
      <t>クウコウ</t>
    </rPh>
    <rPh sb="27" eb="29">
      <t>セイビ</t>
    </rPh>
    <rPh sb="29" eb="31">
      <t>ジム</t>
    </rPh>
    <rPh sb="31" eb="32">
      <t>ショ</t>
    </rPh>
    <rPh sb="32" eb="33">
      <t>チョウ</t>
    </rPh>
    <rPh sb="34" eb="36">
      <t>フクオカ</t>
    </rPh>
    <rPh sb="36" eb="37">
      <t>シ</t>
    </rPh>
    <rPh sb="37" eb="40">
      <t>チュウオウク</t>
    </rPh>
    <rPh sb="40" eb="43">
      <t>オオテモン</t>
    </rPh>
    <phoneticPr fontId="1"/>
  </si>
  <si>
    <t>（特財）沿岸技術研究センター
東京都千代田区隼町3-16</t>
    <rPh sb="1" eb="2">
      <t>トク</t>
    </rPh>
    <rPh sb="2" eb="3">
      <t>ザイ</t>
    </rPh>
    <rPh sb="4" eb="6">
      <t>エンガン</t>
    </rPh>
    <rPh sb="6" eb="8">
      <t>ギジュツ</t>
    </rPh>
    <rPh sb="8" eb="10">
      <t>ケンキュウ</t>
    </rPh>
    <rPh sb="15" eb="17">
      <t>トウキョウ</t>
    </rPh>
    <rPh sb="17" eb="18">
      <t>ト</t>
    </rPh>
    <rPh sb="18" eb="21">
      <t>チヨダ</t>
    </rPh>
    <rPh sb="21" eb="22">
      <t>ク</t>
    </rPh>
    <rPh sb="22" eb="23">
      <t>ハヤブサ</t>
    </rPh>
    <rPh sb="23" eb="24">
      <t>マチ</t>
    </rPh>
    <phoneticPr fontId="1"/>
  </si>
  <si>
    <t>苅田港港湾整備施工検討業務
－
Ｈ23.5.13～Ｈ24.3.19
建設コンサルタント等</t>
    <rPh sb="0" eb="2">
      <t>カンダ</t>
    </rPh>
    <rPh sb="2" eb="3">
      <t>コウ</t>
    </rPh>
    <rPh sb="3" eb="5">
      <t>コウワン</t>
    </rPh>
    <rPh sb="5" eb="7">
      <t>セイビ</t>
    </rPh>
    <rPh sb="7" eb="9">
      <t>セコウ</t>
    </rPh>
    <rPh sb="9" eb="11">
      <t>ケントウ</t>
    </rPh>
    <rPh sb="11" eb="13">
      <t>ギョウム</t>
    </rPh>
    <rPh sb="34" eb="36">
      <t>ケンセツ</t>
    </rPh>
    <rPh sb="43" eb="44">
      <t>トウ</t>
    </rPh>
    <phoneticPr fontId="1"/>
  </si>
  <si>
    <t>分任支出負担行為担当官
九州地方整備局　苅田港湾事務所長
福岡県京都郡苅田町港町28-2</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カンダ</t>
    </rPh>
    <rPh sb="22" eb="24">
      <t>コウワン</t>
    </rPh>
    <rPh sb="24" eb="26">
      <t>ジム</t>
    </rPh>
    <rPh sb="26" eb="27">
      <t>ショ</t>
    </rPh>
    <rPh sb="27" eb="28">
      <t>チョウ</t>
    </rPh>
    <rPh sb="29" eb="31">
      <t>フクオカ</t>
    </rPh>
    <rPh sb="31" eb="32">
      <t>ケン</t>
    </rPh>
    <rPh sb="32" eb="34">
      <t>キョウト</t>
    </rPh>
    <rPh sb="34" eb="35">
      <t>グン</t>
    </rPh>
    <rPh sb="35" eb="37">
      <t>カンダ</t>
    </rPh>
    <rPh sb="37" eb="38">
      <t>マチ</t>
    </rPh>
    <rPh sb="38" eb="39">
      <t>ミナト</t>
    </rPh>
    <rPh sb="39" eb="40">
      <t>マチ</t>
    </rPh>
    <phoneticPr fontId="1"/>
  </si>
  <si>
    <t>（特財）港湾空港建設技術サービスセンター
東京都千代田区霞ヶ関3-3-1</t>
    <rPh sb="1" eb="2">
      <t>トク</t>
    </rPh>
    <rPh sb="2" eb="3">
      <t>ザイ</t>
    </rPh>
    <rPh sb="4" eb="6">
      <t>コウワン</t>
    </rPh>
    <rPh sb="6" eb="8">
      <t>クウコウ</t>
    </rPh>
    <rPh sb="8" eb="10">
      <t>ケンセツ</t>
    </rPh>
    <rPh sb="10" eb="12">
      <t>ギジュツ</t>
    </rPh>
    <rPh sb="21" eb="23">
      <t>トウキョウ</t>
    </rPh>
    <rPh sb="23" eb="24">
      <t>ト</t>
    </rPh>
    <rPh sb="24" eb="27">
      <t>チヨダ</t>
    </rPh>
    <rPh sb="27" eb="28">
      <t>ク</t>
    </rPh>
    <rPh sb="28" eb="29">
      <t>カスミ</t>
    </rPh>
    <rPh sb="30" eb="31">
      <t>セキ</t>
    </rPh>
    <phoneticPr fontId="1"/>
  </si>
  <si>
    <t>別府港海岸整備計画検討調査
－
Ｈ23.5.13～Ｈ23.12.16
建設コンサルタント等</t>
    <rPh sb="0" eb="2">
      <t>ベップ</t>
    </rPh>
    <rPh sb="2" eb="3">
      <t>コウ</t>
    </rPh>
    <rPh sb="3" eb="5">
      <t>カイガン</t>
    </rPh>
    <rPh sb="5" eb="7">
      <t>セイビ</t>
    </rPh>
    <rPh sb="7" eb="9">
      <t>ケイカク</t>
    </rPh>
    <rPh sb="9" eb="11">
      <t>ケントウ</t>
    </rPh>
    <rPh sb="11" eb="13">
      <t>チョウサ</t>
    </rPh>
    <rPh sb="35" eb="37">
      <t>ケンセツ</t>
    </rPh>
    <rPh sb="44" eb="45">
      <t>トウ</t>
    </rPh>
    <phoneticPr fontId="1"/>
  </si>
  <si>
    <t>分任支出負担行為担当官
九州地方整備局　別府港湾・空港整備事務所長
別府市石垣東10丁目3番15号</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ベップ</t>
    </rPh>
    <rPh sb="22" eb="24">
      <t>コウワン</t>
    </rPh>
    <rPh sb="25" eb="27">
      <t>クウコウ</t>
    </rPh>
    <rPh sb="27" eb="29">
      <t>セイビ</t>
    </rPh>
    <rPh sb="29" eb="31">
      <t>ジム</t>
    </rPh>
    <rPh sb="31" eb="32">
      <t>ショ</t>
    </rPh>
    <rPh sb="32" eb="33">
      <t>チョウ</t>
    </rPh>
    <rPh sb="34" eb="36">
      <t>ベップ</t>
    </rPh>
    <rPh sb="36" eb="37">
      <t>シ</t>
    </rPh>
    <rPh sb="37" eb="39">
      <t>イシガキ</t>
    </rPh>
    <rPh sb="39" eb="40">
      <t>ヒガシ</t>
    </rPh>
    <rPh sb="42" eb="44">
      <t>チョウメ</t>
    </rPh>
    <rPh sb="45" eb="46">
      <t>バン</t>
    </rPh>
    <rPh sb="48" eb="49">
      <t>ゴウ</t>
    </rPh>
    <phoneticPr fontId="1"/>
  </si>
  <si>
    <t>別府港海岸（上人ヶ浜地区）施工検討調査
－
Ｈ23.5.13～Ｈ23.9.21
建設コンサルタント等</t>
    <rPh sb="0" eb="2">
      <t>ベップ</t>
    </rPh>
    <rPh sb="2" eb="3">
      <t>コウ</t>
    </rPh>
    <rPh sb="3" eb="5">
      <t>カイガン</t>
    </rPh>
    <rPh sb="6" eb="7">
      <t>ウエ</t>
    </rPh>
    <rPh sb="7" eb="8">
      <t>ニン</t>
    </rPh>
    <rPh sb="9" eb="10">
      <t>ハマ</t>
    </rPh>
    <rPh sb="10" eb="12">
      <t>チク</t>
    </rPh>
    <rPh sb="13" eb="15">
      <t>セコウ</t>
    </rPh>
    <rPh sb="15" eb="17">
      <t>ケントウ</t>
    </rPh>
    <rPh sb="17" eb="19">
      <t>チョウサ</t>
    </rPh>
    <rPh sb="40" eb="42">
      <t>ケンセツ</t>
    </rPh>
    <rPh sb="49" eb="50">
      <t>トウ</t>
    </rPh>
    <phoneticPr fontId="1"/>
  </si>
  <si>
    <t>中津港浚渫土砂活用方策検討調査
－
Ｈ23.7.6～Ｈ24.3.26
建設コンサルタント等</t>
    <rPh sb="0" eb="2">
      <t>ナカツ</t>
    </rPh>
    <rPh sb="2" eb="3">
      <t>コウ</t>
    </rPh>
    <rPh sb="3" eb="5">
      <t>シュンセツ</t>
    </rPh>
    <rPh sb="5" eb="6">
      <t>ド</t>
    </rPh>
    <rPh sb="6" eb="7">
      <t>シャ</t>
    </rPh>
    <rPh sb="7" eb="9">
      <t>カツヨウ</t>
    </rPh>
    <rPh sb="9" eb="11">
      <t>ホウサク</t>
    </rPh>
    <rPh sb="11" eb="13">
      <t>ケントウ</t>
    </rPh>
    <rPh sb="13" eb="15">
      <t>チョウサ</t>
    </rPh>
    <rPh sb="35" eb="37">
      <t>ケンセツ</t>
    </rPh>
    <rPh sb="44" eb="45">
      <t>トウ</t>
    </rPh>
    <phoneticPr fontId="1"/>
  </si>
  <si>
    <t>別府港海岸（北浜地区）施工検討調査
－
Ｈ23.10.7～Ｈ24.3.15
建設コンサルタント等</t>
    <rPh sb="0" eb="2">
      <t>ベップ</t>
    </rPh>
    <rPh sb="2" eb="3">
      <t>コウ</t>
    </rPh>
    <rPh sb="3" eb="5">
      <t>カイガン</t>
    </rPh>
    <rPh sb="6" eb="8">
      <t>キタハマ</t>
    </rPh>
    <rPh sb="8" eb="10">
      <t>チク</t>
    </rPh>
    <rPh sb="11" eb="13">
      <t>セコウ</t>
    </rPh>
    <rPh sb="13" eb="15">
      <t>ケントウ</t>
    </rPh>
    <rPh sb="15" eb="17">
      <t>チョウサ</t>
    </rPh>
    <rPh sb="38" eb="40">
      <t>ケンセツ</t>
    </rPh>
    <rPh sb="47" eb="48">
      <t>トウ</t>
    </rPh>
    <phoneticPr fontId="1"/>
  </si>
  <si>
    <t>伊万里における濁り等対策検討調査
－
Ｈ24.2.6～Ｈ24.3.28
建設コンサルタント等</t>
    <rPh sb="0" eb="3">
      <t>イマリ</t>
    </rPh>
    <rPh sb="7" eb="8">
      <t>ニゴ</t>
    </rPh>
    <rPh sb="9" eb="10">
      <t>トウ</t>
    </rPh>
    <rPh sb="10" eb="12">
      <t>タイサク</t>
    </rPh>
    <rPh sb="12" eb="14">
      <t>ケントウ</t>
    </rPh>
    <rPh sb="14" eb="16">
      <t>チョウサ</t>
    </rPh>
    <rPh sb="36" eb="38">
      <t>ケンセツ</t>
    </rPh>
    <rPh sb="45" eb="46">
      <t>トウ</t>
    </rPh>
    <phoneticPr fontId="1"/>
  </si>
  <si>
    <t>分任支出負担行為担当官
九州地方整備局　唐津港湾事務所長
唐津市二タ子3丁目216-1</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カラツ</t>
    </rPh>
    <rPh sb="22" eb="24">
      <t>コウワン</t>
    </rPh>
    <rPh sb="24" eb="26">
      <t>ジム</t>
    </rPh>
    <rPh sb="26" eb="27">
      <t>ショ</t>
    </rPh>
    <rPh sb="27" eb="28">
      <t>チョウ</t>
    </rPh>
    <rPh sb="29" eb="31">
      <t>カラツ</t>
    </rPh>
    <rPh sb="31" eb="32">
      <t>シ</t>
    </rPh>
    <rPh sb="32" eb="33">
      <t>ニ</t>
    </rPh>
    <rPh sb="34" eb="35">
      <t>コ</t>
    </rPh>
    <rPh sb="36" eb="38">
      <t>チョウメ</t>
    </rPh>
    <phoneticPr fontId="1"/>
  </si>
  <si>
    <t>（特社）底質浄化協会
東京都中央区新富1-12-7</t>
    <rPh sb="1" eb="2">
      <t>トク</t>
    </rPh>
    <rPh sb="2" eb="3">
      <t>シャ</t>
    </rPh>
    <rPh sb="4" eb="5">
      <t>ソコ</t>
    </rPh>
    <rPh sb="5" eb="6">
      <t>シツ</t>
    </rPh>
    <rPh sb="6" eb="8">
      <t>ジョウカ</t>
    </rPh>
    <rPh sb="8" eb="10">
      <t>キョウカイ</t>
    </rPh>
    <rPh sb="11" eb="14">
      <t>トウキョウト</t>
    </rPh>
    <rPh sb="14" eb="17">
      <t>チュウオウク</t>
    </rPh>
    <rPh sb="17" eb="18">
      <t>シン</t>
    </rPh>
    <rPh sb="18" eb="19">
      <t>トミ</t>
    </rPh>
    <phoneticPr fontId="1"/>
  </si>
  <si>
    <t>海域環境再生検討調査（有明・八代海）
－
Ｈ24.6.3～Ｈ24.3.23
建設コンサルタント等</t>
    <rPh sb="0" eb="2">
      <t>カイイキ</t>
    </rPh>
    <rPh sb="2" eb="4">
      <t>カンキョウ</t>
    </rPh>
    <rPh sb="4" eb="6">
      <t>サイセイ</t>
    </rPh>
    <rPh sb="6" eb="8">
      <t>ケントウ</t>
    </rPh>
    <rPh sb="8" eb="10">
      <t>チョウサ</t>
    </rPh>
    <rPh sb="11" eb="13">
      <t>アリアケ</t>
    </rPh>
    <rPh sb="14" eb="16">
      <t>ヤツシロ</t>
    </rPh>
    <rPh sb="16" eb="17">
      <t>カイ</t>
    </rPh>
    <rPh sb="38" eb="40">
      <t>ケンセツ</t>
    </rPh>
    <rPh sb="47" eb="48">
      <t>トウ</t>
    </rPh>
    <phoneticPr fontId="1"/>
  </si>
  <si>
    <t>分任支出負担行為担当官
九州地方整備局　熊本港湾・空港整備事務所長
熊本市川尻2-8-61</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クマモト</t>
    </rPh>
    <rPh sb="22" eb="24">
      <t>コウワン</t>
    </rPh>
    <rPh sb="25" eb="27">
      <t>クウコウ</t>
    </rPh>
    <rPh sb="27" eb="29">
      <t>セイビ</t>
    </rPh>
    <rPh sb="29" eb="31">
      <t>ジム</t>
    </rPh>
    <rPh sb="31" eb="32">
      <t>ショ</t>
    </rPh>
    <rPh sb="32" eb="33">
      <t>チョウ</t>
    </rPh>
    <rPh sb="34" eb="36">
      <t>クマモト</t>
    </rPh>
    <rPh sb="36" eb="37">
      <t>シ</t>
    </rPh>
    <rPh sb="37" eb="39">
      <t>カワジリ</t>
    </rPh>
    <phoneticPr fontId="1"/>
  </si>
  <si>
    <t>環境整備船運航計画調査
－
Ｈ23.7.14～Ｈ24.1.27
建設コンサルタント等</t>
    <rPh sb="0" eb="2">
      <t>カンキョウ</t>
    </rPh>
    <rPh sb="2" eb="4">
      <t>セイビ</t>
    </rPh>
    <rPh sb="4" eb="5">
      <t>セン</t>
    </rPh>
    <rPh sb="5" eb="7">
      <t>ウンコウ</t>
    </rPh>
    <rPh sb="7" eb="9">
      <t>ケイカク</t>
    </rPh>
    <rPh sb="9" eb="11">
      <t>チョウサ</t>
    </rPh>
    <rPh sb="32" eb="34">
      <t>ケンセツ</t>
    </rPh>
    <rPh sb="41" eb="42">
      <t>トウ</t>
    </rPh>
    <phoneticPr fontId="1"/>
  </si>
  <si>
    <t>細島港港湾整備に伴う施工検討調査
－
Ｈ23.12.7～Ｈ24.3.23
建設コンサルタント等</t>
    <rPh sb="0" eb="2">
      <t>ホソジマ</t>
    </rPh>
    <rPh sb="2" eb="3">
      <t>コウ</t>
    </rPh>
    <rPh sb="3" eb="5">
      <t>コウワン</t>
    </rPh>
    <rPh sb="5" eb="7">
      <t>セイビ</t>
    </rPh>
    <rPh sb="8" eb="9">
      <t>トモナ</t>
    </rPh>
    <rPh sb="10" eb="12">
      <t>セコウ</t>
    </rPh>
    <rPh sb="12" eb="14">
      <t>ケントウ</t>
    </rPh>
    <rPh sb="14" eb="16">
      <t>チョウサ</t>
    </rPh>
    <rPh sb="37" eb="39">
      <t>ケンセツ</t>
    </rPh>
    <rPh sb="46" eb="47">
      <t>トウ</t>
    </rPh>
    <phoneticPr fontId="1"/>
  </si>
  <si>
    <t>分任支出負担行為担当官
九州地方整備局　宮崎港湾・空港整備事務所長
宮崎市港1-16</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ミヤザキ</t>
    </rPh>
    <rPh sb="22" eb="24">
      <t>コウワン</t>
    </rPh>
    <rPh sb="25" eb="27">
      <t>クウコウ</t>
    </rPh>
    <rPh sb="27" eb="29">
      <t>セイビ</t>
    </rPh>
    <rPh sb="29" eb="31">
      <t>ジム</t>
    </rPh>
    <rPh sb="31" eb="32">
      <t>ショ</t>
    </rPh>
    <rPh sb="32" eb="33">
      <t>チョウ</t>
    </rPh>
    <rPh sb="34" eb="36">
      <t>ミヤザキ</t>
    </rPh>
    <rPh sb="36" eb="37">
      <t>シ</t>
    </rPh>
    <rPh sb="37" eb="38">
      <t>ミナト</t>
    </rPh>
    <phoneticPr fontId="1"/>
  </si>
  <si>
    <t>沖合波浪観測システム構築検討調査
－
Ｈ24.3.2～Ｈ24.9.21
建設コンサルタント等</t>
    <rPh sb="0" eb="2">
      <t>オキア</t>
    </rPh>
    <rPh sb="2" eb="3">
      <t>ハ</t>
    </rPh>
    <rPh sb="3" eb="4">
      <t>ロウ</t>
    </rPh>
    <rPh sb="4" eb="6">
      <t>カンソク</t>
    </rPh>
    <rPh sb="10" eb="12">
      <t>コウチク</t>
    </rPh>
    <rPh sb="12" eb="14">
      <t>ケントウ</t>
    </rPh>
    <rPh sb="14" eb="16">
      <t>チョウサ</t>
    </rPh>
    <rPh sb="36" eb="38">
      <t>ケンセツ</t>
    </rPh>
    <rPh sb="45" eb="46">
      <t>トウ</t>
    </rPh>
    <phoneticPr fontId="1"/>
  </si>
  <si>
    <t>関門航路（六連島西側地区）外1件船舶航行安全検討調査
－
Ｈ23.6.8～Ｈ23.11.30
建設コンサルタント等</t>
    <rPh sb="0" eb="2">
      <t>カンモン</t>
    </rPh>
    <rPh sb="2" eb="4">
      <t>コウロ</t>
    </rPh>
    <rPh sb="5" eb="6">
      <t>ム</t>
    </rPh>
    <rPh sb="6" eb="7">
      <t>レン</t>
    </rPh>
    <rPh sb="7" eb="8">
      <t>ジマ</t>
    </rPh>
    <rPh sb="8" eb="9">
      <t>ニシ</t>
    </rPh>
    <rPh sb="9" eb="10">
      <t>ガワ</t>
    </rPh>
    <rPh sb="10" eb="12">
      <t>チク</t>
    </rPh>
    <rPh sb="13" eb="14">
      <t>ホカ</t>
    </rPh>
    <rPh sb="15" eb="16">
      <t>ケン</t>
    </rPh>
    <rPh sb="16" eb="18">
      <t>センパク</t>
    </rPh>
    <rPh sb="18" eb="20">
      <t>コウコウ</t>
    </rPh>
    <rPh sb="20" eb="22">
      <t>アンゼン</t>
    </rPh>
    <rPh sb="22" eb="24">
      <t>ケントウ</t>
    </rPh>
    <rPh sb="24" eb="26">
      <t>チョウサ</t>
    </rPh>
    <rPh sb="47" eb="49">
      <t>ケンセツ</t>
    </rPh>
    <rPh sb="56" eb="57">
      <t>トウ</t>
    </rPh>
    <phoneticPr fontId="1"/>
  </si>
  <si>
    <t>分任支出負担行為担当官
九州地方整備局　関門航路事務所長
北九州市小倉北区浅野3丁目7-38</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カンモン</t>
    </rPh>
    <rPh sb="22" eb="24">
      <t>コウロ</t>
    </rPh>
    <rPh sb="24" eb="26">
      <t>ジム</t>
    </rPh>
    <rPh sb="26" eb="27">
      <t>ショ</t>
    </rPh>
    <rPh sb="27" eb="28">
      <t>チョウ</t>
    </rPh>
    <rPh sb="29" eb="32">
      <t>キタキュウシュウ</t>
    </rPh>
    <rPh sb="32" eb="33">
      <t>シ</t>
    </rPh>
    <rPh sb="33" eb="35">
      <t>コクラ</t>
    </rPh>
    <rPh sb="35" eb="36">
      <t>キタ</t>
    </rPh>
    <rPh sb="36" eb="37">
      <t>ク</t>
    </rPh>
    <rPh sb="37" eb="39">
      <t>アサノ</t>
    </rPh>
    <rPh sb="40" eb="42">
      <t>チョウメ</t>
    </rPh>
    <phoneticPr fontId="1"/>
  </si>
  <si>
    <t>海翔丸浚渫機能高度化検討調査
－
Ｈ23.6.8～Ｈ24.3.23
建設コンサルタント等</t>
    <rPh sb="0" eb="1">
      <t>カイ</t>
    </rPh>
    <rPh sb="1" eb="2">
      <t>ショウ</t>
    </rPh>
    <rPh sb="2" eb="3">
      <t>マル</t>
    </rPh>
    <rPh sb="3" eb="5">
      <t>シュンセツ</t>
    </rPh>
    <rPh sb="5" eb="7">
      <t>キノウ</t>
    </rPh>
    <rPh sb="7" eb="9">
      <t>コウド</t>
    </rPh>
    <rPh sb="9" eb="10">
      <t>カ</t>
    </rPh>
    <rPh sb="10" eb="12">
      <t>ケントウ</t>
    </rPh>
    <rPh sb="12" eb="14">
      <t>チョウサ</t>
    </rPh>
    <rPh sb="34" eb="36">
      <t>ケンセツ</t>
    </rPh>
    <rPh sb="43" eb="44">
      <t>トウ</t>
    </rPh>
    <phoneticPr fontId="1"/>
  </si>
  <si>
    <t>（特社）日本作業船協会
東京都中央区八重洲2-9-7</t>
    <rPh sb="1" eb="2">
      <t>トク</t>
    </rPh>
    <rPh sb="2" eb="3">
      <t>シャ</t>
    </rPh>
    <rPh sb="4" eb="6">
      <t>ニホン</t>
    </rPh>
    <rPh sb="6" eb="8">
      <t>サギョウ</t>
    </rPh>
    <rPh sb="8" eb="9">
      <t>セン</t>
    </rPh>
    <rPh sb="9" eb="11">
      <t>キョウカイ</t>
    </rPh>
    <rPh sb="12" eb="14">
      <t>トウキョウ</t>
    </rPh>
    <rPh sb="14" eb="15">
      <t>ト</t>
    </rPh>
    <rPh sb="15" eb="18">
      <t>チュウオウク</t>
    </rPh>
    <rPh sb="18" eb="20">
      <t>ヤエ</t>
    </rPh>
    <rPh sb="20" eb="21">
      <t>ス</t>
    </rPh>
    <phoneticPr fontId="1"/>
  </si>
  <si>
    <t>底質浄化処理技術検討調査
－
Ｈ23.8.4～Ｈ24.3.23
建設コンサルタント等</t>
    <rPh sb="0" eb="1">
      <t>テイ</t>
    </rPh>
    <rPh sb="1" eb="2">
      <t>シツ</t>
    </rPh>
    <rPh sb="2" eb="4">
      <t>ジョウカ</t>
    </rPh>
    <rPh sb="4" eb="6">
      <t>ショリ</t>
    </rPh>
    <rPh sb="6" eb="8">
      <t>ギジュツ</t>
    </rPh>
    <rPh sb="8" eb="10">
      <t>ケントウ</t>
    </rPh>
    <rPh sb="10" eb="12">
      <t>チョウサ</t>
    </rPh>
    <rPh sb="32" eb="34">
      <t>ケンセツ</t>
    </rPh>
    <rPh sb="41" eb="42">
      <t>トウ</t>
    </rPh>
    <phoneticPr fontId="1"/>
  </si>
  <si>
    <t>分任支出負担行為担当官
九州地方整備局　下関港湾空港技術調査事務所長
下関市東大和町2-29-1</t>
    <rPh sb="0" eb="1">
      <t>ブン</t>
    </rPh>
    <rPh sb="1" eb="2">
      <t>ニン</t>
    </rPh>
    <rPh sb="2" eb="4">
      <t>シシュツ</t>
    </rPh>
    <rPh sb="4" eb="6">
      <t>フタン</t>
    </rPh>
    <rPh sb="6" eb="8">
      <t>コウイ</t>
    </rPh>
    <rPh sb="8" eb="10">
      <t>タントウ</t>
    </rPh>
    <rPh sb="10" eb="11">
      <t>カン</t>
    </rPh>
    <rPh sb="12" eb="14">
      <t>キュウシュウ</t>
    </rPh>
    <rPh sb="14" eb="16">
      <t>チホウ</t>
    </rPh>
    <rPh sb="16" eb="18">
      <t>セイビ</t>
    </rPh>
    <rPh sb="18" eb="19">
      <t>キョク</t>
    </rPh>
    <rPh sb="20" eb="22">
      <t>シモノセキ</t>
    </rPh>
    <rPh sb="22" eb="24">
      <t>コウワン</t>
    </rPh>
    <rPh sb="24" eb="26">
      <t>クウコウ</t>
    </rPh>
    <rPh sb="26" eb="28">
      <t>ギジュツ</t>
    </rPh>
    <rPh sb="28" eb="30">
      <t>チョウサ</t>
    </rPh>
    <rPh sb="30" eb="32">
      <t>ジム</t>
    </rPh>
    <rPh sb="32" eb="33">
      <t>ショ</t>
    </rPh>
    <rPh sb="33" eb="34">
      <t>チョウ</t>
    </rPh>
    <rPh sb="35" eb="37">
      <t>シモノセキ</t>
    </rPh>
    <rPh sb="37" eb="38">
      <t>シ</t>
    </rPh>
    <rPh sb="38" eb="39">
      <t>ヒガシ</t>
    </rPh>
    <rPh sb="39" eb="41">
      <t>ヤマト</t>
    </rPh>
    <rPh sb="41" eb="42">
      <t>マチ</t>
    </rPh>
    <phoneticPr fontId="1"/>
  </si>
  <si>
    <t>有明海及び周防灘における埋没対策高度化調査
－
Ｈ23.11.2～Ｈ24.3.23
建設コンサルタント等</t>
    <rPh sb="0" eb="2">
      <t>アリアケ</t>
    </rPh>
    <rPh sb="2" eb="3">
      <t>カイ</t>
    </rPh>
    <rPh sb="3" eb="4">
      <t>オヨ</t>
    </rPh>
    <rPh sb="5" eb="7">
      <t>スオウ</t>
    </rPh>
    <rPh sb="7" eb="8">
      <t>ナダ</t>
    </rPh>
    <rPh sb="12" eb="14">
      <t>マイボツ</t>
    </rPh>
    <rPh sb="14" eb="16">
      <t>タイサク</t>
    </rPh>
    <rPh sb="16" eb="18">
      <t>コウド</t>
    </rPh>
    <rPh sb="18" eb="19">
      <t>カ</t>
    </rPh>
    <rPh sb="19" eb="21">
      <t>チョウサ</t>
    </rPh>
    <rPh sb="42" eb="44">
      <t>ケンセツ</t>
    </rPh>
    <rPh sb="51" eb="52">
      <t>トウ</t>
    </rPh>
    <phoneticPr fontId="1"/>
  </si>
  <si>
    <t xml:space="preserve">（特財）道路環境研究所
東京都江東区木場２丁目１５−１２ </t>
    <phoneticPr fontId="4"/>
  </si>
  <si>
    <t>財団法人道路環境研究所</t>
    <rPh sb="0" eb="2">
      <t>ザイダン</t>
    </rPh>
    <rPh sb="2" eb="4">
      <t>ホウジン</t>
    </rPh>
    <rPh sb="4" eb="6">
      <t>ドウロ</t>
    </rPh>
    <phoneticPr fontId="1"/>
  </si>
  <si>
    <t>公益財団法人文化財建造物保存技術協会</t>
  </si>
  <si>
    <t>社団法人日本港湾協会</t>
  </si>
  <si>
    <t>財団法人河川情報センター</t>
  </si>
  <si>
    <t>財団法人ダム水源地環境整備センター</t>
  </si>
  <si>
    <t>財団法人ダム技術センター</t>
  </si>
  <si>
    <t>公益社団法人日本海難防止協会</t>
  </si>
  <si>
    <t>財団法人港湾空港建設技術サービスセンター</t>
  </si>
  <si>
    <t>一般社団法人農業土木機械化協会</t>
  </si>
  <si>
    <t>社団法人地域環境資源センター</t>
  </si>
  <si>
    <t>社団法人農業農村整備情報総合センター</t>
  </si>
  <si>
    <t>一般財団法人日本水土総合研究所</t>
  </si>
  <si>
    <t>一般財団法人建築保全センター</t>
  </si>
  <si>
    <t>社団法人日本測量協会</t>
  </si>
  <si>
    <t>公益財団法人日本測量調査技術協会</t>
  </si>
  <si>
    <t>一般財団法人沿岸技術研究センター</t>
  </si>
  <si>
    <t>一般財団法人経済調査会</t>
  </si>
  <si>
    <t>公益社団法人土木学会</t>
  </si>
  <si>
    <t>財団法人国土技術研究センター</t>
  </si>
  <si>
    <t>財団法人日本緑化センター</t>
  </si>
  <si>
    <t>社団法人寒地港湾技術研究センター</t>
  </si>
  <si>
    <t>公益財団法人リバーフロント研究所</t>
  </si>
  <si>
    <t>財団法人河川環境管理財団</t>
  </si>
  <si>
    <t>一般財団法人砂防・地すべり技術センター</t>
  </si>
  <si>
    <t>財団法人漁港漁場漁村技術研究所</t>
  </si>
  <si>
    <t>一般財団法人日本総合研究所</t>
  </si>
  <si>
    <t>一般財団法人日本建設情報総合センター</t>
  </si>
  <si>
    <t>財団法人建設技術研究所</t>
  </si>
  <si>
    <t>一般財団法人砂防フロンティア整備推進機構</t>
  </si>
  <si>
    <t>一般社団法人ダム・堰施設技術協会</t>
  </si>
  <si>
    <t>一般社団法人海洋調査協会</t>
  </si>
  <si>
    <t>公益社団法人地盤工学会</t>
  </si>
  <si>
    <t>公益財団法人中央温泉研究所</t>
  </si>
  <si>
    <t>公益財団法人日本生態系協会</t>
  </si>
  <si>
    <t>一般財団法人公共用地補償機構</t>
  </si>
  <si>
    <t>一般財団法人土木研究センター</t>
  </si>
  <si>
    <t>公益社団法人東京湾海難防止協会</t>
  </si>
  <si>
    <t>社団法人港湾荷役機械システム協会</t>
  </si>
  <si>
    <t>公益財団法人環日本海経済研究所</t>
  </si>
  <si>
    <t>社団法人底質浄化協会</t>
  </si>
  <si>
    <t>一般社団法人日本マリーナ・ビーチ協会</t>
  </si>
  <si>
    <t>一般社団法人建設電気技術協会</t>
  </si>
  <si>
    <t>一般社団法人システム科学研究所</t>
  </si>
  <si>
    <t>社団法人淡水生物研究所</t>
  </si>
  <si>
    <t>社団法人近畿建設協会</t>
  </si>
  <si>
    <t>公益社団法人神戸海難防止研究会</t>
  </si>
  <si>
    <t>一般社団法人河川ポンプ施設技術協会</t>
  </si>
  <si>
    <t>公益社団法人中国地方総合研究センター</t>
  </si>
  <si>
    <t>公益社団法人瀬戸内海海上安全協会</t>
  </si>
  <si>
    <t>一般財団法人建設物価調査会</t>
  </si>
  <si>
    <t>社団法人四国建設弘済会</t>
  </si>
  <si>
    <t>一般社団法人日本作業船協会</t>
  </si>
  <si>
    <t>社団法人西部海難防止協会</t>
  </si>
  <si>
    <t>公益財団法人防衛基盤整備協会</t>
  </si>
  <si>
    <t>１名</t>
    <rPh sb="1" eb="2">
      <t>メイ</t>
    </rPh>
    <phoneticPr fontId="1"/>
  </si>
  <si>
    <t>一般社団法人日本建設機械施工協会</t>
    <rPh sb="0" eb="2">
      <t>イッパン</t>
    </rPh>
    <rPh sb="2" eb="4">
      <t>シャダン</t>
    </rPh>
    <rPh sb="4" eb="6">
      <t>ホウジン</t>
    </rPh>
    <rPh sb="12" eb="14">
      <t>セコウ</t>
    </rPh>
    <phoneticPr fontId="1"/>
  </si>
  <si>
    <t>一般財団法人みなと総合研究財団</t>
    <rPh sb="0" eb="2">
      <t>イッパン</t>
    </rPh>
    <rPh sb="2" eb="6">
      <t>ザイダンホウジン</t>
    </rPh>
    <rPh sb="9" eb="11">
      <t>ソウゴウ</t>
    </rPh>
    <rPh sb="11" eb="13">
      <t>ケンキュウ</t>
    </rPh>
    <rPh sb="13" eb="15">
      <t>ザイダン</t>
    </rPh>
    <phoneticPr fontId="1"/>
  </si>
  <si>
    <t>国土交通省</t>
    <rPh sb="0" eb="2">
      <t>コクド</t>
    </rPh>
    <rPh sb="2" eb="5">
      <t>コウツウショウ</t>
    </rPh>
    <phoneticPr fontId="4"/>
  </si>
  <si>
    <t>平成２３年度　柿田川自然再生事業検討業務　沼津河川国道事務所　H23.5.21～H24.3.23　土木関係建設コンサルタント業務</t>
    <phoneticPr fontId="4"/>
  </si>
  <si>
    <t>分任支出負担行為担当官　中部地方整備局沼津河川国道事務所長　
前佛 和秀　沼津市下香貫外原3244-2</t>
    <phoneticPr fontId="4"/>
  </si>
  <si>
    <t>会計法第２９条の３第４項及び予算決算及び会計令第１０２条の４第３項
本業務は特定外来生物の駆除や堆砂土砂の除去等の整備計画の検討を含めた狩野川水系柿田川における自然再生計画（案）の検討及び自然再生計画策定協議会の準備、資料作成を行うものである。本業務は、特に高度な知識と豊かな経験を必要とする業務であるため、参加表明書及び技術提案書の提出を求め、技術的に最適な者を特定することができる「簡易公募型プロポーザル（拡大）」の手続きにより、「沼津河川国道事務所建設コンサルタント等選定委員会」の議を経て、（特財）リバーフロント整備センターを契約の相手方として特定した。</t>
    <rPh sb="12" eb="13">
      <t>オヨ</t>
    </rPh>
    <rPh sb="35" eb="36">
      <t>ホン</t>
    </rPh>
    <rPh sb="36" eb="38">
      <t>ギョウム</t>
    </rPh>
    <rPh sb="39" eb="41">
      <t>トクテイ</t>
    </rPh>
    <rPh sb="41" eb="43">
      <t>ガイライ</t>
    </rPh>
    <rPh sb="43" eb="45">
      <t>セイブツ</t>
    </rPh>
    <rPh sb="46" eb="48">
      <t>クジョ</t>
    </rPh>
    <rPh sb="49" eb="51">
      <t>タイサ</t>
    </rPh>
    <rPh sb="51" eb="53">
      <t>ドシャ</t>
    </rPh>
    <rPh sb="54" eb="56">
      <t>ジョキョ</t>
    </rPh>
    <rPh sb="56" eb="57">
      <t>トウ</t>
    </rPh>
    <rPh sb="58" eb="60">
      <t>セイビ</t>
    </rPh>
    <rPh sb="60" eb="62">
      <t>ケイカク</t>
    </rPh>
    <rPh sb="63" eb="65">
      <t>ケントウ</t>
    </rPh>
    <rPh sb="66" eb="67">
      <t>フク</t>
    </rPh>
    <rPh sb="69" eb="72">
      <t>カノガワ</t>
    </rPh>
    <rPh sb="72" eb="74">
      <t>スイケイ</t>
    </rPh>
    <rPh sb="74" eb="76">
      <t>カキタ</t>
    </rPh>
    <rPh sb="76" eb="77">
      <t>カワ</t>
    </rPh>
    <rPh sb="81" eb="83">
      <t>シゼン</t>
    </rPh>
    <rPh sb="83" eb="85">
      <t>サイセイ</t>
    </rPh>
    <rPh sb="85" eb="87">
      <t>ケイカク</t>
    </rPh>
    <rPh sb="88" eb="89">
      <t>アン</t>
    </rPh>
    <rPh sb="91" eb="93">
      <t>ケントウ</t>
    </rPh>
    <rPh sb="93" eb="94">
      <t>オヨ</t>
    </rPh>
    <rPh sb="95" eb="97">
      <t>シゼン</t>
    </rPh>
    <rPh sb="97" eb="99">
      <t>サイセイ</t>
    </rPh>
    <rPh sb="99" eb="101">
      <t>ケイカク</t>
    </rPh>
    <rPh sb="101" eb="103">
      <t>サクテイ</t>
    </rPh>
    <rPh sb="103" eb="106">
      <t>キョウギカイ</t>
    </rPh>
    <rPh sb="107" eb="109">
      <t>ジュンビ</t>
    </rPh>
    <rPh sb="110" eb="112">
      <t>シリョウ</t>
    </rPh>
    <rPh sb="112" eb="114">
      <t>サクセイ</t>
    </rPh>
    <rPh sb="115" eb="116">
      <t>オコナ</t>
    </rPh>
    <rPh sb="178" eb="180">
      <t>サイテキ</t>
    </rPh>
    <rPh sb="237" eb="238">
      <t>トウ</t>
    </rPh>
    <rPh sb="251" eb="252">
      <t>トク</t>
    </rPh>
    <rPh sb="261" eb="263">
      <t>セイビ</t>
    </rPh>
    <phoneticPr fontId="10"/>
  </si>
  <si>
    <t>一般社団法人日本建設機械施工協会</t>
    <rPh sb="0" eb="2">
      <t>イッパン</t>
    </rPh>
    <rPh sb="2" eb="4">
      <t>シャダン</t>
    </rPh>
    <rPh sb="4" eb="6">
      <t>ホウジン</t>
    </rPh>
    <rPh sb="12" eb="14">
      <t>セコウ</t>
    </rPh>
    <phoneticPr fontId="4"/>
  </si>
  <si>
    <t>（特財）港湾空間高度化環境研究センター
東京都港区虎ノ門3-1-10</t>
    <rPh sb="1" eb="2">
      <t>トク</t>
    </rPh>
    <rPh sb="2" eb="3">
      <t>ザイ</t>
    </rPh>
    <rPh sb="4" eb="6">
      <t>コウワン</t>
    </rPh>
    <rPh sb="6" eb="7">
      <t>クウ</t>
    </rPh>
    <rPh sb="7" eb="8">
      <t>アイダ</t>
    </rPh>
    <rPh sb="8" eb="10">
      <t>コウド</t>
    </rPh>
    <rPh sb="10" eb="11">
      <t>カ</t>
    </rPh>
    <rPh sb="11" eb="13">
      <t>カンキョウ</t>
    </rPh>
    <rPh sb="13" eb="15">
      <t>ケンキュウ</t>
    </rPh>
    <rPh sb="20" eb="22">
      <t>トウキョウ</t>
    </rPh>
    <rPh sb="22" eb="23">
      <t>ト</t>
    </rPh>
    <rPh sb="23" eb="25">
      <t>ミナトク</t>
    </rPh>
    <rPh sb="25" eb="26">
      <t>トラ</t>
    </rPh>
    <rPh sb="27" eb="28">
      <t>モン</t>
    </rPh>
    <phoneticPr fontId="1"/>
  </si>
  <si>
    <t>（特財）ダム技術センター
東京都台東区池之端２－９－７　池之端日殖ビル２Ｆ</t>
    <phoneticPr fontId="4"/>
  </si>
  <si>
    <t>（特財）建設技術研究所
東京都千代田区岩本町２－９－７　　ＲＥＣビル７Ｆ</t>
    <phoneticPr fontId="4"/>
  </si>
  <si>
    <t>一般社団法人日本建設機械施工協会</t>
    <rPh sb="0" eb="2">
      <t>イッパン</t>
    </rPh>
    <rPh sb="2" eb="4">
      <t>シャダン</t>
    </rPh>
    <rPh sb="4" eb="6">
      <t>ホウジン</t>
    </rPh>
    <rPh sb="6" eb="8">
      <t>ニホン</t>
    </rPh>
    <rPh sb="8" eb="10">
      <t>ケンセツ</t>
    </rPh>
    <rPh sb="10" eb="12">
      <t>キカイ</t>
    </rPh>
    <rPh sb="12" eb="14">
      <t>セコウ</t>
    </rPh>
    <rPh sb="14" eb="16">
      <t>キョウカイ</t>
    </rPh>
    <phoneticPr fontId="4"/>
  </si>
  <si>
    <t>財団法人先端建設技術センター</t>
    <phoneticPr fontId="1"/>
  </si>
  <si>
    <t>会計法第２９条の３第４項　予算決算及び会計令第１０２条の４第３項
（簡易公募型プロポーザル方式）
　本業務は企業や技術者に高度な知識と構想力、応用力が求められる、本年度実施するモニタリング調査の結果を整理して周辺海域への影響を評価するとともに、今後の整備計画に向けた評価をを行い、学識経験者や関係者による「サロマ湖漁港漂砂対策員会（仮称）」及び「サロマ湖漁港漂砂モデル検討ワーキンググループ（仮称）」を開催して検討を行うものであり、技術提案の内容と企業や技術者の能力を総合的に評価する総合評価型プロポーザル方式により、参加を希望する者を公募した。参加表明のあった（特社）寒地港湾技術研究センターは、専門技術力等に優れ、評価基準を満たしているため、当該法人と随意契約を行う。</t>
    <phoneticPr fontId="1"/>
  </si>
  <si>
    <t>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t>
    <phoneticPr fontId="4"/>
  </si>
  <si>
    <t>会計法第２９条の３第４項　予算決算及び会計令第１０２条の４第３項
（簡易公募型プロポーザル方式）
本業務は、企業や技術者に高度な知識と構想力、応用力が求められる業務であるため、技術提案の内容と技術者の能力を総合的に評価する標準型プロポーザル方式に準じた方式とした。_x000D_
　選定に当たっては、『浚渫土砂の埋立時における減量化と埋立地が高盛となる場合の留意点』及び『供用中の岸壁に隣接して新規係留施設および航路泊地浚渫の施工の留意点』に関する技術提案を求めた。_x000D_
  その結果、的確性、実現性において他社より優れ、総合的にも高い評価を得た上記業者を選定した。_x000D_
_x000D_
  以上のことから、会計法第２９条の３第４項および予算決算及び会計令第_x000D_
１０２条の４第３項の規定により、上記業者と随意契約を締結するものである。</t>
    <phoneticPr fontId="1"/>
  </si>
  <si>
    <t>会計法第２９条の３第４項　予算決算及び会計令第１０２条の４第３項
（簡易公募型プロポーザル方式）
本業務は、プロポーザル方式により特定した上記業者と会計法第２９条の３第４項及び予算決算及び会計令第１０２条の４第３号の規定に基づき、随意契約を行うものである。</t>
    <phoneticPr fontId="1"/>
  </si>
  <si>
    <t>会計法第２９条の３第４項　予算決算及び会計令第１０２条の４第３項
（簡易公募型プロポーザル方式）
　本業務は、企業や技術者に高度な知識と構想力、応用力が求められる漂砂対策検討業務であるため、技術提案の内容と企業や技術者の能力を総合的に評価する簡易公募型プロポーザル方式（総合評価型）に準じた手続ににより、技術提案を求めたテーマ「当該漁港における漂砂特性および将来港形を検討するにあたり、港内への漂砂流入防止の観点から、留意すべき項目を述べなさい。」に対して、総合的に最も高い評価を得た者を特定したため。</t>
    <phoneticPr fontId="1"/>
  </si>
  <si>
    <t>会計法第２９条の３第４項　予算決算及び会計令第１０２条の４第３項
（簡易公募型プロポーザル方式）
簡易公募型プロポーザル方式を採用し、提出された技術提案書を総合的に評価した結果、最も優れていると評価された者を契約の相手方として特定したため。</t>
    <phoneticPr fontId="1"/>
  </si>
  <si>
    <t>会計法第２９条の３第４項　予算決算及び会計令第１０２条の４第３項
（標準プロポーザル方式）
本業務の実施にあたっては、業務の履行に必要とされる知識及び構想力、応用力を判断するため、選定された者からの技術提案書を総合的に評価し、本業務の実施に最も適した者を特定する標準プロポーザル方式により受注者の選定を行った。（特財）沿岸技術研究センターは、「建設コンサルタント等選定委員会」において評価基準に則り審査した結果、本業務の実施に最も適した者として特定された者である。</t>
    <phoneticPr fontId="10"/>
  </si>
  <si>
    <t>会計法第２９条の３第４項　予算決算及び会計令第１０２条の４第３項
（標準プロポーザル方式）
本業務の実施にあたっては、業務の履行に必要とされる知識及び構想力、応用力を判断するため、選定された者からの技術提案書を総合的に評価し、本業務の実施に最も適した者を特定する標準プロポーザル方式により受注者の選定を行った。（特財）港湾空間高度化環境研究センターは、「建設コンサルタント等選定委員会」において評価基準に則り審査した結果、本業務の実施に最も適した者として特定された者である。</t>
    <phoneticPr fontId="10"/>
  </si>
  <si>
    <t>会計法第２９条の３第４項　予算決算及び会計令第１０２条の４第３項
本業務は、公共事業を取り巻く社会環境、施工形態等の変化に即応した適正な積算・契約に資することを目的に、工事及び業務等における諸経費動向を調査するものである。
　当業務を遂行するには、高度な技術力や知識、豊富な経験を必要とすることから、技術力、知識、経験、および業務実施に対する姿勢、実現性に関する技術提案を求める公募型プロポーザル方式により業者の選定が行われた。　（財）国土技術研究センターは、技術提案書をふまえ当該業務を実施するのにふさわしい業者であり、上記業者と契約を行うものである。</t>
    <phoneticPr fontId="4"/>
  </si>
  <si>
    <t>分任支出負担行為担当官
近畿地方整備局
大阪港湾・空港整備事務所長
坂　克人
近畿地方整備局
大阪港湾・空港整備事務所
大阪市港区弁天1丁目2番1-1500号</t>
    <rPh sb="34" eb="35">
      <t>サカ</t>
    </rPh>
    <rPh sb="36" eb="38">
      <t>カツヒト</t>
    </rPh>
    <rPh sb="39" eb="41">
      <t>キンキ</t>
    </rPh>
    <rPh sb="41" eb="43">
      <t>チホウ</t>
    </rPh>
    <rPh sb="43" eb="46">
      <t>セイビキョク</t>
    </rPh>
    <rPh sb="47" eb="49">
      <t>オオサカ</t>
    </rPh>
    <rPh sb="49" eb="51">
      <t>コウワン</t>
    </rPh>
    <rPh sb="52" eb="54">
      <t>クウコウ</t>
    </rPh>
    <rPh sb="54" eb="56">
      <t>セイビ</t>
    </rPh>
    <rPh sb="56" eb="59">
      <t>ジムショ</t>
    </rPh>
    <phoneticPr fontId="4"/>
  </si>
  <si>
    <t>会計法第２９条の３第４項　予算決算及び会計令第１０２条の４第３項
簡易公募型プロポーザル方式を採用し、提出された技術提案書を総合的に評価した結果、最も優れていると評価された者を契約の相手方として特定したため。</t>
    <phoneticPr fontId="1"/>
  </si>
  <si>
    <t>公益法人に対する支出の公表・点検の方針について（平成24年６月１日　行政改革実行本部決定）に基づく情報の公開　随意契約に係る支出（公共工事）</t>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1" eb="33">
      <t>ツイタチ</t>
    </rPh>
    <rPh sb="34" eb="36">
      <t>ギョウセイ</t>
    </rPh>
    <rPh sb="36" eb="38">
      <t>カイカク</t>
    </rPh>
    <rPh sb="38" eb="40">
      <t>ジッコウ</t>
    </rPh>
    <rPh sb="40" eb="42">
      <t>ホンブ</t>
    </rPh>
    <rPh sb="42" eb="44">
      <t>ケッテイ</t>
    </rPh>
    <rPh sb="46" eb="47">
      <t>モト</t>
    </rPh>
    <rPh sb="49" eb="51">
      <t>ジョウホウ</t>
    </rPh>
    <rPh sb="52" eb="54">
      <t>コウカイ</t>
    </rPh>
    <rPh sb="55" eb="57">
      <t>ズイイ</t>
    </rPh>
    <rPh sb="57" eb="59">
      <t>ケイヤク</t>
    </rPh>
    <rPh sb="60" eb="61">
      <t>カカ</t>
    </rPh>
    <rPh sb="62" eb="64">
      <t>シシュツ</t>
    </rPh>
    <rPh sb="65" eb="67">
      <t>コウキョウ</t>
    </rPh>
    <rPh sb="67" eb="69">
      <t>コウジ</t>
    </rPh>
    <phoneticPr fontId="4"/>
  </si>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</sst>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411]ggge&quot;年&quot;m&quot;月&quot;d&quot;日&quot;;@"/>
    <numFmt numFmtId="179" formatCode="0_);[Red]\(0\)"/>
  </numFmts>
  <fonts count="29">
    <font>
      <sz val="11"/>
      <color theme="1"/>
      <name val="Calibri"/>
      <family val="3"/>
      <charset val="128"/>
      <scheme val="minor"/>
    </font>
    <font>
      <sz val="6"/>
      <name val="ＭＳ Ｐゴシック"/>
      <family val="3"/>
      <charset val="128"/>
    </font>
    <font>
      <sz val="9"/>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sz val="8"/>
      <name val="ＭＳ 明朝"/>
      <family val="1"/>
      <charset val="128"/>
    </font>
    <font>
      <u/>
      <sz val="11"/>
      <color indexed="12"/>
      <name val="ＭＳ Ｐゴシック"/>
      <family val="3"/>
      <charset val="128"/>
    </font>
    <font>
      <sz val="9"/>
      <name val="ＭＳ ゴシック"/>
      <family val="3"/>
      <charset val="128"/>
    </font>
    <font>
      <b/>
      <sz val="15"/>
      <color indexed="56"/>
      <name val="ＭＳ Ｐゴシック"/>
      <family val="3"/>
      <charset val="128"/>
    </font>
    <font>
      <sz val="9"/>
      <color indexed="8"/>
      <name val="ＭＳ Ｐゴシック"/>
      <family val="3"/>
      <charset val="128"/>
    </font>
    <font>
      <sz val="6"/>
      <name val="ＭＳ ゴシック"/>
      <family val="3"/>
      <charset val="128"/>
    </font>
    <font>
      <sz val="11"/>
      <color indexed="8"/>
      <name val="ＭＳ Ｐゴシック"/>
      <family val="3"/>
      <charset val="128"/>
    </font>
    <font>
      <sz val="6"/>
      <name val="ＭＳ 明朝"/>
      <family val="1"/>
      <charset val="128"/>
    </font>
    <font>
      <sz val="10"/>
      <name val="ＭＳ Ｐゴシック"/>
      <family val="3"/>
      <charset val="128"/>
    </font>
    <font>
      <sz val="12"/>
      <color indexed="8"/>
      <name val="ＭＳ Ｐゴシック"/>
      <family val="3"/>
      <charset val="128"/>
    </font>
    <font>
      <b/>
      <sz val="15"/>
      <color indexed="56"/>
      <name val="ＭＳ Ｐゴシック"/>
      <family val="3"/>
      <charset val="128"/>
    </font>
    <font>
      <sz val="9"/>
      <name val="ＭＳ Ｐゴシック"/>
      <family val="3"/>
      <charset val="128"/>
    </font>
    <font>
      <u/>
      <sz val="8.25"/>
      <color indexed="12"/>
      <name val="ＭＳ Ｐゴシック"/>
      <family val="3"/>
      <charset val="128"/>
    </font>
    <font>
      <b/>
      <sz val="18"/>
      <color indexed="56"/>
      <name val="ＭＳ Ｐゴシック"/>
      <family val="3"/>
      <charset val="128"/>
    </font>
    <font>
      <sz val="11"/>
      <name val="ＭＳ Ｐ明朝"/>
      <family val="1"/>
      <charset val="128"/>
    </font>
    <font>
      <b/>
      <sz val="13"/>
      <color indexed="56"/>
      <name val="ＭＳ Ｐゴシック"/>
      <family val="3"/>
      <charset val="128"/>
    </font>
    <font>
      <sz val="9"/>
      <name val="ＭＳ 明朝"/>
      <family val="1"/>
      <charset val="128"/>
    </font>
    <font>
      <sz val="13"/>
      <name val="ＭＳ ゴシック"/>
      <family val="3"/>
      <charset val="128"/>
    </font>
    <font>
      <sz val="11"/>
      <color theme="1"/>
      <name val="Calibri"/>
      <family val="3"/>
      <charset val="128"/>
      <scheme val="minor"/>
    </font>
    <font>
      <sz val="9"/>
      <name val="Calibri"/>
      <family val="3"/>
      <charset val="128"/>
      <scheme val="minor"/>
    </font>
    <font>
      <sz val="9"/>
      <color theme="1"/>
      <name val="ＭＳ ゴシック"/>
      <family val="3"/>
      <charset val="128"/>
    </font>
    <font>
      <sz val="9"/>
      <color theme="1"/>
      <name val="Calibri"/>
      <family val="3"/>
      <charset val="128"/>
      <scheme val="minor"/>
    </font>
    <font>
      <sz val="8"/>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4">
    <xf numFmtId="0" fontId="0" fillId="0" borderId="0">
      <alignment vertical="center"/>
    </xf>
    <xf numFmtId="9" fontId="24" fillId="0" borderId="0" applyFont="0" applyFill="0" applyBorder="0" applyAlignment="0" applyProtection="0">
      <alignment vertical="center"/>
    </xf>
    <xf numFmtId="9" fontId="3"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38" fontId="24"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109">
    <xf numFmtId="0" fontId="0" fillId="0" borderId="0" xfId="0">
      <alignment vertical="center"/>
    </xf>
    <xf numFmtId="0" fontId="6" fillId="0" borderId="0" xfId="0" applyFont="1" applyFill="1" applyAlignment="1">
      <alignment horizontal="center" vertical="center" wrapText="1"/>
    </xf>
    <xf numFmtId="0" fontId="5" fillId="0" borderId="0" xfId="0" applyFont="1" applyFill="1">
      <alignment vertical="center"/>
    </xf>
    <xf numFmtId="0" fontId="25" fillId="0" borderId="1" xfId="10" applyFont="1" applyFill="1" applyBorder="1" applyAlignment="1" applyProtection="1">
      <alignment horizontal="center" vertical="center" wrapText="1"/>
      <protection locked="0"/>
    </xf>
    <xf numFmtId="0" fontId="25" fillId="0" borderId="1" xfId="10" applyFont="1" applyFill="1" applyBorder="1" applyAlignment="1" applyProtection="1">
      <alignment vertical="center" wrapText="1"/>
      <protection locked="0"/>
    </xf>
    <xf numFmtId="0" fontId="25" fillId="0" borderId="1" xfId="0" applyFont="1" applyFill="1" applyBorder="1" applyAlignment="1" applyProtection="1">
      <alignment vertical="center" wrapText="1"/>
      <protection locked="0"/>
    </xf>
    <xf numFmtId="0" fontId="25" fillId="0" borderId="1" xfId="9" applyFont="1" applyFill="1" applyBorder="1" applyAlignment="1" applyProtection="1">
      <alignment vertical="center" wrapText="1"/>
      <protection locked="0"/>
    </xf>
    <xf numFmtId="0" fontId="25" fillId="0" borderId="1" xfId="0" applyFont="1" applyFill="1" applyBorder="1" applyAlignment="1">
      <alignment horizontal="left" vertical="center" wrapText="1"/>
    </xf>
    <xf numFmtId="0" fontId="25" fillId="0" borderId="1" xfId="0" applyFont="1" applyFill="1" applyBorder="1" applyAlignment="1">
      <alignment vertical="center" wrapText="1"/>
    </xf>
    <xf numFmtId="38" fontId="25" fillId="0" borderId="1" xfId="4" applyFont="1" applyFill="1" applyBorder="1" applyAlignment="1">
      <alignment horizontal="right" vertical="center" wrapText="1"/>
    </xf>
    <xf numFmtId="178" fontId="25"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8" fillId="0" borderId="1" xfId="12" applyFont="1" applyFill="1" applyBorder="1" applyAlignment="1">
      <alignment vertical="center" wrapText="1"/>
    </xf>
    <xf numFmtId="0" fontId="26" fillId="0" borderId="1" xfId="0" applyFont="1" applyFill="1" applyBorder="1" applyAlignment="1">
      <alignment horizontal="center" vertical="center" wrapText="1"/>
    </xf>
    <xf numFmtId="0" fontId="8" fillId="0" borderId="1" xfId="12" applyFont="1" applyFill="1" applyBorder="1" applyAlignment="1">
      <alignment horizontal="left" vertical="center" wrapText="1"/>
    </xf>
    <xf numFmtId="0" fontId="8" fillId="0" borderId="1" xfId="0" applyFont="1" applyFill="1" applyBorder="1" applyAlignment="1">
      <alignment vertical="center" wrapText="1"/>
    </xf>
    <xf numFmtId="0" fontId="25" fillId="0" borderId="1" xfId="0" applyFont="1" applyFill="1" applyBorder="1" applyAlignment="1">
      <alignment vertical="center" wrapText="1" shrinkToFit="1"/>
    </xf>
    <xf numFmtId="0" fontId="25" fillId="0" borderId="1" xfId="0" applyFont="1" applyFill="1" applyBorder="1" applyAlignment="1">
      <alignment horizontal="center" vertical="center" wrapText="1" shrinkToFit="1"/>
    </xf>
    <xf numFmtId="49" fontId="25" fillId="0" borderId="1" xfId="0" applyNumberFormat="1" applyFont="1" applyFill="1" applyBorder="1" applyAlignment="1">
      <alignment horizontal="left" vertical="center" wrapText="1"/>
    </xf>
    <xf numFmtId="0" fontId="25" fillId="0" borderId="1" xfId="0" applyFont="1" applyFill="1" applyBorder="1" applyAlignment="1">
      <alignment horizontal="center" vertical="center"/>
    </xf>
    <xf numFmtId="0" fontId="25" fillId="0" borderId="1" xfId="0" applyFont="1" applyFill="1" applyBorder="1" applyAlignment="1" applyProtection="1">
      <alignment horizontal="left" vertical="center" wrapText="1"/>
      <protection locked="0"/>
    </xf>
    <xf numFmtId="38" fontId="25" fillId="0" borderId="1" xfId="6" applyFont="1" applyFill="1" applyBorder="1" applyAlignment="1" applyProtection="1">
      <alignment vertical="center" wrapText="1"/>
      <protection locked="0"/>
    </xf>
    <xf numFmtId="38" fontId="25" fillId="0" borderId="1" xfId="6" applyFont="1" applyFill="1" applyBorder="1" applyAlignment="1" applyProtection="1">
      <alignment horizontal="left" vertical="center" wrapText="1"/>
      <protection locked="0"/>
    </xf>
    <xf numFmtId="0" fontId="25" fillId="0" borderId="1" xfId="8" applyFont="1" applyFill="1" applyBorder="1" applyAlignment="1">
      <alignment horizontal="left" vertical="center" wrapText="1" shrinkToFit="1"/>
    </xf>
    <xf numFmtId="0" fontId="25" fillId="0" borderId="1" xfId="0" applyFont="1" applyFill="1" applyBorder="1" applyAlignment="1" applyProtection="1">
      <alignment vertical="center" wrapText="1"/>
    </xf>
    <xf numFmtId="0" fontId="25" fillId="0" borderId="1" xfId="0" applyFont="1" applyFill="1" applyBorder="1" applyAlignment="1">
      <alignment horizontal="left" vertical="center" wrapText="1" shrinkToFit="1"/>
    </xf>
    <xf numFmtId="0" fontId="25" fillId="0" borderId="1" xfId="12" applyFont="1" applyFill="1" applyBorder="1" applyAlignment="1">
      <alignment horizontal="left" vertical="center" wrapText="1"/>
    </xf>
    <xf numFmtId="0" fontId="25" fillId="0" borderId="1" xfId="3" applyFont="1" applyFill="1" applyBorder="1" applyAlignment="1" applyProtection="1">
      <alignment horizontal="left" vertical="center" wrapText="1"/>
    </xf>
    <xf numFmtId="0" fontId="25" fillId="0" borderId="1" xfId="12" applyFont="1" applyFill="1" applyBorder="1" applyAlignment="1">
      <alignment horizontal="left" vertical="center" wrapText="1" shrinkToFit="1"/>
    </xf>
    <xf numFmtId="0" fontId="25" fillId="0" borderId="1" xfId="12" applyFont="1" applyFill="1" applyBorder="1" applyAlignment="1">
      <alignment vertical="center" wrapText="1" shrinkToFit="1"/>
    </xf>
    <xf numFmtId="0" fontId="25" fillId="0" borderId="1" xfId="0" applyNumberFormat="1" applyFont="1" applyFill="1" applyBorder="1" applyAlignment="1">
      <alignment vertical="center" wrapText="1" shrinkToFit="1"/>
    </xf>
    <xf numFmtId="38" fontId="25" fillId="0" borderId="1" xfId="4" applyFont="1" applyFill="1" applyBorder="1" applyAlignment="1">
      <alignment horizontal="right" vertical="center"/>
    </xf>
    <xf numFmtId="178" fontId="25" fillId="0" borderId="1" xfId="10" applyNumberFormat="1" applyFont="1" applyFill="1" applyBorder="1" applyAlignment="1" applyProtection="1">
      <alignment horizontal="center" vertical="center"/>
      <protection locked="0"/>
    </xf>
    <xf numFmtId="178" fontId="25" fillId="0" borderId="1" xfId="9" applyNumberFormat="1" applyFont="1" applyFill="1" applyBorder="1" applyAlignment="1" applyProtection="1">
      <alignment horizontal="center" vertical="center"/>
      <protection locked="0"/>
    </xf>
    <xf numFmtId="178" fontId="25" fillId="0" borderId="1" xfId="0" applyNumberFormat="1" applyFont="1" applyFill="1" applyBorder="1" applyAlignment="1">
      <alignment horizontal="center" vertical="center" wrapText="1" shrinkToFit="1"/>
    </xf>
    <xf numFmtId="178" fontId="25" fillId="0" borderId="1" xfId="0" applyNumberFormat="1" applyFont="1" applyFill="1" applyBorder="1" applyAlignment="1">
      <alignment horizontal="center" vertical="center"/>
    </xf>
    <xf numFmtId="178" fontId="25" fillId="0" borderId="1" xfId="0" applyNumberFormat="1" applyFont="1" applyFill="1" applyBorder="1" applyAlignment="1">
      <alignment horizontal="center" vertical="center" shrinkToFit="1"/>
    </xf>
    <xf numFmtId="178" fontId="8" fillId="0" borderId="1" xfId="12" applyNumberFormat="1" applyFont="1" applyFill="1" applyBorder="1" applyAlignment="1">
      <alignment horizontal="center" vertical="center" shrinkToFit="1"/>
    </xf>
    <xf numFmtId="178" fontId="8" fillId="0" borderId="1" xfId="13" applyNumberFormat="1" applyFont="1" applyFill="1" applyBorder="1" applyAlignment="1">
      <alignment horizontal="center" vertical="center" shrinkToFit="1"/>
    </xf>
    <xf numFmtId="176" fontId="25" fillId="0" borderId="1" xfId="1" applyNumberFormat="1" applyFont="1" applyFill="1" applyBorder="1" applyAlignment="1">
      <alignment horizontal="right" vertical="center"/>
    </xf>
    <xf numFmtId="176" fontId="25" fillId="0" borderId="1" xfId="1" applyNumberFormat="1" applyFont="1" applyFill="1" applyBorder="1" applyAlignment="1">
      <alignment horizontal="right" vertical="center" wrapText="1"/>
    </xf>
    <xf numFmtId="179" fontId="25" fillId="0" borderId="1" xfId="0" applyNumberFormat="1" applyFont="1" applyFill="1" applyBorder="1" applyAlignment="1">
      <alignment vertical="center" wrapText="1" shrinkToFit="1"/>
    </xf>
    <xf numFmtId="179" fontId="25" fillId="0" borderId="1" xfId="0" applyNumberFormat="1" applyFont="1" applyFill="1" applyBorder="1" applyAlignment="1">
      <alignment vertical="center"/>
    </xf>
    <xf numFmtId="179" fontId="25" fillId="0" borderId="1" xfId="0" applyNumberFormat="1" applyFont="1" applyFill="1" applyBorder="1" applyAlignment="1">
      <alignment vertical="center" wrapText="1"/>
    </xf>
    <xf numFmtId="38" fontId="25" fillId="0" borderId="1" xfId="4" applyFont="1" applyFill="1" applyBorder="1" applyAlignment="1" applyProtection="1">
      <alignment horizontal="right" vertical="center" shrinkToFit="1"/>
      <protection locked="0"/>
    </xf>
    <xf numFmtId="38" fontId="25" fillId="0" borderId="1" xfId="4" applyFont="1" applyFill="1" applyBorder="1" applyAlignment="1">
      <alignment horizontal="right" vertical="center" wrapText="1" shrinkToFit="1"/>
    </xf>
    <xf numFmtId="179" fontId="25" fillId="0" borderId="1" xfId="10" applyNumberFormat="1" applyFont="1" applyFill="1" applyBorder="1" applyAlignment="1" applyProtection="1">
      <alignment horizontal="center" vertical="center" wrapText="1"/>
      <protection locked="0"/>
    </xf>
    <xf numFmtId="179" fontId="25" fillId="0" borderId="1" xfId="9" applyNumberFormat="1" applyFont="1" applyFill="1" applyBorder="1" applyAlignment="1" applyProtection="1">
      <alignment horizontal="center" vertical="center" wrapText="1"/>
      <protection locked="0"/>
    </xf>
    <xf numFmtId="179" fontId="25" fillId="0" borderId="1" xfId="0" applyNumberFormat="1" applyFont="1" applyFill="1" applyBorder="1" applyAlignment="1">
      <alignment horizontal="center" vertical="center" wrapText="1" shrinkToFit="1"/>
    </xf>
    <xf numFmtId="179" fontId="25" fillId="0" borderId="1" xfId="0" applyNumberFormat="1" applyFont="1" applyFill="1" applyBorder="1" applyAlignment="1">
      <alignment horizontal="center" vertical="center"/>
    </xf>
    <xf numFmtId="179" fontId="25" fillId="0" borderId="1" xfId="0" applyNumberFormat="1" applyFont="1" applyFill="1" applyBorder="1" applyAlignment="1" applyProtection="1">
      <alignment horizontal="center" vertical="center" wrapText="1"/>
      <protection locked="0"/>
    </xf>
    <xf numFmtId="179" fontId="25" fillId="0" borderId="1" xfId="0" applyNumberFormat="1" applyFont="1" applyFill="1" applyBorder="1" applyAlignment="1">
      <alignment horizontal="center" vertical="center" wrapText="1"/>
    </xf>
    <xf numFmtId="179" fontId="25" fillId="0" borderId="1" xfId="12" applyNumberFormat="1" applyFont="1" applyFill="1" applyBorder="1" applyAlignment="1">
      <alignment horizontal="center" vertical="center" wrapText="1"/>
    </xf>
    <xf numFmtId="179" fontId="8" fillId="0" borderId="1" xfId="12" applyNumberFormat="1" applyFont="1" applyFill="1" applyBorder="1" applyAlignment="1">
      <alignment horizontal="center" vertical="center" wrapText="1"/>
    </xf>
    <xf numFmtId="176" fontId="25" fillId="0" borderId="1" xfId="1" applyNumberFormat="1" applyFont="1" applyFill="1" applyBorder="1" applyAlignment="1" applyProtection="1">
      <alignment horizontal="right" vertical="center"/>
      <protection locked="0"/>
    </xf>
    <xf numFmtId="176" fontId="25" fillId="0" borderId="1" xfId="1" applyNumberFormat="1" applyFont="1" applyFill="1" applyBorder="1" applyAlignment="1">
      <alignment horizontal="right" vertical="center" wrapText="1" shrinkToFit="1"/>
    </xf>
    <xf numFmtId="176" fontId="25" fillId="0" borderId="1" xfId="1" quotePrefix="1" applyNumberFormat="1" applyFont="1" applyFill="1" applyBorder="1" applyAlignment="1">
      <alignment horizontal="right" vertical="center"/>
    </xf>
    <xf numFmtId="176" fontId="25" fillId="0" borderId="1" xfId="1" applyNumberFormat="1" applyFont="1" applyFill="1" applyBorder="1" applyAlignment="1">
      <alignment horizontal="right" vertical="center" shrinkToFit="1"/>
    </xf>
    <xf numFmtId="176" fontId="8" fillId="0" borderId="1" xfId="1" applyNumberFormat="1" applyFont="1" applyFill="1" applyBorder="1" applyAlignment="1">
      <alignment horizontal="right" vertical="center" wrapText="1"/>
    </xf>
    <xf numFmtId="179" fontId="25" fillId="0" borderId="1" xfId="10" applyNumberFormat="1" applyFont="1" applyFill="1" applyBorder="1" applyAlignment="1" applyProtection="1">
      <alignment vertical="center" wrapText="1"/>
      <protection locked="0"/>
    </xf>
    <xf numFmtId="179" fontId="25" fillId="0" borderId="1" xfId="9" applyNumberFormat="1" applyFont="1" applyFill="1" applyBorder="1" applyAlignment="1" applyProtection="1">
      <alignment vertical="center" wrapText="1"/>
      <protection locked="0"/>
    </xf>
    <xf numFmtId="179" fontId="25" fillId="0" borderId="1" xfId="12" applyNumberFormat="1" applyFont="1" applyFill="1" applyBorder="1" applyAlignment="1">
      <alignment vertical="center" wrapText="1" shrinkToFit="1"/>
    </xf>
    <xf numFmtId="179" fontId="26" fillId="0" borderId="1" xfId="0" applyNumberFormat="1" applyFont="1" applyFill="1" applyBorder="1" applyAlignment="1">
      <alignment vertical="center" wrapText="1"/>
    </xf>
    <xf numFmtId="0" fontId="25" fillId="0" borderId="1" xfId="0" applyFont="1" applyFill="1" applyBorder="1">
      <alignment vertical="center"/>
    </xf>
    <xf numFmtId="177" fontId="25" fillId="0" borderId="1" xfId="0" applyNumberFormat="1" applyFont="1" applyFill="1" applyBorder="1" applyAlignment="1">
      <alignment horizontal="center" vertical="center" wrapText="1"/>
    </xf>
    <xf numFmtId="0" fontId="17" fillId="0" borderId="1" xfId="0" applyFont="1" applyFill="1" applyBorder="1" applyAlignment="1">
      <alignment vertical="center" wrapText="1"/>
    </xf>
    <xf numFmtId="38" fontId="17" fillId="0" borderId="1" xfId="6" applyFont="1" applyFill="1" applyBorder="1" applyAlignment="1" applyProtection="1">
      <alignment vertical="center" wrapText="1"/>
      <protection locked="0"/>
    </xf>
    <xf numFmtId="178" fontId="17" fillId="0" borderId="1" xfId="0" applyNumberFormat="1" applyFont="1" applyFill="1" applyBorder="1" applyAlignment="1">
      <alignment horizontal="center" vertical="center" wrapText="1"/>
    </xf>
    <xf numFmtId="0" fontId="17" fillId="0" borderId="1" xfId="0" applyFont="1" applyFill="1" applyBorder="1" applyAlignment="1">
      <alignment vertical="center"/>
    </xf>
    <xf numFmtId="10" fontId="17" fillId="0" borderId="1" xfId="0" applyNumberFormat="1" applyFont="1" applyFill="1" applyBorder="1" applyAlignment="1">
      <alignment vertical="center" wrapText="1"/>
    </xf>
    <xf numFmtId="0" fontId="17" fillId="0" borderId="1" xfId="0" applyFont="1" applyFill="1" applyBorder="1" applyAlignment="1">
      <alignment horizontal="center" vertical="center" wrapText="1"/>
    </xf>
    <xf numFmtId="0" fontId="8" fillId="0" borderId="1" xfId="8" applyFont="1" applyFill="1" applyBorder="1" applyAlignment="1">
      <alignment vertical="center" wrapText="1"/>
    </xf>
    <xf numFmtId="178" fontId="8" fillId="0" borderId="1" xfId="8" applyNumberFormat="1" applyFont="1" applyFill="1" applyBorder="1" applyAlignment="1">
      <alignment horizontal="center" vertical="center" shrinkToFit="1"/>
    </xf>
    <xf numFmtId="0" fontId="27" fillId="0" borderId="1" xfId="0" applyFont="1" applyFill="1" applyBorder="1">
      <alignment vertical="center"/>
    </xf>
    <xf numFmtId="178" fontId="8" fillId="0" borderId="1" xfId="0" applyNumberFormat="1" applyFont="1" applyFill="1" applyBorder="1" applyAlignment="1">
      <alignment horizontal="center" vertical="center" shrinkToFit="1"/>
    </xf>
    <xf numFmtId="38" fontId="8" fillId="0" borderId="1" xfId="4" applyFont="1" applyFill="1" applyBorder="1" applyAlignment="1">
      <alignment horizontal="right" vertical="center" shrinkToFit="1"/>
    </xf>
    <xf numFmtId="38" fontId="25" fillId="0" borderId="1" xfId="4" applyFont="1" applyFill="1" applyBorder="1" applyAlignment="1" applyProtection="1">
      <alignment horizontal="right" vertical="center"/>
      <protection locked="0"/>
    </xf>
    <xf numFmtId="38" fontId="17" fillId="0" borderId="1" xfId="0" applyNumberFormat="1" applyFont="1" applyFill="1" applyBorder="1" applyAlignment="1">
      <alignment horizontal="right" vertical="center" wrapText="1"/>
    </xf>
    <xf numFmtId="38" fontId="25" fillId="0" borderId="1" xfId="4" applyFont="1" applyFill="1" applyBorder="1" applyAlignment="1">
      <alignment horizontal="right" vertical="center" shrinkToFit="1"/>
    </xf>
    <xf numFmtId="178" fontId="25" fillId="0" borderId="1" xfId="6" applyNumberFormat="1" applyFont="1" applyFill="1" applyBorder="1" applyAlignment="1" applyProtection="1">
      <alignment horizontal="center" vertical="center" shrinkToFit="1"/>
      <protection locked="0"/>
    </xf>
    <xf numFmtId="178" fontId="25" fillId="0" borderId="1" xfId="0" applyNumberFormat="1" applyFont="1" applyFill="1" applyBorder="1" applyAlignment="1" applyProtection="1">
      <alignment horizontal="center" vertical="center" shrinkToFit="1"/>
      <protection locked="0"/>
    </xf>
    <xf numFmtId="178" fontId="25" fillId="0" borderId="1" xfId="0" applyNumberFormat="1" applyFont="1" applyFill="1" applyBorder="1" applyAlignment="1" applyProtection="1">
      <alignment horizontal="center" vertical="center"/>
    </xf>
    <xf numFmtId="178" fontId="25" fillId="0" borderId="1" xfId="12" applyNumberFormat="1" applyFont="1" applyFill="1" applyBorder="1" applyAlignment="1">
      <alignment horizontal="center" vertical="center" wrapText="1"/>
    </xf>
    <xf numFmtId="178" fontId="25" fillId="0" borderId="1" xfId="12" applyNumberFormat="1" applyFont="1" applyFill="1" applyBorder="1" applyAlignment="1">
      <alignment horizontal="center" vertical="center" wrapText="1" shrinkToFit="1"/>
    </xf>
    <xf numFmtId="0" fontId="27" fillId="0" borderId="1" xfId="0" applyFont="1" applyFill="1" applyBorder="1" applyAlignment="1">
      <alignment horizontal="left" vertical="center" wrapText="1"/>
    </xf>
    <xf numFmtId="0" fontId="28" fillId="0" borderId="1" xfId="0" applyFont="1" applyFill="1" applyBorder="1" applyAlignment="1">
      <alignment vertical="center" wrapText="1"/>
    </xf>
    <xf numFmtId="0" fontId="25" fillId="0" borderId="1" xfId="0" applyNumberFormat="1" applyFont="1" applyFill="1" applyBorder="1" applyAlignment="1" applyProtection="1">
      <alignment horizontal="left" vertical="center" wrapText="1"/>
      <protection locked="0"/>
    </xf>
    <xf numFmtId="0" fontId="8" fillId="0" borderId="1" xfId="13" applyFont="1" applyFill="1" applyBorder="1" applyAlignment="1">
      <alignment vertical="center" wrapText="1"/>
    </xf>
    <xf numFmtId="0" fontId="8" fillId="0" borderId="1" xfId="7" applyNumberFormat="1" applyFont="1" applyFill="1" applyBorder="1" applyAlignment="1">
      <alignment vertical="center" wrapText="1"/>
    </xf>
    <xf numFmtId="49" fontId="25" fillId="0"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5" fillId="0" borderId="1" xfId="0" applyFont="1" applyFill="1" applyBorder="1" applyAlignment="1">
      <alignment vertical="center"/>
    </xf>
    <xf numFmtId="0" fontId="26" fillId="0" borderId="1" xfId="0" applyFont="1" applyFill="1" applyBorder="1">
      <alignment vertical="center"/>
    </xf>
    <xf numFmtId="176" fontId="8" fillId="0" borderId="1" xfId="1" applyNumberFormat="1" applyFont="1" applyFill="1" applyBorder="1" applyAlignment="1">
      <alignment horizontal="right" vertical="center"/>
    </xf>
    <xf numFmtId="0" fontId="22" fillId="2" borderId="1" xfId="0" applyFont="1" applyFill="1" applyBorder="1" applyAlignment="1">
      <alignment horizontal="center" vertical="center" wrapText="1"/>
    </xf>
    <xf numFmtId="176" fontId="22" fillId="2" borderId="1" xfId="1" applyNumberFormat="1" applyFont="1" applyFill="1" applyBorder="1" applyAlignment="1">
      <alignment horizontal="center" vertical="center" wrapText="1"/>
    </xf>
    <xf numFmtId="0" fontId="27" fillId="2" borderId="1" xfId="0" applyFont="1" applyFill="1" applyBorder="1" applyAlignment="1">
      <alignment vertical="center" wrapText="1"/>
    </xf>
    <xf numFmtId="0" fontId="5" fillId="0" borderId="0" xfId="0" applyFont="1" applyFill="1" applyAlignment="1">
      <alignment horizontal="center" vertical="center"/>
    </xf>
    <xf numFmtId="0" fontId="5" fillId="0" borderId="0" xfId="0" applyFont="1" applyFill="1" applyAlignment="1">
      <alignment horizontal="right" vertical="center"/>
    </xf>
    <xf numFmtId="176" fontId="5" fillId="0" borderId="0" xfId="1" applyNumberFormat="1" applyFont="1" applyFill="1" applyAlignment="1">
      <alignment horizontal="center" vertical="center"/>
    </xf>
    <xf numFmtId="0" fontId="0" fillId="0" borderId="0" xfId="0" applyFill="1">
      <alignment vertical="center"/>
    </xf>
    <xf numFmtId="0" fontId="0" fillId="0" borderId="2" xfId="0" applyFill="1" applyBorder="1">
      <alignment vertical="center"/>
    </xf>
    <xf numFmtId="0" fontId="6" fillId="0" borderId="2" xfId="0" applyFont="1" applyFill="1" applyBorder="1">
      <alignment vertical="center"/>
    </xf>
    <xf numFmtId="0" fontId="5" fillId="0" borderId="2" xfId="0" applyFont="1" applyFill="1" applyBorder="1" applyAlignment="1">
      <alignment horizontal="center" vertical="center"/>
    </xf>
    <xf numFmtId="0" fontId="5" fillId="0" borderId="2" xfId="0" applyFont="1" applyFill="1" applyBorder="1">
      <alignment vertical="center"/>
    </xf>
    <xf numFmtId="0" fontId="5" fillId="0" borderId="2" xfId="0" applyFont="1" applyFill="1" applyBorder="1" applyAlignment="1">
      <alignment horizontal="right" vertical="center"/>
    </xf>
    <xf numFmtId="176" fontId="5" fillId="0" borderId="2" xfId="1" applyNumberFormat="1" applyFont="1" applyFill="1" applyBorder="1" applyAlignment="1">
      <alignment horizontal="center" vertical="center"/>
    </xf>
    <xf numFmtId="0" fontId="27" fillId="0" borderId="0" xfId="0" applyFont="1" applyFill="1" applyBorder="1" applyAlignment="1">
      <alignment horizontal="center" vertical="center" wrapText="1"/>
    </xf>
    <xf numFmtId="0" fontId="23" fillId="0" borderId="0" xfId="0" applyFont="1" applyFill="1" applyAlignment="1">
      <alignment horizontal="center" vertical="center"/>
    </xf>
  </cellXfs>
  <cellStyles count="14">
    <cellStyle name="Comma [0]" xfId="4" builtinId="6"/>
    <cellStyle name="Hyperlink" xfId="3" builtinId="8"/>
    <cellStyle name="Normal" xfId="0" builtinId="0"/>
    <cellStyle name="Percent" xfId="1" builtinId="5"/>
    <cellStyle name="パーセント 2" xfId="2"/>
    <cellStyle name="桁区切り 2" xfId="5"/>
    <cellStyle name="桁区切り 3" xfId="6"/>
    <cellStyle name="桁区切り 4" xfId="7"/>
    <cellStyle name="標準 2" xfId="8"/>
    <cellStyle name="標準 2 2" xfId="9"/>
    <cellStyle name="標準 3" xfId="10"/>
    <cellStyle name="標準 5" xfId="11"/>
    <cellStyle name="標準_１６７調査票４案件best100（再検討）0914提出用" xfId="12"/>
    <cellStyle name="標準_契約実績17" xfId="13"/>
  </cellStyles>
  <dxfs count="9">
    <dxf>
      <fill>
        <patternFill>
          <bgColor rgb="FFCCFFFF"/>
        </patternFill>
      </fill>
    </dxf>
    <dxf>
      <fill>
        <patternFill>
          <bgColor rgb="FFCCFFFF"/>
        </patternFill>
      </fill>
    </dxf>
    <dxf>
      <fill>
        <patternFill>
          <bgColor rgb="FF99FF99"/>
        </patternFill>
      </fill>
    </dxf>
    <dxf>
      <fill>
        <patternFill>
          <bgColor rgb="FFFFCCFF"/>
        </patternFill>
      </fill>
    </dxf>
    <dxf>
      <fill>
        <patternFill>
          <bgColor rgb="FFCCCCFF"/>
        </patternFill>
      </fill>
    </dxf>
    <dxf>
      <fill>
        <patternFill>
          <bgColor rgb="FF00B0F0"/>
        </patternFill>
      </fill>
    </dxf>
    <dxf>
      <fill>
        <patternFill>
          <bgColor rgb="FFFFFF00"/>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6"/>
  <sheetViews>
    <sheetView tabSelected="1" view="pageBreakPreview" zoomScale="70" zoomScaleNormal="60" zoomScaleSheetLayoutView="70" workbookViewId="0">
      <pane ySplit="3" topLeftCell="A4" activePane="bottomLeft" state="frozen"/>
      <selection pane="bottomLeft" sqref="A1:O1"/>
    </sheetView>
  </sheetViews>
  <sheetFormatPr baseColWidth="10" defaultColWidth="9" defaultRowHeight="15"/>
  <cols>
    <col min="1" max="1" width="9" style="2"/>
    <col min="2" max="2" width="18.6640625" style="2" customWidth="1"/>
    <col min="3" max="3" width="17.6640625" style="97" customWidth="1"/>
    <col min="4" max="4" width="13.6640625" style="97" customWidth="1"/>
    <col min="5" max="6" width="18.6640625" style="2" customWidth="1"/>
    <col min="7" max="7" width="35.6640625" style="2" customWidth="1"/>
    <col min="8" max="9" width="10.6640625" style="98" customWidth="1"/>
    <col min="10" max="10" width="5.6640625" style="99" customWidth="1"/>
    <col min="11" max="11" width="7.1640625" style="2" customWidth="1"/>
    <col min="12" max="14" width="11.6640625" style="100" customWidth="1"/>
    <col min="15" max="15" width="7.6640625" style="2" customWidth="1"/>
    <col min="16" max="16384" width="9" style="2"/>
  </cols>
  <sheetData>
    <row r="1" spans="1:15" ht="31.5" customHeight="1">
      <c r="A1" s="108" t="s">
        <v>1188</v>
      </c>
      <c r="B1" s="108"/>
      <c r="C1" s="108"/>
      <c r="D1" s="108"/>
      <c r="E1" s="108"/>
      <c r="F1" s="108"/>
      <c r="G1" s="108"/>
      <c r="H1" s="108"/>
      <c r="I1" s="108"/>
      <c r="J1" s="108"/>
      <c r="K1" s="108"/>
      <c r="L1" s="108"/>
      <c r="M1" s="108"/>
      <c r="N1" s="108"/>
      <c r="O1" s="108"/>
    </row>
    <row r="2" spans="1:15" ht="14.25" customHeight="1">
      <c r="L2" s="107"/>
      <c r="M2" s="107"/>
      <c r="N2" s="107"/>
    </row>
    <row r="3" spans="1:15" s="1" customFormat="1" ht="44.25" customHeight="1">
      <c r="A3" s="94" t="s">
        <v>72</v>
      </c>
      <c r="B3" s="94" t="s">
        <v>1</v>
      </c>
      <c r="C3" s="94" t="s">
        <v>2</v>
      </c>
      <c r="D3" s="94" t="s">
        <v>3</v>
      </c>
      <c r="E3" s="94" t="s">
        <v>71</v>
      </c>
      <c r="F3" s="94" t="s">
        <v>70</v>
      </c>
      <c r="G3" s="94" t="s">
        <v>4</v>
      </c>
      <c r="H3" s="94" t="s">
        <v>5</v>
      </c>
      <c r="I3" s="94" t="s">
        <v>6</v>
      </c>
      <c r="J3" s="95" t="s">
        <v>7</v>
      </c>
      <c r="K3" s="94" t="s">
        <v>8</v>
      </c>
      <c r="L3" s="96" t="s">
        <v>22</v>
      </c>
      <c r="M3" s="96" t="s">
        <v>23</v>
      </c>
      <c r="N3" s="96" t="s">
        <v>28</v>
      </c>
      <c r="O3" s="94" t="s">
        <v>9</v>
      </c>
    </row>
    <row r="4" spans="1:15" ht="392.75" customHeight="1">
      <c r="A4" s="89" t="s">
        <v>21</v>
      </c>
      <c r="B4" s="7" t="s">
        <v>103</v>
      </c>
      <c r="C4" s="7" t="s">
        <v>104</v>
      </c>
      <c r="D4" s="10">
        <v>40778</v>
      </c>
      <c r="E4" s="7" t="s">
        <v>105</v>
      </c>
      <c r="F4" s="8" t="s">
        <v>1111</v>
      </c>
      <c r="G4" s="7" t="s">
        <v>106</v>
      </c>
      <c r="H4" s="9">
        <v>51387000</v>
      </c>
      <c r="I4" s="9">
        <v>51135000</v>
      </c>
      <c r="J4" s="40">
        <v>0.995</v>
      </c>
      <c r="K4" s="51" t="s">
        <v>107</v>
      </c>
      <c r="L4" s="19" t="s">
        <v>26</v>
      </c>
      <c r="M4" s="19" t="s">
        <v>24</v>
      </c>
      <c r="N4" s="49">
        <v>1</v>
      </c>
      <c r="O4" s="11"/>
    </row>
    <row r="5" spans="1:15" ht="68.75" customHeight="1">
      <c r="A5" s="90" t="s">
        <v>21</v>
      </c>
      <c r="B5" s="7" t="s">
        <v>109</v>
      </c>
      <c r="C5" s="7" t="s">
        <v>10</v>
      </c>
      <c r="D5" s="10">
        <v>40744</v>
      </c>
      <c r="E5" s="7" t="s">
        <v>13</v>
      </c>
      <c r="F5" s="8" t="s">
        <v>1112</v>
      </c>
      <c r="G5" s="7" t="s">
        <v>108</v>
      </c>
      <c r="H5" s="9">
        <v>24399900</v>
      </c>
      <c r="I5" s="9">
        <v>24360000</v>
      </c>
      <c r="J5" s="40">
        <f t="shared" ref="J5:J12" si="0">I5/H5</f>
        <v>0.99836474739650571</v>
      </c>
      <c r="K5" s="11">
        <v>0</v>
      </c>
      <c r="L5" s="19" t="s">
        <v>27</v>
      </c>
      <c r="M5" s="19" t="s">
        <v>24</v>
      </c>
      <c r="N5" s="49">
        <v>4</v>
      </c>
      <c r="O5" s="11"/>
    </row>
    <row r="6" spans="1:15" ht="70.25" customHeight="1">
      <c r="A6" s="90" t="s">
        <v>21</v>
      </c>
      <c r="B6" s="84" t="s">
        <v>110</v>
      </c>
      <c r="C6" s="7" t="s">
        <v>10</v>
      </c>
      <c r="D6" s="10">
        <v>40924</v>
      </c>
      <c r="E6" s="7" t="s">
        <v>14</v>
      </c>
      <c r="F6" s="8" t="s">
        <v>1113</v>
      </c>
      <c r="G6" s="7" t="s">
        <v>108</v>
      </c>
      <c r="H6" s="9">
        <v>5953500</v>
      </c>
      <c r="I6" s="9">
        <v>5880000</v>
      </c>
      <c r="J6" s="40">
        <f t="shared" si="0"/>
        <v>0.98765432098765427</v>
      </c>
      <c r="K6" s="11">
        <v>0</v>
      </c>
      <c r="L6" s="11" t="s">
        <v>26</v>
      </c>
      <c r="M6" s="11" t="s">
        <v>24</v>
      </c>
      <c r="N6" s="51">
        <v>1</v>
      </c>
      <c r="O6" s="11"/>
    </row>
    <row r="7" spans="1:15" ht="83.25" customHeight="1">
      <c r="A7" s="90" t="s">
        <v>21</v>
      </c>
      <c r="B7" s="7" t="s">
        <v>111</v>
      </c>
      <c r="C7" s="7" t="s">
        <v>15</v>
      </c>
      <c r="D7" s="10">
        <v>40675</v>
      </c>
      <c r="E7" s="7" t="s">
        <v>16</v>
      </c>
      <c r="F7" s="8" t="s">
        <v>1114</v>
      </c>
      <c r="G7" s="7" t="s">
        <v>108</v>
      </c>
      <c r="H7" s="9">
        <v>21168000</v>
      </c>
      <c r="I7" s="9">
        <v>21105000</v>
      </c>
      <c r="J7" s="40">
        <f t="shared" si="0"/>
        <v>0.99702380952380953</v>
      </c>
      <c r="K7" s="11">
        <v>0</v>
      </c>
      <c r="L7" s="11" t="s">
        <v>26</v>
      </c>
      <c r="M7" s="11" t="s">
        <v>24</v>
      </c>
      <c r="N7" s="51">
        <v>3</v>
      </c>
      <c r="O7" s="11"/>
    </row>
    <row r="8" spans="1:15" ht="83.25" customHeight="1">
      <c r="A8" s="90" t="s">
        <v>21</v>
      </c>
      <c r="B8" s="7" t="s">
        <v>112</v>
      </c>
      <c r="C8" s="7" t="s">
        <v>15</v>
      </c>
      <c r="D8" s="10">
        <v>40704</v>
      </c>
      <c r="E8" s="7" t="s">
        <v>17</v>
      </c>
      <c r="F8" s="8" t="s">
        <v>1115</v>
      </c>
      <c r="G8" s="7" t="s">
        <v>108</v>
      </c>
      <c r="H8" s="9">
        <v>8746500</v>
      </c>
      <c r="I8" s="9">
        <v>8610000</v>
      </c>
      <c r="J8" s="40">
        <f t="shared" si="0"/>
        <v>0.98439375750300118</v>
      </c>
      <c r="K8" s="11">
        <v>0</v>
      </c>
      <c r="L8" s="11" t="s">
        <v>26</v>
      </c>
      <c r="M8" s="11" t="s">
        <v>24</v>
      </c>
      <c r="N8" s="51">
        <v>1</v>
      </c>
      <c r="O8" s="11"/>
    </row>
    <row r="9" spans="1:15" ht="83.25" customHeight="1">
      <c r="A9" s="90" t="s">
        <v>21</v>
      </c>
      <c r="B9" s="7" t="s">
        <v>113</v>
      </c>
      <c r="C9" s="7" t="s">
        <v>15</v>
      </c>
      <c r="D9" s="10">
        <v>40766</v>
      </c>
      <c r="E9" s="7" t="s">
        <v>16</v>
      </c>
      <c r="F9" s="8" t="s">
        <v>1114</v>
      </c>
      <c r="G9" s="7" t="s">
        <v>108</v>
      </c>
      <c r="H9" s="9">
        <v>18217500</v>
      </c>
      <c r="I9" s="9">
        <v>18165000</v>
      </c>
      <c r="J9" s="40">
        <f t="shared" si="0"/>
        <v>0.99711815561959649</v>
      </c>
      <c r="K9" s="11">
        <v>0</v>
      </c>
      <c r="L9" s="11" t="s">
        <v>26</v>
      </c>
      <c r="M9" s="11" t="s">
        <v>24</v>
      </c>
      <c r="N9" s="51">
        <v>1</v>
      </c>
      <c r="O9" s="11"/>
    </row>
    <row r="10" spans="1:15" ht="83.25" customHeight="1">
      <c r="A10" s="90" t="s">
        <v>21</v>
      </c>
      <c r="B10" s="84" t="s">
        <v>114</v>
      </c>
      <c r="C10" s="7" t="s">
        <v>18</v>
      </c>
      <c r="D10" s="10">
        <v>40829</v>
      </c>
      <c r="E10" s="7" t="s">
        <v>16</v>
      </c>
      <c r="F10" s="8" t="s">
        <v>1114</v>
      </c>
      <c r="G10" s="7" t="s">
        <v>108</v>
      </c>
      <c r="H10" s="9">
        <v>23824500</v>
      </c>
      <c r="I10" s="9">
        <v>23730000</v>
      </c>
      <c r="J10" s="40">
        <f t="shared" si="0"/>
        <v>0.99603349493168802</v>
      </c>
      <c r="K10" s="11">
        <v>0</v>
      </c>
      <c r="L10" s="11" t="s">
        <v>26</v>
      </c>
      <c r="M10" s="11" t="s">
        <v>24</v>
      </c>
      <c r="N10" s="51">
        <v>3</v>
      </c>
      <c r="O10" s="11"/>
    </row>
    <row r="11" spans="1:15" ht="83.25" customHeight="1">
      <c r="A11" s="90" t="s">
        <v>21</v>
      </c>
      <c r="B11" s="7" t="s">
        <v>115</v>
      </c>
      <c r="C11" s="7" t="s">
        <v>19</v>
      </c>
      <c r="D11" s="10">
        <v>40673</v>
      </c>
      <c r="E11" s="7" t="s">
        <v>20</v>
      </c>
      <c r="F11" s="8" t="s">
        <v>1116</v>
      </c>
      <c r="G11" s="7" t="s">
        <v>108</v>
      </c>
      <c r="H11" s="9">
        <v>24304350</v>
      </c>
      <c r="I11" s="9">
        <v>24150000</v>
      </c>
      <c r="J11" s="40">
        <f t="shared" si="0"/>
        <v>0.9936492850045362</v>
      </c>
      <c r="K11" s="11">
        <v>0</v>
      </c>
      <c r="L11" s="11" t="s">
        <v>27</v>
      </c>
      <c r="M11" s="11" t="s">
        <v>24</v>
      </c>
      <c r="N11" s="51">
        <v>1</v>
      </c>
      <c r="O11" s="11"/>
    </row>
    <row r="12" spans="1:15" ht="83.25" customHeight="1">
      <c r="A12" s="90" t="s">
        <v>21</v>
      </c>
      <c r="B12" s="7" t="s">
        <v>116</v>
      </c>
      <c r="C12" s="7" t="s">
        <v>12</v>
      </c>
      <c r="D12" s="10">
        <v>40707</v>
      </c>
      <c r="E12" s="7" t="s">
        <v>11</v>
      </c>
      <c r="F12" s="8" t="s">
        <v>1117</v>
      </c>
      <c r="G12" s="7" t="s">
        <v>108</v>
      </c>
      <c r="H12" s="9">
        <v>14244300</v>
      </c>
      <c r="I12" s="9">
        <v>14070000</v>
      </c>
      <c r="J12" s="40">
        <f t="shared" si="0"/>
        <v>0.98776352646321686</v>
      </c>
      <c r="K12" s="11">
        <v>0</v>
      </c>
      <c r="L12" s="64" t="s">
        <v>26</v>
      </c>
      <c r="M12" s="64" t="s">
        <v>24</v>
      </c>
      <c r="N12" s="51">
        <v>1</v>
      </c>
      <c r="O12" s="11"/>
    </row>
    <row r="13" spans="1:15" ht="115.25" customHeight="1">
      <c r="A13" s="3" t="s">
        <v>29</v>
      </c>
      <c r="B13" s="4" t="s">
        <v>67</v>
      </c>
      <c r="C13" s="5" t="s">
        <v>30</v>
      </c>
      <c r="D13" s="32">
        <v>40746</v>
      </c>
      <c r="E13" s="5" t="s">
        <v>31</v>
      </c>
      <c r="F13" s="8" t="s">
        <v>1118</v>
      </c>
      <c r="G13" s="4" t="s">
        <v>32</v>
      </c>
      <c r="H13" s="76">
        <v>11655000</v>
      </c>
      <c r="I13" s="76">
        <v>11182500</v>
      </c>
      <c r="J13" s="54">
        <v>0.95899999999999996</v>
      </c>
      <c r="K13" s="43" t="s">
        <v>107</v>
      </c>
      <c r="L13" s="3" t="s">
        <v>34</v>
      </c>
      <c r="M13" s="3" t="s">
        <v>24</v>
      </c>
      <c r="N13" s="46">
        <v>3</v>
      </c>
      <c r="O13" s="4" t="s">
        <v>68</v>
      </c>
    </row>
    <row r="14" spans="1:15" ht="95.75" customHeight="1">
      <c r="A14" s="3" t="s">
        <v>29</v>
      </c>
      <c r="B14" s="4" t="s">
        <v>35</v>
      </c>
      <c r="C14" s="5" t="s">
        <v>36</v>
      </c>
      <c r="D14" s="32">
        <v>40778</v>
      </c>
      <c r="E14" s="5" t="s">
        <v>37</v>
      </c>
      <c r="F14" s="8" t="s">
        <v>1119</v>
      </c>
      <c r="G14" s="4" t="s">
        <v>32</v>
      </c>
      <c r="H14" s="76">
        <v>18648000</v>
      </c>
      <c r="I14" s="76">
        <v>18480000</v>
      </c>
      <c r="J14" s="54">
        <v>0.99</v>
      </c>
      <c r="K14" s="59">
        <v>1</v>
      </c>
      <c r="L14" s="3" t="s">
        <v>34</v>
      </c>
      <c r="M14" s="3" t="s">
        <v>24</v>
      </c>
      <c r="N14" s="46">
        <v>2</v>
      </c>
      <c r="O14" s="4" t="s">
        <v>68</v>
      </c>
    </row>
    <row r="15" spans="1:15" ht="120.5" customHeight="1">
      <c r="A15" s="3" t="s">
        <v>29</v>
      </c>
      <c r="B15" s="4" t="s">
        <v>38</v>
      </c>
      <c r="C15" s="5" t="s">
        <v>30</v>
      </c>
      <c r="D15" s="32">
        <v>40780</v>
      </c>
      <c r="E15" s="5" t="s">
        <v>39</v>
      </c>
      <c r="F15" s="8" t="s">
        <v>1120</v>
      </c>
      <c r="G15" s="4" t="s">
        <v>32</v>
      </c>
      <c r="H15" s="76">
        <v>10300500</v>
      </c>
      <c r="I15" s="76">
        <v>10164000</v>
      </c>
      <c r="J15" s="54">
        <v>0.98599999999999999</v>
      </c>
      <c r="K15" s="43" t="s">
        <v>107</v>
      </c>
      <c r="L15" s="3" t="s">
        <v>34</v>
      </c>
      <c r="M15" s="3" t="s">
        <v>24</v>
      </c>
      <c r="N15" s="46">
        <v>2</v>
      </c>
      <c r="O15" s="4" t="s">
        <v>68</v>
      </c>
    </row>
    <row r="16" spans="1:15" ht="90.5" customHeight="1">
      <c r="A16" s="3" t="s">
        <v>29</v>
      </c>
      <c r="B16" s="4" t="s">
        <v>40</v>
      </c>
      <c r="C16" s="5" t="s">
        <v>41</v>
      </c>
      <c r="D16" s="32">
        <v>40717</v>
      </c>
      <c r="E16" s="5" t="s">
        <v>42</v>
      </c>
      <c r="F16" s="8" t="s">
        <v>1119</v>
      </c>
      <c r="G16" s="4" t="s">
        <v>43</v>
      </c>
      <c r="H16" s="76">
        <v>9807000</v>
      </c>
      <c r="I16" s="76">
        <v>8662500</v>
      </c>
      <c r="J16" s="54">
        <v>0.88300000000000001</v>
      </c>
      <c r="K16" s="59">
        <v>1</v>
      </c>
      <c r="L16" s="3" t="s">
        <v>34</v>
      </c>
      <c r="M16" s="3" t="s">
        <v>24</v>
      </c>
      <c r="N16" s="46">
        <v>1</v>
      </c>
      <c r="O16" s="4" t="s">
        <v>68</v>
      </c>
    </row>
    <row r="17" spans="1:15" ht="90.5" customHeight="1">
      <c r="A17" s="3" t="s">
        <v>29</v>
      </c>
      <c r="B17" s="4" t="s">
        <v>44</v>
      </c>
      <c r="C17" s="5" t="s">
        <v>45</v>
      </c>
      <c r="D17" s="32">
        <v>40766</v>
      </c>
      <c r="E17" s="5" t="s">
        <v>46</v>
      </c>
      <c r="F17" s="8" t="s">
        <v>1119</v>
      </c>
      <c r="G17" s="4" t="s">
        <v>43</v>
      </c>
      <c r="H17" s="76">
        <v>14931000</v>
      </c>
      <c r="I17" s="76">
        <v>13755000</v>
      </c>
      <c r="J17" s="54">
        <v>0.92100000000000004</v>
      </c>
      <c r="K17" s="59">
        <v>1</v>
      </c>
      <c r="L17" s="3" t="s">
        <v>34</v>
      </c>
      <c r="M17" s="3" t="s">
        <v>24</v>
      </c>
      <c r="N17" s="46">
        <v>3</v>
      </c>
      <c r="O17" s="4" t="s">
        <v>68</v>
      </c>
    </row>
    <row r="18" spans="1:15" ht="108.5" customHeight="1">
      <c r="A18" s="3" t="s">
        <v>29</v>
      </c>
      <c r="B18" s="4" t="s">
        <v>47</v>
      </c>
      <c r="C18" s="5" t="s">
        <v>48</v>
      </c>
      <c r="D18" s="32">
        <v>40661</v>
      </c>
      <c r="E18" s="5" t="s">
        <v>49</v>
      </c>
      <c r="F18" s="8" t="s">
        <v>1121</v>
      </c>
      <c r="G18" s="4" t="s">
        <v>50</v>
      </c>
      <c r="H18" s="76">
        <v>3885000</v>
      </c>
      <c r="I18" s="76">
        <v>3885000</v>
      </c>
      <c r="J18" s="54">
        <v>1</v>
      </c>
      <c r="K18" s="59">
        <v>1</v>
      </c>
      <c r="L18" s="3" t="s">
        <v>51</v>
      </c>
      <c r="M18" s="3" t="s">
        <v>24</v>
      </c>
      <c r="N18" s="46">
        <v>2</v>
      </c>
      <c r="O18" s="4" t="s">
        <v>33</v>
      </c>
    </row>
    <row r="19" spans="1:15" ht="79.25" customHeight="1">
      <c r="A19" s="3" t="s">
        <v>29</v>
      </c>
      <c r="B19" s="4" t="s">
        <v>52</v>
      </c>
      <c r="C19" s="5" t="s">
        <v>53</v>
      </c>
      <c r="D19" s="32">
        <v>40749</v>
      </c>
      <c r="E19" s="5" t="s">
        <v>46</v>
      </c>
      <c r="F19" s="8" t="s">
        <v>1119</v>
      </c>
      <c r="G19" s="4" t="s">
        <v>43</v>
      </c>
      <c r="H19" s="76">
        <v>6100500</v>
      </c>
      <c r="I19" s="76">
        <v>5386500</v>
      </c>
      <c r="J19" s="54">
        <v>0.88200000000000001</v>
      </c>
      <c r="K19" s="43" t="s">
        <v>107</v>
      </c>
      <c r="L19" s="3" t="s">
        <v>34</v>
      </c>
      <c r="M19" s="3" t="s">
        <v>24</v>
      </c>
      <c r="N19" s="46">
        <v>6</v>
      </c>
      <c r="O19" s="4" t="s">
        <v>33</v>
      </c>
    </row>
    <row r="20" spans="1:15" ht="106.75" customHeight="1">
      <c r="A20" s="3" t="s">
        <v>29</v>
      </c>
      <c r="B20" s="4" t="s">
        <v>54</v>
      </c>
      <c r="C20" s="5" t="s">
        <v>55</v>
      </c>
      <c r="D20" s="32">
        <v>40816</v>
      </c>
      <c r="E20" s="5" t="s">
        <v>56</v>
      </c>
      <c r="F20" s="8" t="s">
        <v>1119</v>
      </c>
      <c r="G20" s="4" t="s">
        <v>57</v>
      </c>
      <c r="H20" s="76">
        <v>5596500</v>
      </c>
      <c r="I20" s="76">
        <v>4998000</v>
      </c>
      <c r="J20" s="54">
        <v>0.89305000000000001</v>
      </c>
      <c r="K20" s="59">
        <v>1</v>
      </c>
      <c r="L20" s="3" t="s">
        <v>34</v>
      </c>
      <c r="M20" s="3" t="s">
        <v>24</v>
      </c>
      <c r="N20" s="46">
        <v>3</v>
      </c>
      <c r="O20" s="4" t="s">
        <v>33</v>
      </c>
    </row>
    <row r="21" spans="1:15" ht="107.5" customHeight="1">
      <c r="A21" s="3" t="s">
        <v>29</v>
      </c>
      <c r="B21" s="6" t="s">
        <v>58</v>
      </c>
      <c r="C21" s="5" t="s">
        <v>59</v>
      </c>
      <c r="D21" s="33">
        <v>40886</v>
      </c>
      <c r="E21" s="5" t="s">
        <v>60</v>
      </c>
      <c r="F21" s="8" t="s">
        <v>1121</v>
      </c>
      <c r="G21" s="6" t="s">
        <v>43</v>
      </c>
      <c r="H21" s="76">
        <v>9418500</v>
      </c>
      <c r="I21" s="76">
        <v>9315201</v>
      </c>
      <c r="J21" s="54">
        <v>0.98899999999999999</v>
      </c>
      <c r="K21" s="60">
        <v>1</v>
      </c>
      <c r="L21" s="3" t="s">
        <v>51</v>
      </c>
      <c r="M21" s="3" t="s">
        <v>24</v>
      </c>
      <c r="N21" s="47">
        <v>2</v>
      </c>
      <c r="O21" s="6" t="s">
        <v>33</v>
      </c>
    </row>
    <row r="22" spans="1:15" ht="105.5" customHeight="1">
      <c r="A22" s="3" t="s">
        <v>29</v>
      </c>
      <c r="B22" s="6" t="s">
        <v>69</v>
      </c>
      <c r="C22" s="5" t="s">
        <v>59</v>
      </c>
      <c r="D22" s="33">
        <v>40813</v>
      </c>
      <c r="E22" s="5" t="s">
        <v>61</v>
      </c>
      <c r="F22" s="8" t="s">
        <v>1118</v>
      </c>
      <c r="G22" s="6" t="s">
        <v>43</v>
      </c>
      <c r="H22" s="76">
        <v>4210500</v>
      </c>
      <c r="I22" s="76">
        <v>4179000</v>
      </c>
      <c r="J22" s="54">
        <v>0.99199999999999999</v>
      </c>
      <c r="K22" s="60">
        <v>1</v>
      </c>
      <c r="L22" s="3" t="s">
        <v>34</v>
      </c>
      <c r="M22" s="3" t="s">
        <v>24</v>
      </c>
      <c r="N22" s="47">
        <v>3</v>
      </c>
      <c r="O22" s="6" t="s">
        <v>33</v>
      </c>
    </row>
    <row r="23" spans="1:15" ht="102.75" customHeight="1">
      <c r="A23" s="3" t="s">
        <v>29</v>
      </c>
      <c r="B23" s="4" t="s">
        <v>62</v>
      </c>
      <c r="C23" s="5" t="s">
        <v>63</v>
      </c>
      <c r="D23" s="32">
        <v>40715</v>
      </c>
      <c r="E23" s="5" t="s">
        <v>64</v>
      </c>
      <c r="F23" s="8" t="s">
        <v>1119</v>
      </c>
      <c r="G23" s="4" t="s">
        <v>43</v>
      </c>
      <c r="H23" s="76">
        <v>7770000</v>
      </c>
      <c r="I23" s="76">
        <v>7717500</v>
      </c>
      <c r="J23" s="54">
        <v>0.99299999999999999</v>
      </c>
      <c r="K23" s="59">
        <v>1</v>
      </c>
      <c r="L23" s="3" t="s">
        <v>34</v>
      </c>
      <c r="M23" s="3" t="s">
        <v>24</v>
      </c>
      <c r="N23" s="46">
        <v>3</v>
      </c>
      <c r="O23" s="4" t="s">
        <v>0</v>
      </c>
    </row>
    <row r="24" spans="1:15" s="100" customFormat="1" ht="108.5" customHeight="1">
      <c r="A24" s="3" t="s">
        <v>29</v>
      </c>
      <c r="B24" s="4" t="s">
        <v>65</v>
      </c>
      <c r="C24" s="5" t="s">
        <v>66</v>
      </c>
      <c r="D24" s="32">
        <v>40885</v>
      </c>
      <c r="E24" s="5" t="s">
        <v>64</v>
      </c>
      <c r="F24" s="8" t="s">
        <v>1119</v>
      </c>
      <c r="G24" s="4" t="s">
        <v>43</v>
      </c>
      <c r="H24" s="76">
        <v>5134500</v>
      </c>
      <c r="I24" s="76">
        <v>4515000</v>
      </c>
      <c r="J24" s="54">
        <v>0.879</v>
      </c>
      <c r="K24" s="59">
        <v>1</v>
      </c>
      <c r="L24" s="3" t="s">
        <v>34</v>
      </c>
      <c r="M24" s="3" t="s">
        <v>24</v>
      </c>
      <c r="N24" s="46">
        <v>6</v>
      </c>
      <c r="O24" s="4" t="s">
        <v>0</v>
      </c>
    </row>
    <row r="25" spans="1:15" s="100" customFormat="1" ht="219.5" customHeight="1">
      <c r="A25" s="91" t="s">
        <v>117</v>
      </c>
      <c r="B25" s="16" t="s">
        <v>118</v>
      </c>
      <c r="C25" s="16" t="s">
        <v>119</v>
      </c>
      <c r="D25" s="34">
        <v>40634</v>
      </c>
      <c r="E25" s="16" t="s">
        <v>120</v>
      </c>
      <c r="F25" s="8" t="s">
        <v>1122</v>
      </c>
      <c r="G25" s="16" t="s">
        <v>121</v>
      </c>
      <c r="H25" s="45">
        <v>20086500</v>
      </c>
      <c r="I25" s="45">
        <v>20055000</v>
      </c>
      <c r="J25" s="55">
        <f>I25/H25</f>
        <v>0.99843178254051224</v>
      </c>
      <c r="K25" s="41">
        <v>2</v>
      </c>
      <c r="L25" s="17" t="s">
        <v>122</v>
      </c>
      <c r="M25" s="17" t="s">
        <v>123</v>
      </c>
      <c r="N25" s="48">
        <v>1</v>
      </c>
      <c r="O25" s="91"/>
    </row>
    <row r="26" spans="1:15" s="100" customFormat="1" ht="96.75" customHeight="1">
      <c r="A26" s="91" t="s">
        <v>117</v>
      </c>
      <c r="B26" s="18" t="s">
        <v>124</v>
      </c>
      <c r="C26" s="18" t="s">
        <v>125</v>
      </c>
      <c r="D26" s="35">
        <v>40802</v>
      </c>
      <c r="E26" s="18" t="s">
        <v>126</v>
      </c>
      <c r="F26" s="8" t="s">
        <v>1123</v>
      </c>
      <c r="G26" s="18" t="s">
        <v>127</v>
      </c>
      <c r="H26" s="31">
        <v>16999500</v>
      </c>
      <c r="I26" s="31">
        <v>16905000</v>
      </c>
      <c r="J26" s="56">
        <v>0.99399999999999999</v>
      </c>
      <c r="K26" s="42">
        <v>2</v>
      </c>
      <c r="L26" s="19" t="s">
        <v>27</v>
      </c>
      <c r="M26" s="19" t="s">
        <v>24</v>
      </c>
      <c r="N26" s="49">
        <v>1</v>
      </c>
      <c r="O26" s="63"/>
    </row>
    <row r="27" spans="1:15" s="100" customFormat="1" ht="96.75" customHeight="1">
      <c r="A27" s="91" t="s">
        <v>117</v>
      </c>
      <c r="B27" s="18" t="s">
        <v>128</v>
      </c>
      <c r="C27" s="18" t="s">
        <v>125</v>
      </c>
      <c r="D27" s="35">
        <v>40812</v>
      </c>
      <c r="E27" s="18" t="s">
        <v>126</v>
      </c>
      <c r="F27" s="8" t="s">
        <v>1123</v>
      </c>
      <c r="G27" s="18" t="s">
        <v>127</v>
      </c>
      <c r="H27" s="31">
        <v>7287000</v>
      </c>
      <c r="I27" s="31">
        <v>7245000</v>
      </c>
      <c r="J27" s="56">
        <v>0.99399999999999999</v>
      </c>
      <c r="K27" s="42">
        <v>2</v>
      </c>
      <c r="L27" s="19" t="s">
        <v>27</v>
      </c>
      <c r="M27" s="19" t="s">
        <v>24</v>
      </c>
      <c r="N27" s="49">
        <v>1</v>
      </c>
      <c r="O27" s="63"/>
    </row>
    <row r="28" spans="1:15" s="100" customFormat="1" ht="162" customHeight="1">
      <c r="A28" s="91" t="s">
        <v>117</v>
      </c>
      <c r="B28" s="18" t="s">
        <v>129</v>
      </c>
      <c r="C28" s="18" t="s">
        <v>125</v>
      </c>
      <c r="D28" s="35">
        <v>40904</v>
      </c>
      <c r="E28" s="18" t="s">
        <v>130</v>
      </c>
      <c r="F28" s="8" t="s">
        <v>1124</v>
      </c>
      <c r="G28" s="18" t="s">
        <v>131</v>
      </c>
      <c r="H28" s="31">
        <v>8862000</v>
      </c>
      <c r="I28" s="31">
        <v>8400000</v>
      </c>
      <c r="J28" s="56">
        <v>0.94799999999999995</v>
      </c>
      <c r="K28" s="19" t="s">
        <v>1164</v>
      </c>
      <c r="L28" s="19" t="s">
        <v>122</v>
      </c>
      <c r="M28" s="19" t="s">
        <v>24</v>
      </c>
      <c r="N28" s="49">
        <v>1</v>
      </c>
      <c r="O28" s="63"/>
    </row>
    <row r="29" spans="1:15" s="100" customFormat="1" ht="409.5" customHeight="1">
      <c r="A29" s="91" t="s">
        <v>117</v>
      </c>
      <c r="B29" s="8" t="s">
        <v>132</v>
      </c>
      <c r="C29" s="8" t="s">
        <v>133</v>
      </c>
      <c r="D29" s="35">
        <v>40634</v>
      </c>
      <c r="E29" s="8" t="s">
        <v>134</v>
      </c>
      <c r="F29" s="8" t="s">
        <v>1117</v>
      </c>
      <c r="G29" s="8" t="s">
        <v>135</v>
      </c>
      <c r="H29" s="31">
        <v>59605000</v>
      </c>
      <c r="I29" s="31">
        <v>58800000</v>
      </c>
      <c r="J29" s="39">
        <v>0.98649442160892498</v>
      </c>
      <c r="K29" s="42">
        <v>7</v>
      </c>
      <c r="L29" s="19" t="s">
        <v>26</v>
      </c>
      <c r="M29" s="19" t="s">
        <v>24</v>
      </c>
      <c r="N29" s="49">
        <v>1</v>
      </c>
      <c r="O29" s="63"/>
    </row>
    <row r="30" spans="1:15" s="100" customFormat="1" ht="409.5" customHeight="1">
      <c r="A30" s="91" t="s">
        <v>117</v>
      </c>
      <c r="B30" s="8" t="s">
        <v>136</v>
      </c>
      <c r="C30" s="8" t="s">
        <v>133</v>
      </c>
      <c r="D30" s="35">
        <v>40716</v>
      </c>
      <c r="E30" s="8" t="s">
        <v>134</v>
      </c>
      <c r="F30" s="8" t="s">
        <v>1117</v>
      </c>
      <c r="G30" s="8" t="s">
        <v>137</v>
      </c>
      <c r="H30" s="31">
        <v>52789000</v>
      </c>
      <c r="I30" s="31">
        <v>52500000</v>
      </c>
      <c r="J30" s="39">
        <v>0.99452537460455803</v>
      </c>
      <c r="K30" s="42">
        <v>7</v>
      </c>
      <c r="L30" s="19" t="s">
        <v>26</v>
      </c>
      <c r="M30" s="19" t="s">
        <v>24</v>
      </c>
      <c r="N30" s="49">
        <v>1</v>
      </c>
      <c r="O30" s="63"/>
    </row>
    <row r="31" spans="1:15" s="100" customFormat="1" ht="409.5" customHeight="1">
      <c r="A31" s="91" t="s">
        <v>117</v>
      </c>
      <c r="B31" s="8" t="s">
        <v>138</v>
      </c>
      <c r="C31" s="8" t="s">
        <v>133</v>
      </c>
      <c r="D31" s="35">
        <v>40730</v>
      </c>
      <c r="E31" s="8" t="s">
        <v>134</v>
      </c>
      <c r="F31" s="8" t="s">
        <v>1117</v>
      </c>
      <c r="G31" s="8" t="s">
        <v>139</v>
      </c>
      <c r="H31" s="31">
        <v>14635000</v>
      </c>
      <c r="I31" s="31">
        <v>14427000</v>
      </c>
      <c r="J31" s="39">
        <v>0.98578749572941604</v>
      </c>
      <c r="K31" s="42">
        <v>7</v>
      </c>
      <c r="L31" s="19" t="s">
        <v>26</v>
      </c>
      <c r="M31" s="19" t="s">
        <v>24</v>
      </c>
      <c r="N31" s="49">
        <v>1</v>
      </c>
      <c r="O31" s="63"/>
    </row>
    <row r="32" spans="1:15" s="100" customFormat="1" ht="409.5" customHeight="1">
      <c r="A32" s="91" t="s">
        <v>117</v>
      </c>
      <c r="B32" s="8" t="s">
        <v>140</v>
      </c>
      <c r="C32" s="8" t="s">
        <v>133</v>
      </c>
      <c r="D32" s="35">
        <v>40731</v>
      </c>
      <c r="E32" s="8" t="s">
        <v>141</v>
      </c>
      <c r="F32" s="8" t="s">
        <v>1125</v>
      </c>
      <c r="G32" s="85" t="s">
        <v>142</v>
      </c>
      <c r="H32" s="31">
        <v>13063000</v>
      </c>
      <c r="I32" s="31">
        <v>12810000</v>
      </c>
      <c r="J32" s="39">
        <v>0.98063232029395997</v>
      </c>
      <c r="K32" s="42">
        <v>4</v>
      </c>
      <c r="L32" s="19" t="s">
        <v>26</v>
      </c>
      <c r="M32" s="19" t="s">
        <v>24</v>
      </c>
      <c r="N32" s="49">
        <v>1</v>
      </c>
      <c r="O32" s="63"/>
    </row>
    <row r="33" spans="1:15" s="100" customFormat="1" ht="409.5" customHeight="1">
      <c r="A33" s="91" t="s">
        <v>117</v>
      </c>
      <c r="B33" s="8" t="s">
        <v>143</v>
      </c>
      <c r="C33" s="8" t="s">
        <v>133</v>
      </c>
      <c r="D33" s="35">
        <v>40732</v>
      </c>
      <c r="E33" s="8" t="s">
        <v>144</v>
      </c>
      <c r="F33" s="8" t="s">
        <v>1126</v>
      </c>
      <c r="G33" s="8" t="s">
        <v>145</v>
      </c>
      <c r="H33" s="31">
        <v>15621000</v>
      </c>
      <c r="I33" s="31">
        <v>15435000</v>
      </c>
      <c r="J33" s="39">
        <v>0.98809295179566003</v>
      </c>
      <c r="K33" s="42">
        <v>6</v>
      </c>
      <c r="L33" s="19" t="s">
        <v>26</v>
      </c>
      <c r="M33" s="19" t="s">
        <v>24</v>
      </c>
      <c r="N33" s="49">
        <v>2</v>
      </c>
      <c r="O33" s="63"/>
    </row>
    <row r="34" spans="1:15" s="100" customFormat="1" ht="409.5" customHeight="1">
      <c r="A34" s="91" t="s">
        <v>117</v>
      </c>
      <c r="B34" s="8" t="s">
        <v>146</v>
      </c>
      <c r="C34" s="8" t="s">
        <v>133</v>
      </c>
      <c r="D34" s="35">
        <v>40746</v>
      </c>
      <c r="E34" s="8" t="s">
        <v>147</v>
      </c>
      <c r="F34" s="8" t="s">
        <v>1125</v>
      </c>
      <c r="G34" s="8" t="s">
        <v>148</v>
      </c>
      <c r="H34" s="31">
        <v>9859500</v>
      </c>
      <c r="I34" s="31">
        <v>9765000</v>
      </c>
      <c r="J34" s="39">
        <v>0.99041533546325899</v>
      </c>
      <c r="K34" s="42">
        <v>4</v>
      </c>
      <c r="L34" s="19" t="s">
        <v>26</v>
      </c>
      <c r="M34" s="19" t="s">
        <v>24</v>
      </c>
      <c r="N34" s="49">
        <v>1</v>
      </c>
      <c r="O34" s="63"/>
    </row>
    <row r="35" spans="1:15" s="100" customFormat="1" ht="409.5" customHeight="1">
      <c r="A35" s="91" t="s">
        <v>117</v>
      </c>
      <c r="B35" s="8" t="s">
        <v>149</v>
      </c>
      <c r="C35" s="8" t="s">
        <v>133</v>
      </c>
      <c r="D35" s="35">
        <v>40758</v>
      </c>
      <c r="E35" s="8" t="s">
        <v>134</v>
      </c>
      <c r="F35" s="8" t="s">
        <v>1117</v>
      </c>
      <c r="G35" s="85" t="s">
        <v>150</v>
      </c>
      <c r="H35" s="31">
        <v>31183950</v>
      </c>
      <c r="I35" s="31">
        <v>30975000</v>
      </c>
      <c r="J35" s="39">
        <v>0.99329943769150497</v>
      </c>
      <c r="K35" s="42">
        <v>7</v>
      </c>
      <c r="L35" s="19" t="s">
        <v>26</v>
      </c>
      <c r="M35" s="19" t="s">
        <v>24</v>
      </c>
      <c r="N35" s="49">
        <v>2</v>
      </c>
      <c r="O35" s="63"/>
    </row>
    <row r="36" spans="1:15" s="100" customFormat="1" ht="409.25" customHeight="1">
      <c r="A36" s="91" t="s">
        <v>117</v>
      </c>
      <c r="B36" s="8" t="s">
        <v>151</v>
      </c>
      <c r="C36" s="8" t="s">
        <v>133</v>
      </c>
      <c r="D36" s="35">
        <v>40779</v>
      </c>
      <c r="E36" s="8" t="s">
        <v>134</v>
      </c>
      <c r="F36" s="8" t="s">
        <v>1117</v>
      </c>
      <c r="G36" s="8" t="s">
        <v>152</v>
      </c>
      <c r="H36" s="31">
        <v>13200600</v>
      </c>
      <c r="I36" s="31">
        <v>12915000</v>
      </c>
      <c r="J36" s="39">
        <v>0.97836461979000999</v>
      </c>
      <c r="K36" s="42">
        <v>7</v>
      </c>
      <c r="L36" s="19" t="s">
        <v>26</v>
      </c>
      <c r="M36" s="19" t="s">
        <v>24</v>
      </c>
      <c r="N36" s="49">
        <v>1</v>
      </c>
      <c r="O36" s="63"/>
    </row>
    <row r="37" spans="1:15" s="100" customFormat="1" ht="409.5" customHeight="1">
      <c r="A37" s="91" t="s">
        <v>117</v>
      </c>
      <c r="B37" s="8" t="s">
        <v>153</v>
      </c>
      <c r="C37" s="8" t="s">
        <v>133</v>
      </c>
      <c r="D37" s="35">
        <v>40815</v>
      </c>
      <c r="E37" s="8" t="s">
        <v>154</v>
      </c>
      <c r="F37" s="8" t="s">
        <v>1127</v>
      </c>
      <c r="G37" s="8" t="s">
        <v>155</v>
      </c>
      <c r="H37" s="31">
        <v>10065300</v>
      </c>
      <c r="I37" s="31">
        <v>10006500</v>
      </c>
      <c r="J37" s="39">
        <v>0.994158147298143</v>
      </c>
      <c r="K37" s="42"/>
      <c r="L37" s="19" t="s">
        <v>156</v>
      </c>
      <c r="M37" s="19" t="s">
        <v>24</v>
      </c>
      <c r="N37" s="49">
        <v>1</v>
      </c>
      <c r="O37" s="63"/>
    </row>
    <row r="38" spans="1:15" ht="409.25" customHeight="1">
      <c r="A38" s="91" t="s">
        <v>117</v>
      </c>
      <c r="B38" s="8" t="s">
        <v>157</v>
      </c>
      <c r="C38" s="8" t="s">
        <v>133</v>
      </c>
      <c r="D38" s="35">
        <v>40815</v>
      </c>
      <c r="E38" s="8" t="s">
        <v>158</v>
      </c>
      <c r="F38" s="8" t="s">
        <v>1128</v>
      </c>
      <c r="G38" s="8" t="s">
        <v>159</v>
      </c>
      <c r="H38" s="31">
        <v>31090500</v>
      </c>
      <c r="I38" s="31">
        <v>29925000</v>
      </c>
      <c r="J38" s="39">
        <v>0.96251266464032403</v>
      </c>
      <c r="K38" s="42">
        <v>2</v>
      </c>
      <c r="L38" s="19" t="s">
        <v>26</v>
      </c>
      <c r="M38" s="19" t="s">
        <v>24</v>
      </c>
      <c r="N38" s="49">
        <v>1</v>
      </c>
      <c r="O38" s="63"/>
    </row>
    <row r="39" spans="1:15" ht="409.5" customHeight="1">
      <c r="A39" s="91" t="s">
        <v>117</v>
      </c>
      <c r="B39" s="8" t="s">
        <v>160</v>
      </c>
      <c r="C39" s="8" t="s">
        <v>133</v>
      </c>
      <c r="D39" s="35">
        <v>40856</v>
      </c>
      <c r="E39" s="8" t="s">
        <v>141</v>
      </c>
      <c r="F39" s="8" t="s">
        <v>1125</v>
      </c>
      <c r="G39" s="85" t="s">
        <v>161</v>
      </c>
      <c r="H39" s="31">
        <v>21467250</v>
      </c>
      <c r="I39" s="31">
        <v>21210000</v>
      </c>
      <c r="J39" s="39">
        <v>0.98801662998288098</v>
      </c>
      <c r="K39" s="42">
        <v>4</v>
      </c>
      <c r="L39" s="19" t="s">
        <v>26</v>
      </c>
      <c r="M39" s="19" t="s">
        <v>24</v>
      </c>
      <c r="N39" s="49">
        <v>1</v>
      </c>
      <c r="O39" s="63"/>
    </row>
    <row r="40" spans="1:15" ht="398.75" customHeight="1">
      <c r="A40" s="91" t="s">
        <v>117</v>
      </c>
      <c r="B40" s="8" t="s">
        <v>162</v>
      </c>
      <c r="C40" s="8" t="s">
        <v>133</v>
      </c>
      <c r="D40" s="35">
        <v>40856</v>
      </c>
      <c r="E40" s="8" t="s">
        <v>134</v>
      </c>
      <c r="F40" s="8" t="s">
        <v>1117</v>
      </c>
      <c r="G40" s="8" t="s">
        <v>163</v>
      </c>
      <c r="H40" s="31">
        <v>4953900</v>
      </c>
      <c r="I40" s="31">
        <v>4935000</v>
      </c>
      <c r="J40" s="39">
        <v>0.99618482407799902</v>
      </c>
      <c r="K40" s="42">
        <v>7</v>
      </c>
      <c r="L40" s="19" t="s">
        <v>26</v>
      </c>
      <c r="M40" s="19" t="s">
        <v>24</v>
      </c>
      <c r="N40" s="49">
        <v>1</v>
      </c>
      <c r="O40" s="63"/>
    </row>
    <row r="41" spans="1:15" ht="173" customHeight="1">
      <c r="A41" s="91" t="s">
        <v>117</v>
      </c>
      <c r="B41" s="8" t="s">
        <v>164</v>
      </c>
      <c r="C41" s="8" t="s">
        <v>165</v>
      </c>
      <c r="D41" s="35">
        <v>40647</v>
      </c>
      <c r="E41" s="8" t="s">
        <v>166</v>
      </c>
      <c r="F41" s="8" t="s">
        <v>1129</v>
      </c>
      <c r="G41" s="8" t="s">
        <v>167</v>
      </c>
      <c r="H41" s="31">
        <v>10521000</v>
      </c>
      <c r="I41" s="31">
        <v>10500000</v>
      </c>
      <c r="J41" s="55">
        <f t="shared" ref="J41:J72" si="1">I41/H41</f>
        <v>0.99800399201596801</v>
      </c>
      <c r="K41" s="42">
        <v>2</v>
      </c>
      <c r="L41" s="19" t="s">
        <v>122</v>
      </c>
      <c r="M41" s="19" t="s">
        <v>123</v>
      </c>
      <c r="N41" s="49">
        <v>3</v>
      </c>
      <c r="O41" s="63"/>
    </row>
    <row r="42" spans="1:15" ht="233" customHeight="1">
      <c r="A42" s="91" t="s">
        <v>117</v>
      </c>
      <c r="B42" s="8" t="s">
        <v>168</v>
      </c>
      <c r="C42" s="8" t="s">
        <v>169</v>
      </c>
      <c r="D42" s="35">
        <v>40702</v>
      </c>
      <c r="E42" s="8" t="s">
        <v>170</v>
      </c>
      <c r="F42" s="8" t="s">
        <v>1130</v>
      </c>
      <c r="G42" s="8" t="s">
        <v>1177</v>
      </c>
      <c r="H42" s="31">
        <v>19845000</v>
      </c>
      <c r="I42" s="31">
        <v>19425000</v>
      </c>
      <c r="J42" s="55">
        <f t="shared" si="1"/>
        <v>0.97883597883597884</v>
      </c>
      <c r="K42" s="42">
        <v>4</v>
      </c>
      <c r="L42" s="19" t="s">
        <v>171</v>
      </c>
      <c r="M42" s="19" t="s">
        <v>123</v>
      </c>
      <c r="N42" s="49">
        <v>1</v>
      </c>
      <c r="O42" s="63"/>
    </row>
    <row r="43" spans="1:15" ht="130.25" customHeight="1">
      <c r="A43" s="91" t="s">
        <v>117</v>
      </c>
      <c r="B43" s="8" t="s">
        <v>172</v>
      </c>
      <c r="C43" s="8" t="s">
        <v>173</v>
      </c>
      <c r="D43" s="35">
        <v>40738</v>
      </c>
      <c r="E43" s="8" t="s">
        <v>174</v>
      </c>
      <c r="F43" s="8" t="s">
        <v>1131</v>
      </c>
      <c r="G43" s="8" t="s">
        <v>175</v>
      </c>
      <c r="H43" s="31">
        <v>20811000</v>
      </c>
      <c r="I43" s="31">
        <v>20790000</v>
      </c>
      <c r="J43" s="55">
        <f t="shared" si="1"/>
        <v>0.99899091826437947</v>
      </c>
      <c r="K43" s="42">
        <v>2</v>
      </c>
      <c r="L43" s="19" t="s">
        <v>122</v>
      </c>
      <c r="M43" s="19" t="s">
        <v>123</v>
      </c>
      <c r="N43" s="49">
        <v>4</v>
      </c>
      <c r="O43" s="63"/>
    </row>
    <row r="44" spans="1:15" ht="119" customHeight="1">
      <c r="A44" s="91" t="s">
        <v>117</v>
      </c>
      <c r="B44" s="8" t="s">
        <v>176</v>
      </c>
      <c r="C44" s="8" t="s">
        <v>173</v>
      </c>
      <c r="D44" s="35">
        <v>40738</v>
      </c>
      <c r="E44" s="8" t="s">
        <v>177</v>
      </c>
      <c r="F44" s="8" t="s">
        <v>1130</v>
      </c>
      <c r="G44" s="8" t="s">
        <v>1178</v>
      </c>
      <c r="H44" s="31">
        <v>9995182</v>
      </c>
      <c r="I44" s="31">
        <v>9450000</v>
      </c>
      <c r="J44" s="55">
        <f t="shared" si="1"/>
        <v>0.94545552046976233</v>
      </c>
      <c r="K44" s="42">
        <v>4</v>
      </c>
      <c r="L44" s="19" t="s">
        <v>171</v>
      </c>
      <c r="M44" s="19" t="s">
        <v>123</v>
      </c>
      <c r="N44" s="49">
        <v>3</v>
      </c>
      <c r="O44" s="63"/>
    </row>
    <row r="45" spans="1:15" ht="122.5" customHeight="1">
      <c r="A45" s="91" t="s">
        <v>117</v>
      </c>
      <c r="B45" s="8" t="s">
        <v>178</v>
      </c>
      <c r="C45" s="8" t="s">
        <v>173</v>
      </c>
      <c r="D45" s="35">
        <v>40738</v>
      </c>
      <c r="E45" s="8" t="s">
        <v>177</v>
      </c>
      <c r="F45" s="8" t="s">
        <v>1130</v>
      </c>
      <c r="G45" s="8" t="s">
        <v>1178</v>
      </c>
      <c r="H45" s="31">
        <v>17230123</v>
      </c>
      <c r="I45" s="31">
        <v>16275000</v>
      </c>
      <c r="J45" s="55">
        <f t="shared" si="1"/>
        <v>0.94456667546714557</v>
      </c>
      <c r="K45" s="42">
        <v>4</v>
      </c>
      <c r="L45" s="19" t="s">
        <v>171</v>
      </c>
      <c r="M45" s="19" t="s">
        <v>123</v>
      </c>
      <c r="N45" s="49">
        <v>4</v>
      </c>
      <c r="O45" s="63"/>
    </row>
    <row r="46" spans="1:15" ht="108.5" customHeight="1">
      <c r="A46" s="91" t="s">
        <v>117</v>
      </c>
      <c r="B46" s="8" t="s">
        <v>179</v>
      </c>
      <c r="C46" s="8" t="s">
        <v>180</v>
      </c>
      <c r="D46" s="35">
        <v>40751</v>
      </c>
      <c r="E46" s="8" t="s">
        <v>181</v>
      </c>
      <c r="F46" s="8" t="s">
        <v>1114</v>
      </c>
      <c r="G46" s="8" t="s">
        <v>1178</v>
      </c>
      <c r="H46" s="31">
        <v>33211500</v>
      </c>
      <c r="I46" s="31">
        <v>33180000</v>
      </c>
      <c r="J46" s="55">
        <f t="shared" si="1"/>
        <v>0.99905153335441033</v>
      </c>
      <c r="K46" s="42">
        <v>4</v>
      </c>
      <c r="L46" s="19" t="s">
        <v>122</v>
      </c>
      <c r="M46" s="19" t="s">
        <v>123</v>
      </c>
      <c r="N46" s="49">
        <v>6</v>
      </c>
      <c r="O46" s="63"/>
    </row>
    <row r="47" spans="1:15" ht="108" customHeight="1">
      <c r="A47" s="91" t="s">
        <v>117</v>
      </c>
      <c r="B47" s="8" t="s">
        <v>183</v>
      </c>
      <c r="C47" s="8" t="s">
        <v>173</v>
      </c>
      <c r="D47" s="35">
        <v>40764</v>
      </c>
      <c r="E47" s="8" t="s">
        <v>184</v>
      </c>
      <c r="F47" s="8" t="s">
        <v>1113</v>
      </c>
      <c r="G47" s="8" t="s">
        <v>1178</v>
      </c>
      <c r="H47" s="31">
        <v>25914000</v>
      </c>
      <c r="I47" s="31">
        <v>24990000</v>
      </c>
      <c r="J47" s="55">
        <f t="shared" si="1"/>
        <v>0.96434359805510539</v>
      </c>
      <c r="K47" s="42">
        <v>3</v>
      </c>
      <c r="L47" s="19" t="s">
        <v>122</v>
      </c>
      <c r="M47" s="19" t="s">
        <v>123</v>
      </c>
      <c r="N47" s="49">
        <v>1</v>
      </c>
      <c r="O47" s="63"/>
    </row>
    <row r="48" spans="1:15" ht="108" customHeight="1">
      <c r="A48" s="91" t="s">
        <v>117</v>
      </c>
      <c r="B48" s="8" t="s">
        <v>185</v>
      </c>
      <c r="C48" s="8" t="s">
        <v>173</v>
      </c>
      <c r="D48" s="35">
        <v>40778</v>
      </c>
      <c r="E48" s="8" t="s">
        <v>186</v>
      </c>
      <c r="F48" s="8" t="s">
        <v>1126</v>
      </c>
      <c r="G48" s="8" t="s">
        <v>1178</v>
      </c>
      <c r="H48" s="31">
        <v>22050000</v>
      </c>
      <c r="I48" s="31">
        <v>18270000</v>
      </c>
      <c r="J48" s="55">
        <f t="shared" si="1"/>
        <v>0.82857142857142863</v>
      </c>
      <c r="K48" s="42">
        <v>6</v>
      </c>
      <c r="L48" s="19" t="s">
        <v>122</v>
      </c>
      <c r="M48" s="19" t="s">
        <v>123</v>
      </c>
      <c r="N48" s="49">
        <v>1</v>
      </c>
      <c r="O48" s="63"/>
    </row>
    <row r="49" spans="1:15" ht="252" customHeight="1">
      <c r="A49" s="91" t="s">
        <v>117</v>
      </c>
      <c r="B49" s="8" t="s">
        <v>187</v>
      </c>
      <c r="C49" s="8" t="s">
        <v>188</v>
      </c>
      <c r="D49" s="35">
        <v>40760</v>
      </c>
      <c r="E49" s="8" t="s">
        <v>189</v>
      </c>
      <c r="F49" s="8" t="s">
        <v>1117</v>
      </c>
      <c r="G49" s="8" t="s">
        <v>1179</v>
      </c>
      <c r="H49" s="31">
        <v>15550500</v>
      </c>
      <c r="I49" s="31">
        <v>14595000</v>
      </c>
      <c r="J49" s="55">
        <f t="shared" si="1"/>
        <v>0.93855503038487509</v>
      </c>
      <c r="K49" s="42">
        <v>7</v>
      </c>
      <c r="L49" s="19" t="s">
        <v>122</v>
      </c>
      <c r="M49" s="19" t="s">
        <v>123</v>
      </c>
      <c r="N49" s="49">
        <v>3</v>
      </c>
      <c r="O49" s="63"/>
    </row>
    <row r="50" spans="1:15" ht="114.5" customHeight="1">
      <c r="A50" s="91" t="s">
        <v>117</v>
      </c>
      <c r="B50" s="8" t="s">
        <v>190</v>
      </c>
      <c r="C50" s="8" t="s">
        <v>173</v>
      </c>
      <c r="D50" s="35">
        <v>40813</v>
      </c>
      <c r="E50" s="8" t="s">
        <v>184</v>
      </c>
      <c r="F50" s="8" t="s">
        <v>1113</v>
      </c>
      <c r="G50" s="8" t="s">
        <v>1178</v>
      </c>
      <c r="H50" s="31">
        <v>43281000</v>
      </c>
      <c r="I50" s="31">
        <v>40110000</v>
      </c>
      <c r="J50" s="55">
        <f t="shared" si="1"/>
        <v>0.9267345948568656</v>
      </c>
      <c r="K50" s="42">
        <v>3</v>
      </c>
      <c r="L50" s="19" t="s">
        <v>122</v>
      </c>
      <c r="M50" s="19" t="s">
        <v>123</v>
      </c>
      <c r="N50" s="49">
        <v>1</v>
      </c>
      <c r="O50" s="63"/>
    </row>
    <row r="51" spans="1:15" ht="125" customHeight="1">
      <c r="A51" s="91" t="s">
        <v>117</v>
      </c>
      <c r="B51" s="8" t="s">
        <v>191</v>
      </c>
      <c r="C51" s="8" t="s">
        <v>173</v>
      </c>
      <c r="D51" s="35">
        <v>40813</v>
      </c>
      <c r="E51" s="8" t="s">
        <v>192</v>
      </c>
      <c r="F51" s="8" t="s">
        <v>1132</v>
      </c>
      <c r="G51" s="8" t="s">
        <v>175</v>
      </c>
      <c r="H51" s="31">
        <v>26439000</v>
      </c>
      <c r="I51" s="31">
        <v>25935000</v>
      </c>
      <c r="J51" s="55">
        <f t="shared" si="1"/>
        <v>0.98093725178713265</v>
      </c>
      <c r="K51" s="42">
        <v>3</v>
      </c>
      <c r="L51" s="19" t="s">
        <v>122</v>
      </c>
      <c r="M51" s="19" t="s">
        <v>123</v>
      </c>
      <c r="N51" s="49">
        <v>2</v>
      </c>
      <c r="O51" s="63"/>
    </row>
    <row r="52" spans="1:15" ht="116.75" customHeight="1">
      <c r="A52" s="91" t="s">
        <v>117</v>
      </c>
      <c r="B52" s="8" t="s">
        <v>193</v>
      </c>
      <c r="C52" s="8" t="s">
        <v>180</v>
      </c>
      <c r="D52" s="35">
        <v>40814</v>
      </c>
      <c r="E52" s="8" t="s">
        <v>194</v>
      </c>
      <c r="F52" s="8" t="s">
        <v>1130</v>
      </c>
      <c r="G52" s="8" t="s">
        <v>1180</v>
      </c>
      <c r="H52" s="31">
        <v>18490500</v>
      </c>
      <c r="I52" s="31">
        <v>17850000</v>
      </c>
      <c r="J52" s="55">
        <f t="shared" si="1"/>
        <v>0.96536059057353774</v>
      </c>
      <c r="K52" s="42">
        <v>4</v>
      </c>
      <c r="L52" s="19" t="s">
        <v>171</v>
      </c>
      <c r="M52" s="19" t="s">
        <v>123</v>
      </c>
      <c r="N52" s="49">
        <v>4</v>
      </c>
      <c r="O52" s="63"/>
    </row>
    <row r="53" spans="1:15" ht="172.25" customHeight="1">
      <c r="A53" s="91" t="s">
        <v>117</v>
      </c>
      <c r="B53" s="8" t="s">
        <v>195</v>
      </c>
      <c r="C53" s="8" t="s">
        <v>196</v>
      </c>
      <c r="D53" s="35">
        <v>40799</v>
      </c>
      <c r="E53" s="8" t="s">
        <v>194</v>
      </c>
      <c r="F53" s="8" t="s">
        <v>1130</v>
      </c>
      <c r="G53" s="8" t="s">
        <v>1181</v>
      </c>
      <c r="H53" s="31">
        <v>14542500</v>
      </c>
      <c r="I53" s="31">
        <v>14490000</v>
      </c>
      <c r="J53" s="55">
        <f t="shared" si="1"/>
        <v>0.99638989169675085</v>
      </c>
      <c r="K53" s="42">
        <v>4</v>
      </c>
      <c r="L53" s="19" t="s">
        <v>171</v>
      </c>
      <c r="M53" s="19" t="s">
        <v>123</v>
      </c>
      <c r="N53" s="49">
        <v>1</v>
      </c>
      <c r="O53" s="63"/>
    </row>
    <row r="54" spans="1:15" ht="111.5" customHeight="1">
      <c r="A54" s="91" t="s">
        <v>117</v>
      </c>
      <c r="B54" s="8" t="s">
        <v>197</v>
      </c>
      <c r="C54" s="8" t="s">
        <v>173</v>
      </c>
      <c r="D54" s="35">
        <v>40841</v>
      </c>
      <c r="E54" s="8" t="s">
        <v>198</v>
      </c>
      <c r="F54" s="8" t="s">
        <v>1130</v>
      </c>
      <c r="G54" s="8" t="s">
        <v>1178</v>
      </c>
      <c r="H54" s="31">
        <v>17275190</v>
      </c>
      <c r="I54" s="31">
        <v>16380000</v>
      </c>
      <c r="J54" s="55">
        <f t="shared" si="1"/>
        <v>0.94818059888198047</v>
      </c>
      <c r="K54" s="42">
        <v>4</v>
      </c>
      <c r="L54" s="19" t="s">
        <v>171</v>
      </c>
      <c r="M54" s="19" t="s">
        <v>123</v>
      </c>
      <c r="N54" s="49">
        <v>2</v>
      </c>
      <c r="O54" s="63"/>
    </row>
    <row r="55" spans="1:15" ht="108.5" customHeight="1">
      <c r="A55" s="91" t="s">
        <v>117</v>
      </c>
      <c r="B55" s="8" t="s">
        <v>199</v>
      </c>
      <c r="C55" s="8" t="s">
        <v>173</v>
      </c>
      <c r="D55" s="35">
        <v>40885</v>
      </c>
      <c r="E55" s="8" t="s">
        <v>200</v>
      </c>
      <c r="F55" s="8" t="s">
        <v>1130</v>
      </c>
      <c r="G55" s="8" t="s">
        <v>1178</v>
      </c>
      <c r="H55" s="31">
        <v>18732784</v>
      </c>
      <c r="I55" s="31">
        <v>17850000</v>
      </c>
      <c r="J55" s="55">
        <f t="shared" si="1"/>
        <v>0.95287491704383076</v>
      </c>
      <c r="K55" s="42">
        <v>4</v>
      </c>
      <c r="L55" s="19" t="s">
        <v>171</v>
      </c>
      <c r="M55" s="19" t="s">
        <v>123</v>
      </c>
      <c r="N55" s="49">
        <v>1</v>
      </c>
      <c r="O55" s="63"/>
    </row>
    <row r="56" spans="1:15" ht="116" customHeight="1">
      <c r="A56" s="91" t="s">
        <v>117</v>
      </c>
      <c r="B56" s="8" t="s">
        <v>201</v>
      </c>
      <c r="C56" s="8" t="s">
        <v>173</v>
      </c>
      <c r="D56" s="35">
        <v>40920</v>
      </c>
      <c r="E56" s="8" t="s">
        <v>181</v>
      </c>
      <c r="F56" s="8" t="s">
        <v>1114</v>
      </c>
      <c r="G56" s="8" t="s">
        <v>1178</v>
      </c>
      <c r="H56" s="31">
        <v>30114000</v>
      </c>
      <c r="I56" s="31">
        <v>29925000</v>
      </c>
      <c r="J56" s="55">
        <f t="shared" si="1"/>
        <v>0.99372384937238489</v>
      </c>
      <c r="K56" s="42">
        <v>4</v>
      </c>
      <c r="L56" s="19" t="s">
        <v>122</v>
      </c>
      <c r="M56" s="19" t="s">
        <v>123</v>
      </c>
      <c r="N56" s="49">
        <v>4</v>
      </c>
      <c r="O56" s="63"/>
    </row>
    <row r="57" spans="1:15" ht="115.25" customHeight="1">
      <c r="A57" s="91" t="s">
        <v>117</v>
      </c>
      <c r="B57" s="8" t="s">
        <v>202</v>
      </c>
      <c r="C57" s="8" t="s">
        <v>173</v>
      </c>
      <c r="D57" s="35">
        <v>40932</v>
      </c>
      <c r="E57" s="8" t="s">
        <v>192</v>
      </c>
      <c r="F57" s="8" t="s">
        <v>1132</v>
      </c>
      <c r="G57" s="8" t="s">
        <v>1178</v>
      </c>
      <c r="H57" s="31">
        <v>14668500</v>
      </c>
      <c r="I57" s="31">
        <v>14647500</v>
      </c>
      <c r="J57" s="55">
        <f t="shared" si="1"/>
        <v>0.9985683607730852</v>
      </c>
      <c r="K57" s="42">
        <v>3</v>
      </c>
      <c r="L57" s="19" t="s">
        <v>122</v>
      </c>
      <c r="M57" s="19" t="s">
        <v>123</v>
      </c>
      <c r="N57" s="49">
        <v>3</v>
      </c>
      <c r="O57" s="63"/>
    </row>
    <row r="58" spans="1:15" ht="115.25" customHeight="1">
      <c r="A58" s="91" t="s">
        <v>117</v>
      </c>
      <c r="B58" s="8" t="s">
        <v>203</v>
      </c>
      <c r="C58" s="8" t="s">
        <v>173</v>
      </c>
      <c r="D58" s="35">
        <v>40661</v>
      </c>
      <c r="E58" s="8" t="s">
        <v>204</v>
      </c>
      <c r="F58" s="8" t="s">
        <v>1165</v>
      </c>
      <c r="G58" s="8" t="s">
        <v>1182</v>
      </c>
      <c r="H58" s="31">
        <v>10731000</v>
      </c>
      <c r="I58" s="31">
        <v>10290000</v>
      </c>
      <c r="J58" s="55">
        <f t="shared" si="1"/>
        <v>0.95890410958904104</v>
      </c>
      <c r="K58" s="42">
        <v>5</v>
      </c>
      <c r="L58" s="19" t="s">
        <v>171</v>
      </c>
      <c r="M58" s="19" t="s">
        <v>123</v>
      </c>
      <c r="N58" s="49">
        <v>3</v>
      </c>
      <c r="O58" s="63"/>
    </row>
    <row r="59" spans="1:15" ht="117.25" customHeight="1">
      <c r="A59" s="91" t="s">
        <v>117</v>
      </c>
      <c r="B59" s="8" t="s">
        <v>205</v>
      </c>
      <c r="C59" s="8" t="s">
        <v>206</v>
      </c>
      <c r="D59" s="35">
        <v>40709</v>
      </c>
      <c r="E59" s="8" t="s">
        <v>207</v>
      </c>
      <c r="F59" s="8" t="s">
        <v>1133</v>
      </c>
      <c r="G59" s="8" t="s">
        <v>1178</v>
      </c>
      <c r="H59" s="31">
        <v>49476000</v>
      </c>
      <c r="I59" s="31">
        <v>49350000</v>
      </c>
      <c r="J59" s="55">
        <f t="shared" si="1"/>
        <v>0.99745331069609511</v>
      </c>
      <c r="K59" s="42">
        <v>3</v>
      </c>
      <c r="L59" s="19" t="s">
        <v>122</v>
      </c>
      <c r="M59" s="19" t="s">
        <v>123</v>
      </c>
      <c r="N59" s="49">
        <v>4</v>
      </c>
      <c r="O59" s="63"/>
    </row>
    <row r="60" spans="1:15" ht="108" customHeight="1">
      <c r="A60" s="91" t="s">
        <v>117</v>
      </c>
      <c r="B60" s="8" t="s">
        <v>208</v>
      </c>
      <c r="C60" s="8" t="s">
        <v>173</v>
      </c>
      <c r="D60" s="35">
        <v>40743</v>
      </c>
      <c r="E60" s="8" t="s">
        <v>209</v>
      </c>
      <c r="F60" s="8" t="s">
        <v>1134</v>
      </c>
      <c r="G60" s="8" t="s">
        <v>1178</v>
      </c>
      <c r="H60" s="31">
        <v>20582717</v>
      </c>
      <c r="I60" s="31">
        <v>20370000</v>
      </c>
      <c r="J60" s="55">
        <f t="shared" si="1"/>
        <v>0.98966526139381894</v>
      </c>
      <c r="K60" s="42">
        <v>5</v>
      </c>
      <c r="L60" s="19" t="s">
        <v>122</v>
      </c>
      <c r="M60" s="19" t="s">
        <v>123</v>
      </c>
      <c r="N60" s="49">
        <v>1</v>
      </c>
      <c r="O60" s="63"/>
    </row>
    <row r="61" spans="1:15" ht="113.25" customHeight="1">
      <c r="A61" s="91" t="s">
        <v>117</v>
      </c>
      <c r="B61" s="8" t="s">
        <v>210</v>
      </c>
      <c r="C61" s="8" t="s">
        <v>173</v>
      </c>
      <c r="D61" s="35">
        <v>40855</v>
      </c>
      <c r="E61" s="8" t="s">
        <v>204</v>
      </c>
      <c r="F61" s="8" t="s">
        <v>1165</v>
      </c>
      <c r="G61" s="8" t="s">
        <v>1182</v>
      </c>
      <c r="H61" s="31">
        <v>3979500</v>
      </c>
      <c r="I61" s="31">
        <v>3937500</v>
      </c>
      <c r="J61" s="55">
        <f t="shared" si="1"/>
        <v>0.98944591029023743</v>
      </c>
      <c r="K61" s="42">
        <v>3</v>
      </c>
      <c r="L61" s="19" t="s">
        <v>171</v>
      </c>
      <c r="M61" s="19" t="s">
        <v>123</v>
      </c>
      <c r="N61" s="49">
        <v>1</v>
      </c>
      <c r="O61" s="63"/>
    </row>
    <row r="62" spans="1:15" ht="115.25" customHeight="1">
      <c r="A62" s="91" t="s">
        <v>117</v>
      </c>
      <c r="B62" s="8" t="s">
        <v>211</v>
      </c>
      <c r="C62" s="8" t="s">
        <v>212</v>
      </c>
      <c r="D62" s="35">
        <v>40876</v>
      </c>
      <c r="E62" s="8" t="s">
        <v>213</v>
      </c>
      <c r="F62" s="8" t="s">
        <v>1135</v>
      </c>
      <c r="G62" s="8" t="s">
        <v>1182</v>
      </c>
      <c r="H62" s="31">
        <v>14994000</v>
      </c>
      <c r="I62" s="31">
        <v>14994000</v>
      </c>
      <c r="J62" s="55">
        <f t="shared" si="1"/>
        <v>1</v>
      </c>
      <c r="K62" s="42"/>
      <c r="L62" s="19" t="s">
        <v>122</v>
      </c>
      <c r="M62" s="19" t="s">
        <v>123</v>
      </c>
      <c r="N62" s="49">
        <v>4</v>
      </c>
      <c r="O62" s="63"/>
    </row>
    <row r="63" spans="1:15" ht="113.75" customHeight="1">
      <c r="A63" s="91" t="s">
        <v>117</v>
      </c>
      <c r="B63" s="8" t="s">
        <v>214</v>
      </c>
      <c r="C63" s="8" t="s">
        <v>173</v>
      </c>
      <c r="D63" s="35">
        <v>40883</v>
      </c>
      <c r="E63" s="8" t="s">
        <v>177</v>
      </c>
      <c r="F63" s="8" t="s">
        <v>1130</v>
      </c>
      <c r="G63" s="8" t="s">
        <v>182</v>
      </c>
      <c r="H63" s="31">
        <v>21171018</v>
      </c>
      <c r="I63" s="31">
        <v>20790000</v>
      </c>
      <c r="J63" s="55">
        <f t="shared" si="1"/>
        <v>0.98200284936699789</v>
      </c>
      <c r="K63" s="42">
        <v>4</v>
      </c>
      <c r="L63" s="19" t="s">
        <v>171</v>
      </c>
      <c r="M63" s="19" t="s">
        <v>123</v>
      </c>
      <c r="N63" s="49">
        <v>8</v>
      </c>
      <c r="O63" s="63"/>
    </row>
    <row r="64" spans="1:15" ht="112.75" customHeight="1">
      <c r="A64" s="91" t="s">
        <v>117</v>
      </c>
      <c r="B64" s="8" t="s">
        <v>215</v>
      </c>
      <c r="C64" s="8" t="s">
        <v>173</v>
      </c>
      <c r="D64" s="35">
        <v>40890</v>
      </c>
      <c r="E64" s="8" t="s">
        <v>209</v>
      </c>
      <c r="F64" s="8" t="s">
        <v>1134</v>
      </c>
      <c r="G64" s="8" t="s">
        <v>1178</v>
      </c>
      <c r="H64" s="31">
        <v>26201838</v>
      </c>
      <c r="I64" s="31">
        <v>25620000</v>
      </c>
      <c r="J64" s="55">
        <f t="shared" si="1"/>
        <v>0.97779400055828147</v>
      </c>
      <c r="K64" s="42">
        <v>5</v>
      </c>
      <c r="L64" s="19" t="s">
        <v>122</v>
      </c>
      <c r="M64" s="19" t="s">
        <v>123</v>
      </c>
      <c r="N64" s="49">
        <v>1</v>
      </c>
      <c r="O64" s="63"/>
    </row>
    <row r="65" spans="1:15" ht="118.5" customHeight="1">
      <c r="A65" s="91" t="s">
        <v>117</v>
      </c>
      <c r="B65" s="8" t="s">
        <v>216</v>
      </c>
      <c r="C65" s="8" t="s">
        <v>173</v>
      </c>
      <c r="D65" s="35">
        <v>40892</v>
      </c>
      <c r="E65" s="8" t="s">
        <v>217</v>
      </c>
      <c r="F65" s="8" t="s">
        <v>1136</v>
      </c>
      <c r="G65" s="8" t="s">
        <v>1182</v>
      </c>
      <c r="H65" s="31">
        <v>10762500</v>
      </c>
      <c r="I65" s="31">
        <v>10311000</v>
      </c>
      <c r="J65" s="55">
        <f t="shared" si="1"/>
        <v>0.95804878048780484</v>
      </c>
      <c r="K65" s="42">
        <v>4</v>
      </c>
      <c r="L65" s="19" t="s">
        <v>122</v>
      </c>
      <c r="M65" s="19" t="s">
        <v>123</v>
      </c>
      <c r="N65" s="49">
        <v>1</v>
      </c>
      <c r="O65" s="63"/>
    </row>
    <row r="66" spans="1:15" ht="114.5" customHeight="1">
      <c r="A66" s="91" t="s">
        <v>117</v>
      </c>
      <c r="B66" s="8" t="s">
        <v>218</v>
      </c>
      <c r="C66" s="8" t="s">
        <v>173</v>
      </c>
      <c r="D66" s="35">
        <v>40925</v>
      </c>
      <c r="E66" s="8" t="s">
        <v>209</v>
      </c>
      <c r="F66" s="8" t="s">
        <v>1134</v>
      </c>
      <c r="G66" s="8" t="s">
        <v>1178</v>
      </c>
      <c r="H66" s="31">
        <v>19304514</v>
      </c>
      <c r="I66" s="31">
        <v>19162500</v>
      </c>
      <c r="J66" s="55">
        <f t="shared" si="1"/>
        <v>0.99264348224461907</v>
      </c>
      <c r="K66" s="42">
        <v>5</v>
      </c>
      <c r="L66" s="19" t="s">
        <v>122</v>
      </c>
      <c r="M66" s="19" t="s">
        <v>123</v>
      </c>
      <c r="N66" s="49">
        <v>1</v>
      </c>
      <c r="O66" s="63"/>
    </row>
    <row r="67" spans="1:15" ht="111.5" customHeight="1">
      <c r="A67" s="91" t="s">
        <v>117</v>
      </c>
      <c r="B67" s="8" t="s">
        <v>219</v>
      </c>
      <c r="C67" s="8" t="s">
        <v>173</v>
      </c>
      <c r="D67" s="35">
        <v>40939</v>
      </c>
      <c r="E67" s="8" t="s">
        <v>209</v>
      </c>
      <c r="F67" s="8" t="s">
        <v>1134</v>
      </c>
      <c r="G67" s="8" t="s">
        <v>1178</v>
      </c>
      <c r="H67" s="31">
        <v>22149044</v>
      </c>
      <c r="I67" s="31">
        <v>21000000</v>
      </c>
      <c r="J67" s="55">
        <f t="shared" si="1"/>
        <v>0.94812218531869819</v>
      </c>
      <c r="K67" s="42">
        <v>5</v>
      </c>
      <c r="L67" s="19" t="s">
        <v>122</v>
      </c>
      <c r="M67" s="19" t="s">
        <v>123</v>
      </c>
      <c r="N67" s="49">
        <v>2</v>
      </c>
      <c r="O67" s="63"/>
    </row>
    <row r="68" spans="1:15" ht="110.75" customHeight="1">
      <c r="A68" s="91" t="s">
        <v>117</v>
      </c>
      <c r="B68" s="86" t="s">
        <v>220</v>
      </c>
      <c r="C68" s="20" t="s">
        <v>221</v>
      </c>
      <c r="D68" s="79">
        <v>40868</v>
      </c>
      <c r="E68" s="21" t="s">
        <v>222</v>
      </c>
      <c r="F68" s="8" t="s">
        <v>1114</v>
      </c>
      <c r="G68" s="8" t="s">
        <v>223</v>
      </c>
      <c r="H68" s="44">
        <v>15246000</v>
      </c>
      <c r="I68" s="44">
        <v>15225000</v>
      </c>
      <c r="J68" s="55">
        <f t="shared" si="1"/>
        <v>0.99862258953168048</v>
      </c>
      <c r="K68" s="42">
        <v>4</v>
      </c>
      <c r="L68" s="19" t="s">
        <v>122</v>
      </c>
      <c r="M68" s="19" t="s">
        <v>123</v>
      </c>
      <c r="N68" s="50">
        <v>2</v>
      </c>
      <c r="O68" s="91"/>
    </row>
    <row r="69" spans="1:15" ht="103.5" customHeight="1">
      <c r="A69" s="91" t="s">
        <v>117</v>
      </c>
      <c r="B69" s="18" t="s">
        <v>224</v>
      </c>
      <c r="C69" s="18" t="s">
        <v>225</v>
      </c>
      <c r="D69" s="79">
        <v>40736</v>
      </c>
      <c r="E69" s="21" t="s">
        <v>226</v>
      </c>
      <c r="F69" s="8" t="s">
        <v>1131</v>
      </c>
      <c r="G69" s="8" t="s">
        <v>227</v>
      </c>
      <c r="H69" s="44">
        <v>18259500</v>
      </c>
      <c r="I69" s="44">
        <v>17955000</v>
      </c>
      <c r="J69" s="55">
        <f t="shared" si="1"/>
        <v>0.98332374928119604</v>
      </c>
      <c r="K69" s="42">
        <v>2</v>
      </c>
      <c r="L69" s="19" t="s">
        <v>122</v>
      </c>
      <c r="M69" s="19" t="s">
        <v>123</v>
      </c>
      <c r="N69" s="50">
        <v>1</v>
      </c>
      <c r="O69" s="91"/>
    </row>
    <row r="70" spans="1:15" ht="113.25" customHeight="1">
      <c r="A70" s="91" t="s">
        <v>117</v>
      </c>
      <c r="B70" s="86" t="s">
        <v>228</v>
      </c>
      <c r="C70" s="22" t="s">
        <v>229</v>
      </c>
      <c r="D70" s="79">
        <v>40743</v>
      </c>
      <c r="E70" s="65" t="s">
        <v>1173</v>
      </c>
      <c r="F70" s="8" t="s">
        <v>1115</v>
      </c>
      <c r="G70" s="8" t="s">
        <v>230</v>
      </c>
      <c r="H70" s="44">
        <v>22669500</v>
      </c>
      <c r="I70" s="44">
        <v>22627500</v>
      </c>
      <c r="J70" s="55">
        <f t="shared" si="1"/>
        <v>0.99814729041222794</v>
      </c>
      <c r="K70" s="42">
        <v>1</v>
      </c>
      <c r="L70" s="19" t="s">
        <v>122</v>
      </c>
      <c r="M70" s="19" t="s">
        <v>123</v>
      </c>
      <c r="N70" s="50">
        <v>1</v>
      </c>
      <c r="O70" s="91"/>
    </row>
    <row r="71" spans="1:15" ht="98.75" customHeight="1">
      <c r="A71" s="91" t="s">
        <v>117</v>
      </c>
      <c r="B71" s="18" t="s">
        <v>231</v>
      </c>
      <c r="C71" s="18" t="s">
        <v>232</v>
      </c>
      <c r="D71" s="79">
        <v>40681</v>
      </c>
      <c r="E71" s="21" t="s">
        <v>222</v>
      </c>
      <c r="F71" s="8" t="s">
        <v>1114</v>
      </c>
      <c r="G71" s="8" t="s">
        <v>233</v>
      </c>
      <c r="H71" s="44">
        <v>39574500</v>
      </c>
      <c r="I71" s="44">
        <v>39511500</v>
      </c>
      <c r="J71" s="55">
        <f t="shared" si="1"/>
        <v>0.9984080657999469</v>
      </c>
      <c r="K71" s="42">
        <v>4</v>
      </c>
      <c r="L71" s="19" t="s">
        <v>122</v>
      </c>
      <c r="M71" s="19" t="s">
        <v>123</v>
      </c>
      <c r="N71" s="50">
        <v>1</v>
      </c>
      <c r="O71" s="91"/>
    </row>
    <row r="72" spans="1:15" ht="97.5" customHeight="1">
      <c r="A72" s="91" t="s">
        <v>117</v>
      </c>
      <c r="B72" s="18" t="s">
        <v>234</v>
      </c>
      <c r="C72" s="18" t="s">
        <v>235</v>
      </c>
      <c r="D72" s="79">
        <v>40745</v>
      </c>
      <c r="E72" s="65" t="s">
        <v>1173</v>
      </c>
      <c r="F72" s="8" t="s">
        <v>1115</v>
      </c>
      <c r="G72" s="8" t="s">
        <v>236</v>
      </c>
      <c r="H72" s="44">
        <v>8904000</v>
      </c>
      <c r="I72" s="44">
        <v>8778000</v>
      </c>
      <c r="J72" s="55">
        <f t="shared" si="1"/>
        <v>0.98584905660377353</v>
      </c>
      <c r="K72" s="42">
        <v>1</v>
      </c>
      <c r="L72" s="19" t="s">
        <v>122</v>
      </c>
      <c r="M72" s="19" t="s">
        <v>123</v>
      </c>
      <c r="N72" s="50">
        <v>1</v>
      </c>
      <c r="O72" s="91"/>
    </row>
    <row r="73" spans="1:15" ht="97.5" customHeight="1">
      <c r="A73" s="91" t="s">
        <v>117</v>
      </c>
      <c r="B73" s="18" t="s">
        <v>237</v>
      </c>
      <c r="C73" s="18" t="s">
        <v>235</v>
      </c>
      <c r="D73" s="79">
        <v>40833</v>
      </c>
      <c r="E73" s="65" t="s">
        <v>1173</v>
      </c>
      <c r="F73" s="8" t="s">
        <v>1115</v>
      </c>
      <c r="G73" s="8" t="s">
        <v>238</v>
      </c>
      <c r="H73" s="44">
        <v>16989000</v>
      </c>
      <c r="I73" s="44">
        <v>16926000</v>
      </c>
      <c r="J73" s="55">
        <f t="shared" ref="J73:J95" si="2">I73/H73</f>
        <v>0.99629171817058093</v>
      </c>
      <c r="K73" s="42">
        <v>1</v>
      </c>
      <c r="L73" s="19" t="s">
        <v>122</v>
      </c>
      <c r="M73" s="19" t="s">
        <v>123</v>
      </c>
      <c r="N73" s="50">
        <v>1</v>
      </c>
      <c r="O73" s="91"/>
    </row>
    <row r="74" spans="1:15" ht="97.5" customHeight="1">
      <c r="A74" s="91" t="s">
        <v>117</v>
      </c>
      <c r="B74" s="86" t="s">
        <v>239</v>
      </c>
      <c r="C74" s="18" t="s">
        <v>235</v>
      </c>
      <c r="D74" s="79">
        <v>40878</v>
      </c>
      <c r="E74" s="65" t="s">
        <v>1173</v>
      </c>
      <c r="F74" s="8" t="s">
        <v>1115</v>
      </c>
      <c r="G74" s="8" t="s">
        <v>238</v>
      </c>
      <c r="H74" s="44">
        <v>29956500</v>
      </c>
      <c r="I74" s="44">
        <v>29925000</v>
      </c>
      <c r="J74" s="55">
        <f t="shared" si="2"/>
        <v>0.9989484752891693</v>
      </c>
      <c r="K74" s="42">
        <v>1</v>
      </c>
      <c r="L74" s="19" t="s">
        <v>122</v>
      </c>
      <c r="M74" s="19" t="s">
        <v>123</v>
      </c>
      <c r="N74" s="50">
        <v>1</v>
      </c>
      <c r="O74" s="91"/>
    </row>
    <row r="75" spans="1:15" ht="116.75" customHeight="1">
      <c r="A75" s="91" t="s">
        <v>117</v>
      </c>
      <c r="B75" s="18" t="s">
        <v>240</v>
      </c>
      <c r="C75" s="18" t="s">
        <v>241</v>
      </c>
      <c r="D75" s="79">
        <v>40722</v>
      </c>
      <c r="E75" s="21" t="s">
        <v>242</v>
      </c>
      <c r="F75" s="8" t="s">
        <v>1128</v>
      </c>
      <c r="G75" s="8" t="s">
        <v>243</v>
      </c>
      <c r="H75" s="44">
        <v>32214000</v>
      </c>
      <c r="I75" s="44">
        <v>31878000</v>
      </c>
      <c r="J75" s="55">
        <f t="shared" si="2"/>
        <v>0.9895697522816167</v>
      </c>
      <c r="K75" s="42"/>
      <c r="L75" s="19" t="s">
        <v>122</v>
      </c>
      <c r="M75" s="19" t="s">
        <v>123</v>
      </c>
      <c r="N75" s="50">
        <v>1</v>
      </c>
      <c r="O75" s="91"/>
    </row>
    <row r="76" spans="1:15" ht="107.5" customHeight="1">
      <c r="A76" s="91" t="s">
        <v>117</v>
      </c>
      <c r="B76" s="86" t="s">
        <v>244</v>
      </c>
      <c r="C76" s="22" t="s">
        <v>245</v>
      </c>
      <c r="D76" s="79">
        <v>40889</v>
      </c>
      <c r="E76" s="21" t="s">
        <v>246</v>
      </c>
      <c r="F76" s="8" t="s">
        <v>1133</v>
      </c>
      <c r="G76" s="8" t="s">
        <v>247</v>
      </c>
      <c r="H76" s="44">
        <v>19635000</v>
      </c>
      <c r="I76" s="44">
        <v>19530000</v>
      </c>
      <c r="J76" s="55">
        <f t="shared" si="2"/>
        <v>0.99465240641711228</v>
      </c>
      <c r="K76" s="42">
        <v>2</v>
      </c>
      <c r="L76" s="19" t="s">
        <v>122</v>
      </c>
      <c r="M76" s="19" t="s">
        <v>123</v>
      </c>
      <c r="N76" s="50">
        <v>1</v>
      </c>
      <c r="O76" s="91"/>
    </row>
    <row r="77" spans="1:15" ht="118" customHeight="1">
      <c r="A77" s="91" t="s">
        <v>117</v>
      </c>
      <c r="B77" s="18" t="s">
        <v>248</v>
      </c>
      <c r="C77" s="18" t="s">
        <v>249</v>
      </c>
      <c r="D77" s="79">
        <v>40732</v>
      </c>
      <c r="E77" s="66" t="s">
        <v>1174</v>
      </c>
      <c r="F77" s="8" t="s">
        <v>1137</v>
      </c>
      <c r="G77" s="8" t="s">
        <v>250</v>
      </c>
      <c r="H77" s="44">
        <v>29032500</v>
      </c>
      <c r="I77" s="44">
        <v>28875000</v>
      </c>
      <c r="J77" s="55">
        <f t="shared" si="2"/>
        <v>0.99457504520795659</v>
      </c>
      <c r="K77" s="42">
        <v>5</v>
      </c>
      <c r="L77" s="19" t="s">
        <v>122</v>
      </c>
      <c r="M77" s="19" t="s">
        <v>123</v>
      </c>
      <c r="N77" s="50">
        <v>2</v>
      </c>
      <c r="O77" s="91"/>
    </row>
    <row r="78" spans="1:15" ht="105.5" customHeight="1">
      <c r="A78" s="91" t="s">
        <v>117</v>
      </c>
      <c r="B78" s="18" t="s">
        <v>251</v>
      </c>
      <c r="C78" s="18" t="s">
        <v>249</v>
      </c>
      <c r="D78" s="79">
        <v>40751</v>
      </c>
      <c r="E78" s="21" t="s">
        <v>252</v>
      </c>
      <c r="F78" s="8" t="s">
        <v>1138</v>
      </c>
      <c r="G78" s="8" t="s">
        <v>250</v>
      </c>
      <c r="H78" s="44">
        <v>21850500</v>
      </c>
      <c r="I78" s="44">
        <v>19992000</v>
      </c>
      <c r="J78" s="55">
        <f t="shared" si="2"/>
        <v>0.91494473810667953</v>
      </c>
      <c r="K78" s="42">
        <v>1</v>
      </c>
      <c r="L78" s="19" t="s">
        <v>122</v>
      </c>
      <c r="M78" s="19" t="s">
        <v>123</v>
      </c>
      <c r="N78" s="50">
        <v>1</v>
      </c>
      <c r="O78" s="91"/>
    </row>
    <row r="79" spans="1:15" ht="113.25" customHeight="1">
      <c r="A79" s="91" t="s">
        <v>117</v>
      </c>
      <c r="B79" s="18" t="s">
        <v>253</v>
      </c>
      <c r="C79" s="18" t="s">
        <v>249</v>
      </c>
      <c r="D79" s="79">
        <v>40784</v>
      </c>
      <c r="E79" s="21" t="s">
        <v>254</v>
      </c>
      <c r="F79" s="8" t="s">
        <v>1133</v>
      </c>
      <c r="G79" s="8" t="s">
        <v>255</v>
      </c>
      <c r="H79" s="44">
        <v>34041000</v>
      </c>
      <c r="I79" s="44">
        <v>33915000</v>
      </c>
      <c r="J79" s="55">
        <f t="shared" si="2"/>
        <v>0.9962985811227637</v>
      </c>
      <c r="K79" s="42">
        <v>2</v>
      </c>
      <c r="L79" s="19" t="s">
        <v>122</v>
      </c>
      <c r="M79" s="19" t="s">
        <v>123</v>
      </c>
      <c r="N79" s="50">
        <v>2</v>
      </c>
      <c r="O79" s="91"/>
    </row>
    <row r="80" spans="1:15" ht="113.25" customHeight="1">
      <c r="A80" s="91" t="s">
        <v>117</v>
      </c>
      <c r="B80" s="18" t="s">
        <v>256</v>
      </c>
      <c r="C80" s="18" t="s">
        <v>249</v>
      </c>
      <c r="D80" s="79">
        <v>40784</v>
      </c>
      <c r="E80" s="21" t="s">
        <v>254</v>
      </c>
      <c r="F80" s="8" t="s">
        <v>1133</v>
      </c>
      <c r="G80" s="8" t="s">
        <v>250</v>
      </c>
      <c r="H80" s="44">
        <v>20076000</v>
      </c>
      <c r="I80" s="44">
        <v>19950000</v>
      </c>
      <c r="J80" s="55">
        <f t="shared" si="2"/>
        <v>0.99372384937238489</v>
      </c>
      <c r="K80" s="42">
        <v>2</v>
      </c>
      <c r="L80" s="19" t="s">
        <v>122</v>
      </c>
      <c r="M80" s="19" t="s">
        <v>123</v>
      </c>
      <c r="N80" s="50">
        <v>3</v>
      </c>
      <c r="O80" s="91"/>
    </row>
    <row r="81" spans="1:15" ht="113.75" customHeight="1">
      <c r="A81" s="91" t="s">
        <v>117</v>
      </c>
      <c r="B81" s="18" t="s">
        <v>257</v>
      </c>
      <c r="C81" s="18" t="s">
        <v>249</v>
      </c>
      <c r="D81" s="79">
        <v>40822</v>
      </c>
      <c r="E81" s="21" t="s">
        <v>254</v>
      </c>
      <c r="F81" s="8" t="s">
        <v>1133</v>
      </c>
      <c r="G81" s="8" t="s">
        <v>250</v>
      </c>
      <c r="H81" s="44">
        <v>28864500</v>
      </c>
      <c r="I81" s="44">
        <v>27720000</v>
      </c>
      <c r="J81" s="55">
        <f t="shared" si="2"/>
        <v>0.96034921789741723</v>
      </c>
      <c r="K81" s="42">
        <v>2</v>
      </c>
      <c r="L81" s="19" t="s">
        <v>122</v>
      </c>
      <c r="M81" s="19" t="s">
        <v>123</v>
      </c>
      <c r="N81" s="50">
        <v>5</v>
      </c>
      <c r="O81" s="91"/>
    </row>
    <row r="82" spans="1:15" ht="121.25" customHeight="1">
      <c r="A82" s="91" t="s">
        <v>117</v>
      </c>
      <c r="B82" s="18" t="s">
        <v>258</v>
      </c>
      <c r="C82" s="18" t="s">
        <v>259</v>
      </c>
      <c r="D82" s="79">
        <v>40753</v>
      </c>
      <c r="E82" s="65" t="s">
        <v>1173</v>
      </c>
      <c r="F82" s="8" t="s">
        <v>1115</v>
      </c>
      <c r="G82" s="8" t="s">
        <v>260</v>
      </c>
      <c r="H82" s="44">
        <v>26722500</v>
      </c>
      <c r="I82" s="44">
        <v>26670000</v>
      </c>
      <c r="J82" s="55">
        <f t="shared" si="2"/>
        <v>0.99803536345776034</v>
      </c>
      <c r="K82" s="42">
        <v>1</v>
      </c>
      <c r="L82" s="19" t="s">
        <v>122</v>
      </c>
      <c r="M82" s="19" t="s">
        <v>123</v>
      </c>
      <c r="N82" s="50">
        <v>2</v>
      </c>
      <c r="O82" s="91"/>
    </row>
    <row r="83" spans="1:15" ht="101" customHeight="1">
      <c r="A83" s="91" t="s">
        <v>117</v>
      </c>
      <c r="B83" s="18" t="s">
        <v>261</v>
      </c>
      <c r="C83" s="18" t="s">
        <v>259</v>
      </c>
      <c r="D83" s="79">
        <v>40858</v>
      </c>
      <c r="E83" s="21" t="s">
        <v>262</v>
      </c>
      <c r="F83" s="8" t="s">
        <v>1113</v>
      </c>
      <c r="G83" s="8" t="s">
        <v>263</v>
      </c>
      <c r="H83" s="44">
        <v>14931000</v>
      </c>
      <c r="I83" s="44">
        <v>14910000</v>
      </c>
      <c r="J83" s="55">
        <f t="shared" si="2"/>
        <v>0.99859353023909991</v>
      </c>
      <c r="K83" s="42">
        <v>3</v>
      </c>
      <c r="L83" s="19" t="s">
        <v>122</v>
      </c>
      <c r="M83" s="19" t="s">
        <v>123</v>
      </c>
      <c r="N83" s="50">
        <v>2</v>
      </c>
      <c r="O83" s="91"/>
    </row>
    <row r="84" spans="1:15" ht="104.75" customHeight="1">
      <c r="A84" s="91" t="s">
        <v>117</v>
      </c>
      <c r="B84" s="18" t="s">
        <v>264</v>
      </c>
      <c r="C84" s="18" t="s">
        <v>265</v>
      </c>
      <c r="D84" s="79">
        <v>40801</v>
      </c>
      <c r="E84" s="21" t="s">
        <v>222</v>
      </c>
      <c r="F84" s="8" t="s">
        <v>1114</v>
      </c>
      <c r="G84" s="8" t="s">
        <v>266</v>
      </c>
      <c r="H84" s="44">
        <v>33180000</v>
      </c>
      <c r="I84" s="44">
        <v>33180000</v>
      </c>
      <c r="J84" s="55">
        <f t="shared" si="2"/>
        <v>1</v>
      </c>
      <c r="K84" s="42">
        <v>4</v>
      </c>
      <c r="L84" s="19" t="s">
        <v>122</v>
      </c>
      <c r="M84" s="19" t="s">
        <v>123</v>
      </c>
      <c r="N84" s="50">
        <v>1</v>
      </c>
      <c r="O84" s="91"/>
    </row>
    <row r="85" spans="1:15" ht="113.75" customHeight="1">
      <c r="A85" s="91" t="s">
        <v>117</v>
      </c>
      <c r="B85" s="18" t="s">
        <v>267</v>
      </c>
      <c r="C85" s="18" t="s">
        <v>268</v>
      </c>
      <c r="D85" s="79">
        <v>40833</v>
      </c>
      <c r="E85" s="21" t="s">
        <v>222</v>
      </c>
      <c r="F85" s="8" t="s">
        <v>1114</v>
      </c>
      <c r="G85" s="8" t="s">
        <v>269</v>
      </c>
      <c r="H85" s="44">
        <v>15624000</v>
      </c>
      <c r="I85" s="44">
        <v>15330000</v>
      </c>
      <c r="J85" s="55">
        <f t="shared" si="2"/>
        <v>0.98118279569892475</v>
      </c>
      <c r="K85" s="42">
        <v>4</v>
      </c>
      <c r="L85" s="19" t="s">
        <v>122</v>
      </c>
      <c r="M85" s="19" t="s">
        <v>123</v>
      </c>
      <c r="N85" s="50">
        <v>6</v>
      </c>
      <c r="O85" s="91"/>
    </row>
    <row r="86" spans="1:15" ht="116" customHeight="1">
      <c r="A86" s="91" t="s">
        <v>117</v>
      </c>
      <c r="B86" s="18" t="s">
        <v>270</v>
      </c>
      <c r="C86" s="22" t="s">
        <v>271</v>
      </c>
      <c r="D86" s="79">
        <v>40679</v>
      </c>
      <c r="E86" s="21" t="s">
        <v>222</v>
      </c>
      <c r="F86" s="8" t="s">
        <v>1114</v>
      </c>
      <c r="G86" s="8" t="s">
        <v>250</v>
      </c>
      <c r="H86" s="44">
        <v>15697500</v>
      </c>
      <c r="I86" s="44">
        <v>15697500</v>
      </c>
      <c r="J86" s="55">
        <f t="shared" si="2"/>
        <v>1</v>
      </c>
      <c r="K86" s="42">
        <v>4</v>
      </c>
      <c r="L86" s="19" t="s">
        <v>122</v>
      </c>
      <c r="M86" s="19" t="s">
        <v>123</v>
      </c>
      <c r="N86" s="50">
        <v>1</v>
      </c>
      <c r="O86" s="91"/>
    </row>
    <row r="87" spans="1:15" ht="108.5" customHeight="1">
      <c r="A87" s="91" t="s">
        <v>117</v>
      </c>
      <c r="B87" s="18" t="s">
        <v>272</v>
      </c>
      <c r="C87" s="18" t="s">
        <v>273</v>
      </c>
      <c r="D87" s="79">
        <v>40772</v>
      </c>
      <c r="E87" s="21" t="s">
        <v>222</v>
      </c>
      <c r="F87" s="8" t="s">
        <v>1114</v>
      </c>
      <c r="G87" s="8" t="s">
        <v>274</v>
      </c>
      <c r="H87" s="44">
        <v>26481000</v>
      </c>
      <c r="I87" s="44">
        <v>26250000</v>
      </c>
      <c r="J87" s="55">
        <f t="shared" si="2"/>
        <v>0.99127676447264079</v>
      </c>
      <c r="K87" s="42">
        <v>4</v>
      </c>
      <c r="L87" s="19" t="s">
        <v>122</v>
      </c>
      <c r="M87" s="19" t="s">
        <v>123</v>
      </c>
      <c r="N87" s="50">
        <v>6</v>
      </c>
      <c r="O87" s="91"/>
    </row>
    <row r="88" spans="1:15" ht="107.5" customHeight="1">
      <c r="A88" s="91" t="s">
        <v>117</v>
      </c>
      <c r="B88" s="86" t="s">
        <v>275</v>
      </c>
      <c r="C88" s="22" t="s">
        <v>276</v>
      </c>
      <c r="D88" s="80">
        <v>40878</v>
      </c>
      <c r="E88" s="21" t="s">
        <v>222</v>
      </c>
      <c r="F88" s="8" t="s">
        <v>1114</v>
      </c>
      <c r="G88" s="8" t="s">
        <v>277</v>
      </c>
      <c r="H88" s="44">
        <v>17482500</v>
      </c>
      <c r="I88" s="44">
        <v>17325000</v>
      </c>
      <c r="J88" s="55">
        <f t="shared" si="2"/>
        <v>0.99099099099099097</v>
      </c>
      <c r="K88" s="42">
        <v>4</v>
      </c>
      <c r="L88" s="19" t="s">
        <v>122</v>
      </c>
      <c r="M88" s="19" t="s">
        <v>123</v>
      </c>
      <c r="N88" s="50">
        <v>5</v>
      </c>
      <c r="O88" s="91"/>
    </row>
    <row r="89" spans="1:15" ht="101" customHeight="1">
      <c r="A89" s="91" t="s">
        <v>117</v>
      </c>
      <c r="B89" s="18" t="s">
        <v>278</v>
      </c>
      <c r="C89" s="18" t="s">
        <v>279</v>
      </c>
      <c r="D89" s="79">
        <v>40820</v>
      </c>
      <c r="E89" s="21" t="s">
        <v>222</v>
      </c>
      <c r="F89" s="8" t="s">
        <v>1114</v>
      </c>
      <c r="G89" s="8" t="s">
        <v>280</v>
      </c>
      <c r="H89" s="44">
        <v>19929000</v>
      </c>
      <c r="I89" s="44">
        <v>19740000</v>
      </c>
      <c r="J89" s="55">
        <f t="shared" si="2"/>
        <v>0.99051633298208641</v>
      </c>
      <c r="K89" s="42">
        <v>4</v>
      </c>
      <c r="L89" s="19" t="s">
        <v>122</v>
      </c>
      <c r="M89" s="19" t="s">
        <v>123</v>
      </c>
      <c r="N89" s="50">
        <v>4</v>
      </c>
      <c r="O89" s="91"/>
    </row>
    <row r="90" spans="1:15" ht="98.25" customHeight="1">
      <c r="A90" s="91" t="s">
        <v>117</v>
      </c>
      <c r="B90" s="86" t="s">
        <v>281</v>
      </c>
      <c r="C90" s="22" t="s">
        <v>282</v>
      </c>
      <c r="D90" s="79">
        <v>40814</v>
      </c>
      <c r="E90" s="21" t="s">
        <v>283</v>
      </c>
      <c r="F90" s="8" t="s">
        <v>1165</v>
      </c>
      <c r="G90" s="8" t="s">
        <v>284</v>
      </c>
      <c r="H90" s="44">
        <v>19498500</v>
      </c>
      <c r="I90" s="44">
        <v>19425000</v>
      </c>
      <c r="J90" s="55">
        <f t="shared" si="2"/>
        <v>0.99623047926763597</v>
      </c>
      <c r="K90" s="42">
        <v>3</v>
      </c>
      <c r="L90" s="19" t="s">
        <v>171</v>
      </c>
      <c r="M90" s="19" t="s">
        <v>123</v>
      </c>
      <c r="N90" s="50">
        <v>2</v>
      </c>
      <c r="O90" s="91"/>
    </row>
    <row r="91" spans="1:15" ht="98.25" customHeight="1">
      <c r="A91" s="91" t="s">
        <v>117</v>
      </c>
      <c r="B91" s="86" t="s">
        <v>285</v>
      </c>
      <c r="C91" s="22" t="s">
        <v>282</v>
      </c>
      <c r="D91" s="79">
        <v>40871</v>
      </c>
      <c r="E91" s="21" t="s">
        <v>286</v>
      </c>
      <c r="F91" s="8" t="s">
        <v>1139</v>
      </c>
      <c r="G91" s="8" t="s">
        <v>287</v>
      </c>
      <c r="H91" s="44">
        <v>14416500</v>
      </c>
      <c r="I91" s="44">
        <v>13230000</v>
      </c>
      <c r="J91" s="55">
        <f t="shared" si="2"/>
        <v>0.91769847050254916</v>
      </c>
      <c r="K91" s="42"/>
      <c r="L91" s="19" t="s">
        <v>171</v>
      </c>
      <c r="M91" s="19" t="s">
        <v>123</v>
      </c>
      <c r="N91" s="50">
        <v>1</v>
      </c>
      <c r="O91" s="91"/>
    </row>
    <row r="92" spans="1:15" ht="163" customHeight="1">
      <c r="A92" s="91" t="s">
        <v>117</v>
      </c>
      <c r="B92" s="16" t="s">
        <v>288</v>
      </c>
      <c r="C92" s="16" t="s">
        <v>289</v>
      </c>
      <c r="D92" s="34">
        <v>40652</v>
      </c>
      <c r="E92" s="16" t="s">
        <v>290</v>
      </c>
      <c r="F92" s="8" t="s">
        <v>1125</v>
      </c>
      <c r="G92" s="16" t="s">
        <v>1183</v>
      </c>
      <c r="H92" s="45">
        <v>63609000</v>
      </c>
      <c r="I92" s="45">
        <v>63000000</v>
      </c>
      <c r="J92" s="55">
        <f t="shared" si="2"/>
        <v>0.99042588312974578</v>
      </c>
      <c r="K92" s="41">
        <v>4</v>
      </c>
      <c r="L92" s="11" t="s">
        <v>26</v>
      </c>
      <c r="M92" s="11" t="s">
        <v>24</v>
      </c>
      <c r="N92" s="51">
        <v>5</v>
      </c>
      <c r="O92" s="8"/>
    </row>
    <row r="93" spans="1:15" ht="169.5" customHeight="1">
      <c r="A93" s="91" t="s">
        <v>117</v>
      </c>
      <c r="B93" s="16" t="s">
        <v>291</v>
      </c>
      <c r="C93" s="16" t="s">
        <v>289</v>
      </c>
      <c r="D93" s="34">
        <v>40696</v>
      </c>
      <c r="E93" s="16" t="s">
        <v>292</v>
      </c>
      <c r="F93" s="8" t="s">
        <v>1166</v>
      </c>
      <c r="G93" s="16" t="s">
        <v>1184</v>
      </c>
      <c r="H93" s="45">
        <v>30103500</v>
      </c>
      <c r="I93" s="45">
        <v>29956500</v>
      </c>
      <c r="J93" s="55">
        <f t="shared" si="2"/>
        <v>0.99511684687826996</v>
      </c>
      <c r="K93" s="41">
        <v>3</v>
      </c>
      <c r="L93" s="11" t="s">
        <v>26</v>
      </c>
      <c r="M93" s="11" t="s">
        <v>24</v>
      </c>
      <c r="N93" s="51">
        <v>3</v>
      </c>
      <c r="O93" s="8"/>
    </row>
    <row r="94" spans="1:15" ht="172.25" customHeight="1">
      <c r="A94" s="91" t="s">
        <v>117</v>
      </c>
      <c r="B94" s="16" t="s">
        <v>293</v>
      </c>
      <c r="C94" s="16" t="s">
        <v>294</v>
      </c>
      <c r="D94" s="34">
        <v>40822</v>
      </c>
      <c r="E94" s="16" t="s">
        <v>290</v>
      </c>
      <c r="F94" s="8" t="s">
        <v>1125</v>
      </c>
      <c r="G94" s="16" t="s">
        <v>295</v>
      </c>
      <c r="H94" s="45">
        <v>14962500</v>
      </c>
      <c r="I94" s="45">
        <v>14805000</v>
      </c>
      <c r="J94" s="55">
        <f t="shared" si="2"/>
        <v>0.98947368421052628</v>
      </c>
      <c r="K94" s="41">
        <v>4</v>
      </c>
      <c r="L94" s="11" t="s">
        <v>26</v>
      </c>
      <c r="M94" s="11" t="s">
        <v>24</v>
      </c>
      <c r="N94" s="51">
        <v>3</v>
      </c>
      <c r="O94" s="11"/>
    </row>
    <row r="95" spans="1:15" ht="176" customHeight="1">
      <c r="A95" s="91" t="s">
        <v>117</v>
      </c>
      <c r="B95" s="16" t="s">
        <v>296</v>
      </c>
      <c r="C95" s="16" t="s">
        <v>294</v>
      </c>
      <c r="D95" s="34">
        <v>40903</v>
      </c>
      <c r="E95" s="16" t="s">
        <v>297</v>
      </c>
      <c r="F95" s="8" t="s">
        <v>1140</v>
      </c>
      <c r="G95" s="16" t="s">
        <v>298</v>
      </c>
      <c r="H95" s="45">
        <v>14605500</v>
      </c>
      <c r="I95" s="45">
        <v>14490000</v>
      </c>
      <c r="J95" s="55">
        <f t="shared" si="2"/>
        <v>0.99209202012940334</v>
      </c>
      <c r="K95" s="41">
        <v>1</v>
      </c>
      <c r="L95" s="11" t="s">
        <v>27</v>
      </c>
      <c r="M95" s="11" t="s">
        <v>24</v>
      </c>
      <c r="N95" s="51">
        <v>2</v>
      </c>
      <c r="O95" s="11"/>
    </row>
    <row r="96" spans="1:15" ht="198.5" customHeight="1">
      <c r="A96" s="91" t="s">
        <v>117</v>
      </c>
      <c r="B96" s="7" t="s">
        <v>299</v>
      </c>
      <c r="C96" s="23" t="s">
        <v>300</v>
      </c>
      <c r="D96" s="81">
        <v>40827</v>
      </c>
      <c r="E96" s="8" t="s">
        <v>301</v>
      </c>
      <c r="F96" s="8" t="s">
        <v>1128</v>
      </c>
      <c r="G96" s="8" t="s">
        <v>1185</v>
      </c>
      <c r="H96" s="31">
        <v>104821500</v>
      </c>
      <c r="I96" s="31">
        <v>104475000</v>
      </c>
      <c r="J96" s="40">
        <v>0.99669438044675995</v>
      </c>
      <c r="K96" s="43">
        <v>2</v>
      </c>
      <c r="L96" s="11" t="s">
        <v>302</v>
      </c>
      <c r="M96" s="11" t="s">
        <v>303</v>
      </c>
      <c r="N96" s="49">
        <v>1</v>
      </c>
      <c r="O96" s="11"/>
    </row>
    <row r="97" spans="1:15" ht="366.5" customHeight="1">
      <c r="A97" s="91" t="s">
        <v>117</v>
      </c>
      <c r="B97" s="7" t="s">
        <v>304</v>
      </c>
      <c r="C97" s="23" t="s">
        <v>305</v>
      </c>
      <c r="D97" s="81">
        <v>40701</v>
      </c>
      <c r="E97" s="8" t="s">
        <v>306</v>
      </c>
      <c r="F97" s="8" t="s">
        <v>1141</v>
      </c>
      <c r="G97" s="8" t="s">
        <v>307</v>
      </c>
      <c r="H97" s="31">
        <v>20317500</v>
      </c>
      <c r="I97" s="31">
        <v>19999999</v>
      </c>
      <c r="J97" s="40">
        <v>0.98437302817767902</v>
      </c>
      <c r="K97" s="43"/>
      <c r="L97" s="19" t="s">
        <v>308</v>
      </c>
      <c r="M97" s="11" t="s">
        <v>303</v>
      </c>
      <c r="N97" s="49">
        <v>1</v>
      </c>
      <c r="O97" s="11"/>
    </row>
    <row r="98" spans="1:15" ht="166.25" customHeight="1">
      <c r="A98" s="91" t="s">
        <v>117</v>
      </c>
      <c r="B98" s="7" t="s">
        <v>309</v>
      </c>
      <c r="C98" s="23" t="s">
        <v>305</v>
      </c>
      <c r="D98" s="81">
        <v>40680</v>
      </c>
      <c r="E98" s="8" t="s">
        <v>310</v>
      </c>
      <c r="F98" s="8" t="s">
        <v>1131</v>
      </c>
      <c r="G98" s="8" t="s">
        <v>311</v>
      </c>
      <c r="H98" s="31">
        <v>30177000</v>
      </c>
      <c r="I98" s="31">
        <v>29925000</v>
      </c>
      <c r="J98" s="40">
        <v>0.99164926931106501</v>
      </c>
      <c r="K98" s="43">
        <v>2</v>
      </c>
      <c r="L98" s="19" t="s">
        <v>122</v>
      </c>
      <c r="M98" s="11" t="s">
        <v>303</v>
      </c>
      <c r="N98" s="49">
        <v>2</v>
      </c>
      <c r="O98" s="11"/>
    </row>
    <row r="99" spans="1:15" ht="301.75" customHeight="1">
      <c r="A99" s="91" t="s">
        <v>117</v>
      </c>
      <c r="B99" s="7" t="s">
        <v>312</v>
      </c>
      <c r="C99" s="23" t="s">
        <v>305</v>
      </c>
      <c r="D99" s="81">
        <v>40802</v>
      </c>
      <c r="E99" s="8" t="s">
        <v>313</v>
      </c>
      <c r="F99" s="8" t="s">
        <v>1128</v>
      </c>
      <c r="G99" s="8" t="s">
        <v>314</v>
      </c>
      <c r="H99" s="31">
        <v>29998500</v>
      </c>
      <c r="I99" s="31">
        <v>29925000</v>
      </c>
      <c r="J99" s="40">
        <v>0.99754987749387503</v>
      </c>
      <c r="K99" s="43">
        <v>2</v>
      </c>
      <c r="L99" s="11" t="s">
        <v>302</v>
      </c>
      <c r="M99" s="11" t="s">
        <v>303</v>
      </c>
      <c r="N99" s="49">
        <v>1</v>
      </c>
      <c r="O99" s="11"/>
    </row>
    <row r="100" spans="1:15" ht="258.5" customHeight="1">
      <c r="A100" s="91" t="s">
        <v>117</v>
      </c>
      <c r="B100" s="7" t="s">
        <v>315</v>
      </c>
      <c r="C100" s="23" t="s">
        <v>305</v>
      </c>
      <c r="D100" s="81">
        <v>40815</v>
      </c>
      <c r="E100" s="8" t="s">
        <v>316</v>
      </c>
      <c r="F100" s="8" t="s">
        <v>1115</v>
      </c>
      <c r="G100" s="8" t="s">
        <v>317</v>
      </c>
      <c r="H100" s="31">
        <v>23646000</v>
      </c>
      <c r="I100" s="31">
        <v>23625000</v>
      </c>
      <c r="J100" s="40">
        <v>0.99911190053286003</v>
      </c>
      <c r="K100" s="43">
        <v>1</v>
      </c>
      <c r="L100" s="11" t="s">
        <v>302</v>
      </c>
      <c r="M100" s="11" t="s">
        <v>303</v>
      </c>
      <c r="N100" s="49">
        <v>1</v>
      </c>
      <c r="O100" s="11"/>
    </row>
    <row r="101" spans="1:15" ht="246.75" customHeight="1">
      <c r="A101" s="91" t="s">
        <v>117</v>
      </c>
      <c r="B101" s="7" t="s">
        <v>318</v>
      </c>
      <c r="C101" s="23" t="s">
        <v>305</v>
      </c>
      <c r="D101" s="81">
        <v>40682</v>
      </c>
      <c r="E101" s="8" t="s">
        <v>319</v>
      </c>
      <c r="F101" s="8" t="s">
        <v>1113</v>
      </c>
      <c r="G101" s="8" t="s">
        <v>320</v>
      </c>
      <c r="H101" s="31">
        <v>29809500</v>
      </c>
      <c r="I101" s="31">
        <v>29610000</v>
      </c>
      <c r="J101" s="40">
        <v>0.99330750264177503</v>
      </c>
      <c r="K101" s="43">
        <v>3</v>
      </c>
      <c r="L101" s="11" t="s">
        <v>302</v>
      </c>
      <c r="M101" s="11" t="s">
        <v>303</v>
      </c>
      <c r="N101" s="49">
        <v>5</v>
      </c>
      <c r="O101" s="11"/>
    </row>
    <row r="102" spans="1:15" ht="239.75" customHeight="1">
      <c r="A102" s="91" t="s">
        <v>117</v>
      </c>
      <c r="B102" s="7" t="s">
        <v>321</v>
      </c>
      <c r="C102" s="23" t="s">
        <v>305</v>
      </c>
      <c r="D102" s="81">
        <v>40904</v>
      </c>
      <c r="E102" s="8" t="s">
        <v>313</v>
      </c>
      <c r="F102" s="8" t="s">
        <v>1128</v>
      </c>
      <c r="G102" s="8" t="s">
        <v>322</v>
      </c>
      <c r="H102" s="31">
        <v>26817000</v>
      </c>
      <c r="I102" s="31">
        <v>26775000</v>
      </c>
      <c r="J102" s="40">
        <v>0.99843382928739199</v>
      </c>
      <c r="K102" s="43">
        <v>2</v>
      </c>
      <c r="L102" s="11" t="s">
        <v>302</v>
      </c>
      <c r="M102" s="11" t="s">
        <v>303</v>
      </c>
      <c r="N102" s="49">
        <v>2</v>
      </c>
      <c r="O102" s="11"/>
    </row>
    <row r="103" spans="1:15" ht="220.75" customHeight="1">
      <c r="A103" s="91" t="s">
        <v>117</v>
      </c>
      <c r="B103" s="7" t="s">
        <v>323</v>
      </c>
      <c r="C103" s="23" t="s">
        <v>305</v>
      </c>
      <c r="D103" s="81">
        <v>40703</v>
      </c>
      <c r="E103" s="8" t="s">
        <v>324</v>
      </c>
      <c r="F103" s="8" t="s">
        <v>1128</v>
      </c>
      <c r="G103" s="8" t="s">
        <v>325</v>
      </c>
      <c r="H103" s="31">
        <v>19876500</v>
      </c>
      <c r="I103" s="31">
        <v>19845000</v>
      </c>
      <c r="J103" s="40">
        <v>0.99841521394611699</v>
      </c>
      <c r="K103" s="43">
        <v>2</v>
      </c>
      <c r="L103" s="11" t="s">
        <v>302</v>
      </c>
      <c r="M103" s="11" t="s">
        <v>303</v>
      </c>
      <c r="N103" s="49">
        <v>6</v>
      </c>
      <c r="O103" s="11"/>
    </row>
    <row r="104" spans="1:15" ht="257.25" customHeight="1">
      <c r="A104" s="91" t="s">
        <v>117</v>
      </c>
      <c r="B104" s="7" t="s">
        <v>326</v>
      </c>
      <c r="C104" s="23" t="s">
        <v>327</v>
      </c>
      <c r="D104" s="81">
        <v>40840</v>
      </c>
      <c r="E104" s="8" t="s">
        <v>324</v>
      </c>
      <c r="F104" s="8" t="s">
        <v>1128</v>
      </c>
      <c r="G104" s="8" t="s">
        <v>328</v>
      </c>
      <c r="H104" s="31">
        <v>13933500</v>
      </c>
      <c r="I104" s="31">
        <v>13860000</v>
      </c>
      <c r="J104" s="40">
        <v>0.99472494348153695</v>
      </c>
      <c r="K104" s="43">
        <v>2</v>
      </c>
      <c r="L104" s="11" t="s">
        <v>302</v>
      </c>
      <c r="M104" s="11" t="s">
        <v>303</v>
      </c>
      <c r="N104" s="49">
        <v>6</v>
      </c>
      <c r="O104" s="11"/>
    </row>
    <row r="105" spans="1:15" ht="228.5" customHeight="1">
      <c r="A105" s="91" t="s">
        <v>117</v>
      </c>
      <c r="B105" s="7" t="s">
        <v>329</v>
      </c>
      <c r="C105" s="23" t="s">
        <v>330</v>
      </c>
      <c r="D105" s="81">
        <v>40904</v>
      </c>
      <c r="E105" s="8" t="s">
        <v>331</v>
      </c>
      <c r="F105" s="8" t="s">
        <v>1132</v>
      </c>
      <c r="G105" s="8" t="s">
        <v>332</v>
      </c>
      <c r="H105" s="31">
        <v>20737500</v>
      </c>
      <c r="I105" s="31">
        <v>20685000</v>
      </c>
      <c r="J105" s="40">
        <v>0.99746835443037996</v>
      </c>
      <c r="K105" s="43"/>
      <c r="L105" s="11" t="s">
        <v>302</v>
      </c>
      <c r="M105" s="11" t="s">
        <v>303</v>
      </c>
      <c r="N105" s="49">
        <v>2</v>
      </c>
      <c r="O105" s="11"/>
    </row>
    <row r="106" spans="1:15" ht="161.75" customHeight="1">
      <c r="A106" s="91" t="s">
        <v>117</v>
      </c>
      <c r="B106" s="7" t="s">
        <v>333</v>
      </c>
      <c r="C106" s="7" t="s">
        <v>334</v>
      </c>
      <c r="D106" s="81">
        <v>40744</v>
      </c>
      <c r="E106" s="8" t="s">
        <v>335</v>
      </c>
      <c r="F106" s="8" t="s">
        <v>1131</v>
      </c>
      <c r="G106" s="8" t="s">
        <v>336</v>
      </c>
      <c r="H106" s="31">
        <v>16978500</v>
      </c>
      <c r="I106" s="31">
        <v>16905000</v>
      </c>
      <c r="J106" s="40">
        <v>0.99567099567099604</v>
      </c>
      <c r="K106" s="43"/>
      <c r="L106" s="19" t="s">
        <v>122</v>
      </c>
      <c r="M106" s="11" t="s">
        <v>303</v>
      </c>
      <c r="N106" s="49">
        <v>1</v>
      </c>
      <c r="O106" s="11"/>
    </row>
    <row r="107" spans="1:15" ht="156.5" customHeight="1">
      <c r="A107" s="91" t="s">
        <v>117</v>
      </c>
      <c r="B107" s="7" t="s">
        <v>337</v>
      </c>
      <c r="C107" s="7" t="s">
        <v>334</v>
      </c>
      <c r="D107" s="81">
        <v>40836</v>
      </c>
      <c r="E107" s="8" t="s">
        <v>313</v>
      </c>
      <c r="F107" s="8" t="s">
        <v>1128</v>
      </c>
      <c r="G107" s="8" t="s">
        <v>338</v>
      </c>
      <c r="H107" s="31">
        <v>23079000</v>
      </c>
      <c r="I107" s="31">
        <v>22995000</v>
      </c>
      <c r="J107" s="40">
        <v>0.99636032757051896</v>
      </c>
      <c r="K107" s="43"/>
      <c r="L107" s="11" t="s">
        <v>302</v>
      </c>
      <c r="M107" s="11" t="s">
        <v>303</v>
      </c>
      <c r="N107" s="49">
        <v>1</v>
      </c>
      <c r="O107" s="11"/>
    </row>
    <row r="108" spans="1:15" ht="360" customHeight="1">
      <c r="A108" s="91" t="s">
        <v>117</v>
      </c>
      <c r="B108" s="7" t="s">
        <v>339</v>
      </c>
      <c r="C108" s="7" t="s">
        <v>340</v>
      </c>
      <c r="D108" s="81">
        <v>40794</v>
      </c>
      <c r="E108" s="8" t="s">
        <v>341</v>
      </c>
      <c r="F108" s="8" t="s">
        <v>1132</v>
      </c>
      <c r="G108" s="8" t="s">
        <v>342</v>
      </c>
      <c r="H108" s="31">
        <v>25662000</v>
      </c>
      <c r="I108" s="31">
        <v>25620000</v>
      </c>
      <c r="J108" s="40">
        <v>0.99836333878887096</v>
      </c>
      <c r="K108" s="43"/>
      <c r="L108" s="11" t="s">
        <v>302</v>
      </c>
      <c r="M108" s="11" t="s">
        <v>303</v>
      </c>
      <c r="N108" s="49">
        <v>1</v>
      </c>
      <c r="O108" s="11"/>
    </row>
    <row r="109" spans="1:15" ht="244.25" customHeight="1">
      <c r="A109" s="91" t="s">
        <v>117</v>
      </c>
      <c r="B109" s="7" t="s">
        <v>343</v>
      </c>
      <c r="C109" s="7" t="s">
        <v>344</v>
      </c>
      <c r="D109" s="81">
        <v>40640</v>
      </c>
      <c r="E109" s="8" t="s">
        <v>324</v>
      </c>
      <c r="F109" s="8" t="s">
        <v>1128</v>
      </c>
      <c r="G109" s="8" t="s">
        <v>345</v>
      </c>
      <c r="H109" s="31">
        <v>19414500</v>
      </c>
      <c r="I109" s="31">
        <v>19320000</v>
      </c>
      <c r="J109" s="40">
        <v>0.99513250405624698</v>
      </c>
      <c r="K109" s="43">
        <v>2</v>
      </c>
      <c r="L109" s="11" t="s">
        <v>302</v>
      </c>
      <c r="M109" s="11" t="s">
        <v>303</v>
      </c>
      <c r="N109" s="49">
        <v>4</v>
      </c>
      <c r="O109" s="11"/>
    </row>
    <row r="110" spans="1:15" ht="163" customHeight="1">
      <c r="A110" s="91" t="s">
        <v>117</v>
      </c>
      <c r="B110" s="7" t="s">
        <v>346</v>
      </c>
      <c r="C110" s="7" t="s">
        <v>347</v>
      </c>
      <c r="D110" s="81">
        <v>40728</v>
      </c>
      <c r="E110" s="8" t="s">
        <v>348</v>
      </c>
      <c r="F110" s="8" t="s">
        <v>1137</v>
      </c>
      <c r="G110" s="8" t="s">
        <v>349</v>
      </c>
      <c r="H110" s="31">
        <v>50484000</v>
      </c>
      <c r="I110" s="31">
        <v>49980000</v>
      </c>
      <c r="J110" s="40">
        <v>0.99001663893510805</v>
      </c>
      <c r="K110" s="43"/>
      <c r="L110" s="11" t="s">
        <v>302</v>
      </c>
      <c r="M110" s="11" t="s">
        <v>303</v>
      </c>
      <c r="N110" s="49">
        <v>1</v>
      </c>
      <c r="O110" s="11"/>
    </row>
    <row r="111" spans="1:15" ht="133" customHeight="1">
      <c r="A111" s="91" t="s">
        <v>117</v>
      </c>
      <c r="B111" s="7" t="s">
        <v>350</v>
      </c>
      <c r="C111" s="7" t="s">
        <v>351</v>
      </c>
      <c r="D111" s="81">
        <v>40861</v>
      </c>
      <c r="E111" s="8" t="s">
        <v>341</v>
      </c>
      <c r="F111" s="8" t="s">
        <v>1132</v>
      </c>
      <c r="G111" s="8" t="s">
        <v>352</v>
      </c>
      <c r="H111" s="31">
        <v>15540000</v>
      </c>
      <c r="I111" s="31">
        <v>15540000</v>
      </c>
      <c r="J111" s="40">
        <v>1</v>
      </c>
      <c r="K111" s="43"/>
      <c r="L111" s="11" t="s">
        <v>302</v>
      </c>
      <c r="M111" s="11" t="s">
        <v>303</v>
      </c>
      <c r="N111" s="49">
        <v>2</v>
      </c>
      <c r="O111" s="11"/>
    </row>
    <row r="112" spans="1:15" ht="180" customHeight="1">
      <c r="A112" s="91" t="s">
        <v>117</v>
      </c>
      <c r="B112" s="7" t="s">
        <v>353</v>
      </c>
      <c r="C112" s="7" t="s">
        <v>354</v>
      </c>
      <c r="D112" s="81">
        <v>40648</v>
      </c>
      <c r="E112" s="8" t="s">
        <v>355</v>
      </c>
      <c r="F112" s="8" t="s">
        <v>1115</v>
      </c>
      <c r="G112" s="8" t="s">
        <v>356</v>
      </c>
      <c r="H112" s="31">
        <v>10521000</v>
      </c>
      <c r="I112" s="31">
        <v>10500000</v>
      </c>
      <c r="J112" s="40">
        <v>0.99800399201596801</v>
      </c>
      <c r="K112" s="43"/>
      <c r="L112" s="11" t="s">
        <v>302</v>
      </c>
      <c r="M112" s="11" t="s">
        <v>303</v>
      </c>
      <c r="N112" s="49">
        <v>1</v>
      </c>
      <c r="O112" s="11"/>
    </row>
    <row r="113" spans="1:15" ht="226" customHeight="1">
      <c r="A113" s="91" t="s">
        <v>117</v>
      </c>
      <c r="B113" s="7" t="s">
        <v>357</v>
      </c>
      <c r="C113" s="7" t="s">
        <v>358</v>
      </c>
      <c r="D113" s="81">
        <v>40654</v>
      </c>
      <c r="E113" s="8" t="s">
        <v>359</v>
      </c>
      <c r="F113" s="8" t="s">
        <v>1142</v>
      </c>
      <c r="G113" s="8" t="s">
        <v>360</v>
      </c>
      <c r="H113" s="31">
        <v>19624500</v>
      </c>
      <c r="I113" s="31">
        <v>19530000</v>
      </c>
      <c r="J113" s="40">
        <v>0.99518459069020904</v>
      </c>
      <c r="K113" s="43"/>
      <c r="L113" s="11" t="s">
        <v>302</v>
      </c>
      <c r="M113" s="11" t="s">
        <v>303</v>
      </c>
      <c r="N113" s="49">
        <v>3</v>
      </c>
      <c r="O113" s="11"/>
    </row>
    <row r="114" spans="1:15" ht="227.75" customHeight="1">
      <c r="A114" s="91" t="s">
        <v>117</v>
      </c>
      <c r="B114" s="7" t="s">
        <v>361</v>
      </c>
      <c r="C114" s="7" t="s">
        <v>362</v>
      </c>
      <c r="D114" s="81">
        <v>40682</v>
      </c>
      <c r="E114" s="8" t="s">
        <v>363</v>
      </c>
      <c r="F114" s="8" t="s">
        <v>1114</v>
      </c>
      <c r="G114" s="8" t="s">
        <v>360</v>
      </c>
      <c r="H114" s="31">
        <v>19866000</v>
      </c>
      <c r="I114" s="31">
        <v>19614000</v>
      </c>
      <c r="J114" s="40">
        <v>0.98731501057082505</v>
      </c>
      <c r="K114" s="43"/>
      <c r="L114" s="11" t="s">
        <v>302</v>
      </c>
      <c r="M114" s="11" t="s">
        <v>303</v>
      </c>
      <c r="N114" s="49">
        <v>3</v>
      </c>
      <c r="O114" s="11"/>
    </row>
    <row r="115" spans="1:15" ht="256.75" customHeight="1">
      <c r="A115" s="91" t="s">
        <v>117</v>
      </c>
      <c r="B115" s="7" t="s">
        <v>364</v>
      </c>
      <c r="C115" s="7" t="s">
        <v>365</v>
      </c>
      <c r="D115" s="81">
        <v>40688</v>
      </c>
      <c r="E115" s="8" t="s">
        <v>366</v>
      </c>
      <c r="F115" s="8" t="s">
        <v>1143</v>
      </c>
      <c r="G115" s="8" t="s">
        <v>367</v>
      </c>
      <c r="H115" s="31">
        <v>14847000</v>
      </c>
      <c r="I115" s="31">
        <v>14752500</v>
      </c>
      <c r="J115" s="40">
        <v>0.99363507779349403</v>
      </c>
      <c r="K115" s="43"/>
      <c r="L115" s="11" t="s">
        <v>302</v>
      </c>
      <c r="M115" s="11" t="s">
        <v>303</v>
      </c>
      <c r="N115" s="49">
        <v>1</v>
      </c>
      <c r="O115" s="11"/>
    </row>
    <row r="116" spans="1:15" ht="227" customHeight="1">
      <c r="A116" s="91" t="s">
        <v>117</v>
      </c>
      <c r="B116" s="7" t="s">
        <v>368</v>
      </c>
      <c r="C116" s="23" t="s">
        <v>369</v>
      </c>
      <c r="D116" s="81">
        <v>40653</v>
      </c>
      <c r="E116" s="8" t="s">
        <v>370</v>
      </c>
      <c r="F116" s="8" t="s">
        <v>1143</v>
      </c>
      <c r="G116" s="8" t="s">
        <v>371</v>
      </c>
      <c r="H116" s="31">
        <v>10038000</v>
      </c>
      <c r="I116" s="31">
        <v>10001250</v>
      </c>
      <c r="J116" s="40">
        <v>0.99633891213389103</v>
      </c>
      <c r="K116" s="43"/>
      <c r="L116" s="11" t="s">
        <v>302</v>
      </c>
      <c r="M116" s="11" t="s">
        <v>303</v>
      </c>
      <c r="N116" s="49">
        <v>7</v>
      </c>
      <c r="O116" s="11"/>
    </row>
    <row r="117" spans="1:15" ht="165" customHeight="1">
      <c r="A117" s="91" t="s">
        <v>117</v>
      </c>
      <c r="B117" s="7" t="s">
        <v>372</v>
      </c>
      <c r="C117" s="7" t="s">
        <v>373</v>
      </c>
      <c r="D117" s="81">
        <v>40651</v>
      </c>
      <c r="E117" s="8" t="s">
        <v>374</v>
      </c>
      <c r="F117" s="8" t="s">
        <v>1143</v>
      </c>
      <c r="G117" s="8" t="s">
        <v>375</v>
      </c>
      <c r="H117" s="31">
        <v>11707500</v>
      </c>
      <c r="I117" s="31">
        <v>11655000</v>
      </c>
      <c r="J117" s="40">
        <v>0.99551569506726501</v>
      </c>
      <c r="K117" s="43"/>
      <c r="L117" s="11" t="s">
        <v>302</v>
      </c>
      <c r="M117" s="11" t="s">
        <v>303</v>
      </c>
      <c r="N117" s="49">
        <v>3</v>
      </c>
      <c r="O117" s="11"/>
    </row>
    <row r="118" spans="1:15" ht="201.5" customHeight="1">
      <c r="A118" s="91" t="s">
        <v>117</v>
      </c>
      <c r="B118" s="7" t="s">
        <v>376</v>
      </c>
      <c r="C118" s="7" t="s">
        <v>377</v>
      </c>
      <c r="D118" s="81">
        <v>40652</v>
      </c>
      <c r="E118" s="8" t="s">
        <v>324</v>
      </c>
      <c r="F118" s="8" t="s">
        <v>1128</v>
      </c>
      <c r="G118" s="8" t="s">
        <v>378</v>
      </c>
      <c r="H118" s="31">
        <v>19992000</v>
      </c>
      <c r="I118" s="31">
        <v>19950000</v>
      </c>
      <c r="J118" s="40">
        <v>0.997899159663866</v>
      </c>
      <c r="K118" s="43">
        <v>2</v>
      </c>
      <c r="L118" s="11" t="s">
        <v>302</v>
      </c>
      <c r="M118" s="11" t="s">
        <v>303</v>
      </c>
      <c r="N118" s="49">
        <v>5</v>
      </c>
      <c r="O118" s="11"/>
    </row>
    <row r="119" spans="1:15" ht="106.75" customHeight="1">
      <c r="A119" s="91" t="s">
        <v>117</v>
      </c>
      <c r="B119" s="7" t="s">
        <v>379</v>
      </c>
      <c r="C119" s="7" t="s">
        <v>380</v>
      </c>
      <c r="D119" s="81">
        <v>40708</v>
      </c>
      <c r="E119" s="8" t="s">
        <v>381</v>
      </c>
      <c r="F119" s="8" t="s">
        <v>1113</v>
      </c>
      <c r="G119" s="8" t="s">
        <v>382</v>
      </c>
      <c r="H119" s="31">
        <v>20013000</v>
      </c>
      <c r="I119" s="31">
        <v>19950000</v>
      </c>
      <c r="J119" s="40">
        <v>0.99685204616998901</v>
      </c>
      <c r="K119" s="43"/>
      <c r="L119" s="11" t="s">
        <v>302</v>
      </c>
      <c r="M119" s="11" t="s">
        <v>303</v>
      </c>
      <c r="N119" s="49">
        <v>5</v>
      </c>
      <c r="O119" s="11"/>
    </row>
    <row r="120" spans="1:15" ht="157.75" customHeight="1">
      <c r="A120" s="91" t="s">
        <v>117</v>
      </c>
      <c r="B120" s="7" t="s">
        <v>383</v>
      </c>
      <c r="C120" s="7" t="s">
        <v>384</v>
      </c>
      <c r="D120" s="81">
        <v>40773</v>
      </c>
      <c r="E120" s="8" t="s">
        <v>324</v>
      </c>
      <c r="F120" s="8" t="s">
        <v>1128</v>
      </c>
      <c r="G120" s="8" t="s">
        <v>385</v>
      </c>
      <c r="H120" s="31">
        <v>13146000</v>
      </c>
      <c r="I120" s="31">
        <v>13125000</v>
      </c>
      <c r="J120" s="40">
        <v>0.99840255591054305</v>
      </c>
      <c r="K120" s="43">
        <v>2</v>
      </c>
      <c r="L120" s="11" t="s">
        <v>302</v>
      </c>
      <c r="M120" s="11" t="s">
        <v>303</v>
      </c>
      <c r="N120" s="49">
        <v>1</v>
      </c>
      <c r="O120" s="11"/>
    </row>
    <row r="121" spans="1:15" ht="99.5" customHeight="1">
      <c r="A121" s="91" t="s">
        <v>117</v>
      </c>
      <c r="B121" s="7" t="s">
        <v>386</v>
      </c>
      <c r="C121" s="7" t="s">
        <v>387</v>
      </c>
      <c r="D121" s="81">
        <v>40835</v>
      </c>
      <c r="E121" s="8" t="s">
        <v>335</v>
      </c>
      <c r="F121" s="8" t="s">
        <v>1131</v>
      </c>
      <c r="G121" s="8" t="s">
        <v>388</v>
      </c>
      <c r="H121" s="31">
        <v>14952000</v>
      </c>
      <c r="I121" s="31">
        <v>14910000</v>
      </c>
      <c r="J121" s="40">
        <v>0.99719101123595499</v>
      </c>
      <c r="K121" s="43"/>
      <c r="L121" s="19" t="s">
        <v>122</v>
      </c>
      <c r="M121" s="11" t="s">
        <v>303</v>
      </c>
      <c r="N121" s="49">
        <v>4</v>
      </c>
      <c r="O121" s="11"/>
    </row>
    <row r="122" spans="1:15" ht="117.25" customHeight="1">
      <c r="A122" s="91" t="s">
        <v>117</v>
      </c>
      <c r="B122" s="7" t="s">
        <v>389</v>
      </c>
      <c r="C122" s="7" t="s">
        <v>387</v>
      </c>
      <c r="D122" s="81">
        <v>40750</v>
      </c>
      <c r="E122" s="8" t="s">
        <v>341</v>
      </c>
      <c r="F122" s="8" t="s">
        <v>1132</v>
      </c>
      <c r="G122" s="8" t="s">
        <v>390</v>
      </c>
      <c r="H122" s="31">
        <v>12589500</v>
      </c>
      <c r="I122" s="31">
        <v>12547500</v>
      </c>
      <c r="J122" s="40">
        <v>0.996663886572143</v>
      </c>
      <c r="K122" s="43"/>
      <c r="L122" s="11" t="s">
        <v>302</v>
      </c>
      <c r="M122" s="11" t="s">
        <v>303</v>
      </c>
      <c r="N122" s="49">
        <v>2</v>
      </c>
      <c r="O122" s="11"/>
    </row>
    <row r="123" spans="1:15" ht="106.25" customHeight="1">
      <c r="A123" s="91" t="s">
        <v>117</v>
      </c>
      <c r="B123" s="7" t="s">
        <v>391</v>
      </c>
      <c r="C123" s="7" t="s">
        <v>387</v>
      </c>
      <c r="D123" s="81">
        <v>40807</v>
      </c>
      <c r="E123" s="8" t="s">
        <v>335</v>
      </c>
      <c r="F123" s="8" t="s">
        <v>1131</v>
      </c>
      <c r="G123" s="8" t="s">
        <v>392</v>
      </c>
      <c r="H123" s="31">
        <v>25210500</v>
      </c>
      <c r="I123" s="31">
        <v>24990000</v>
      </c>
      <c r="J123" s="40">
        <v>0.99125364431486895</v>
      </c>
      <c r="K123" s="43"/>
      <c r="L123" s="19" t="s">
        <v>122</v>
      </c>
      <c r="M123" s="11" t="s">
        <v>303</v>
      </c>
      <c r="N123" s="49">
        <v>1</v>
      </c>
      <c r="O123" s="11"/>
    </row>
    <row r="124" spans="1:15" ht="231.75" customHeight="1">
      <c r="A124" s="91" t="s">
        <v>117</v>
      </c>
      <c r="B124" s="7" t="s">
        <v>393</v>
      </c>
      <c r="C124" s="7" t="s">
        <v>394</v>
      </c>
      <c r="D124" s="81">
        <v>40676</v>
      </c>
      <c r="E124" s="8" t="s">
        <v>1109</v>
      </c>
      <c r="F124" s="8" t="s">
        <v>1110</v>
      </c>
      <c r="G124" s="8" t="s">
        <v>395</v>
      </c>
      <c r="H124" s="31">
        <v>19992000</v>
      </c>
      <c r="I124" s="31">
        <v>19950000</v>
      </c>
      <c r="J124" s="40">
        <v>0.997899159663866</v>
      </c>
      <c r="K124" s="43">
        <v>3</v>
      </c>
      <c r="L124" s="11" t="s">
        <v>302</v>
      </c>
      <c r="M124" s="11" t="s">
        <v>303</v>
      </c>
      <c r="N124" s="49">
        <v>1</v>
      </c>
      <c r="O124" s="11"/>
    </row>
    <row r="125" spans="1:15" ht="137.5" customHeight="1">
      <c r="A125" s="91" t="s">
        <v>117</v>
      </c>
      <c r="B125" s="7" t="s">
        <v>396</v>
      </c>
      <c r="C125" s="7" t="s">
        <v>397</v>
      </c>
      <c r="D125" s="81">
        <v>40654</v>
      </c>
      <c r="E125" s="8" t="s">
        <v>398</v>
      </c>
      <c r="F125" s="8" t="s">
        <v>1176</v>
      </c>
      <c r="G125" s="8" t="s">
        <v>399</v>
      </c>
      <c r="H125" s="31">
        <v>20013000</v>
      </c>
      <c r="I125" s="31">
        <v>19950000</v>
      </c>
      <c r="J125" s="40">
        <v>0.99685204616998901</v>
      </c>
      <c r="K125" s="43">
        <v>2</v>
      </c>
      <c r="L125" s="11" t="s">
        <v>302</v>
      </c>
      <c r="M125" s="11" t="s">
        <v>303</v>
      </c>
      <c r="N125" s="49">
        <v>1</v>
      </c>
      <c r="O125" s="11"/>
    </row>
    <row r="126" spans="1:15" ht="156.5" customHeight="1">
      <c r="A126" s="91" t="s">
        <v>117</v>
      </c>
      <c r="B126" s="7" t="s">
        <v>400</v>
      </c>
      <c r="C126" s="23" t="s">
        <v>305</v>
      </c>
      <c r="D126" s="81">
        <v>40760</v>
      </c>
      <c r="E126" s="8" t="s">
        <v>401</v>
      </c>
      <c r="F126" s="8" t="s">
        <v>1136</v>
      </c>
      <c r="G126" s="8" t="s">
        <v>402</v>
      </c>
      <c r="H126" s="31">
        <v>29599500</v>
      </c>
      <c r="I126" s="31">
        <v>29589000</v>
      </c>
      <c r="J126" s="40">
        <v>0.99469496021220205</v>
      </c>
      <c r="K126" s="43">
        <v>5</v>
      </c>
      <c r="L126" s="11" t="s">
        <v>122</v>
      </c>
      <c r="M126" s="11" t="s">
        <v>123</v>
      </c>
      <c r="N126" s="49">
        <v>1</v>
      </c>
      <c r="O126" s="11"/>
    </row>
    <row r="127" spans="1:15" ht="165.5" customHeight="1">
      <c r="A127" s="91" t="s">
        <v>117</v>
      </c>
      <c r="B127" s="7" t="s">
        <v>403</v>
      </c>
      <c r="C127" s="23" t="s">
        <v>305</v>
      </c>
      <c r="D127" s="81">
        <v>40759</v>
      </c>
      <c r="E127" s="8" t="s">
        <v>404</v>
      </c>
      <c r="F127" s="8" t="s">
        <v>1165</v>
      </c>
      <c r="G127" s="8" t="s">
        <v>405</v>
      </c>
      <c r="H127" s="31">
        <v>23751000</v>
      </c>
      <c r="I127" s="31">
        <v>23625000</v>
      </c>
      <c r="J127" s="40">
        <v>0.99469496021220205</v>
      </c>
      <c r="K127" s="43"/>
      <c r="L127" s="11" t="s">
        <v>171</v>
      </c>
      <c r="M127" s="11" t="s">
        <v>123</v>
      </c>
      <c r="N127" s="49">
        <v>3</v>
      </c>
      <c r="O127" s="11"/>
    </row>
    <row r="128" spans="1:15" ht="209" customHeight="1">
      <c r="A128" s="91" t="s">
        <v>117</v>
      </c>
      <c r="B128" s="7" t="s">
        <v>406</v>
      </c>
      <c r="C128" s="7" t="s">
        <v>407</v>
      </c>
      <c r="D128" s="81">
        <v>40967</v>
      </c>
      <c r="E128" s="8" t="s">
        <v>408</v>
      </c>
      <c r="F128" s="8" t="s">
        <v>1144</v>
      </c>
      <c r="G128" s="7" t="s">
        <v>409</v>
      </c>
      <c r="H128" s="31">
        <v>38136000</v>
      </c>
      <c r="I128" s="31">
        <v>35700000</v>
      </c>
      <c r="J128" s="40">
        <v>0.93612334801762098</v>
      </c>
      <c r="K128" s="43"/>
      <c r="L128" s="11" t="s">
        <v>122</v>
      </c>
      <c r="M128" s="11" t="s">
        <v>123</v>
      </c>
      <c r="N128" s="49">
        <v>3</v>
      </c>
      <c r="O128" s="11"/>
    </row>
    <row r="129" spans="1:15" ht="157.25" customHeight="1">
      <c r="A129" s="91" t="s">
        <v>117</v>
      </c>
      <c r="B129" s="7" t="s">
        <v>410</v>
      </c>
      <c r="C129" s="7" t="s">
        <v>347</v>
      </c>
      <c r="D129" s="81">
        <v>40730</v>
      </c>
      <c r="E129" s="8" t="s">
        <v>411</v>
      </c>
      <c r="F129" s="8" t="s">
        <v>1133</v>
      </c>
      <c r="G129" s="8" t="s">
        <v>412</v>
      </c>
      <c r="H129" s="31">
        <v>30712500</v>
      </c>
      <c r="I129" s="31">
        <v>30450000</v>
      </c>
      <c r="J129" s="40">
        <v>0.99145299145299104</v>
      </c>
      <c r="K129" s="43"/>
      <c r="L129" s="19" t="s">
        <v>122</v>
      </c>
      <c r="M129" s="11" t="s">
        <v>123</v>
      </c>
      <c r="N129" s="49">
        <v>1</v>
      </c>
      <c r="O129" s="11"/>
    </row>
    <row r="130" spans="1:15" ht="152" customHeight="1">
      <c r="A130" s="91" t="s">
        <v>117</v>
      </c>
      <c r="B130" s="7" t="s">
        <v>413</v>
      </c>
      <c r="C130" s="7" t="s">
        <v>414</v>
      </c>
      <c r="D130" s="81">
        <v>40731</v>
      </c>
      <c r="E130" s="8" t="s">
        <v>415</v>
      </c>
      <c r="F130" s="8" t="s">
        <v>1138</v>
      </c>
      <c r="G130" s="8" t="s">
        <v>416</v>
      </c>
      <c r="H130" s="31">
        <v>12127500</v>
      </c>
      <c r="I130" s="31">
        <v>12022500</v>
      </c>
      <c r="J130" s="40">
        <v>0.99134199134199097</v>
      </c>
      <c r="K130" s="43"/>
      <c r="L130" s="19" t="s">
        <v>122</v>
      </c>
      <c r="M130" s="11" t="s">
        <v>123</v>
      </c>
      <c r="N130" s="49">
        <v>1</v>
      </c>
      <c r="O130" s="11"/>
    </row>
    <row r="131" spans="1:15" ht="170.25" customHeight="1">
      <c r="A131" s="91" t="s">
        <v>117</v>
      </c>
      <c r="B131" s="7" t="s">
        <v>417</v>
      </c>
      <c r="C131" s="7" t="s">
        <v>414</v>
      </c>
      <c r="D131" s="81">
        <v>40836</v>
      </c>
      <c r="E131" s="8" t="s">
        <v>418</v>
      </c>
      <c r="F131" s="8" t="s">
        <v>1138</v>
      </c>
      <c r="G131" s="8" t="s">
        <v>419</v>
      </c>
      <c r="H131" s="31">
        <v>19929000</v>
      </c>
      <c r="I131" s="31">
        <v>19897500</v>
      </c>
      <c r="J131" s="40">
        <v>0.99841938883034798</v>
      </c>
      <c r="K131" s="43"/>
      <c r="L131" s="19" t="s">
        <v>122</v>
      </c>
      <c r="M131" s="11" t="s">
        <v>123</v>
      </c>
      <c r="N131" s="49">
        <v>1</v>
      </c>
      <c r="O131" s="11"/>
    </row>
    <row r="132" spans="1:15" ht="132.25" customHeight="1">
      <c r="A132" s="91" t="s">
        <v>117</v>
      </c>
      <c r="B132" s="7" t="s">
        <v>420</v>
      </c>
      <c r="C132" s="7" t="s">
        <v>351</v>
      </c>
      <c r="D132" s="81">
        <v>40682</v>
      </c>
      <c r="E132" s="8" t="s">
        <v>418</v>
      </c>
      <c r="F132" s="8" t="s">
        <v>1138</v>
      </c>
      <c r="G132" s="8" t="s">
        <v>352</v>
      </c>
      <c r="H132" s="31">
        <v>13734000</v>
      </c>
      <c r="I132" s="31">
        <v>13650000</v>
      </c>
      <c r="J132" s="40">
        <v>0.99388379204892996</v>
      </c>
      <c r="K132" s="43"/>
      <c r="L132" s="11" t="s">
        <v>122</v>
      </c>
      <c r="M132" s="11" t="s">
        <v>123</v>
      </c>
      <c r="N132" s="49">
        <v>1</v>
      </c>
      <c r="O132" s="11"/>
    </row>
    <row r="133" spans="1:15" ht="157.25" customHeight="1">
      <c r="A133" s="91" t="s">
        <v>117</v>
      </c>
      <c r="B133" s="7" t="s">
        <v>421</v>
      </c>
      <c r="C133" s="7" t="s">
        <v>422</v>
      </c>
      <c r="D133" s="81">
        <v>40695</v>
      </c>
      <c r="E133" s="8" t="s">
        <v>423</v>
      </c>
      <c r="F133" s="8" t="s">
        <v>1133</v>
      </c>
      <c r="G133" s="8" t="s">
        <v>424</v>
      </c>
      <c r="H133" s="31">
        <v>15351000</v>
      </c>
      <c r="I133" s="31">
        <v>15330000</v>
      </c>
      <c r="J133" s="40">
        <v>0.99863201094391196</v>
      </c>
      <c r="K133" s="43"/>
      <c r="L133" s="11" t="s">
        <v>122</v>
      </c>
      <c r="M133" s="11" t="s">
        <v>123</v>
      </c>
      <c r="N133" s="49">
        <v>1</v>
      </c>
      <c r="O133" s="11"/>
    </row>
    <row r="134" spans="1:15" ht="158.5" customHeight="1">
      <c r="A134" s="91" t="s">
        <v>117</v>
      </c>
      <c r="B134" s="7" t="s">
        <v>425</v>
      </c>
      <c r="C134" s="7" t="s">
        <v>426</v>
      </c>
      <c r="D134" s="81">
        <v>40695</v>
      </c>
      <c r="E134" s="8" t="s">
        <v>423</v>
      </c>
      <c r="F134" s="8" t="s">
        <v>1133</v>
      </c>
      <c r="G134" s="8" t="s">
        <v>424</v>
      </c>
      <c r="H134" s="31">
        <v>29767500</v>
      </c>
      <c r="I134" s="31">
        <v>29715000</v>
      </c>
      <c r="J134" s="40">
        <v>0.99823633156966496</v>
      </c>
      <c r="K134" s="43"/>
      <c r="L134" s="11" t="s">
        <v>122</v>
      </c>
      <c r="M134" s="11" t="s">
        <v>123</v>
      </c>
      <c r="N134" s="49">
        <v>1</v>
      </c>
      <c r="O134" s="11"/>
    </row>
    <row r="135" spans="1:15" ht="169">
      <c r="A135" s="91" t="s">
        <v>117</v>
      </c>
      <c r="B135" s="7" t="s">
        <v>427</v>
      </c>
      <c r="C135" s="7" t="s">
        <v>426</v>
      </c>
      <c r="D135" s="81">
        <v>40695</v>
      </c>
      <c r="E135" s="8" t="s">
        <v>423</v>
      </c>
      <c r="F135" s="8" t="s">
        <v>1133</v>
      </c>
      <c r="G135" s="8" t="s">
        <v>428</v>
      </c>
      <c r="H135" s="31">
        <v>20517000</v>
      </c>
      <c r="I135" s="31">
        <v>20475000</v>
      </c>
      <c r="J135" s="40">
        <v>0.99795291709314204</v>
      </c>
      <c r="K135" s="43"/>
      <c r="L135" s="11" t="s">
        <v>122</v>
      </c>
      <c r="M135" s="11" t="s">
        <v>123</v>
      </c>
      <c r="N135" s="49">
        <v>2</v>
      </c>
      <c r="O135" s="11"/>
    </row>
    <row r="136" spans="1:15" ht="162.5" customHeight="1">
      <c r="A136" s="91" t="s">
        <v>117</v>
      </c>
      <c r="B136" s="7" t="s">
        <v>429</v>
      </c>
      <c r="C136" s="7" t="s">
        <v>426</v>
      </c>
      <c r="D136" s="81">
        <v>40717</v>
      </c>
      <c r="E136" s="8" t="s">
        <v>418</v>
      </c>
      <c r="F136" s="8" t="s">
        <v>1138</v>
      </c>
      <c r="G136" s="8" t="s">
        <v>424</v>
      </c>
      <c r="H136" s="31">
        <v>17020500</v>
      </c>
      <c r="I136" s="31">
        <v>17010000</v>
      </c>
      <c r="J136" s="40">
        <v>0.99938309685379401</v>
      </c>
      <c r="K136" s="43"/>
      <c r="L136" s="11" t="s">
        <v>122</v>
      </c>
      <c r="M136" s="11" t="s">
        <v>123</v>
      </c>
      <c r="N136" s="49">
        <v>1</v>
      </c>
      <c r="O136" s="11"/>
    </row>
    <row r="137" spans="1:15" ht="166.25" customHeight="1">
      <c r="A137" s="91" t="s">
        <v>117</v>
      </c>
      <c r="B137" s="7" t="s">
        <v>430</v>
      </c>
      <c r="C137" s="7" t="s">
        <v>426</v>
      </c>
      <c r="D137" s="81">
        <v>40717</v>
      </c>
      <c r="E137" s="8" t="s">
        <v>418</v>
      </c>
      <c r="F137" s="8" t="s">
        <v>1138</v>
      </c>
      <c r="G137" s="8" t="s">
        <v>431</v>
      </c>
      <c r="H137" s="31">
        <v>17944500</v>
      </c>
      <c r="I137" s="31">
        <v>17850000</v>
      </c>
      <c r="J137" s="40">
        <v>0.994733762434172</v>
      </c>
      <c r="K137" s="43"/>
      <c r="L137" s="11" t="s">
        <v>122</v>
      </c>
      <c r="M137" s="11" t="s">
        <v>123</v>
      </c>
      <c r="N137" s="49">
        <v>5</v>
      </c>
      <c r="O137" s="11"/>
    </row>
    <row r="138" spans="1:15" ht="152" customHeight="1">
      <c r="A138" s="91" t="s">
        <v>117</v>
      </c>
      <c r="B138" s="7" t="s">
        <v>432</v>
      </c>
      <c r="C138" s="7" t="s">
        <v>426</v>
      </c>
      <c r="D138" s="81">
        <v>40736</v>
      </c>
      <c r="E138" s="8" t="s">
        <v>423</v>
      </c>
      <c r="F138" s="8" t="s">
        <v>1133</v>
      </c>
      <c r="G138" s="8" t="s">
        <v>424</v>
      </c>
      <c r="H138" s="31">
        <v>10542000</v>
      </c>
      <c r="I138" s="31">
        <v>10500000</v>
      </c>
      <c r="J138" s="40">
        <v>0.99601593625497997</v>
      </c>
      <c r="K138" s="43"/>
      <c r="L138" s="11" t="s">
        <v>122</v>
      </c>
      <c r="M138" s="11" t="s">
        <v>123</v>
      </c>
      <c r="N138" s="49">
        <v>1</v>
      </c>
      <c r="O138" s="11"/>
    </row>
    <row r="139" spans="1:15" ht="182" customHeight="1">
      <c r="A139" s="91" t="s">
        <v>117</v>
      </c>
      <c r="B139" s="7" t="s">
        <v>433</v>
      </c>
      <c r="C139" s="23" t="s">
        <v>434</v>
      </c>
      <c r="D139" s="81">
        <v>40795</v>
      </c>
      <c r="E139" s="8" t="s">
        <v>435</v>
      </c>
      <c r="F139" s="8" t="s">
        <v>1144</v>
      </c>
      <c r="G139" s="8" t="s">
        <v>436</v>
      </c>
      <c r="H139" s="31">
        <v>14164500</v>
      </c>
      <c r="I139" s="31">
        <v>13650000</v>
      </c>
      <c r="J139" s="40">
        <v>0.96367679762787195</v>
      </c>
      <c r="K139" s="43"/>
      <c r="L139" s="11" t="s">
        <v>122</v>
      </c>
      <c r="M139" s="11" t="s">
        <v>123</v>
      </c>
      <c r="N139" s="49">
        <v>2</v>
      </c>
      <c r="O139" s="91"/>
    </row>
    <row r="140" spans="1:15" ht="103.5" customHeight="1">
      <c r="A140" s="91" t="s">
        <v>117</v>
      </c>
      <c r="B140" s="7" t="s">
        <v>437</v>
      </c>
      <c r="C140" s="7" t="s">
        <v>387</v>
      </c>
      <c r="D140" s="81">
        <v>40728</v>
      </c>
      <c r="E140" s="8" t="s">
        <v>438</v>
      </c>
      <c r="F140" s="8" t="s">
        <v>1145</v>
      </c>
      <c r="G140" s="8" t="s">
        <v>390</v>
      </c>
      <c r="H140" s="31">
        <v>12012000</v>
      </c>
      <c r="I140" s="31">
        <v>11970000</v>
      </c>
      <c r="J140" s="40">
        <v>0.99650349650349601</v>
      </c>
      <c r="K140" s="43"/>
      <c r="L140" s="11" t="s">
        <v>122</v>
      </c>
      <c r="M140" s="11" t="s">
        <v>123</v>
      </c>
      <c r="N140" s="49">
        <v>3</v>
      </c>
      <c r="O140" s="11"/>
    </row>
    <row r="141" spans="1:15" ht="123.75" customHeight="1">
      <c r="A141" s="91" t="s">
        <v>117</v>
      </c>
      <c r="B141" s="7" t="s">
        <v>439</v>
      </c>
      <c r="C141" s="7" t="s">
        <v>440</v>
      </c>
      <c r="D141" s="81">
        <v>40876</v>
      </c>
      <c r="E141" s="8" t="s">
        <v>435</v>
      </c>
      <c r="F141" s="8" t="s">
        <v>1144</v>
      </c>
      <c r="G141" s="8" t="s">
        <v>441</v>
      </c>
      <c r="H141" s="31">
        <v>19057500</v>
      </c>
      <c r="I141" s="31">
        <v>18900000</v>
      </c>
      <c r="J141" s="40">
        <v>0.99173553719008301</v>
      </c>
      <c r="K141" s="43"/>
      <c r="L141" s="11" t="s">
        <v>122</v>
      </c>
      <c r="M141" s="11" t="s">
        <v>123</v>
      </c>
      <c r="N141" s="49">
        <v>2</v>
      </c>
      <c r="O141" s="11"/>
    </row>
    <row r="142" spans="1:15" ht="134.75" customHeight="1">
      <c r="A142" s="91" t="s">
        <v>117</v>
      </c>
      <c r="B142" s="7" t="s">
        <v>442</v>
      </c>
      <c r="C142" s="7" t="s">
        <v>443</v>
      </c>
      <c r="D142" s="81">
        <v>40647</v>
      </c>
      <c r="E142" s="8" t="s">
        <v>418</v>
      </c>
      <c r="F142" s="8" t="s">
        <v>1138</v>
      </c>
      <c r="G142" s="8" t="s">
        <v>444</v>
      </c>
      <c r="H142" s="31">
        <v>24097500</v>
      </c>
      <c r="I142" s="31">
        <v>24045000</v>
      </c>
      <c r="J142" s="40">
        <v>0.99782135076252698</v>
      </c>
      <c r="K142" s="43"/>
      <c r="L142" s="11" t="s">
        <v>122</v>
      </c>
      <c r="M142" s="11" t="s">
        <v>123</v>
      </c>
      <c r="N142" s="49">
        <v>1</v>
      </c>
      <c r="O142" s="11"/>
    </row>
    <row r="143" spans="1:15" ht="102.5" customHeight="1">
      <c r="A143" s="91" t="s">
        <v>117</v>
      </c>
      <c r="B143" s="7" t="s">
        <v>445</v>
      </c>
      <c r="C143" s="7" t="s">
        <v>446</v>
      </c>
      <c r="D143" s="81">
        <v>40864</v>
      </c>
      <c r="E143" s="8" t="s">
        <v>418</v>
      </c>
      <c r="F143" s="8" t="s">
        <v>1138</v>
      </c>
      <c r="G143" s="8" t="s">
        <v>447</v>
      </c>
      <c r="H143" s="31">
        <v>32949000</v>
      </c>
      <c r="I143" s="31">
        <v>32865000</v>
      </c>
      <c r="J143" s="40">
        <v>0.99745060548119802</v>
      </c>
      <c r="K143" s="43"/>
      <c r="L143" s="11" t="s">
        <v>122</v>
      </c>
      <c r="M143" s="11" t="s">
        <v>123</v>
      </c>
      <c r="N143" s="49">
        <v>7</v>
      </c>
      <c r="O143" s="11"/>
    </row>
    <row r="144" spans="1:15" ht="102.5" customHeight="1">
      <c r="A144" s="91" t="s">
        <v>117</v>
      </c>
      <c r="B144" s="7" t="s">
        <v>448</v>
      </c>
      <c r="C144" s="7" t="s">
        <v>449</v>
      </c>
      <c r="D144" s="81">
        <v>40863</v>
      </c>
      <c r="E144" s="8" t="s">
        <v>450</v>
      </c>
      <c r="F144" s="8" t="s">
        <v>1133</v>
      </c>
      <c r="G144" s="8" t="s">
        <v>447</v>
      </c>
      <c r="H144" s="31">
        <v>34944000</v>
      </c>
      <c r="I144" s="31">
        <v>34650000</v>
      </c>
      <c r="J144" s="40">
        <v>0.99158653846153799</v>
      </c>
      <c r="K144" s="43"/>
      <c r="L144" s="11" t="s">
        <v>122</v>
      </c>
      <c r="M144" s="11" t="s">
        <v>123</v>
      </c>
      <c r="N144" s="49">
        <v>3</v>
      </c>
      <c r="O144" s="11"/>
    </row>
    <row r="145" spans="1:15" ht="139.5" customHeight="1">
      <c r="A145" s="91" t="s">
        <v>117</v>
      </c>
      <c r="B145" s="7" t="s">
        <v>451</v>
      </c>
      <c r="C145" s="7" t="s">
        <v>452</v>
      </c>
      <c r="D145" s="81">
        <v>40780</v>
      </c>
      <c r="E145" s="8" t="s">
        <v>453</v>
      </c>
      <c r="F145" s="8" t="s">
        <v>1136</v>
      </c>
      <c r="G145" s="8" t="s">
        <v>454</v>
      </c>
      <c r="H145" s="31">
        <v>19855500</v>
      </c>
      <c r="I145" s="31">
        <v>19572000</v>
      </c>
      <c r="J145" s="40">
        <v>0.98572184029613996</v>
      </c>
      <c r="K145" s="43"/>
      <c r="L145" s="11" t="s">
        <v>122</v>
      </c>
      <c r="M145" s="11" t="s">
        <v>123</v>
      </c>
      <c r="N145" s="49">
        <v>2</v>
      </c>
      <c r="O145" s="11"/>
    </row>
    <row r="146" spans="1:15" ht="193.75" customHeight="1">
      <c r="A146" s="91" t="s">
        <v>117</v>
      </c>
      <c r="B146" s="7" t="s">
        <v>455</v>
      </c>
      <c r="C146" s="7" t="s">
        <v>456</v>
      </c>
      <c r="D146" s="81">
        <v>40884</v>
      </c>
      <c r="E146" s="8" t="s">
        <v>457</v>
      </c>
      <c r="F146" s="8" t="s">
        <v>1165</v>
      </c>
      <c r="G146" s="8" t="s">
        <v>458</v>
      </c>
      <c r="H146" s="31">
        <v>19992000</v>
      </c>
      <c r="I146" s="31">
        <v>19950000</v>
      </c>
      <c r="J146" s="40">
        <v>0.997899159663866</v>
      </c>
      <c r="K146" s="43">
        <v>3</v>
      </c>
      <c r="L146" s="11" t="s">
        <v>171</v>
      </c>
      <c r="M146" s="11" t="s">
        <v>123</v>
      </c>
      <c r="N146" s="49">
        <v>1</v>
      </c>
      <c r="O146" s="11"/>
    </row>
    <row r="147" spans="1:15" ht="178.75" customHeight="1">
      <c r="A147" s="91" t="s">
        <v>117</v>
      </c>
      <c r="B147" s="7" t="s">
        <v>459</v>
      </c>
      <c r="C147" s="23" t="s">
        <v>460</v>
      </c>
      <c r="D147" s="81">
        <v>40815</v>
      </c>
      <c r="E147" s="8" t="s">
        <v>457</v>
      </c>
      <c r="F147" s="8" t="s">
        <v>1165</v>
      </c>
      <c r="G147" s="8" t="s">
        <v>461</v>
      </c>
      <c r="H147" s="31">
        <v>7066500</v>
      </c>
      <c r="I147" s="31">
        <v>7035000</v>
      </c>
      <c r="J147" s="40">
        <v>0.99554234769687999</v>
      </c>
      <c r="K147" s="43"/>
      <c r="L147" s="11" t="s">
        <v>171</v>
      </c>
      <c r="M147" s="11" t="s">
        <v>123</v>
      </c>
      <c r="N147" s="49">
        <v>1</v>
      </c>
      <c r="O147" s="11"/>
    </row>
    <row r="148" spans="1:15" ht="168.25" customHeight="1">
      <c r="A148" s="91" t="s">
        <v>117</v>
      </c>
      <c r="B148" s="7" t="s">
        <v>462</v>
      </c>
      <c r="C148" s="23" t="s">
        <v>460</v>
      </c>
      <c r="D148" s="81">
        <v>40815</v>
      </c>
      <c r="E148" s="8" t="s">
        <v>457</v>
      </c>
      <c r="F148" s="8" t="s">
        <v>1165</v>
      </c>
      <c r="G148" s="8" t="s">
        <v>463</v>
      </c>
      <c r="H148" s="31">
        <v>6930000</v>
      </c>
      <c r="I148" s="31">
        <v>6930000</v>
      </c>
      <c r="J148" s="40">
        <v>1</v>
      </c>
      <c r="K148" s="43"/>
      <c r="L148" s="11" t="s">
        <v>171</v>
      </c>
      <c r="M148" s="11" t="s">
        <v>123</v>
      </c>
      <c r="N148" s="49">
        <v>1</v>
      </c>
      <c r="O148" s="11"/>
    </row>
    <row r="149" spans="1:15" ht="149.25" customHeight="1">
      <c r="A149" s="91" t="s">
        <v>117</v>
      </c>
      <c r="B149" s="7" t="s">
        <v>464</v>
      </c>
      <c r="C149" s="7" t="s">
        <v>465</v>
      </c>
      <c r="D149" s="81">
        <v>40651</v>
      </c>
      <c r="E149" s="8" t="s">
        <v>466</v>
      </c>
      <c r="F149" s="8" t="s">
        <v>1144</v>
      </c>
      <c r="G149" s="8" t="s">
        <v>467</v>
      </c>
      <c r="H149" s="31">
        <v>4000500</v>
      </c>
      <c r="I149" s="31">
        <v>3990000</v>
      </c>
      <c r="J149" s="40">
        <v>0.99737532808398999</v>
      </c>
      <c r="K149" s="43"/>
      <c r="L149" s="11" t="s">
        <v>302</v>
      </c>
      <c r="M149" s="11" t="s">
        <v>123</v>
      </c>
      <c r="N149" s="49">
        <v>2</v>
      </c>
      <c r="O149" s="11"/>
    </row>
    <row r="150" spans="1:15" ht="224.75" customHeight="1">
      <c r="A150" s="91" t="s">
        <v>117</v>
      </c>
      <c r="B150" s="8" t="s">
        <v>468</v>
      </c>
      <c r="C150" s="23" t="s">
        <v>300</v>
      </c>
      <c r="D150" s="81">
        <v>40933</v>
      </c>
      <c r="E150" s="8" t="s">
        <v>469</v>
      </c>
      <c r="F150" s="8" t="s">
        <v>1110</v>
      </c>
      <c r="G150" s="7" t="s">
        <v>470</v>
      </c>
      <c r="H150" s="31">
        <v>9849000</v>
      </c>
      <c r="I150" s="31">
        <v>9775500</v>
      </c>
      <c r="J150" s="40">
        <f t="shared" ref="J150:J155" si="3">I150/H150</f>
        <v>0.9925373134328358</v>
      </c>
      <c r="K150" s="43">
        <v>3</v>
      </c>
      <c r="L150" s="11" t="s">
        <v>51</v>
      </c>
      <c r="M150" s="11" t="s">
        <v>471</v>
      </c>
      <c r="N150" s="49">
        <v>5</v>
      </c>
      <c r="O150" s="11"/>
    </row>
    <row r="151" spans="1:15" ht="204.25" customHeight="1">
      <c r="A151" s="91" t="s">
        <v>117</v>
      </c>
      <c r="B151" s="8" t="s">
        <v>472</v>
      </c>
      <c r="C151" s="8" t="s">
        <v>473</v>
      </c>
      <c r="D151" s="81">
        <v>40821</v>
      </c>
      <c r="E151" s="8" t="s">
        <v>474</v>
      </c>
      <c r="F151" s="8" t="s">
        <v>1143</v>
      </c>
      <c r="G151" s="7" t="s">
        <v>475</v>
      </c>
      <c r="H151" s="31">
        <v>6321000</v>
      </c>
      <c r="I151" s="31">
        <v>5880000</v>
      </c>
      <c r="J151" s="40">
        <f t="shared" si="3"/>
        <v>0.93023255813953487</v>
      </c>
      <c r="K151" s="43"/>
      <c r="L151" s="11" t="s">
        <v>51</v>
      </c>
      <c r="M151" s="11" t="s">
        <v>471</v>
      </c>
      <c r="N151" s="49">
        <v>1</v>
      </c>
      <c r="O151" s="11"/>
    </row>
    <row r="152" spans="1:15" ht="199" customHeight="1">
      <c r="A152" s="91" t="s">
        <v>117</v>
      </c>
      <c r="B152" s="8" t="s">
        <v>476</v>
      </c>
      <c r="C152" s="8" t="s">
        <v>477</v>
      </c>
      <c r="D152" s="81">
        <v>40862</v>
      </c>
      <c r="E152" s="8" t="s">
        <v>478</v>
      </c>
      <c r="F152" s="8" t="s">
        <v>1128</v>
      </c>
      <c r="G152" s="7" t="s">
        <v>479</v>
      </c>
      <c r="H152" s="31">
        <v>9985500</v>
      </c>
      <c r="I152" s="31">
        <v>9975000</v>
      </c>
      <c r="J152" s="40">
        <f t="shared" si="3"/>
        <v>0.9989484752891693</v>
      </c>
      <c r="K152" s="43">
        <v>2</v>
      </c>
      <c r="L152" s="11" t="s">
        <v>51</v>
      </c>
      <c r="M152" s="11" t="s">
        <v>471</v>
      </c>
      <c r="N152" s="49">
        <v>2</v>
      </c>
      <c r="O152" s="11"/>
    </row>
    <row r="153" spans="1:15" ht="231" customHeight="1">
      <c r="A153" s="91" t="s">
        <v>117</v>
      </c>
      <c r="B153" s="8" t="s">
        <v>480</v>
      </c>
      <c r="C153" s="7" t="s">
        <v>373</v>
      </c>
      <c r="D153" s="81">
        <v>40807</v>
      </c>
      <c r="E153" s="8" t="s">
        <v>478</v>
      </c>
      <c r="F153" s="8" t="s">
        <v>1128</v>
      </c>
      <c r="G153" s="7" t="s">
        <v>481</v>
      </c>
      <c r="H153" s="31">
        <v>9607500</v>
      </c>
      <c r="I153" s="31">
        <v>9607500</v>
      </c>
      <c r="J153" s="40">
        <f t="shared" si="3"/>
        <v>1</v>
      </c>
      <c r="K153" s="43">
        <v>2</v>
      </c>
      <c r="L153" s="11" t="s">
        <v>51</v>
      </c>
      <c r="M153" s="11" t="s">
        <v>471</v>
      </c>
      <c r="N153" s="49">
        <v>5</v>
      </c>
      <c r="O153" s="11"/>
    </row>
    <row r="154" spans="1:15" ht="168.25" customHeight="1">
      <c r="A154" s="91" t="s">
        <v>117</v>
      </c>
      <c r="B154" s="8" t="s">
        <v>482</v>
      </c>
      <c r="C154" s="8" t="s">
        <v>483</v>
      </c>
      <c r="D154" s="81">
        <v>40875</v>
      </c>
      <c r="E154" s="8" t="s">
        <v>484</v>
      </c>
      <c r="F154" s="8" t="s">
        <v>1129</v>
      </c>
      <c r="G154" s="7" t="s">
        <v>485</v>
      </c>
      <c r="H154" s="31">
        <v>9114000</v>
      </c>
      <c r="I154" s="31">
        <v>8977500</v>
      </c>
      <c r="J154" s="40">
        <f t="shared" si="3"/>
        <v>0.98502304147465436</v>
      </c>
      <c r="K154" s="43">
        <v>2</v>
      </c>
      <c r="L154" s="11" t="s">
        <v>302</v>
      </c>
      <c r="M154" s="11" t="s">
        <v>486</v>
      </c>
      <c r="N154" s="49">
        <v>7</v>
      </c>
      <c r="O154" s="11"/>
    </row>
    <row r="155" spans="1:15" ht="165.5" customHeight="1">
      <c r="A155" s="91" t="s">
        <v>117</v>
      </c>
      <c r="B155" s="8" t="s">
        <v>487</v>
      </c>
      <c r="C155" s="8" t="s">
        <v>488</v>
      </c>
      <c r="D155" s="81">
        <v>40903</v>
      </c>
      <c r="E155" s="8" t="s">
        <v>489</v>
      </c>
      <c r="F155" s="8" t="s">
        <v>1133</v>
      </c>
      <c r="G155" s="8" t="s">
        <v>490</v>
      </c>
      <c r="H155" s="31">
        <v>9985500</v>
      </c>
      <c r="I155" s="31">
        <v>9975000</v>
      </c>
      <c r="J155" s="40">
        <f t="shared" si="3"/>
        <v>0.9989484752891693</v>
      </c>
      <c r="K155" s="43"/>
      <c r="L155" s="11" t="s">
        <v>51</v>
      </c>
      <c r="M155" s="11" t="s">
        <v>24</v>
      </c>
      <c r="N155" s="49">
        <v>3</v>
      </c>
      <c r="O155" s="11"/>
    </row>
    <row r="156" spans="1:15" ht="100.25" customHeight="1">
      <c r="A156" s="91" t="s">
        <v>117</v>
      </c>
      <c r="B156" s="8" t="s">
        <v>491</v>
      </c>
      <c r="C156" s="8" t="s">
        <v>492</v>
      </c>
      <c r="D156" s="35">
        <v>40696</v>
      </c>
      <c r="E156" s="8" t="s">
        <v>493</v>
      </c>
      <c r="F156" s="8" t="s">
        <v>1166</v>
      </c>
      <c r="G156" s="8" t="s">
        <v>494</v>
      </c>
      <c r="H156" s="31">
        <v>14616000</v>
      </c>
      <c r="I156" s="31">
        <v>14490000</v>
      </c>
      <c r="J156" s="39">
        <f t="shared" ref="J156:J180" si="4">ROUND(I156/H156,4)</f>
        <v>0.99139999999999995</v>
      </c>
      <c r="K156" s="42">
        <v>3</v>
      </c>
      <c r="L156" s="19" t="s">
        <v>26</v>
      </c>
      <c r="M156" s="19" t="s">
        <v>24</v>
      </c>
      <c r="N156" s="49">
        <v>1</v>
      </c>
      <c r="O156" s="8" t="s">
        <v>495</v>
      </c>
    </row>
    <row r="157" spans="1:15" ht="106.75" customHeight="1">
      <c r="A157" s="91" t="s">
        <v>117</v>
      </c>
      <c r="B157" s="8" t="s">
        <v>496</v>
      </c>
      <c r="C157" s="8" t="s">
        <v>492</v>
      </c>
      <c r="D157" s="35">
        <v>40724</v>
      </c>
      <c r="E157" s="8" t="s">
        <v>497</v>
      </c>
      <c r="F157" s="8" t="s">
        <v>1112</v>
      </c>
      <c r="G157" s="8" t="s">
        <v>494</v>
      </c>
      <c r="H157" s="31">
        <v>19950000</v>
      </c>
      <c r="I157" s="31">
        <v>19425000</v>
      </c>
      <c r="J157" s="39">
        <f t="shared" si="4"/>
        <v>0.97370000000000001</v>
      </c>
      <c r="K157" s="42">
        <v>1</v>
      </c>
      <c r="L157" s="19" t="s">
        <v>27</v>
      </c>
      <c r="M157" s="19" t="s">
        <v>24</v>
      </c>
      <c r="N157" s="49">
        <v>1</v>
      </c>
      <c r="O157" s="8"/>
    </row>
    <row r="158" spans="1:15" ht="111.5" customHeight="1">
      <c r="A158" s="91" t="s">
        <v>117</v>
      </c>
      <c r="B158" s="8" t="s">
        <v>498</v>
      </c>
      <c r="C158" s="8" t="s">
        <v>492</v>
      </c>
      <c r="D158" s="35">
        <v>40724</v>
      </c>
      <c r="E158" s="8" t="s">
        <v>497</v>
      </c>
      <c r="F158" s="8" t="s">
        <v>1112</v>
      </c>
      <c r="G158" s="8" t="s">
        <v>494</v>
      </c>
      <c r="H158" s="31">
        <v>31909500</v>
      </c>
      <c r="I158" s="31">
        <v>29715000</v>
      </c>
      <c r="J158" s="39">
        <f t="shared" si="4"/>
        <v>0.93120000000000003</v>
      </c>
      <c r="K158" s="42">
        <v>1</v>
      </c>
      <c r="L158" s="19" t="s">
        <v>27</v>
      </c>
      <c r="M158" s="19" t="s">
        <v>24</v>
      </c>
      <c r="N158" s="49">
        <v>2</v>
      </c>
      <c r="O158" s="8"/>
    </row>
    <row r="159" spans="1:15" ht="100.25" customHeight="1">
      <c r="A159" s="91" t="s">
        <v>117</v>
      </c>
      <c r="B159" s="8" t="s">
        <v>499</v>
      </c>
      <c r="C159" s="8" t="s">
        <v>500</v>
      </c>
      <c r="D159" s="35">
        <v>40802</v>
      </c>
      <c r="E159" s="8" t="s">
        <v>501</v>
      </c>
      <c r="F159" s="8" t="s">
        <v>1125</v>
      </c>
      <c r="G159" s="8" t="s">
        <v>494</v>
      </c>
      <c r="H159" s="31">
        <v>21451500</v>
      </c>
      <c r="I159" s="31">
        <v>21315000</v>
      </c>
      <c r="J159" s="39">
        <f t="shared" si="4"/>
        <v>0.99360000000000004</v>
      </c>
      <c r="K159" s="42">
        <v>5</v>
      </c>
      <c r="L159" s="19" t="s">
        <v>26</v>
      </c>
      <c r="M159" s="19" t="s">
        <v>24</v>
      </c>
      <c r="N159" s="49">
        <v>1</v>
      </c>
      <c r="O159" s="8" t="s">
        <v>502</v>
      </c>
    </row>
    <row r="160" spans="1:15" ht="103.5" customHeight="1">
      <c r="A160" s="91" t="s">
        <v>117</v>
      </c>
      <c r="B160" s="8" t="s">
        <v>503</v>
      </c>
      <c r="C160" s="8" t="s">
        <v>500</v>
      </c>
      <c r="D160" s="35">
        <v>40802</v>
      </c>
      <c r="E160" s="8" t="s">
        <v>497</v>
      </c>
      <c r="F160" s="8" t="s">
        <v>1112</v>
      </c>
      <c r="G160" s="8" t="s">
        <v>494</v>
      </c>
      <c r="H160" s="31">
        <v>10363500</v>
      </c>
      <c r="I160" s="31">
        <v>9975000</v>
      </c>
      <c r="J160" s="39">
        <f t="shared" si="4"/>
        <v>0.96250000000000002</v>
      </c>
      <c r="K160" s="42">
        <v>1</v>
      </c>
      <c r="L160" s="19" t="s">
        <v>27</v>
      </c>
      <c r="M160" s="19" t="s">
        <v>24</v>
      </c>
      <c r="N160" s="49">
        <v>3</v>
      </c>
      <c r="O160" s="8"/>
    </row>
    <row r="161" spans="1:15" ht="92.25" customHeight="1">
      <c r="A161" s="91" t="s">
        <v>117</v>
      </c>
      <c r="B161" s="8" t="s">
        <v>504</v>
      </c>
      <c r="C161" s="8" t="s">
        <v>500</v>
      </c>
      <c r="D161" s="35">
        <v>40816</v>
      </c>
      <c r="E161" s="8" t="s">
        <v>497</v>
      </c>
      <c r="F161" s="8" t="s">
        <v>1112</v>
      </c>
      <c r="G161" s="8" t="s">
        <v>494</v>
      </c>
      <c r="H161" s="31">
        <v>9502500</v>
      </c>
      <c r="I161" s="31">
        <v>9345000</v>
      </c>
      <c r="J161" s="39">
        <f t="shared" si="4"/>
        <v>0.98340000000000005</v>
      </c>
      <c r="K161" s="42">
        <v>1</v>
      </c>
      <c r="L161" s="19" t="s">
        <v>27</v>
      </c>
      <c r="M161" s="19" t="s">
        <v>24</v>
      </c>
      <c r="N161" s="49">
        <v>1</v>
      </c>
      <c r="O161" s="8"/>
    </row>
    <row r="162" spans="1:15" ht="105.5" customHeight="1">
      <c r="A162" s="91" t="s">
        <v>117</v>
      </c>
      <c r="B162" s="8" t="s">
        <v>505</v>
      </c>
      <c r="C162" s="8" t="s">
        <v>506</v>
      </c>
      <c r="D162" s="35">
        <v>40634</v>
      </c>
      <c r="E162" s="8" t="s">
        <v>507</v>
      </c>
      <c r="F162" s="8" t="s">
        <v>1117</v>
      </c>
      <c r="G162" s="8" t="s">
        <v>508</v>
      </c>
      <c r="H162" s="31">
        <v>36340500</v>
      </c>
      <c r="I162" s="31">
        <v>35700000</v>
      </c>
      <c r="J162" s="39">
        <f t="shared" si="4"/>
        <v>0.98240000000000005</v>
      </c>
      <c r="K162" s="42">
        <v>7</v>
      </c>
      <c r="L162" s="19" t="s">
        <v>26</v>
      </c>
      <c r="M162" s="19" t="s">
        <v>24</v>
      </c>
      <c r="N162" s="49">
        <v>1</v>
      </c>
      <c r="O162" s="8"/>
    </row>
    <row r="163" spans="1:15" ht="107.5" customHeight="1">
      <c r="A163" s="91" t="s">
        <v>117</v>
      </c>
      <c r="B163" s="8" t="s">
        <v>509</v>
      </c>
      <c r="C163" s="8" t="s">
        <v>510</v>
      </c>
      <c r="D163" s="35">
        <v>40690</v>
      </c>
      <c r="E163" s="8" t="s">
        <v>493</v>
      </c>
      <c r="F163" s="8" t="s">
        <v>1166</v>
      </c>
      <c r="G163" s="8" t="s">
        <v>494</v>
      </c>
      <c r="H163" s="31">
        <v>11203500</v>
      </c>
      <c r="I163" s="31">
        <v>10773000</v>
      </c>
      <c r="J163" s="39">
        <f t="shared" si="4"/>
        <v>0.96160000000000001</v>
      </c>
      <c r="K163" s="42">
        <v>3</v>
      </c>
      <c r="L163" s="19" t="s">
        <v>26</v>
      </c>
      <c r="M163" s="19" t="s">
        <v>24</v>
      </c>
      <c r="N163" s="49">
        <v>2</v>
      </c>
      <c r="O163" s="8" t="s">
        <v>495</v>
      </c>
    </row>
    <row r="164" spans="1:15" ht="104.75" customHeight="1">
      <c r="A164" s="91" t="s">
        <v>117</v>
      </c>
      <c r="B164" s="8" t="s">
        <v>511</v>
      </c>
      <c r="C164" s="8" t="s">
        <v>510</v>
      </c>
      <c r="D164" s="35">
        <v>40892</v>
      </c>
      <c r="E164" s="8" t="s">
        <v>501</v>
      </c>
      <c r="F164" s="8" t="s">
        <v>1125</v>
      </c>
      <c r="G164" s="8" t="s">
        <v>494</v>
      </c>
      <c r="H164" s="31">
        <v>10080000</v>
      </c>
      <c r="I164" s="31">
        <v>10080000</v>
      </c>
      <c r="J164" s="39">
        <f t="shared" si="4"/>
        <v>1</v>
      </c>
      <c r="K164" s="42">
        <v>4</v>
      </c>
      <c r="L164" s="19" t="s">
        <v>26</v>
      </c>
      <c r="M164" s="19" t="s">
        <v>24</v>
      </c>
      <c r="N164" s="49">
        <v>1</v>
      </c>
      <c r="O164" s="8" t="s">
        <v>502</v>
      </c>
    </row>
    <row r="165" spans="1:15" ht="98.75" customHeight="1">
      <c r="A165" s="91" t="s">
        <v>117</v>
      </c>
      <c r="B165" s="8" t="s">
        <v>512</v>
      </c>
      <c r="C165" s="8" t="s">
        <v>513</v>
      </c>
      <c r="D165" s="35">
        <v>40781</v>
      </c>
      <c r="E165" s="8" t="s">
        <v>514</v>
      </c>
      <c r="F165" s="8" t="s">
        <v>1146</v>
      </c>
      <c r="G165" s="8" t="s">
        <v>494</v>
      </c>
      <c r="H165" s="31">
        <v>12411000</v>
      </c>
      <c r="I165" s="31">
        <v>11980500</v>
      </c>
      <c r="J165" s="39">
        <f t="shared" si="4"/>
        <v>0.96530000000000005</v>
      </c>
      <c r="K165" s="42">
        <v>6</v>
      </c>
      <c r="L165" s="19" t="s">
        <v>25</v>
      </c>
      <c r="M165" s="19" t="s">
        <v>24</v>
      </c>
      <c r="N165" s="49">
        <v>2</v>
      </c>
      <c r="O165" s="8"/>
    </row>
    <row r="166" spans="1:15" ht="98.75" customHeight="1">
      <c r="A166" s="91" t="s">
        <v>117</v>
      </c>
      <c r="B166" s="8" t="s">
        <v>515</v>
      </c>
      <c r="C166" s="8" t="s">
        <v>516</v>
      </c>
      <c r="D166" s="35">
        <v>40639</v>
      </c>
      <c r="E166" s="8" t="s">
        <v>501</v>
      </c>
      <c r="F166" s="8" t="s">
        <v>1125</v>
      </c>
      <c r="G166" s="8" t="s">
        <v>494</v>
      </c>
      <c r="H166" s="31">
        <v>35973000</v>
      </c>
      <c r="I166" s="31">
        <v>35595000</v>
      </c>
      <c r="J166" s="39">
        <f t="shared" si="4"/>
        <v>0.98950000000000005</v>
      </c>
      <c r="K166" s="42">
        <v>4</v>
      </c>
      <c r="L166" s="19" t="s">
        <v>26</v>
      </c>
      <c r="M166" s="19" t="s">
        <v>24</v>
      </c>
      <c r="N166" s="49">
        <v>1</v>
      </c>
      <c r="O166" s="8" t="s">
        <v>502</v>
      </c>
    </row>
    <row r="167" spans="1:15" ht="98.75" customHeight="1">
      <c r="A167" s="91" t="s">
        <v>117</v>
      </c>
      <c r="B167" s="8" t="s">
        <v>517</v>
      </c>
      <c r="C167" s="8" t="s">
        <v>516</v>
      </c>
      <c r="D167" s="35">
        <v>40646</v>
      </c>
      <c r="E167" s="8" t="s">
        <v>493</v>
      </c>
      <c r="F167" s="8" t="s">
        <v>1166</v>
      </c>
      <c r="G167" s="8" t="s">
        <v>494</v>
      </c>
      <c r="H167" s="31">
        <v>21966000</v>
      </c>
      <c r="I167" s="31">
        <v>21000000</v>
      </c>
      <c r="J167" s="39">
        <f t="shared" si="4"/>
        <v>0.95599999999999996</v>
      </c>
      <c r="K167" s="42">
        <v>3</v>
      </c>
      <c r="L167" s="19" t="s">
        <v>26</v>
      </c>
      <c r="M167" s="19" t="s">
        <v>24</v>
      </c>
      <c r="N167" s="49">
        <v>2</v>
      </c>
      <c r="O167" s="8" t="s">
        <v>495</v>
      </c>
    </row>
    <row r="168" spans="1:15" ht="97.5" customHeight="1">
      <c r="A168" s="91" t="s">
        <v>117</v>
      </c>
      <c r="B168" s="8" t="s">
        <v>518</v>
      </c>
      <c r="C168" s="8" t="s">
        <v>516</v>
      </c>
      <c r="D168" s="35">
        <v>40676</v>
      </c>
      <c r="E168" s="8" t="s">
        <v>507</v>
      </c>
      <c r="F168" s="8" t="s">
        <v>1117</v>
      </c>
      <c r="G168" s="8" t="s">
        <v>494</v>
      </c>
      <c r="H168" s="31">
        <v>19929000</v>
      </c>
      <c r="I168" s="31">
        <v>19425000</v>
      </c>
      <c r="J168" s="39">
        <f t="shared" si="4"/>
        <v>0.97470000000000001</v>
      </c>
      <c r="K168" s="42">
        <v>7</v>
      </c>
      <c r="L168" s="19" t="s">
        <v>26</v>
      </c>
      <c r="M168" s="19" t="s">
        <v>24</v>
      </c>
      <c r="N168" s="49">
        <v>1</v>
      </c>
      <c r="O168" s="8"/>
    </row>
    <row r="169" spans="1:15" ht="90.5" customHeight="1">
      <c r="A169" s="91" t="s">
        <v>117</v>
      </c>
      <c r="B169" s="8" t="s">
        <v>519</v>
      </c>
      <c r="C169" s="8" t="s">
        <v>516</v>
      </c>
      <c r="D169" s="35">
        <v>40716</v>
      </c>
      <c r="E169" s="8" t="s">
        <v>493</v>
      </c>
      <c r="F169" s="8" t="s">
        <v>1166</v>
      </c>
      <c r="G169" s="8" t="s">
        <v>494</v>
      </c>
      <c r="H169" s="31">
        <v>24748500</v>
      </c>
      <c r="I169" s="31">
        <v>24150000</v>
      </c>
      <c r="J169" s="39">
        <f t="shared" si="4"/>
        <v>0.9758</v>
      </c>
      <c r="K169" s="42">
        <v>3</v>
      </c>
      <c r="L169" s="19" t="s">
        <v>26</v>
      </c>
      <c r="M169" s="19" t="s">
        <v>24</v>
      </c>
      <c r="N169" s="49">
        <v>1</v>
      </c>
      <c r="O169" s="8" t="s">
        <v>495</v>
      </c>
    </row>
    <row r="170" spans="1:15" ht="92.25" customHeight="1">
      <c r="A170" s="91" t="s">
        <v>117</v>
      </c>
      <c r="B170" s="8" t="s">
        <v>520</v>
      </c>
      <c r="C170" s="8" t="s">
        <v>521</v>
      </c>
      <c r="D170" s="35">
        <v>40861</v>
      </c>
      <c r="E170" s="8" t="s">
        <v>501</v>
      </c>
      <c r="F170" s="8" t="s">
        <v>1125</v>
      </c>
      <c r="G170" s="8" t="s">
        <v>494</v>
      </c>
      <c r="H170" s="31">
        <v>9187500</v>
      </c>
      <c r="I170" s="31">
        <v>8463000</v>
      </c>
      <c r="J170" s="39">
        <f t="shared" si="4"/>
        <v>0.92110000000000003</v>
      </c>
      <c r="K170" s="42">
        <v>4</v>
      </c>
      <c r="L170" s="19" t="s">
        <v>26</v>
      </c>
      <c r="M170" s="19" t="s">
        <v>24</v>
      </c>
      <c r="N170" s="49">
        <v>1</v>
      </c>
      <c r="O170" s="8" t="s">
        <v>502</v>
      </c>
    </row>
    <row r="171" spans="1:15" ht="92.25" customHeight="1">
      <c r="A171" s="91" t="s">
        <v>117</v>
      </c>
      <c r="B171" s="8" t="s">
        <v>522</v>
      </c>
      <c r="C171" s="8" t="s">
        <v>523</v>
      </c>
      <c r="D171" s="35">
        <v>40644</v>
      </c>
      <c r="E171" s="8" t="s">
        <v>507</v>
      </c>
      <c r="F171" s="8" t="s">
        <v>1117</v>
      </c>
      <c r="G171" s="8" t="s">
        <v>494</v>
      </c>
      <c r="H171" s="31">
        <v>41632500</v>
      </c>
      <c r="I171" s="31">
        <v>40950000</v>
      </c>
      <c r="J171" s="39">
        <f t="shared" si="4"/>
        <v>0.98360000000000003</v>
      </c>
      <c r="K171" s="42">
        <v>7</v>
      </c>
      <c r="L171" s="19" t="s">
        <v>26</v>
      </c>
      <c r="M171" s="19" t="s">
        <v>24</v>
      </c>
      <c r="N171" s="49">
        <v>1</v>
      </c>
      <c r="O171" s="8"/>
    </row>
    <row r="172" spans="1:15" ht="98.25" customHeight="1">
      <c r="A172" s="91" t="s">
        <v>117</v>
      </c>
      <c r="B172" s="8" t="s">
        <v>524</v>
      </c>
      <c r="C172" s="8" t="s">
        <v>523</v>
      </c>
      <c r="D172" s="35">
        <v>40644</v>
      </c>
      <c r="E172" s="8" t="s">
        <v>493</v>
      </c>
      <c r="F172" s="8" t="s">
        <v>1166</v>
      </c>
      <c r="G172" s="8" t="s">
        <v>494</v>
      </c>
      <c r="H172" s="31">
        <v>15939000</v>
      </c>
      <c r="I172" s="31">
        <v>15855000</v>
      </c>
      <c r="J172" s="39">
        <f t="shared" si="4"/>
        <v>0.99470000000000003</v>
      </c>
      <c r="K172" s="42">
        <v>3</v>
      </c>
      <c r="L172" s="19" t="s">
        <v>26</v>
      </c>
      <c r="M172" s="19" t="s">
        <v>24</v>
      </c>
      <c r="N172" s="49">
        <v>2</v>
      </c>
      <c r="O172" s="8" t="s">
        <v>495</v>
      </c>
    </row>
    <row r="173" spans="1:15" ht="98.25" customHeight="1">
      <c r="A173" s="91" t="s">
        <v>117</v>
      </c>
      <c r="B173" s="8" t="s">
        <v>525</v>
      </c>
      <c r="C173" s="8" t="s">
        <v>523</v>
      </c>
      <c r="D173" s="35">
        <v>40756</v>
      </c>
      <c r="E173" s="8" t="s">
        <v>507</v>
      </c>
      <c r="F173" s="8" t="s">
        <v>1117</v>
      </c>
      <c r="G173" s="8" t="s">
        <v>494</v>
      </c>
      <c r="H173" s="31">
        <v>38755500</v>
      </c>
      <c r="I173" s="31">
        <v>38325000</v>
      </c>
      <c r="J173" s="39">
        <f t="shared" si="4"/>
        <v>0.9889</v>
      </c>
      <c r="K173" s="42">
        <v>7</v>
      </c>
      <c r="L173" s="19" t="s">
        <v>26</v>
      </c>
      <c r="M173" s="19" t="s">
        <v>24</v>
      </c>
      <c r="N173" s="49">
        <v>1</v>
      </c>
      <c r="O173" s="8"/>
    </row>
    <row r="174" spans="1:15" ht="97" customHeight="1">
      <c r="A174" s="91" t="s">
        <v>117</v>
      </c>
      <c r="B174" s="8" t="s">
        <v>526</v>
      </c>
      <c r="C174" s="8" t="s">
        <v>523</v>
      </c>
      <c r="D174" s="35">
        <v>40756</v>
      </c>
      <c r="E174" s="8" t="s">
        <v>514</v>
      </c>
      <c r="F174" s="8" t="s">
        <v>1146</v>
      </c>
      <c r="G174" s="8" t="s">
        <v>494</v>
      </c>
      <c r="H174" s="31">
        <v>9040500</v>
      </c>
      <c r="I174" s="31">
        <v>8925000</v>
      </c>
      <c r="J174" s="39">
        <f t="shared" si="4"/>
        <v>0.98719999999999997</v>
      </c>
      <c r="K174" s="42">
        <v>6</v>
      </c>
      <c r="L174" s="19" t="s">
        <v>25</v>
      </c>
      <c r="M174" s="19" t="s">
        <v>24</v>
      </c>
      <c r="N174" s="49">
        <v>1</v>
      </c>
      <c r="O174" s="8"/>
    </row>
    <row r="175" spans="1:15" ht="92.25" customHeight="1">
      <c r="A175" s="91" t="s">
        <v>117</v>
      </c>
      <c r="B175" s="8" t="s">
        <v>527</v>
      </c>
      <c r="C175" s="8" t="s">
        <v>528</v>
      </c>
      <c r="D175" s="35">
        <v>40837</v>
      </c>
      <c r="E175" s="8" t="s">
        <v>507</v>
      </c>
      <c r="F175" s="8" t="s">
        <v>1117</v>
      </c>
      <c r="G175" s="8" t="s">
        <v>529</v>
      </c>
      <c r="H175" s="31">
        <v>4000500</v>
      </c>
      <c r="I175" s="31">
        <v>3885000</v>
      </c>
      <c r="J175" s="39">
        <f t="shared" si="4"/>
        <v>0.97109999999999996</v>
      </c>
      <c r="K175" s="42">
        <v>7</v>
      </c>
      <c r="L175" s="19" t="s">
        <v>26</v>
      </c>
      <c r="M175" s="19" t="s">
        <v>24</v>
      </c>
      <c r="N175" s="49">
        <v>1</v>
      </c>
      <c r="O175" s="8"/>
    </row>
    <row r="176" spans="1:15" ht="95" customHeight="1">
      <c r="A176" s="91" t="s">
        <v>117</v>
      </c>
      <c r="B176" s="8" t="s">
        <v>530</v>
      </c>
      <c r="C176" s="8" t="s">
        <v>531</v>
      </c>
      <c r="D176" s="35">
        <v>40700</v>
      </c>
      <c r="E176" s="8" t="s">
        <v>493</v>
      </c>
      <c r="F176" s="8" t="s">
        <v>1166</v>
      </c>
      <c r="G176" s="8" t="s">
        <v>494</v>
      </c>
      <c r="H176" s="31">
        <v>11949000</v>
      </c>
      <c r="I176" s="31">
        <v>11896500</v>
      </c>
      <c r="J176" s="39">
        <f t="shared" si="4"/>
        <v>0.99560000000000004</v>
      </c>
      <c r="K176" s="42">
        <v>3</v>
      </c>
      <c r="L176" s="19" t="s">
        <v>26</v>
      </c>
      <c r="M176" s="19" t="s">
        <v>24</v>
      </c>
      <c r="N176" s="49">
        <v>4</v>
      </c>
      <c r="O176" s="8" t="s">
        <v>495</v>
      </c>
    </row>
    <row r="177" spans="1:15" ht="95" customHeight="1">
      <c r="A177" s="91" t="s">
        <v>117</v>
      </c>
      <c r="B177" s="8" t="s">
        <v>532</v>
      </c>
      <c r="C177" s="8" t="s">
        <v>533</v>
      </c>
      <c r="D177" s="35">
        <v>40645</v>
      </c>
      <c r="E177" s="8" t="s">
        <v>493</v>
      </c>
      <c r="F177" s="8" t="s">
        <v>1166</v>
      </c>
      <c r="G177" s="8" t="s">
        <v>494</v>
      </c>
      <c r="H177" s="31">
        <v>15214500</v>
      </c>
      <c r="I177" s="31">
        <v>15015000</v>
      </c>
      <c r="J177" s="39">
        <f t="shared" si="4"/>
        <v>0.9869</v>
      </c>
      <c r="K177" s="42">
        <v>3</v>
      </c>
      <c r="L177" s="19" t="s">
        <v>26</v>
      </c>
      <c r="M177" s="19" t="s">
        <v>24</v>
      </c>
      <c r="N177" s="49">
        <v>1</v>
      </c>
      <c r="O177" s="8" t="s">
        <v>495</v>
      </c>
    </row>
    <row r="178" spans="1:15" ht="101.5" customHeight="1">
      <c r="A178" s="91" t="s">
        <v>117</v>
      </c>
      <c r="B178" s="8" t="s">
        <v>534</v>
      </c>
      <c r="C178" s="8" t="s">
        <v>533</v>
      </c>
      <c r="D178" s="35">
        <v>40711</v>
      </c>
      <c r="E178" s="8" t="s">
        <v>501</v>
      </c>
      <c r="F178" s="8" t="s">
        <v>1125</v>
      </c>
      <c r="G178" s="8" t="s">
        <v>494</v>
      </c>
      <c r="H178" s="31">
        <v>12022500</v>
      </c>
      <c r="I178" s="31">
        <v>11970000</v>
      </c>
      <c r="J178" s="39">
        <f t="shared" si="4"/>
        <v>0.99560000000000004</v>
      </c>
      <c r="K178" s="42">
        <v>4</v>
      </c>
      <c r="L178" s="19" t="s">
        <v>26</v>
      </c>
      <c r="M178" s="19" t="s">
        <v>24</v>
      </c>
      <c r="N178" s="49">
        <v>1</v>
      </c>
      <c r="O178" s="8" t="s">
        <v>502</v>
      </c>
    </row>
    <row r="179" spans="1:15" ht="102.5" customHeight="1">
      <c r="A179" s="91" t="s">
        <v>117</v>
      </c>
      <c r="B179" s="8" t="s">
        <v>535</v>
      </c>
      <c r="C179" s="8" t="s">
        <v>533</v>
      </c>
      <c r="D179" s="35">
        <v>40802</v>
      </c>
      <c r="E179" s="8" t="s">
        <v>536</v>
      </c>
      <c r="F179" s="8" t="s">
        <v>1147</v>
      </c>
      <c r="G179" s="8" t="s">
        <v>494</v>
      </c>
      <c r="H179" s="31">
        <v>13891500</v>
      </c>
      <c r="I179" s="31">
        <v>13755000</v>
      </c>
      <c r="J179" s="39">
        <f t="shared" si="4"/>
        <v>0.99019999999999997</v>
      </c>
      <c r="K179" s="42">
        <v>8</v>
      </c>
      <c r="L179" s="19" t="s">
        <v>27</v>
      </c>
      <c r="M179" s="19" t="s">
        <v>24</v>
      </c>
      <c r="N179" s="49">
        <v>1</v>
      </c>
      <c r="O179" s="8"/>
    </row>
    <row r="180" spans="1:15" ht="102.5" customHeight="1">
      <c r="A180" s="91" t="s">
        <v>117</v>
      </c>
      <c r="B180" s="8" t="s">
        <v>537</v>
      </c>
      <c r="C180" s="8" t="s">
        <v>533</v>
      </c>
      <c r="D180" s="35">
        <v>40837</v>
      </c>
      <c r="E180" s="8" t="s">
        <v>501</v>
      </c>
      <c r="F180" s="8" t="s">
        <v>1125</v>
      </c>
      <c r="G180" s="8" t="s">
        <v>494</v>
      </c>
      <c r="H180" s="31">
        <v>10090500</v>
      </c>
      <c r="I180" s="31">
        <v>9975000</v>
      </c>
      <c r="J180" s="39">
        <f t="shared" si="4"/>
        <v>0.98860000000000003</v>
      </c>
      <c r="K180" s="42">
        <v>4</v>
      </c>
      <c r="L180" s="19" t="s">
        <v>26</v>
      </c>
      <c r="M180" s="19" t="s">
        <v>24</v>
      </c>
      <c r="N180" s="49">
        <v>2</v>
      </c>
      <c r="O180" s="8" t="s">
        <v>502</v>
      </c>
    </row>
    <row r="181" spans="1:15" ht="257.75" customHeight="1">
      <c r="A181" s="91" t="s">
        <v>117</v>
      </c>
      <c r="B181" s="8" t="s">
        <v>538</v>
      </c>
      <c r="C181" s="8" t="s">
        <v>539</v>
      </c>
      <c r="D181" s="35">
        <v>40833</v>
      </c>
      <c r="E181" s="8" t="s">
        <v>540</v>
      </c>
      <c r="F181" s="8" t="s">
        <v>1136</v>
      </c>
      <c r="G181" s="8" t="s">
        <v>541</v>
      </c>
      <c r="H181" s="31">
        <v>64764000</v>
      </c>
      <c r="I181" s="31">
        <v>64575000</v>
      </c>
      <c r="J181" s="39">
        <v>0.99708171206225704</v>
      </c>
      <c r="K181" s="42">
        <v>4</v>
      </c>
      <c r="L181" s="19" t="s">
        <v>542</v>
      </c>
      <c r="M181" s="19" t="s">
        <v>543</v>
      </c>
      <c r="N181" s="49">
        <v>1</v>
      </c>
      <c r="O181" s="63"/>
    </row>
    <row r="182" spans="1:15" ht="276.25" customHeight="1">
      <c r="A182" s="91" t="s">
        <v>117</v>
      </c>
      <c r="B182" s="8" t="s">
        <v>544</v>
      </c>
      <c r="C182" s="8" t="s">
        <v>539</v>
      </c>
      <c r="D182" s="35">
        <v>40854</v>
      </c>
      <c r="E182" s="8" t="s">
        <v>540</v>
      </c>
      <c r="F182" s="8" t="s">
        <v>1136</v>
      </c>
      <c r="G182" s="8" t="s">
        <v>545</v>
      </c>
      <c r="H182" s="31">
        <v>49329000</v>
      </c>
      <c r="I182" s="31">
        <v>48930000</v>
      </c>
      <c r="J182" s="39">
        <v>0.99191145168156702</v>
      </c>
      <c r="K182" s="42">
        <v>4</v>
      </c>
      <c r="L182" s="19" t="s">
        <v>542</v>
      </c>
      <c r="M182" s="19" t="s">
        <v>543</v>
      </c>
      <c r="N182" s="49">
        <v>1</v>
      </c>
      <c r="O182" s="63"/>
    </row>
    <row r="183" spans="1:15" ht="193.25" customHeight="1">
      <c r="A183" s="91" t="s">
        <v>117</v>
      </c>
      <c r="B183" s="8" t="s">
        <v>546</v>
      </c>
      <c r="C183" s="8" t="s">
        <v>539</v>
      </c>
      <c r="D183" s="35">
        <v>40716</v>
      </c>
      <c r="E183" s="8" t="s">
        <v>547</v>
      </c>
      <c r="F183" s="8" t="s">
        <v>1128</v>
      </c>
      <c r="G183" s="8" t="s">
        <v>548</v>
      </c>
      <c r="H183" s="31">
        <v>34377000</v>
      </c>
      <c r="I183" s="31">
        <v>34230000</v>
      </c>
      <c r="J183" s="39">
        <v>0.99572388515577304</v>
      </c>
      <c r="K183" s="42">
        <v>4</v>
      </c>
      <c r="L183" s="19" t="s">
        <v>542</v>
      </c>
      <c r="M183" s="19" t="s">
        <v>543</v>
      </c>
      <c r="N183" s="49">
        <v>2</v>
      </c>
      <c r="O183" s="63"/>
    </row>
    <row r="184" spans="1:15" ht="169.5" customHeight="1">
      <c r="A184" s="91" t="s">
        <v>117</v>
      </c>
      <c r="B184" s="8" t="s">
        <v>549</v>
      </c>
      <c r="C184" s="8" t="s">
        <v>539</v>
      </c>
      <c r="D184" s="35">
        <v>40682</v>
      </c>
      <c r="E184" s="8" t="s">
        <v>547</v>
      </c>
      <c r="F184" s="8" t="s">
        <v>1128</v>
      </c>
      <c r="G184" s="8" t="s">
        <v>550</v>
      </c>
      <c r="H184" s="31">
        <v>24391500</v>
      </c>
      <c r="I184" s="31">
        <v>24360000</v>
      </c>
      <c r="J184" s="39">
        <v>0.998708566508825</v>
      </c>
      <c r="K184" s="42">
        <v>4</v>
      </c>
      <c r="L184" s="19" t="s">
        <v>542</v>
      </c>
      <c r="M184" s="19" t="s">
        <v>543</v>
      </c>
      <c r="N184" s="49">
        <v>1</v>
      </c>
      <c r="O184" s="63"/>
    </row>
    <row r="185" spans="1:15" ht="270.5" customHeight="1">
      <c r="A185" s="91" t="s">
        <v>117</v>
      </c>
      <c r="B185" s="8" t="s">
        <v>551</v>
      </c>
      <c r="C185" s="8" t="s">
        <v>539</v>
      </c>
      <c r="D185" s="35">
        <v>40714</v>
      </c>
      <c r="E185" s="8" t="s">
        <v>184</v>
      </c>
      <c r="F185" s="8" t="s">
        <v>1113</v>
      </c>
      <c r="G185" s="8" t="s">
        <v>552</v>
      </c>
      <c r="H185" s="31">
        <v>24948000</v>
      </c>
      <c r="I185" s="31">
        <v>24675000</v>
      </c>
      <c r="J185" s="39">
        <v>0.98905723905723897</v>
      </c>
      <c r="K185" s="42">
        <v>3</v>
      </c>
      <c r="L185" s="19" t="s">
        <v>542</v>
      </c>
      <c r="M185" s="19" t="s">
        <v>543</v>
      </c>
      <c r="N185" s="49">
        <v>2</v>
      </c>
      <c r="O185" s="63"/>
    </row>
    <row r="186" spans="1:15" ht="233" customHeight="1">
      <c r="A186" s="91" t="s">
        <v>117</v>
      </c>
      <c r="B186" s="8" t="s">
        <v>553</v>
      </c>
      <c r="C186" s="8" t="s">
        <v>539</v>
      </c>
      <c r="D186" s="35">
        <v>40833</v>
      </c>
      <c r="E186" s="8" t="s">
        <v>554</v>
      </c>
      <c r="F186" s="8" t="s">
        <v>1115</v>
      </c>
      <c r="G186" s="8" t="s">
        <v>555</v>
      </c>
      <c r="H186" s="31">
        <v>16023000</v>
      </c>
      <c r="I186" s="31">
        <v>15855000</v>
      </c>
      <c r="J186" s="39">
        <v>0.98951507208388001</v>
      </c>
      <c r="K186" s="42">
        <v>5</v>
      </c>
      <c r="L186" s="19" t="s">
        <v>542</v>
      </c>
      <c r="M186" s="19" t="s">
        <v>543</v>
      </c>
      <c r="N186" s="49">
        <v>3</v>
      </c>
      <c r="O186" s="63"/>
    </row>
    <row r="187" spans="1:15" ht="227.25" customHeight="1">
      <c r="A187" s="91" t="s">
        <v>117</v>
      </c>
      <c r="B187" s="8" t="s">
        <v>556</v>
      </c>
      <c r="C187" s="8" t="s">
        <v>557</v>
      </c>
      <c r="D187" s="35">
        <v>40778</v>
      </c>
      <c r="E187" s="8" t="s">
        <v>207</v>
      </c>
      <c r="F187" s="8" t="s">
        <v>1133</v>
      </c>
      <c r="G187" s="8" t="s">
        <v>558</v>
      </c>
      <c r="H187" s="31">
        <v>40299000</v>
      </c>
      <c r="I187" s="31">
        <v>40110000</v>
      </c>
      <c r="J187" s="39">
        <v>0.995310057321522</v>
      </c>
      <c r="K187" s="42">
        <v>3</v>
      </c>
      <c r="L187" s="19" t="s">
        <v>542</v>
      </c>
      <c r="M187" s="19" t="s">
        <v>543</v>
      </c>
      <c r="N187" s="49">
        <v>1</v>
      </c>
      <c r="O187" s="63"/>
    </row>
    <row r="188" spans="1:15" ht="281.5" customHeight="1">
      <c r="A188" s="91" t="s">
        <v>117</v>
      </c>
      <c r="B188" s="8" t="s">
        <v>559</v>
      </c>
      <c r="C188" s="8" t="s">
        <v>560</v>
      </c>
      <c r="D188" s="35">
        <v>40905</v>
      </c>
      <c r="E188" s="8" t="s">
        <v>561</v>
      </c>
      <c r="F188" s="8" t="s">
        <v>1127</v>
      </c>
      <c r="G188" s="8" t="s">
        <v>562</v>
      </c>
      <c r="H188" s="31">
        <v>7066500</v>
      </c>
      <c r="I188" s="31">
        <v>6982500</v>
      </c>
      <c r="J188" s="39">
        <v>0.98811292719167898</v>
      </c>
      <c r="K188" s="42">
        <v>1</v>
      </c>
      <c r="L188" s="19" t="s">
        <v>563</v>
      </c>
      <c r="M188" s="19" t="s">
        <v>543</v>
      </c>
      <c r="N188" s="49">
        <v>1</v>
      </c>
      <c r="O188" s="63"/>
    </row>
    <row r="189" spans="1:15" ht="256" customHeight="1">
      <c r="A189" s="91" t="s">
        <v>117</v>
      </c>
      <c r="B189" s="8" t="s">
        <v>564</v>
      </c>
      <c r="C189" s="8" t="s">
        <v>565</v>
      </c>
      <c r="D189" s="35">
        <v>40781</v>
      </c>
      <c r="E189" s="8" t="s">
        <v>207</v>
      </c>
      <c r="F189" s="8" t="s">
        <v>1133</v>
      </c>
      <c r="G189" s="8" t="s">
        <v>566</v>
      </c>
      <c r="H189" s="31">
        <v>24034500</v>
      </c>
      <c r="I189" s="31">
        <v>23940000</v>
      </c>
      <c r="J189" s="39">
        <v>0.99606815203145505</v>
      </c>
      <c r="K189" s="42">
        <v>3</v>
      </c>
      <c r="L189" s="19" t="s">
        <v>542</v>
      </c>
      <c r="M189" s="19" t="s">
        <v>543</v>
      </c>
      <c r="N189" s="49">
        <v>1</v>
      </c>
      <c r="O189" s="63"/>
    </row>
    <row r="190" spans="1:15" ht="260" customHeight="1">
      <c r="A190" s="91" t="s">
        <v>117</v>
      </c>
      <c r="B190" s="8" t="s">
        <v>567</v>
      </c>
      <c r="C190" s="8" t="s">
        <v>565</v>
      </c>
      <c r="D190" s="35">
        <v>40800</v>
      </c>
      <c r="E190" s="8" t="s">
        <v>568</v>
      </c>
      <c r="F190" s="8" t="s">
        <v>1137</v>
      </c>
      <c r="G190" s="8" t="s">
        <v>569</v>
      </c>
      <c r="H190" s="31">
        <v>21315000</v>
      </c>
      <c r="I190" s="31">
        <v>21210000</v>
      </c>
      <c r="J190" s="39">
        <v>0.99507389162561599</v>
      </c>
      <c r="K190" s="42">
        <v>5</v>
      </c>
      <c r="L190" s="19" t="s">
        <v>542</v>
      </c>
      <c r="M190" s="19" t="s">
        <v>543</v>
      </c>
      <c r="N190" s="49">
        <v>2</v>
      </c>
      <c r="O190" s="63"/>
    </row>
    <row r="191" spans="1:15" ht="266.5" customHeight="1">
      <c r="A191" s="91" t="s">
        <v>117</v>
      </c>
      <c r="B191" s="8" t="s">
        <v>570</v>
      </c>
      <c r="C191" s="8" t="s">
        <v>565</v>
      </c>
      <c r="D191" s="35">
        <v>40816</v>
      </c>
      <c r="E191" s="8" t="s">
        <v>207</v>
      </c>
      <c r="F191" s="8" t="s">
        <v>1133</v>
      </c>
      <c r="G191" s="8" t="s">
        <v>571</v>
      </c>
      <c r="H191" s="31">
        <v>25000500</v>
      </c>
      <c r="I191" s="31">
        <v>24990000</v>
      </c>
      <c r="J191" s="39">
        <v>0.99958000839983197</v>
      </c>
      <c r="K191" s="42">
        <v>2</v>
      </c>
      <c r="L191" s="19" t="s">
        <v>542</v>
      </c>
      <c r="M191" s="19" t="s">
        <v>543</v>
      </c>
      <c r="N191" s="49">
        <v>1</v>
      </c>
      <c r="O191" s="63"/>
    </row>
    <row r="192" spans="1:15" ht="271.75" customHeight="1">
      <c r="A192" s="91" t="s">
        <v>117</v>
      </c>
      <c r="B192" s="8" t="s">
        <v>572</v>
      </c>
      <c r="C192" s="8" t="s">
        <v>565</v>
      </c>
      <c r="D192" s="35">
        <v>40865</v>
      </c>
      <c r="E192" s="8" t="s">
        <v>207</v>
      </c>
      <c r="F192" s="8" t="s">
        <v>1133</v>
      </c>
      <c r="G192" s="8" t="s">
        <v>573</v>
      </c>
      <c r="H192" s="31">
        <v>33516000</v>
      </c>
      <c r="I192" s="31">
        <v>33390000</v>
      </c>
      <c r="J192" s="39">
        <v>0.99624060150375904</v>
      </c>
      <c r="K192" s="42">
        <v>2</v>
      </c>
      <c r="L192" s="19" t="s">
        <v>542</v>
      </c>
      <c r="M192" s="19" t="s">
        <v>543</v>
      </c>
      <c r="N192" s="49">
        <v>3</v>
      </c>
      <c r="O192" s="63"/>
    </row>
    <row r="193" spans="1:15" ht="264.5" customHeight="1">
      <c r="A193" s="91" t="s">
        <v>117</v>
      </c>
      <c r="B193" s="8" t="s">
        <v>574</v>
      </c>
      <c r="C193" s="8" t="s">
        <v>565</v>
      </c>
      <c r="D193" s="35">
        <v>40865</v>
      </c>
      <c r="E193" s="8" t="s">
        <v>575</v>
      </c>
      <c r="F193" s="8" t="s">
        <v>1138</v>
      </c>
      <c r="G193" s="8" t="s">
        <v>576</v>
      </c>
      <c r="H193" s="31">
        <v>40929000</v>
      </c>
      <c r="I193" s="31">
        <v>40845000</v>
      </c>
      <c r="J193" s="39">
        <v>0.997947665469472</v>
      </c>
      <c r="K193" s="42">
        <v>1</v>
      </c>
      <c r="L193" s="19" t="s">
        <v>542</v>
      </c>
      <c r="M193" s="19" t="s">
        <v>543</v>
      </c>
      <c r="N193" s="49">
        <v>1</v>
      </c>
      <c r="O193" s="63"/>
    </row>
    <row r="194" spans="1:15" ht="226" customHeight="1">
      <c r="A194" s="91" t="s">
        <v>117</v>
      </c>
      <c r="B194" s="8" t="s">
        <v>577</v>
      </c>
      <c r="C194" s="8" t="s">
        <v>578</v>
      </c>
      <c r="D194" s="35">
        <v>40781</v>
      </c>
      <c r="E194" s="8" t="s">
        <v>207</v>
      </c>
      <c r="F194" s="8" t="s">
        <v>1133</v>
      </c>
      <c r="G194" s="8" t="s">
        <v>579</v>
      </c>
      <c r="H194" s="31">
        <v>23835000</v>
      </c>
      <c r="I194" s="31">
        <v>23520000</v>
      </c>
      <c r="J194" s="39">
        <v>0.986784140969163</v>
      </c>
      <c r="K194" s="42">
        <v>2</v>
      </c>
      <c r="L194" s="19" t="s">
        <v>542</v>
      </c>
      <c r="M194" s="19" t="s">
        <v>543</v>
      </c>
      <c r="N194" s="49">
        <v>2</v>
      </c>
      <c r="O194" s="63"/>
    </row>
    <row r="195" spans="1:15" ht="242.25" customHeight="1">
      <c r="A195" s="91" t="s">
        <v>117</v>
      </c>
      <c r="B195" s="8" t="s">
        <v>580</v>
      </c>
      <c r="C195" s="8" t="s">
        <v>578</v>
      </c>
      <c r="D195" s="35">
        <v>40781</v>
      </c>
      <c r="E195" s="8" t="s">
        <v>581</v>
      </c>
      <c r="F195" s="8" t="s">
        <v>1138</v>
      </c>
      <c r="G195" s="8" t="s">
        <v>582</v>
      </c>
      <c r="H195" s="31">
        <v>22092000</v>
      </c>
      <c r="I195" s="31">
        <v>22050000</v>
      </c>
      <c r="J195" s="39">
        <v>0.99809885931558895</v>
      </c>
      <c r="K195" s="42">
        <v>1</v>
      </c>
      <c r="L195" s="19" t="s">
        <v>542</v>
      </c>
      <c r="M195" s="19" t="s">
        <v>543</v>
      </c>
      <c r="N195" s="49">
        <v>1</v>
      </c>
      <c r="O195" s="63"/>
    </row>
    <row r="196" spans="1:15" ht="145.25" customHeight="1">
      <c r="A196" s="91" t="s">
        <v>117</v>
      </c>
      <c r="B196" s="8" t="s">
        <v>583</v>
      </c>
      <c r="C196" s="8" t="s">
        <v>584</v>
      </c>
      <c r="D196" s="35">
        <v>40919</v>
      </c>
      <c r="E196" s="8" t="s">
        <v>581</v>
      </c>
      <c r="F196" s="8" t="s">
        <v>1138</v>
      </c>
      <c r="G196" s="8" t="s">
        <v>585</v>
      </c>
      <c r="H196" s="31">
        <v>13807500</v>
      </c>
      <c r="I196" s="31">
        <v>13755000</v>
      </c>
      <c r="J196" s="39">
        <v>0.99619771863117901</v>
      </c>
      <c r="K196" s="42">
        <v>1</v>
      </c>
      <c r="L196" s="19" t="s">
        <v>542</v>
      </c>
      <c r="M196" s="19" t="s">
        <v>543</v>
      </c>
      <c r="N196" s="49">
        <v>1</v>
      </c>
      <c r="O196" s="63"/>
    </row>
    <row r="197" spans="1:15" ht="357.5" customHeight="1">
      <c r="A197" s="91" t="s">
        <v>117</v>
      </c>
      <c r="B197" s="8" t="s">
        <v>586</v>
      </c>
      <c r="C197" s="8" t="s">
        <v>587</v>
      </c>
      <c r="D197" s="35">
        <v>40736</v>
      </c>
      <c r="E197" s="8" t="s">
        <v>207</v>
      </c>
      <c r="F197" s="8" t="s">
        <v>1133</v>
      </c>
      <c r="G197" s="8" t="s">
        <v>588</v>
      </c>
      <c r="H197" s="31">
        <v>40204500</v>
      </c>
      <c r="I197" s="31">
        <v>39900000</v>
      </c>
      <c r="J197" s="39">
        <v>0.99242622094541699</v>
      </c>
      <c r="K197" s="42">
        <v>3</v>
      </c>
      <c r="L197" s="19" t="s">
        <v>542</v>
      </c>
      <c r="M197" s="19" t="s">
        <v>543</v>
      </c>
      <c r="N197" s="49">
        <v>2</v>
      </c>
      <c r="O197" s="63"/>
    </row>
    <row r="198" spans="1:15" ht="230.5" customHeight="1">
      <c r="A198" s="91" t="s">
        <v>117</v>
      </c>
      <c r="B198" s="8" t="s">
        <v>589</v>
      </c>
      <c r="C198" s="8" t="s">
        <v>590</v>
      </c>
      <c r="D198" s="35">
        <v>40704</v>
      </c>
      <c r="E198" s="8" t="s">
        <v>581</v>
      </c>
      <c r="F198" s="8" t="s">
        <v>1138</v>
      </c>
      <c r="G198" s="8" t="s">
        <v>591</v>
      </c>
      <c r="H198" s="31">
        <v>19950000</v>
      </c>
      <c r="I198" s="31">
        <v>19950000</v>
      </c>
      <c r="J198" s="39">
        <v>1</v>
      </c>
      <c r="K198" s="42">
        <v>1</v>
      </c>
      <c r="L198" s="19" t="s">
        <v>542</v>
      </c>
      <c r="M198" s="19" t="s">
        <v>543</v>
      </c>
      <c r="N198" s="49">
        <v>2</v>
      </c>
      <c r="O198" s="63"/>
    </row>
    <row r="199" spans="1:15" ht="233" customHeight="1">
      <c r="A199" s="91" t="s">
        <v>117</v>
      </c>
      <c r="B199" s="8" t="s">
        <v>592</v>
      </c>
      <c r="C199" s="8" t="s">
        <v>593</v>
      </c>
      <c r="D199" s="35">
        <v>40798</v>
      </c>
      <c r="E199" s="8" t="s">
        <v>207</v>
      </c>
      <c r="F199" s="8" t="s">
        <v>1133</v>
      </c>
      <c r="G199" s="8" t="s">
        <v>594</v>
      </c>
      <c r="H199" s="31">
        <v>25221000</v>
      </c>
      <c r="I199" s="31">
        <v>24990000</v>
      </c>
      <c r="J199" s="39">
        <v>0.99084096586178205</v>
      </c>
      <c r="K199" s="42">
        <v>2</v>
      </c>
      <c r="L199" s="19" t="s">
        <v>542</v>
      </c>
      <c r="M199" s="19" t="s">
        <v>543</v>
      </c>
      <c r="N199" s="49">
        <v>4</v>
      </c>
      <c r="O199" s="63"/>
    </row>
    <row r="200" spans="1:15" ht="252" customHeight="1">
      <c r="A200" s="91" t="s">
        <v>117</v>
      </c>
      <c r="B200" s="8" t="s">
        <v>595</v>
      </c>
      <c r="C200" s="8" t="s">
        <v>593</v>
      </c>
      <c r="D200" s="35">
        <v>40808</v>
      </c>
      <c r="E200" s="8" t="s">
        <v>207</v>
      </c>
      <c r="F200" s="8" t="s">
        <v>1133</v>
      </c>
      <c r="G200" s="8" t="s">
        <v>596</v>
      </c>
      <c r="H200" s="31">
        <v>29872500</v>
      </c>
      <c r="I200" s="31">
        <v>29820000</v>
      </c>
      <c r="J200" s="39">
        <v>0.99824253075571201</v>
      </c>
      <c r="K200" s="42">
        <v>2</v>
      </c>
      <c r="L200" s="19" t="s">
        <v>542</v>
      </c>
      <c r="M200" s="19" t="s">
        <v>543</v>
      </c>
      <c r="N200" s="49">
        <v>2</v>
      </c>
      <c r="O200" s="63"/>
    </row>
    <row r="201" spans="1:15" ht="215.5" customHeight="1">
      <c r="A201" s="91" t="s">
        <v>117</v>
      </c>
      <c r="B201" s="8" t="s">
        <v>597</v>
      </c>
      <c r="C201" s="8" t="s">
        <v>593</v>
      </c>
      <c r="D201" s="35">
        <v>40808</v>
      </c>
      <c r="E201" s="8" t="s">
        <v>207</v>
      </c>
      <c r="F201" s="8" t="s">
        <v>1133</v>
      </c>
      <c r="G201" s="8" t="s">
        <v>598</v>
      </c>
      <c r="H201" s="31">
        <v>34891500</v>
      </c>
      <c r="I201" s="31">
        <v>34860000</v>
      </c>
      <c r="J201" s="39">
        <v>0.99909720132410496</v>
      </c>
      <c r="K201" s="42">
        <v>2</v>
      </c>
      <c r="L201" s="19" t="s">
        <v>542</v>
      </c>
      <c r="M201" s="19" t="s">
        <v>543</v>
      </c>
      <c r="N201" s="49">
        <v>1</v>
      </c>
      <c r="O201" s="63"/>
    </row>
    <row r="202" spans="1:15" ht="205" customHeight="1">
      <c r="A202" s="91" t="s">
        <v>117</v>
      </c>
      <c r="B202" s="8" t="s">
        <v>599</v>
      </c>
      <c r="C202" s="8" t="s">
        <v>593</v>
      </c>
      <c r="D202" s="35">
        <v>40827</v>
      </c>
      <c r="E202" s="8" t="s">
        <v>207</v>
      </c>
      <c r="F202" s="8" t="s">
        <v>1133</v>
      </c>
      <c r="G202" s="8" t="s">
        <v>600</v>
      </c>
      <c r="H202" s="31">
        <v>30408000</v>
      </c>
      <c r="I202" s="31">
        <v>30240000</v>
      </c>
      <c r="J202" s="39">
        <v>0.99447513812154698</v>
      </c>
      <c r="K202" s="42">
        <v>2</v>
      </c>
      <c r="L202" s="19" t="s">
        <v>542</v>
      </c>
      <c r="M202" s="19" t="s">
        <v>543</v>
      </c>
      <c r="N202" s="49">
        <v>3</v>
      </c>
      <c r="O202" s="63"/>
    </row>
    <row r="203" spans="1:15" ht="224" customHeight="1">
      <c r="A203" s="91" t="s">
        <v>117</v>
      </c>
      <c r="B203" s="8" t="s">
        <v>601</v>
      </c>
      <c r="C203" s="8" t="s">
        <v>602</v>
      </c>
      <c r="D203" s="35">
        <v>40660</v>
      </c>
      <c r="E203" s="8" t="s">
        <v>207</v>
      </c>
      <c r="F203" s="8" t="s">
        <v>1133</v>
      </c>
      <c r="G203" s="8" t="s">
        <v>603</v>
      </c>
      <c r="H203" s="31">
        <v>43270500</v>
      </c>
      <c r="I203" s="31">
        <v>43050000</v>
      </c>
      <c r="J203" s="39">
        <v>0.99490414947828198</v>
      </c>
      <c r="K203" s="42">
        <v>3</v>
      </c>
      <c r="L203" s="19" t="s">
        <v>542</v>
      </c>
      <c r="M203" s="19" t="s">
        <v>543</v>
      </c>
      <c r="N203" s="49">
        <v>5</v>
      </c>
      <c r="O203" s="63"/>
    </row>
    <row r="204" spans="1:15" ht="265.75" customHeight="1">
      <c r="A204" s="91" t="s">
        <v>117</v>
      </c>
      <c r="B204" s="8" t="s">
        <v>604</v>
      </c>
      <c r="C204" s="8" t="s">
        <v>602</v>
      </c>
      <c r="D204" s="35">
        <v>40899</v>
      </c>
      <c r="E204" s="8" t="s">
        <v>207</v>
      </c>
      <c r="F204" s="8" t="s">
        <v>1133</v>
      </c>
      <c r="G204" s="8" t="s">
        <v>605</v>
      </c>
      <c r="H204" s="31">
        <v>20433000</v>
      </c>
      <c r="I204" s="31">
        <v>20160000</v>
      </c>
      <c r="J204" s="39">
        <v>0.98663926002055502</v>
      </c>
      <c r="K204" s="42">
        <v>2</v>
      </c>
      <c r="L204" s="19" t="s">
        <v>542</v>
      </c>
      <c r="M204" s="19" t="s">
        <v>543</v>
      </c>
      <c r="N204" s="49">
        <v>5</v>
      </c>
      <c r="O204" s="63"/>
    </row>
    <row r="205" spans="1:15" ht="291.5" customHeight="1">
      <c r="A205" s="91" t="s">
        <v>117</v>
      </c>
      <c r="B205" s="8" t="s">
        <v>606</v>
      </c>
      <c r="C205" s="8" t="s">
        <v>607</v>
      </c>
      <c r="D205" s="35">
        <v>40716</v>
      </c>
      <c r="E205" s="8" t="s">
        <v>608</v>
      </c>
      <c r="F205" s="8" t="s">
        <v>1176</v>
      </c>
      <c r="G205" s="8" t="s">
        <v>609</v>
      </c>
      <c r="H205" s="31">
        <v>34881000</v>
      </c>
      <c r="I205" s="31">
        <v>34650000</v>
      </c>
      <c r="J205" s="39">
        <v>0.99337748344370902</v>
      </c>
      <c r="K205" s="42">
        <v>2</v>
      </c>
      <c r="L205" s="19" t="s">
        <v>542</v>
      </c>
      <c r="M205" s="19" t="s">
        <v>543</v>
      </c>
      <c r="N205" s="49">
        <v>3</v>
      </c>
      <c r="O205" s="63"/>
    </row>
    <row r="206" spans="1:15" ht="242.75" customHeight="1">
      <c r="A206" s="91" t="s">
        <v>117</v>
      </c>
      <c r="B206" s="8" t="s">
        <v>610</v>
      </c>
      <c r="C206" s="8" t="s">
        <v>607</v>
      </c>
      <c r="D206" s="35">
        <v>40798</v>
      </c>
      <c r="E206" s="8" t="s">
        <v>204</v>
      </c>
      <c r="F206" s="8" t="s">
        <v>1165</v>
      </c>
      <c r="G206" s="8" t="s">
        <v>611</v>
      </c>
      <c r="H206" s="31">
        <v>5050500</v>
      </c>
      <c r="I206" s="31">
        <v>4935000</v>
      </c>
      <c r="J206" s="39">
        <v>0.97713097713097696</v>
      </c>
      <c r="K206" s="42">
        <v>3</v>
      </c>
      <c r="L206" s="19" t="s">
        <v>612</v>
      </c>
      <c r="M206" s="19" t="s">
        <v>543</v>
      </c>
      <c r="N206" s="49">
        <v>1</v>
      </c>
      <c r="O206" s="63"/>
    </row>
    <row r="207" spans="1:15" ht="207.5" customHeight="1">
      <c r="A207" s="91" t="s">
        <v>117</v>
      </c>
      <c r="B207" s="8" t="s">
        <v>613</v>
      </c>
      <c r="C207" s="8" t="s">
        <v>539</v>
      </c>
      <c r="D207" s="35">
        <v>40854</v>
      </c>
      <c r="E207" s="8" t="s">
        <v>174</v>
      </c>
      <c r="F207" s="8" t="s">
        <v>1131</v>
      </c>
      <c r="G207" s="8" t="s">
        <v>614</v>
      </c>
      <c r="H207" s="31">
        <v>19929000</v>
      </c>
      <c r="I207" s="31">
        <v>19845000</v>
      </c>
      <c r="J207" s="39">
        <v>0.99578503688092701</v>
      </c>
      <c r="K207" s="42">
        <v>2</v>
      </c>
      <c r="L207" s="19" t="s">
        <v>542</v>
      </c>
      <c r="M207" s="19" t="s">
        <v>543</v>
      </c>
      <c r="N207" s="49">
        <v>2</v>
      </c>
      <c r="O207" s="63"/>
    </row>
    <row r="208" spans="1:15" ht="223.25" customHeight="1">
      <c r="A208" s="91" t="s">
        <v>117</v>
      </c>
      <c r="B208" s="8" t="s">
        <v>615</v>
      </c>
      <c r="C208" s="8" t="s">
        <v>607</v>
      </c>
      <c r="D208" s="35">
        <v>40868</v>
      </c>
      <c r="E208" s="8" t="s">
        <v>616</v>
      </c>
      <c r="F208" s="8" t="s">
        <v>1138</v>
      </c>
      <c r="G208" s="24" t="s">
        <v>617</v>
      </c>
      <c r="H208" s="31">
        <v>8095500</v>
      </c>
      <c r="I208" s="31">
        <v>8085000</v>
      </c>
      <c r="J208" s="39">
        <v>0.99870000000000003</v>
      </c>
      <c r="K208" s="42">
        <v>1</v>
      </c>
      <c r="L208" s="19" t="s">
        <v>171</v>
      </c>
      <c r="M208" s="19" t="s">
        <v>123</v>
      </c>
      <c r="N208" s="49">
        <v>4</v>
      </c>
      <c r="O208" s="63"/>
    </row>
    <row r="209" spans="1:15" ht="211.5" customHeight="1">
      <c r="A209" s="91" t="s">
        <v>117</v>
      </c>
      <c r="B209" s="8" t="s">
        <v>618</v>
      </c>
      <c r="C209" s="8" t="s">
        <v>619</v>
      </c>
      <c r="D209" s="35">
        <v>40766</v>
      </c>
      <c r="E209" s="8" t="s">
        <v>620</v>
      </c>
      <c r="F209" s="8" t="s">
        <v>1112</v>
      </c>
      <c r="G209" s="8" t="s">
        <v>621</v>
      </c>
      <c r="H209" s="31">
        <v>9891000</v>
      </c>
      <c r="I209" s="31">
        <v>9660000</v>
      </c>
      <c r="J209" s="39">
        <v>0.97664543524416103</v>
      </c>
      <c r="K209" s="42">
        <v>2</v>
      </c>
      <c r="L209" s="19" t="s">
        <v>622</v>
      </c>
      <c r="M209" s="19" t="s">
        <v>123</v>
      </c>
      <c r="N209" s="49">
        <v>1</v>
      </c>
      <c r="O209" s="63"/>
    </row>
    <row r="210" spans="1:15" ht="195" customHeight="1">
      <c r="A210" s="91" t="s">
        <v>117</v>
      </c>
      <c r="B210" s="8" t="s">
        <v>623</v>
      </c>
      <c r="C210" s="8" t="s">
        <v>619</v>
      </c>
      <c r="D210" s="35">
        <v>40777</v>
      </c>
      <c r="E210" s="8" t="s">
        <v>624</v>
      </c>
      <c r="F210" s="8" t="s">
        <v>1125</v>
      </c>
      <c r="G210" s="8" t="s">
        <v>625</v>
      </c>
      <c r="H210" s="31">
        <v>15225000</v>
      </c>
      <c r="I210" s="31">
        <v>15225000</v>
      </c>
      <c r="J210" s="39">
        <v>1</v>
      </c>
      <c r="K210" s="42">
        <v>4</v>
      </c>
      <c r="L210" s="19" t="s">
        <v>302</v>
      </c>
      <c r="M210" s="19" t="s">
        <v>123</v>
      </c>
      <c r="N210" s="49">
        <v>6</v>
      </c>
      <c r="O210" s="63"/>
    </row>
    <row r="211" spans="1:15" ht="225.25" customHeight="1">
      <c r="A211" s="91" t="s">
        <v>117</v>
      </c>
      <c r="B211" s="8" t="s">
        <v>626</v>
      </c>
      <c r="C211" s="8" t="s">
        <v>619</v>
      </c>
      <c r="D211" s="35">
        <v>40841</v>
      </c>
      <c r="E211" s="8" t="s">
        <v>620</v>
      </c>
      <c r="F211" s="8" t="s">
        <v>1112</v>
      </c>
      <c r="G211" s="8" t="s">
        <v>627</v>
      </c>
      <c r="H211" s="31">
        <v>19477500</v>
      </c>
      <c r="I211" s="31">
        <v>18900000</v>
      </c>
      <c r="J211" s="39">
        <v>0.97035040431266895</v>
      </c>
      <c r="K211" s="42">
        <v>1</v>
      </c>
      <c r="L211" s="19" t="s">
        <v>622</v>
      </c>
      <c r="M211" s="19" t="s">
        <v>123</v>
      </c>
      <c r="N211" s="49">
        <v>1</v>
      </c>
      <c r="O211" s="63"/>
    </row>
    <row r="212" spans="1:15" ht="182" customHeight="1">
      <c r="A212" s="91" t="s">
        <v>117</v>
      </c>
      <c r="B212" s="8" t="s">
        <v>628</v>
      </c>
      <c r="C212" s="8" t="s">
        <v>619</v>
      </c>
      <c r="D212" s="35">
        <v>40925</v>
      </c>
      <c r="E212" s="8" t="s">
        <v>629</v>
      </c>
      <c r="F212" s="8" t="s">
        <v>1148</v>
      </c>
      <c r="G212" s="8" t="s">
        <v>630</v>
      </c>
      <c r="H212" s="31">
        <v>4788000</v>
      </c>
      <c r="I212" s="31">
        <v>4658850</v>
      </c>
      <c r="J212" s="39">
        <f>I212/H212</f>
        <v>0.97302631578947374</v>
      </c>
      <c r="K212" s="42">
        <v>3</v>
      </c>
      <c r="L212" s="19" t="s">
        <v>631</v>
      </c>
      <c r="M212" s="19" t="s">
        <v>123</v>
      </c>
      <c r="N212" s="49">
        <v>2</v>
      </c>
      <c r="O212" s="63"/>
    </row>
    <row r="213" spans="1:15" ht="205" customHeight="1">
      <c r="A213" s="91" t="s">
        <v>117</v>
      </c>
      <c r="B213" s="8" t="s">
        <v>632</v>
      </c>
      <c r="C213" s="8" t="s">
        <v>633</v>
      </c>
      <c r="D213" s="35">
        <v>40717</v>
      </c>
      <c r="E213" s="8" t="s">
        <v>634</v>
      </c>
      <c r="F213" s="8" t="s">
        <v>1166</v>
      </c>
      <c r="G213" s="8" t="s">
        <v>635</v>
      </c>
      <c r="H213" s="31">
        <v>15603000</v>
      </c>
      <c r="I213" s="31">
        <v>15015000</v>
      </c>
      <c r="J213" s="39">
        <v>0.96231493943472401</v>
      </c>
      <c r="K213" s="42">
        <v>3</v>
      </c>
      <c r="L213" s="19" t="s">
        <v>302</v>
      </c>
      <c r="M213" s="19" t="s">
        <v>123</v>
      </c>
      <c r="N213" s="49">
        <v>2</v>
      </c>
      <c r="O213" s="63"/>
    </row>
    <row r="214" spans="1:15" ht="211.5" customHeight="1">
      <c r="A214" s="91" t="s">
        <v>117</v>
      </c>
      <c r="B214" s="8" t="s">
        <v>636</v>
      </c>
      <c r="C214" s="8" t="s">
        <v>633</v>
      </c>
      <c r="D214" s="35">
        <v>40724</v>
      </c>
      <c r="E214" s="8" t="s">
        <v>624</v>
      </c>
      <c r="F214" s="8" t="s">
        <v>1125</v>
      </c>
      <c r="G214" s="8" t="s">
        <v>637</v>
      </c>
      <c r="H214" s="31">
        <v>15130500</v>
      </c>
      <c r="I214" s="31">
        <v>14910000</v>
      </c>
      <c r="J214" s="39">
        <v>0.98542678695350405</v>
      </c>
      <c r="K214" s="42">
        <v>4</v>
      </c>
      <c r="L214" s="19" t="s">
        <v>302</v>
      </c>
      <c r="M214" s="19" t="s">
        <v>123</v>
      </c>
      <c r="N214" s="49">
        <v>1</v>
      </c>
      <c r="O214" s="63"/>
    </row>
    <row r="215" spans="1:15" ht="234.5" customHeight="1">
      <c r="A215" s="91" t="s">
        <v>117</v>
      </c>
      <c r="B215" s="8" t="s">
        <v>638</v>
      </c>
      <c r="C215" s="8" t="s">
        <v>639</v>
      </c>
      <c r="D215" s="35">
        <v>40765</v>
      </c>
      <c r="E215" s="8" t="s">
        <v>640</v>
      </c>
      <c r="F215" s="8" t="s">
        <v>1149</v>
      </c>
      <c r="G215" s="8" t="s">
        <v>641</v>
      </c>
      <c r="H215" s="31">
        <v>11151000</v>
      </c>
      <c r="I215" s="31">
        <v>10032750</v>
      </c>
      <c r="J215" s="39">
        <v>0.89971751412429402</v>
      </c>
      <c r="K215" s="42">
        <v>3</v>
      </c>
      <c r="L215" s="19" t="s">
        <v>622</v>
      </c>
      <c r="M215" s="19" t="s">
        <v>123</v>
      </c>
      <c r="N215" s="49">
        <v>1</v>
      </c>
      <c r="O215" s="63"/>
    </row>
    <row r="216" spans="1:15" ht="218" customHeight="1">
      <c r="A216" s="91" t="s">
        <v>117</v>
      </c>
      <c r="B216" s="8" t="s">
        <v>642</v>
      </c>
      <c r="C216" s="8" t="s">
        <v>639</v>
      </c>
      <c r="D216" s="35">
        <v>40819</v>
      </c>
      <c r="E216" s="8" t="s">
        <v>643</v>
      </c>
      <c r="F216" s="8" t="s">
        <v>1117</v>
      </c>
      <c r="G216" s="8" t="s">
        <v>644</v>
      </c>
      <c r="H216" s="31">
        <v>16663500</v>
      </c>
      <c r="I216" s="31">
        <v>16485000</v>
      </c>
      <c r="J216" s="39">
        <v>0.98928796471329505</v>
      </c>
      <c r="K216" s="42">
        <v>7</v>
      </c>
      <c r="L216" s="19" t="s">
        <v>122</v>
      </c>
      <c r="M216" s="19" t="s">
        <v>123</v>
      </c>
      <c r="N216" s="49">
        <v>1</v>
      </c>
      <c r="O216" s="63"/>
    </row>
    <row r="217" spans="1:15" ht="206.25" customHeight="1">
      <c r="A217" s="91" t="s">
        <v>117</v>
      </c>
      <c r="B217" s="8" t="s">
        <v>645</v>
      </c>
      <c r="C217" s="8" t="s">
        <v>639</v>
      </c>
      <c r="D217" s="35">
        <v>40837</v>
      </c>
      <c r="E217" s="8" t="s">
        <v>624</v>
      </c>
      <c r="F217" s="8" t="s">
        <v>1125</v>
      </c>
      <c r="G217" s="8" t="s">
        <v>646</v>
      </c>
      <c r="H217" s="31">
        <v>15256500</v>
      </c>
      <c r="I217" s="31">
        <v>15120000</v>
      </c>
      <c r="J217" s="39">
        <v>0.99105299380591905</v>
      </c>
      <c r="K217" s="42">
        <v>5</v>
      </c>
      <c r="L217" s="19" t="s">
        <v>302</v>
      </c>
      <c r="M217" s="19" t="s">
        <v>123</v>
      </c>
      <c r="N217" s="49">
        <v>2</v>
      </c>
      <c r="O217" s="63"/>
    </row>
    <row r="218" spans="1:15" ht="210.25" customHeight="1">
      <c r="A218" s="91" t="s">
        <v>117</v>
      </c>
      <c r="B218" s="8" t="s">
        <v>647</v>
      </c>
      <c r="C218" s="8" t="s">
        <v>639</v>
      </c>
      <c r="D218" s="35">
        <v>40872</v>
      </c>
      <c r="E218" s="8" t="s">
        <v>648</v>
      </c>
      <c r="F218" s="8" t="s">
        <v>1150</v>
      </c>
      <c r="G218" s="8" t="s">
        <v>649</v>
      </c>
      <c r="H218" s="31">
        <v>10594500</v>
      </c>
      <c r="I218" s="31">
        <v>9870000</v>
      </c>
      <c r="J218" s="39">
        <f>I218/H218</f>
        <v>0.93161546085232905</v>
      </c>
      <c r="K218" s="42">
        <v>5</v>
      </c>
      <c r="L218" s="19" t="s">
        <v>171</v>
      </c>
      <c r="M218" s="19" t="s">
        <v>123</v>
      </c>
      <c r="N218" s="49">
        <v>2</v>
      </c>
      <c r="O218" s="63"/>
    </row>
    <row r="219" spans="1:15" ht="226" customHeight="1">
      <c r="A219" s="91" t="s">
        <v>117</v>
      </c>
      <c r="B219" s="8" t="s">
        <v>650</v>
      </c>
      <c r="C219" s="8" t="s">
        <v>651</v>
      </c>
      <c r="D219" s="35">
        <v>40800</v>
      </c>
      <c r="E219" s="8" t="s">
        <v>643</v>
      </c>
      <c r="F219" s="8" t="s">
        <v>1117</v>
      </c>
      <c r="G219" s="8" t="s">
        <v>652</v>
      </c>
      <c r="H219" s="31">
        <v>15330000</v>
      </c>
      <c r="I219" s="31">
        <v>15120000</v>
      </c>
      <c r="J219" s="39">
        <v>0.98630136986301398</v>
      </c>
      <c r="K219" s="42">
        <v>7</v>
      </c>
      <c r="L219" s="19" t="s">
        <v>122</v>
      </c>
      <c r="M219" s="19" t="s">
        <v>123</v>
      </c>
      <c r="N219" s="49">
        <v>5</v>
      </c>
      <c r="O219" s="63"/>
    </row>
    <row r="220" spans="1:15" ht="169" customHeight="1">
      <c r="A220" s="91" t="s">
        <v>117</v>
      </c>
      <c r="B220" s="8" t="s">
        <v>653</v>
      </c>
      <c r="C220" s="8" t="s">
        <v>654</v>
      </c>
      <c r="D220" s="35">
        <v>40722</v>
      </c>
      <c r="E220" s="8" t="s">
        <v>655</v>
      </c>
      <c r="F220" s="8" t="s">
        <v>1125</v>
      </c>
      <c r="G220" s="8" t="s">
        <v>656</v>
      </c>
      <c r="H220" s="31">
        <v>24318000</v>
      </c>
      <c r="I220" s="31">
        <v>23940000</v>
      </c>
      <c r="J220" s="39">
        <v>0.98445595854922296</v>
      </c>
      <c r="K220" s="42">
        <v>4</v>
      </c>
      <c r="L220" s="19" t="s">
        <v>302</v>
      </c>
      <c r="M220" s="19" t="s">
        <v>123</v>
      </c>
      <c r="N220" s="49">
        <v>2</v>
      </c>
      <c r="O220" s="63"/>
    </row>
    <row r="221" spans="1:15" ht="176.75" customHeight="1">
      <c r="A221" s="91" t="s">
        <v>117</v>
      </c>
      <c r="B221" s="8" t="s">
        <v>657</v>
      </c>
      <c r="C221" s="8" t="s">
        <v>654</v>
      </c>
      <c r="D221" s="35">
        <v>40802</v>
      </c>
      <c r="E221" s="8" t="s">
        <v>655</v>
      </c>
      <c r="F221" s="8" t="s">
        <v>1125</v>
      </c>
      <c r="G221" s="8" t="s">
        <v>658</v>
      </c>
      <c r="H221" s="31">
        <v>10605000</v>
      </c>
      <c r="I221" s="31">
        <v>10605000</v>
      </c>
      <c r="J221" s="39">
        <v>1</v>
      </c>
      <c r="K221" s="42">
        <v>4</v>
      </c>
      <c r="L221" s="19" t="s">
        <v>302</v>
      </c>
      <c r="M221" s="19" t="s">
        <v>123</v>
      </c>
      <c r="N221" s="49">
        <v>1</v>
      </c>
      <c r="O221" s="63"/>
    </row>
    <row r="222" spans="1:15" ht="179.5" customHeight="1">
      <c r="A222" s="91" t="s">
        <v>117</v>
      </c>
      <c r="B222" s="8" t="s">
        <v>659</v>
      </c>
      <c r="C222" s="8" t="s">
        <v>660</v>
      </c>
      <c r="D222" s="10">
        <v>40640</v>
      </c>
      <c r="E222" s="8" t="s">
        <v>661</v>
      </c>
      <c r="F222" s="8" t="s">
        <v>1176</v>
      </c>
      <c r="G222" s="8" t="s">
        <v>662</v>
      </c>
      <c r="H222" s="9">
        <v>12946500</v>
      </c>
      <c r="I222" s="9">
        <v>12915000</v>
      </c>
      <c r="J222" s="40">
        <v>0.99760000000000004</v>
      </c>
      <c r="K222" s="43">
        <v>2</v>
      </c>
      <c r="L222" s="11" t="s">
        <v>122</v>
      </c>
      <c r="M222" s="11" t="s">
        <v>123</v>
      </c>
      <c r="N222" s="51">
        <v>1</v>
      </c>
      <c r="O222" s="8"/>
    </row>
    <row r="223" spans="1:15" ht="193.25" customHeight="1">
      <c r="A223" s="91" t="s">
        <v>117</v>
      </c>
      <c r="B223" s="8" t="s">
        <v>663</v>
      </c>
      <c r="C223" s="8" t="s">
        <v>664</v>
      </c>
      <c r="D223" s="10">
        <v>40647</v>
      </c>
      <c r="E223" s="8" t="s">
        <v>665</v>
      </c>
      <c r="F223" s="8" t="s">
        <v>1113</v>
      </c>
      <c r="G223" s="8" t="s">
        <v>666</v>
      </c>
      <c r="H223" s="9">
        <v>24475500</v>
      </c>
      <c r="I223" s="9">
        <v>24444000</v>
      </c>
      <c r="J223" s="40">
        <v>0.99870000000000003</v>
      </c>
      <c r="K223" s="43">
        <v>4</v>
      </c>
      <c r="L223" s="11" t="s">
        <v>122</v>
      </c>
      <c r="M223" s="11" t="s">
        <v>123</v>
      </c>
      <c r="N223" s="51">
        <v>2</v>
      </c>
      <c r="O223" s="8"/>
    </row>
    <row r="224" spans="1:15" ht="252" customHeight="1">
      <c r="A224" s="91" t="s">
        <v>117</v>
      </c>
      <c r="B224" s="8" t="s">
        <v>667</v>
      </c>
      <c r="C224" s="8" t="s">
        <v>668</v>
      </c>
      <c r="D224" s="10">
        <v>40679</v>
      </c>
      <c r="E224" s="8" t="s">
        <v>669</v>
      </c>
      <c r="F224" s="8" t="s">
        <v>1114</v>
      </c>
      <c r="G224" s="8" t="s">
        <v>670</v>
      </c>
      <c r="H224" s="9">
        <v>25567500</v>
      </c>
      <c r="I224" s="9">
        <v>25515000</v>
      </c>
      <c r="J224" s="40">
        <v>0.99790000000000001</v>
      </c>
      <c r="K224" s="43">
        <v>4</v>
      </c>
      <c r="L224" s="11" t="s">
        <v>122</v>
      </c>
      <c r="M224" s="11" t="s">
        <v>123</v>
      </c>
      <c r="N224" s="51">
        <v>1</v>
      </c>
      <c r="O224" s="8"/>
    </row>
    <row r="225" spans="1:15" ht="203.75" customHeight="1">
      <c r="A225" s="91" t="s">
        <v>117</v>
      </c>
      <c r="B225" s="8" t="s">
        <v>671</v>
      </c>
      <c r="C225" s="8" t="s">
        <v>672</v>
      </c>
      <c r="D225" s="10">
        <v>40686</v>
      </c>
      <c r="E225" s="8" t="s">
        <v>673</v>
      </c>
      <c r="F225" s="8" t="s">
        <v>1138</v>
      </c>
      <c r="G225" s="8" t="s">
        <v>674</v>
      </c>
      <c r="H225" s="9">
        <v>24286500</v>
      </c>
      <c r="I225" s="9">
        <v>24255000</v>
      </c>
      <c r="J225" s="40">
        <v>0.99870000000000003</v>
      </c>
      <c r="K225" s="43">
        <v>2</v>
      </c>
      <c r="L225" s="11" t="s">
        <v>122</v>
      </c>
      <c r="M225" s="11" t="s">
        <v>123</v>
      </c>
      <c r="N225" s="51">
        <v>1</v>
      </c>
      <c r="O225" s="8"/>
    </row>
    <row r="226" spans="1:15" ht="175.5" customHeight="1">
      <c r="A226" s="91" t="s">
        <v>117</v>
      </c>
      <c r="B226" s="8" t="s">
        <v>675</v>
      </c>
      <c r="C226" s="8" t="s">
        <v>672</v>
      </c>
      <c r="D226" s="10">
        <v>40707</v>
      </c>
      <c r="E226" s="8" t="s">
        <v>676</v>
      </c>
      <c r="F226" s="8" t="s">
        <v>1133</v>
      </c>
      <c r="G226" s="8" t="s">
        <v>677</v>
      </c>
      <c r="H226" s="9">
        <v>13713</v>
      </c>
      <c r="I226" s="9">
        <v>10500</v>
      </c>
      <c r="J226" s="40">
        <v>0.76570000000000005</v>
      </c>
      <c r="K226" s="43">
        <v>3</v>
      </c>
      <c r="L226" s="11" t="s">
        <v>122</v>
      </c>
      <c r="M226" s="11" t="s">
        <v>123</v>
      </c>
      <c r="N226" s="51">
        <v>1</v>
      </c>
      <c r="O226" s="8"/>
    </row>
    <row r="227" spans="1:15" ht="192.5" customHeight="1">
      <c r="A227" s="91" t="s">
        <v>117</v>
      </c>
      <c r="B227" s="8" t="s">
        <v>678</v>
      </c>
      <c r="C227" s="8" t="s">
        <v>679</v>
      </c>
      <c r="D227" s="10">
        <v>40715</v>
      </c>
      <c r="E227" s="8" t="s">
        <v>680</v>
      </c>
      <c r="F227" s="8" t="s">
        <v>1115</v>
      </c>
      <c r="G227" s="8" t="s">
        <v>681</v>
      </c>
      <c r="H227" s="9">
        <v>25672500</v>
      </c>
      <c r="I227" s="9">
        <v>25515000</v>
      </c>
      <c r="J227" s="40">
        <v>0.99390000000000001</v>
      </c>
      <c r="K227" s="43">
        <v>3</v>
      </c>
      <c r="L227" s="11" t="s">
        <v>122</v>
      </c>
      <c r="M227" s="11" t="s">
        <v>123</v>
      </c>
      <c r="N227" s="51">
        <v>2</v>
      </c>
      <c r="O227" s="8"/>
    </row>
    <row r="228" spans="1:15" ht="189.25" customHeight="1">
      <c r="A228" s="91" t="s">
        <v>117</v>
      </c>
      <c r="B228" s="8" t="s">
        <v>682</v>
      </c>
      <c r="C228" s="8" t="s">
        <v>683</v>
      </c>
      <c r="D228" s="10">
        <v>40731</v>
      </c>
      <c r="E228" s="8" t="s">
        <v>680</v>
      </c>
      <c r="F228" s="8" t="s">
        <v>1115</v>
      </c>
      <c r="G228" s="8" t="s">
        <v>684</v>
      </c>
      <c r="H228" s="9">
        <v>29347500</v>
      </c>
      <c r="I228" s="9">
        <v>29190000</v>
      </c>
      <c r="J228" s="40">
        <v>0.99460000000000004</v>
      </c>
      <c r="K228" s="43">
        <v>3</v>
      </c>
      <c r="L228" s="11" t="s">
        <v>122</v>
      </c>
      <c r="M228" s="11" t="s">
        <v>123</v>
      </c>
      <c r="N228" s="51">
        <v>1</v>
      </c>
      <c r="O228" s="8"/>
    </row>
    <row r="229" spans="1:15" ht="201.5" customHeight="1">
      <c r="A229" s="91" t="s">
        <v>117</v>
      </c>
      <c r="B229" s="8" t="s">
        <v>685</v>
      </c>
      <c r="C229" s="8" t="s">
        <v>686</v>
      </c>
      <c r="D229" s="10">
        <v>40737</v>
      </c>
      <c r="E229" s="8" t="s">
        <v>687</v>
      </c>
      <c r="F229" s="8" t="s">
        <v>1143</v>
      </c>
      <c r="G229" s="8" t="s">
        <v>688</v>
      </c>
      <c r="H229" s="9">
        <v>12799500</v>
      </c>
      <c r="I229" s="9">
        <v>12705000</v>
      </c>
      <c r="J229" s="40">
        <v>0.99260000000000004</v>
      </c>
      <c r="K229" s="43" t="s">
        <v>689</v>
      </c>
      <c r="L229" s="11" t="s">
        <v>122</v>
      </c>
      <c r="M229" s="11" t="s">
        <v>123</v>
      </c>
      <c r="N229" s="51">
        <v>3</v>
      </c>
      <c r="O229" s="8"/>
    </row>
    <row r="230" spans="1:15" ht="203" customHeight="1">
      <c r="A230" s="91" t="s">
        <v>117</v>
      </c>
      <c r="B230" s="8" t="s">
        <v>690</v>
      </c>
      <c r="C230" s="8" t="s">
        <v>691</v>
      </c>
      <c r="D230" s="10">
        <v>40752</v>
      </c>
      <c r="E230" s="8" t="s">
        <v>692</v>
      </c>
      <c r="F230" s="8" t="s">
        <v>1145</v>
      </c>
      <c r="G230" s="8" t="s">
        <v>693</v>
      </c>
      <c r="H230" s="9">
        <v>16737000</v>
      </c>
      <c r="I230" s="9">
        <v>16380000</v>
      </c>
      <c r="J230" s="40">
        <v>0.97870000000000001</v>
      </c>
      <c r="K230" s="43">
        <v>2</v>
      </c>
      <c r="L230" s="11" t="s">
        <v>122</v>
      </c>
      <c r="M230" s="11" t="s">
        <v>123</v>
      </c>
      <c r="N230" s="51">
        <v>2</v>
      </c>
      <c r="O230" s="8"/>
    </row>
    <row r="231" spans="1:15" ht="260" customHeight="1">
      <c r="A231" s="91" t="s">
        <v>117</v>
      </c>
      <c r="B231" s="8" t="s">
        <v>694</v>
      </c>
      <c r="C231" s="8" t="s">
        <v>695</v>
      </c>
      <c r="D231" s="10">
        <v>40806</v>
      </c>
      <c r="E231" s="8" t="s">
        <v>696</v>
      </c>
      <c r="F231" s="8" t="s">
        <v>1131</v>
      </c>
      <c r="G231" s="8" t="s">
        <v>697</v>
      </c>
      <c r="H231" s="9">
        <v>19992000</v>
      </c>
      <c r="I231" s="9">
        <v>19950000</v>
      </c>
      <c r="J231" s="40">
        <v>0.99790000000000001</v>
      </c>
      <c r="K231" s="43">
        <v>3</v>
      </c>
      <c r="L231" s="11" t="s">
        <v>122</v>
      </c>
      <c r="M231" s="11" t="s">
        <v>123</v>
      </c>
      <c r="N231" s="51">
        <v>7</v>
      </c>
      <c r="O231" s="8"/>
    </row>
    <row r="232" spans="1:15" ht="162.5" customHeight="1">
      <c r="A232" s="91" t="s">
        <v>117</v>
      </c>
      <c r="B232" s="8" t="s">
        <v>698</v>
      </c>
      <c r="C232" s="8" t="s">
        <v>699</v>
      </c>
      <c r="D232" s="10">
        <v>40812</v>
      </c>
      <c r="E232" s="8" t="s">
        <v>700</v>
      </c>
      <c r="F232" s="8" t="s">
        <v>1114</v>
      </c>
      <c r="G232" s="8" t="s">
        <v>701</v>
      </c>
      <c r="H232" s="9">
        <v>15277500</v>
      </c>
      <c r="I232" s="9">
        <v>15267000</v>
      </c>
      <c r="J232" s="40">
        <v>0.99929999999999997</v>
      </c>
      <c r="K232" s="43">
        <v>4</v>
      </c>
      <c r="L232" s="11" t="s">
        <v>122</v>
      </c>
      <c r="M232" s="11" t="s">
        <v>123</v>
      </c>
      <c r="N232" s="51">
        <v>2</v>
      </c>
      <c r="O232" s="8"/>
    </row>
    <row r="233" spans="1:15" ht="195.75" customHeight="1">
      <c r="A233" s="91" t="s">
        <v>117</v>
      </c>
      <c r="B233" s="8" t="s">
        <v>702</v>
      </c>
      <c r="C233" s="8" t="s">
        <v>664</v>
      </c>
      <c r="D233" s="10">
        <v>40815</v>
      </c>
      <c r="E233" s="8" t="s">
        <v>703</v>
      </c>
      <c r="F233" s="8" t="s">
        <v>1138</v>
      </c>
      <c r="G233" s="8" t="s">
        <v>704</v>
      </c>
      <c r="H233" s="9">
        <v>8988000</v>
      </c>
      <c r="I233" s="9">
        <v>8988000</v>
      </c>
      <c r="J233" s="40">
        <v>1</v>
      </c>
      <c r="K233" s="43">
        <v>2</v>
      </c>
      <c r="L233" s="11" t="s">
        <v>122</v>
      </c>
      <c r="M233" s="11" t="s">
        <v>123</v>
      </c>
      <c r="N233" s="51">
        <v>7</v>
      </c>
      <c r="O233" s="8"/>
    </row>
    <row r="234" spans="1:15" ht="170.25" customHeight="1">
      <c r="A234" s="91" t="s">
        <v>117</v>
      </c>
      <c r="B234" s="8" t="s">
        <v>705</v>
      </c>
      <c r="C234" s="8" t="s">
        <v>706</v>
      </c>
      <c r="D234" s="10">
        <v>40823</v>
      </c>
      <c r="E234" s="8" t="s">
        <v>707</v>
      </c>
      <c r="F234" s="8" t="s">
        <v>1133</v>
      </c>
      <c r="G234" s="8" t="s">
        <v>708</v>
      </c>
      <c r="H234" s="9">
        <v>22207500</v>
      </c>
      <c r="I234" s="9">
        <v>21840000</v>
      </c>
      <c r="J234" s="40">
        <v>0.98350000000000004</v>
      </c>
      <c r="K234" s="43">
        <v>3</v>
      </c>
      <c r="L234" s="11" t="s">
        <v>122</v>
      </c>
      <c r="M234" s="11" t="s">
        <v>123</v>
      </c>
      <c r="N234" s="51">
        <v>3</v>
      </c>
      <c r="O234" s="8"/>
    </row>
    <row r="235" spans="1:15" ht="218.75" customHeight="1">
      <c r="A235" s="91" t="s">
        <v>117</v>
      </c>
      <c r="B235" s="8" t="s">
        <v>709</v>
      </c>
      <c r="C235" s="8" t="s">
        <v>706</v>
      </c>
      <c r="D235" s="10">
        <v>40833</v>
      </c>
      <c r="E235" s="8" t="s">
        <v>707</v>
      </c>
      <c r="F235" s="8" t="s">
        <v>1133</v>
      </c>
      <c r="G235" s="8" t="s">
        <v>710</v>
      </c>
      <c r="H235" s="9">
        <v>25000500</v>
      </c>
      <c r="I235" s="9">
        <v>24990000</v>
      </c>
      <c r="J235" s="40">
        <v>0.99960000000000004</v>
      </c>
      <c r="K235" s="43">
        <v>3</v>
      </c>
      <c r="L235" s="11" t="s">
        <v>122</v>
      </c>
      <c r="M235" s="11" t="s">
        <v>123</v>
      </c>
      <c r="N235" s="51">
        <v>1</v>
      </c>
      <c r="O235" s="8"/>
    </row>
    <row r="236" spans="1:15" ht="213.5" customHeight="1">
      <c r="A236" s="91" t="s">
        <v>117</v>
      </c>
      <c r="B236" s="8" t="s">
        <v>711</v>
      </c>
      <c r="C236" s="8" t="s">
        <v>712</v>
      </c>
      <c r="D236" s="10">
        <v>40847</v>
      </c>
      <c r="E236" s="8" t="s">
        <v>713</v>
      </c>
      <c r="F236" s="8" t="s">
        <v>1151</v>
      </c>
      <c r="G236" s="8" t="s">
        <v>714</v>
      </c>
      <c r="H236" s="9">
        <v>27657000</v>
      </c>
      <c r="I236" s="9">
        <v>27615000</v>
      </c>
      <c r="J236" s="40">
        <v>0.99850000000000005</v>
      </c>
      <c r="K236" s="43">
        <v>1</v>
      </c>
      <c r="L236" s="11" t="s">
        <v>171</v>
      </c>
      <c r="M236" s="11" t="s">
        <v>123</v>
      </c>
      <c r="N236" s="51">
        <v>3</v>
      </c>
      <c r="O236" s="8"/>
    </row>
    <row r="237" spans="1:15" ht="182" customHeight="1">
      <c r="A237" s="91" t="s">
        <v>117</v>
      </c>
      <c r="B237" s="8" t="s">
        <v>715</v>
      </c>
      <c r="C237" s="8" t="s">
        <v>706</v>
      </c>
      <c r="D237" s="10">
        <v>40851</v>
      </c>
      <c r="E237" s="8" t="s">
        <v>707</v>
      </c>
      <c r="F237" s="8" t="s">
        <v>1133</v>
      </c>
      <c r="G237" s="8" t="s">
        <v>716</v>
      </c>
      <c r="H237" s="9">
        <v>28518000</v>
      </c>
      <c r="I237" s="9">
        <v>28245000</v>
      </c>
      <c r="J237" s="40">
        <v>0.99039999999999995</v>
      </c>
      <c r="K237" s="43">
        <v>3</v>
      </c>
      <c r="L237" s="11" t="s">
        <v>122</v>
      </c>
      <c r="M237" s="11" t="s">
        <v>123</v>
      </c>
      <c r="N237" s="51">
        <v>1</v>
      </c>
      <c r="O237" s="8"/>
    </row>
    <row r="238" spans="1:15" ht="187.25" customHeight="1">
      <c r="A238" s="91" t="s">
        <v>117</v>
      </c>
      <c r="B238" s="8" t="s">
        <v>717</v>
      </c>
      <c r="C238" s="8" t="s">
        <v>718</v>
      </c>
      <c r="D238" s="10">
        <v>40855</v>
      </c>
      <c r="E238" s="8" t="s">
        <v>703</v>
      </c>
      <c r="F238" s="8" t="s">
        <v>1138</v>
      </c>
      <c r="G238" s="8" t="s">
        <v>719</v>
      </c>
      <c r="H238" s="9">
        <v>29998500</v>
      </c>
      <c r="I238" s="9">
        <v>29988000</v>
      </c>
      <c r="J238" s="40">
        <v>0.99960000000000004</v>
      </c>
      <c r="K238" s="43">
        <v>2</v>
      </c>
      <c r="L238" s="11" t="s">
        <v>122</v>
      </c>
      <c r="M238" s="11" t="s">
        <v>123</v>
      </c>
      <c r="N238" s="51">
        <v>1</v>
      </c>
      <c r="O238" s="8"/>
    </row>
    <row r="239" spans="1:15" ht="195" customHeight="1">
      <c r="A239" s="91" t="s">
        <v>117</v>
      </c>
      <c r="B239" s="8" t="s">
        <v>720</v>
      </c>
      <c r="C239" s="8" t="s">
        <v>660</v>
      </c>
      <c r="D239" s="10">
        <v>40868</v>
      </c>
      <c r="E239" s="8" t="s">
        <v>721</v>
      </c>
      <c r="F239" s="65" t="s">
        <v>1175</v>
      </c>
      <c r="G239" s="8" t="s">
        <v>722</v>
      </c>
      <c r="H239" s="9">
        <v>7812000</v>
      </c>
      <c r="I239" s="9">
        <v>7770000</v>
      </c>
      <c r="J239" s="40">
        <v>0.99460000000000004</v>
      </c>
      <c r="K239" s="43">
        <v>2</v>
      </c>
      <c r="L239" s="11" t="s">
        <v>171</v>
      </c>
      <c r="M239" s="11" t="s">
        <v>123</v>
      </c>
      <c r="N239" s="51">
        <v>1</v>
      </c>
      <c r="O239" s="8"/>
    </row>
    <row r="240" spans="1:15" ht="284.75" customHeight="1">
      <c r="A240" s="91" t="s">
        <v>117</v>
      </c>
      <c r="B240" s="8" t="s">
        <v>723</v>
      </c>
      <c r="C240" s="8" t="s">
        <v>712</v>
      </c>
      <c r="D240" s="10">
        <v>40884</v>
      </c>
      <c r="E240" s="8" t="s">
        <v>696</v>
      </c>
      <c r="F240" s="8" t="s">
        <v>1131</v>
      </c>
      <c r="G240" s="8" t="s">
        <v>724</v>
      </c>
      <c r="H240" s="9">
        <v>44982000</v>
      </c>
      <c r="I240" s="9">
        <v>44940000</v>
      </c>
      <c r="J240" s="40">
        <v>0.99909999999999999</v>
      </c>
      <c r="K240" s="43">
        <v>3</v>
      </c>
      <c r="L240" s="11" t="s">
        <v>122</v>
      </c>
      <c r="M240" s="11" t="s">
        <v>123</v>
      </c>
      <c r="N240" s="51">
        <v>2</v>
      </c>
      <c r="O240" s="8"/>
    </row>
    <row r="241" spans="1:15" ht="181.25" customHeight="1">
      <c r="A241" s="91" t="s">
        <v>117</v>
      </c>
      <c r="B241" s="8" t="s">
        <v>725</v>
      </c>
      <c r="C241" s="8" t="s">
        <v>712</v>
      </c>
      <c r="D241" s="10">
        <v>40885</v>
      </c>
      <c r="E241" s="8" t="s">
        <v>700</v>
      </c>
      <c r="F241" s="8" t="s">
        <v>1114</v>
      </c>
      <c r="G241" s="8" t="s">
        <v>726</v>
      </c>
      <c r="H241" s="9">
        <v>16779000</v>
      </c>
      <c r="I241" s="9">
        <v>16590000</v>
      </c>
      <c r="J241" s="40">
        <v>0.98870000000000002</v>
      </c>
      <c r="K241" s="43">
        <v>4</v>
      </c>
      <c r="L241" s="11" t="s">
        <v>122</v>
      </c>
      <c r="M241" s="11" t="s">
        <v>123</v>
      </c>
      <c r="N241" s="51">
        <v>2</v>
      </c>
      <c r="O241" s="8"/>
    </row>
    <row r="242" spans="1:15" ht="165.5" customHeight="1">
      <c r="A242" s="91" t="s">
        <v>117</v>
      </c>
      <c r="B242" s="8" t="s">
        <v>727</v>
      </c>
      <c r="C242" s="8" t="s">
        <v>728</v>
      </c>
      <c r="D242" s="10">
        <v>40889</v>
      </c>
      <c r="E242" s="8" t="s">
        <v>729</v>
      </c>
      <c r="F242" s="8" t="s">
        <v>1135</v>
      </c>
      <c r="G242" s="8" t="s">
        <v>730</v>
      </c>
      <c r="H242" s="9">
        <v>13104000</v>
      </c>
      <c r="I242" s="9">
        <v>12988500</v>
      </c>
      <c r="J242" s="40">
        <v>0.99119999999999997</v>
      </c>
      <c r="K242" s="43" t="s">
        <v>689</v>
      </c>
      <c r="L242" s="11" t="s">
        <v>122</v>
      </c>
      <c r="M242" s="11" t="s">
        <v>123</v>
      </c>
      <c r="N242" s="51">
        <v>3</v>
      </c>
      <c r="O242" s="8"/>
    </row>
    <row r="243" spans="1:15" ht="212.75" customHeight="1">
      <c r="A243" s="91" t="s">
        <v>117</v>
      </c>
      <c r="B243" s="8" t="s">
        <v>731</v>
      </c>
      <c r="C243" s="8" t="s">
        <v>728</v>
      </c>
      <c r="D243" s="10">
        <v>40904</v>
      </c>
      <c r="E243" s="8" t="s">
        <v>732</v>
      </c>
      <c r="F243" s="8" t="s">
        <v>1176</v>
      </c>
      <c r="G243" s="8" t="s">
        <v>733</v>
      </c>
      <c r="H243" s="9">
        <v>10374000</v>
      </c>
      <c r="I243" s="9">
        <v>10290000</v>
      </c>
      <c r="J243" s="40">
        <v>0.9919</v>
      </c>
      <c r="K243" s="43">
        <v>2</v>
      </c>
      <c r="L243" s="11" t="s">
        <v>122</v>
      </c>
      <c r="M243" s="11" t="s">
        <v>123</v>
      </c>
      <c r="N243" s="51">
        <v>1</v>
      </c>
      <c r="O243" s="8"/>
    </row>
    <row r="244" spans="1:15" ht="176.75" customHeight="1">
      <c r="A244" s="91" t="s">
        <v>117</v>
      </c>
      <c r="B244" s="8" t="s">
        <v>734</v>
      </c>
      <c r="C244" s="8" t="s">
        <v>735</v>
      </c>
      <c r="D244" s="10">
        <v>40905</v>
      </c>
      <c r="E244" s="8" t="s">
        <v>732</v>
      </c>
      <c r="F244" s="8" t="s">
        <v>1176</v>
      </c>
      <c r="G244" s="8" t="s">
        <v>736</v>
      </c>
      <c r="H244" s="9">
        <v>12421500</v>
      </c>
      <c r="I244" s="9">
        <v>12390000</v>
      </c>
      <c r="J244" s="40">
        <v>0.99750000000000005</v>
      </c>
      <c r="K244" s="43">
        <v>2</v>
      </c>
      <c r="L244" s="11" t="s">
        <v>122</v>
      </c>
      <c r="M244" s="11" t="s">
        <v>123</v>
      </c>
      <c r="N244" s="51">
        <v>3</v>
      </c>
      <c r="O244" s="8"/>
    </row>
    <row r="245" spans="1:15" ht="170.75" customHeight="1">
      <c r="A245" s="91" t="s">
        <v>117</v>
      </c>
      <c r="B245" s="8" t="s">
        <v>737</v>
      </c>
      <c r="C245" s="8" t="s">
        <v>660</v>
      </c>
      <c r="D245" s="10">
        <v>40931</v>
      </c>
      <c r="E245" s="8" t="s">
        <v>692</v>
      </c>
      <c r="F245" s="8" t="s">
        <v>1145</v>
      </c>
      <c r="G245" s="8" t="s">
        <v>738</v>
      </c>
      <c r="H245" s="9">
        <v>21094500</v>
      </c>
      <c r="I245" s="9">
        <v>21000000</v>
      </c>
      <c r="J245" s="40">
        <v>0.99550000000000005</v>
      </c>
      <c r="K245" s="43">
        <v>2</v>
      </c>
      <c r="L245" s="11" t="s">
        <v>122</v>
      </c>
      <c r="M245" s="11" t="s">
        <v>123</v>
      </c>
      <c r="N245" s="51">
        <v>1</v>
      </c>
      <c r="O245" s="8"/>
    </row>
    <row r="246" spans="1:15" ht="180.5" customHeight="1">
      <c r="A246" s="91" t="s">
        <v>117</v>
      </c>
      <c r="B246" s="8" t="s">
        <v>739</v>
      </c>
      <c r="C246" s="8" t="s">
        <v>712</v>
      </c>
      <c r="D246" s="10">
        <v>40934</v>
      </c>
      <c r="E246" s="8" t="s">
        <v>740</v>
      </c>
      <c r="F246" s="8" t="s">
        <v>1113</v>
      </c>
      <c r="G246" s="8" t="s">
        <v>741</v>
      </c>
      <c r="H246" s="9">
        <v>8925000</v>
      </c>
      <c r="I246" s="9">
        <v>8925000</v>
      </c>
      <c r="J246" s="40">
        <v>1</v>
      </c>
      <c r="K246" s="43">
        <v>4</v>
      </c>
      <c r="L246" s="11" t="s">
        <v>122</v>
      </c>
      <c r="M246" s="11" t="s">
        <v>123</v>
      </c>
      <c r="N246" s="51">
        <v>3</v>
      </c>
      <c r="O246" s="8"/>
    </row>
    <row r="247" spans="1:15" ht="184.75" customHeight="1">
      <c r="A247" s="68" t="s">
        <v>1167</v>
      </c>
      <c r="B247" s="65" t="s">
        <v>1168</v>
      </c>
      <c r="C247" s="65" t="s">
        <v>1169</v>
      </c>
      <c r="D247" s="67">
        <v>40683</v>
      </c>
      <c r="E247" s="65" t="s">
        <v>174</v>
      </c>
      <c r="F247" s="65" t="s">
        <v>1131</v>
      </c>
      <c r="G247" s="65" t="s">
        <v>1170</v>
      </c>
      <c r="H247" s="77">
        <v>12159000</v>
      </c>
      <c r="I247" s="77">
        <v>11970000</v>
      </c>
      <c r="J247" s="69">
        <v>0.98450000000000004</v>
      </c>
      <c r="K247" s="70">
        <v>3</v>
      </c>
      <c r="L247" s="70" t="s">
        <v>122</v>
      </c>
      <c r="M247" s="70" t="s">
        <v>123</v>
      </c>
      <c r="N247" s="70">
        <v>5</v>
      </c>
      <c r="O247" s="65"/>
    </row>
    <row r="248" spans="1:15" ht="106.75" customHeight="1">
      <c r="A248" s="91" t="s">
        <v>117</v>
      </c>
      <c r="B248" s="16" t="s">
        <v>742</v>
      </c>
      <c r="C248" s="25" t="s">
        <v>743</v>
      </c>
      <c r="D248" s="34">
        <v>40844</v>
      </c>
      <c r="E248" s="16" t="s">
        <v>744</v>
      </c>
      <c r="F248" s="8" t="s">
        <v>1112</v>
      </c>
      <c r="G248" s="16" t="s">
        <v>745</v>
      </c>
      <c r="H248" s="45">
        <v>13452600</v>
      </c>
      <c r="I248" s="45">
        <v>12915000</v>
      </c>
      <c r="J248" s="55">
        <f t="shared" ref="J248:J257" si="5">I248/H248</f>
        <v>0.96003746487667807</v>
      </c>
      <c r="K248" s="41">
        <v>1</v>
      </c>
      <c r="L248" s="19" t="s">
        <v>27</v>
      </c>
      <c r="M248" s="19" t="s">
        <v>24</v>
      </c>
      <c r="N248" s="49">
        <v>1</v>
      </c>
      <c r="O248" s="63"/>
    </row>
    <row r="249" spans="1:15" ht="106.25" customHeight="1">
      <c r="A249" s="91" t="s">
        <v>117</v>
      </c>
      <c r="B249" s="16" t="s">
        <v>746</v>
      </c>
      <c r="C249" s="25" t="s">
        <v>743</v>
      </c>
      <c r="D249" s="34">
        <v>40896</v>
      </c>
      <c r="E249" s="16" t="s">
        <v>744</v>
      </c>
      <c r="F249" s="8" t="s">
        <v>1112</v>
      </c>
      <c r="G249" s="16" t="s">
        <v>745</v>
      </c>
      <c r="H249" s="45">
        <v>20413050</v>
      </c>
      <c r="I249" s="45">
        <v>19950000</v>
      </c>
      <c r="J249" s="55">
        <f t="shared" si="5"/>
        <v>0.97731598168818479</v>
      </c>
      <c r="K249" s="41">
        <v>1</v>
      </c>
      <c r="L249" s="19" t="s">
        <v>27</v>
      </c>
      <c r="M249" s="19" t="s">
        <v>24</v>
      </c>
      <c r="N249" s="49">
        <v>1</v>
      </c>
      <c r="O249" s="63"/>
    </row>
    <row r="250" spans="1:15" ht="106.25" customHeight="1">
      <c r="A250" s="91" t="s">
        <v>117</v>
      </c>
      <c r="B250" s="16" t="s">
        <v>747</v>
      </c>
      <c r="C250" s="25" t="s">
        <v>748</v>
      </c>
      <c r="D250" s="34">
        <v>40893</v>
      </c>
      <c r="E250" s="16" t="s">
        <v>749</v>
      </c>
      <c r="F250" s="8" t="s">
        <v>1125</v>
      </c>
      <c r="G250" s="16" t="s">
        <v>745</v>
      </c>
      <c r="H250" s="45">
        <v>19601400</v>
      </c>
      <c r="I250" s="45">
        <v>19425000</v>
      </c>
      <c r="J250" s="55">
        <f t="shared" si="5"/>
        <v>0.99100064281122779</v>
      </c>
      <c r="K250" s="41">
        <v>5</v>
      </c>
      <c r="L250" s="19" t="s">
        <v>26</v>
      </c>
      <c r="M250" s="19" t="s">
        <v>24</v>
      </c>
      <c r="N250" s="49">
        <v>2</v>
      </c>
      <c r="O250" s="63"/>
    </row>
    <row r="251" spans="1:15" ht="128" customHeight="1">
      <c r="A251" s="91" t="s">
        <v>117</v>
      </c>
      <c r="B251" s="16" t="s">
        <v>750</v>
      </c>
      <c r="C251" s="25" t="s">
        <v>751</v>
      </c>
      <c r="D251" s="34">
        <v>40945</v>
      </c>
      <c r="E251" s="16" t="s">
        <v>749</v>
      </c>
      <c r="F251" s="8" t="s">
        <v>1125</v>
      </c>
      <c r="G251" s="16" t="s">
        <v>745</v>
      </c>
      <c r="H251" s="45">
        <v>19973100</v>
      </c>
      <c r="I251" s="45">
        <v>19845000</v>
      </c>
      <c r="J251" s="55">
        <f t="shared" si="5"/>
        <v>0.99358637367258962</v>
      </c>
      <c r="K251" s="41">
        <v>5</v>
      </c>
      <c r="L251" s="19" t="s">
        <v>26</v>
      </c>
      <c r="M251" s="19" t="s">
        <v>24</v>
      </c>
      <c r="N251" s="49">
        <v>2</v>
      </c>
      <c r="O251" s="63"/>
    </row>
    <row r="252" spans="1:15" ht="128" customHeight="1">
      <c r="A252" s="91" t="s">
        <v>117</v>
      </c>
      <c r="B252" s="16" t="s">
        <v>752</v>
      </c>
      <c r="C252" s="25" t="s">
        <v>753</v>
      </c>
      <c r="D252" s="34">
        <v>40857</v>
      </c>
      <c r="E252" s="16" t="s">
        <v>754</v>
      </c>
      <c r="F252" s="8" t="s">
        <v>1117</v>
      </c>
      <c r="G252" s="16" t="s">
        <v>745</v>
      </c>
      <c r="H252" s="45">
        <v>13058850</v>
      </c>
      <c r="I252" s="45">
        <v>12810000</v>
      </c>
      <c r="J252" s="55">
        <f t="shared" si="5"/>
        <v>0.98094395754603203</v>
      </c>
      <c r="K252" s="41">
        <v>3</v>
      </c>
      <c r="L252" s="19" t="s">
        <v>26</v>
      </c>
      <c r="M252" s="19" t="s">
        <v>24</v>
      </c>
      <c r="N252" s="49">
        <v>2</v>
      </c>
      <c r="O252" s="63"/>
    </row>
    <row r="253" spans="1:15" ht="128" customHeight="1">
      <c r="A253" s="91" t="s">
        <v>117</v>
      </c>
      <c r="B253" s="16" t="s">
        <v>755</v>
      </c>
      <c r="C253" s="25" t="s">
        <v>756</v>
      </c>
      <c r="D253" s="34">
        <v>40920</v>
      </c>
      <c r="E253" s="16" t="s">
        <v>757</v>
      </c>
      <c r="F253" s="8" t="s">
        <v>1150</v>
      </c>
      <c r="G253" s="16" t="s">
        <v>745</v>
      </c>
      <c r="H253" s="45">
        <v>9485700</v>
      </c>
      <c r="I253" s="45">
        <v>8977500</v>
      </c>
      <c r="J253" s="55">
        <f t="shared" si="5"/>
        <v>0.94642461810936462</v>
      </c>
      <c r="K253" s="41">
        <v>5</v>
      </c>
      <c r="L253" s="19" t="s">
        <v>27</v>
      </c>
      <c r="M253" s="19" t="s">
        <v>24</v>
      </c>
      <c r="N253" s="49">
        <v>1</v>
      </c>
      <c r="O253" s="63"/>
    </row>
    <row r="254" spans="1:15" ht="128" customHeight="1">
      <c r="A254" s="91" t="s">
        <v>117</v>
      </c>
      <c r="B254" s="16" t="s">
        <v>758</v>
      </c>
      <c r="C254" s="25" t="s">
        <v>759</v>
      </c>
      <c r="D254" s="34">
        <v>40701</v>
      </c>
      <c r="E254" s="16" t="s">
        <v>760</v>
      </c>
      <c r="F254" s="8" t="s">
        <v>1166</v>
      </c>
      <c r="G254" s="16" t="s">
        <v>745</v>
      </c>
      <c r="H254" s="45">
        <v>11946900</v>
      </c>
      <c r="I254" s="45">
        <v>11445000</v>
      </c>
      <c r="J254" s="55">
        <f t="shared" si="5"/>
        <v>0.9579891017753559</v>
      </c>
      <c r="K254" s="41">
        <v>5</v>
      </c>
      <c r="L254" s="19" t="s">
        <v>26</v>
      </c>
      <c r="M254" s="19" t="s">
        <v>24</v>
      </c>
      <c r="N254" s="49">
        <v>1</v>
      </c>
      <c r="O254" s="63"/>
    </row>
    <row r="255" spans="1:15" ht="128" customHeight="1">
      <c r="A255" s="91" t="s">
        <v>117</v>
      </c>
      <c r="B255" s="16" t="s">
        <v>761</v>
      </c>
      <c r="C255" s="25" t="s">
        <v>762</v>
      </c>
      <c r="D255" s="34">
        <v>40795</v>
      </c>
      <c r="E255" s="16" t="s">
        <v>749</v>
      </c>
      <c r="F255" s="8" t="s">
        <v>1125</v>
      </c>
      <c r="G255" s="16" t="s">
        <v>745</v>
      </c>
      <c r="H255" s="45">
        <v>11821950</v>
      </c>
      <c r="I255" s="45">
        <v>11550000</v>
      </c>
      <c r="J255" s="55">
        <f t="shared" si="5"/>
        <v>0.97699618083311124</v>
      </c>
      <c r="K255" s="41">
        <v>5</v>
      </c>
      <c r="L255" s="19" t="s">
        <v>26</v>
      </c>
      <c r="M255" s="19" t="s">
        <v>24</v>
      </c>
      <c r="N255" s="49">
        <v>1</v>
      </c>
      <c r="O255" s="63"/>
    </row>
    <row r="256" spans="1:15" ht="128" customHeight="1">
      <c r="A256" s="91" t="s">
        <v>117</v>
      </c>
      <c r="B256" s="16" t="s">
        <v>763</v>
      </c>
      <c r="C256" s="25" t="s">
        <v>764</v>
      </c>
      <c r="D256" s="34">
        <v>40807</v>
      </c>
      <c r="E256" s="16" t="s">
        <v>749</v>
      </c>
      <c r="F256" s="8" t="s">
        <v>1125</v>
      </c>
      <c r="G256" s="16" t="s">
        <v>745</v>
      </c>
      <c r="H256" s="45">
        <v>16618350</v>
      </c>
      <c r="I256" s="45">
        <v>16380000</v>
      </c>
      <c r="J256" s="55">
        <f t="shared" si="5"/>
        <v>0.98565742086308206</v>
      </c>
      <c r="K256" s="41">
        <v>5</v>
      </c>
      <c r="L256" s="19" t="s">
        <v>26</v>
      </c>
      <c r="M256" s="19" t="s">
        <v>24</v>
      </c>
      <c r="N256" s="49">
        <v>1</v>
      </c>
      <c r="O256" s="63"/>
    </row>
    <row r="257" spans="1:15" ht="128" customHeight="1">
      <c r="A257" s="91" t="s">
        <v>117</v>
      </c>
      <c r="B257" s="16" t="s">
        <v>765</v>
      </c>
      <c r="C257" s="25" t="s">
        <v>764</v>
      </c>
      <c r="D257" s="34">
        <v>40858</v>
      </c>
      <c r="E257" s="16" t="s">
        <v>749</v>
      </c>
      <c r="F257" s="8" t="s">
        <v>1125</v>
      </c>
      <c r="G257" s="16" t="s">
        <v>745</v>
      </c>
      <c r="H257" s="45">
        <v>9789150</v>
      </c>
      <c r="I257" s="45">
        <v>9240000</v>
      </c>
      <c r="J257" s="55">
        <f t="shared" si="5"/>
        <v>0.9439021774107047</v>
      </c>
      <c r="K257" s="41">
        <v>5</v>
      </c>
      <c r="L257" s="19" t="s">
        <v>26</v>
      </c>
      <c r="M257" s="19" t="s">
        <v>24</v>
      </c>
      <c r="N257" s="49">
        <v>2</v>
      </c>
      <c r="O257" s="63"/>
    </row>
    <row r="258" spans="1:15" ht="290.75" customHeight="1">
      <c r="A258" s="91" t="s">
        <v>117</v>
      </c>
      <c r="B258" s="7" t="s">
        <v>766</v>
      </c>
      <c r="C258" s="7" t="s">
        <v>767</v>
      </c>
      <c r="D258" s="82">
        <v>40695</v>
      </c>
      <c r="E258" s="7" t="s">
        <v>768</v>
      </c>
      <c r="F258" s="8" t="s">
        <v>1165</v>
      </c>
      <c r="G258" s="26" t="s">
        <v>769</v>
      </c>
      <c r="H258" s="9">
        <v>11445000</v>
      </c>
      <c r="I258" s="9">
        <v>11287500</v>
      </c>
      <c r="J258" s="40">
        <v>0.98623853211009105</v>
      </c>
      <c r="K258" s="43">
        <v>3</v>
      </c>
      <c r="L258" s="11" t="s">
        <v>171</v>
      </c>
      <c r="M258" s="11" t="s">
        <v>486</v>
      </c>
      <c r="N258" s="51">
        <v>1</v>
      </c>
      <c r="O258" s="11"/>
    </row>
    <row r="259" spans="1:15" ht="357.5" customHeight="1">
      <c r="A259" s="91" t="s">
        <v>117</v>
      </c>
      <c r="B259" s="7" t="s">
        <v>770</v>
      </c>
      <c r="C259" s="7" t="s">
        <v>767</v>
      </c>
      <c r="D259" s="82">
        <v>40855</v>
      </c>
      <c r="E259" s="7" t="s">
        <v>771</v>
      </c>
      <c r="F259" s="8" t="s">
        <v>1151</v>
      </c>
      <c r="G259" s="26" t="s">
        <v>772</v>
      </c>
      <c r="H259" s="9">
        <v>39333000</v>
      </c>
      <c r="I259" s="9">
        <v>38850000</v>
      </c>
      <c r="J259" s="40">
        <v>0.98772023491724503</v>
      </c>
      <c r="K259" s="43">
        <v>1</v>
      </c>
      <c r="L259" s="11" t="s">
        <v>171</v>
      </c>
      <c r="M259" s="11" t="s">
        <v>486</v>
      </c>
      <c r="N259" s="51">
        <v>2</v>
      </c>
      <c r="O259" s="11"/>
    </row>
    <row r="260" spans="1:15" ht="306.5" customHeight="1">
      <c r="A260" s="91" t="s">
        <v>117</v>
      </c>
      <c r="B260" s="7" t="s">
        <v>773</v>
      </c>
      <c r="C260" s="7" t="s">
        <v>767</v>
      </c>
      <c r="D260" s="82">
        <v>40872</v>
      </c>
      <c r="E260" s="7" t="s">
        <v>774</v>
      </c>
      <c r="F260" s="8" t="s">
        <v>1128</v>
      </c>
      <c r="G260" s="26" t="s">
        <v>775</v>
      </c>
      <c r="H260" s="9">
        <v>33390000</v>
      </c>
      <c r="I260" s="9">
        <v>33390000</v>
      </c>
      <c r="J260" s="40">
        <v>1</v>
      </c>
      <c r="K260" s="43">
        <v>2</v>
      </c>
      <c r="L260" s="11" t="s">
        <v>122</v>
      </c>
      <c r="M260" s="11" t="s">
        <v>486</v>
      </c>
      <c r="N260" s="51">
        <v>1</v>
      </c>
      <c r="O260" s="11"/>
    </row>
    <row r="261" spans="1:15" ht="278.25" customHeight="1">
      <c r="A261" s="91" t="s">
        <v>117</v>
      </c>
      <c r="B261" s="7" t="s">
        <v>776</v>
      </c>
      <c r="C261" s="7" t="s">
        <v>767</v>
      </c>
      <c r="D261" s="82">
        <v>40884</v>
      </c>
      <c r="E261" s="7" t="s">
        <v>453</v>
      </c>
      <c r="F261" s="8" t="s">
        <v>1136</v>
      </c>
      <c r="G261" s="26" t="s">
        <v>777</v>
      </c>
      <c r="H261" s="9">
        <v>24958500</v>
      </c>
      <c r="I261" s="9">
        <v>24937500</v>
      </c>
      <c r="J261" s="40">
        <v>0.99915860328144701</v>
      </c>
      <c r="K261" s="43">
        <v>4</v>
      </c>
      <c r="L261" s="11" t="s">
        <v>122</v>
      </c>
      <c r="M261" s="11" t="s">
        <v>486</v>
      </c>
      <c r="N261" s="51">
        <v>2</v>
      </c>
      <c r="O261" s="11"/>
    </row>
    <row r="262" spans="1:15" ht="300.5" customHeight="1">
      <c r="A262" s="91" t="s">
        <v>117</v>
      </c>
      <c r="B262" s="7" t="s">
        <v>778</v>
      </c>
      <c r="C262" s="7" t="s">
        <v>767</v>
      </c>
      <c r="D262" s="82">
        <v>40933</v>
      </c>
      <c r="E262" s="7" t="s">
        <v>779</v>
      </c>
      <c r="F262" s="8" t="s">
        <v>1131</v>
      </c>
      <c r="G262" s="26" t="s">
        <v>780</v>
      </c>
      <c r="H262" s="9">
        <v>12190500</v>
      </c>
      <c r="I262" s="9">
        <v>11970000</v>
      </c>
      <c r="J262" s="40">
        <v>0.98191214470284205</v>
      </c>
      <c r="K262" s="43">
        <v>2</v>
      </c>
      <c r="L262" s="11" t="s">
        <v>122</v>
      </c>
      <c r="M262" s="11" t="s">
        <v>486</v>
      </c>
      <c r="N262" s="51">
        <v>2</v>
      </c>
      <c r="O262" s="11"/>
    </row>
    <row r="263" spans="1:15" ht="291.5" customHeight="1">
      <c r="A263" s="91" t="s">
        <v>117</v>
      </c>
      <c r="B263" s="7" t="s">
        <v>781</v>
      </c>
      <c r="C263" s="7" t="s">
        <v>767</v>
      </c>
      <c r="D263" s="82">
        <v>40813</v>
      </c>
      <c r="E263" s="7" t="s">
        <v>782</v>
      </c>
      <c r="F263" s="8" t="s">
        <v>1113</v>
      </c>
      <c r="G263" s="26" t="s">
        <v>783</v>
      </c>
      <c r="H263" s="9">
        <v>19761000</v>
      </c>
      <c r="I263" s="9">
        <v>19740000</v>
      </c>
      <c r="J263" s="40">
        <v>0.99893730074388898</v>
      </c>
      <c r="K263" s="43"/>
      <c r="L263" s="11" t="s">
        <v>122</v>
      </c>
      <c r="M263" s="11" t="s">
        <v>486</v>
      </c>
      <c r="N263" s="51">
        <v>2</v>
      </c>
      <c r="O263" s="11"/>
    </row>
    <row r="264" spans="1:15" ht="295.25" customHeight="1">
      <c r="A264" s="91" t="s">
        <v>117</v>
      </c>
      <c r="B264" s="7" t="s">
        <v>784</v>
      </c>
      <c r="C264" s="7" t="s">
        <v>767</v>
      </c>
      <c r="D264" s="82">
        <v>40956</v>
      </c>
      <c r="E264" s="7" t="s">
        <v>774</v>
      </c>
      <c r="F264" s="8" t="s">
        <v>1128</v>
      </c>
      <c r="G264" s="26" t="s">
        <v>785</v>
      </c>
      <c r="H264" s="9">
        <v>9733500</v>
      </c>
      <c r="I264" s="9">
        <v>9450000</v>
      </c>
      <c r="J264" s="40">
        <v>0.970873786407766</v>
      </c>
      <c r="K264" s="43">
        <v>2</v>
      </c>
      <c r="L264" s="11" t="s">
        <v>122</v>
      </c>
      <c r="M264" s="11" t="s">
        <v>486</v>
      </c>
      <c r="N264" s="51">
        <v>1</v>
      </c>
      <c r="O264" s="11"/>
    </row>
    <row r="265" spans="1:15" ht="293.25" customHeight="1">
      <c r="A265" s="91" t="s">
        <v>117</v>
      </c>
      <c r="B265" s="7" t="s">
        <v>786</v>
      </c>
      <c r="C265" s="7" t="s">
        <v>767</v>
      </c>
      <c r="D265" s="35">
        <v>40679</v>
      </c>
      <c r="E265" s="7" t="s">
        <v>787</v>
      </c>
      <c r="F265" s="8" t="s">
        <v>1152</v>
      </c>
      <c r="G265" s="27" t="s">
        <v>788</v>
      </c>
      <c r="H265" s="31">
        <v>50484000</v>
      </c>
      <c r="I265" s="31">
        <v>50400000</v>
      </c>
      <c r="J265" s="39">
        <f>I265/H265</f>
        <v>0.99833610648918469</v>
      </c>
      <c r="K265" s="42"/>
      <c r="L265" s="19" t="s">
        <v>789</v>
      </c>
      <c r="M265" s="19" t="s">
        <v>790</v>
      </c>
      <c r="N265" s="49">
        <v>3</v>
      </c>
      <c r="O265" s="91"/>
    </row>
    <row r="266" spans="1:15" ht="266.5" customHeight="1">
      <c r="A266" s="91" t="s">
        <v>117</v>
      </c>
      <c r="B266" s="8" t="s">
        <v>791</v>
      </c>
      <c r="C266" s="8" t="s">
        <v>792</v>
      </c>
      <c r="D266" s="35">
        <v>40919</v>
      </c>
      <c r="E266" s="8" t="s">
        <v>793</v>
      </c>
      <c r="F266" s="8" t="s">
        <v>1152</v>
      </c>
      <c r="G266" s="27" t="s">
        <v>794</v>
      </c>
      <c r="H266" s="31">
        <v>4998000</v>
      </c>
      <c r="I266" s="31">
        <v>4947500</v>
      </c>
      <c r="J266" s="39">
        <v>0.9899</v>
      </c>
      <c r="K266" s="42">
        <v>0</v>
      </c>
      <c r="L266" s="19" t="s">
        <v>795</v>
      </c>
      <c r="M266" s="19" t="s">
        <v>486</v>
      </c>
      <c r="N266" s="49">
        <v>7</v>
      </c>
      <c r="O266" s="63"/>
    </row>
    <row r="267" spans="1:15" ht="307.75" customHeight="1">
      <c r="A267" s="91" t="s">
        <v>117</v>
      </c>
      <c r="B267" s="8" t="s">
        <v>796</v>
      </c>
      <c r="C267" s="8" t="s">
        <v>792</v>
      </c>
      <c r="D267" s="35">
        <v>40757</v>
      </c>
      <c r="E267" s="8" t="s">
        <v>797</v>
      </c>
      <c r="F267" s="8" t="s">
        <v>1113</v>
      </c>
      <c r="G267" s="27" t="s">
        <v>798</v>
      </c>
      <c r="H267" s="31">
        <v>8715000</v>
      </c>
      <c r="I267" s="31">
        <v>8610000</v>
      </c>
      <c r="J267" s="39">
        <v>0.98799999999999999</v>
      </c>
      <c r="K267" s="42">
        <v>3</v>
      </c>
      <c r="L267" s="19" t="s">
        <v>799</v>
      </c>
      <c r="M267" s="19" t="s">
        <v>790</v>
      </c>
      <c r="N267" s="49">
        <v>4</v>
      </c>
      <c r="O267" s="63"/>
    </row>
    <row r="268" spans="1:15" ht="328.75" customHeight="1">
      <c r="A268" s="91" t="s">
        <v>117</v>
      </c>
      <c r="B268" s="8" t="s">
        <v>800</v>
      </c>
      <c r="C268" s="8" t="s">
        <v>792</v>
      </c>
      <c r="D268" s="35">
        <v>40948</v>
      </c>
      <c r="E268" s="8" t="s">
        <v>801</v>
      </c>
      <c r="F268" s="8" t="s">
        <v>1128</v>
      </c>
      <c r="G268" s="27" t="s">
        <v>802</v>
      </c>
      <c r="H268" s="31">
        <v>5019000</v>
      </c>
      <c r="I268" s="31">
        <v>5019000</v>
      </c>
      <c r="J268" s="39">
        <v>1</v>
      </c>
      <c r="K268" s="42">
        <v>2</v>
      </c>
      <c r="L268" s="19" t="s">
        <v>799</v>
      </c>
      <c r="M268" s="19" t="s">
        <v>790</v>
      </c>
      <c r="N268" s="49">
        <v>5</v>
      </c>
      <c r="O268" s="63"/>
    </row>
    <row r="269" spans="1:15" ht="284.75" customHeight="1">
      <c r="A269" s="91" t="s">
        <v>117</v>
      </c>
      <c r="B269" s="7" t="s">
        <v>803</v>
      </c>
      <c r="C269" s="7" t="s">
        <v>804</v>
      </c>
      <c r="D269" s="35">
        <v>40693</v>
      </c>
      <c r="E269" s="7" t="s">
        <v>805</v>
      </c>
      <c r="F269" s="8" t="s">
        <v>1114</v>
      </c>
      <c r="G269" s="7" t="s">
        <v>806</v>
      </c>
      <c r="H269" s="31">
        <v>18238500</v>
      </c>
      <c r="I269" s="31">
        <v>18217500</v>
      </c>
      <c r="J269" s="39">
        <f>I269/H269</f>
        <v>0.9988485895221646</v>
      </c>
      <c r="K269" s="42">
        <v>4</v>
      </c>
      <c r="L269" s="19" t="s">
        <v>122</v>
      </c>
      <c r="M269" s="19" t="s">
        <v>123</v>
      </c>
      <c r="N269" s="49">
        <v>4</v>
      </c>
      <c r="O269" s="63"/>
    </row>
    <row r="270" spans="1:15" ht="281" customHeight="1">
      <c r="A270" s="91" t="s">
        <v>117</v>
      </c>
      <c r="B270" s="7" t="s">
        <v>807</v>
      </c>
      <c r="C270" s="7" t="s">
        <v>804</v>
      </c>
      <c r="D270" s="35">
        <v>40716</v>
      </c>
      <c r="E270" s="7" t="s">
        <v>808</v>
      </c>
      <c r="F270" s="8" t="s">
        <v>1153</v>
      </c>
      <c r="G270" s="7" t="s">
        <v>809</v>
      </c>
      <c r="H270" s="31">
        <v>26974500</v>
      </c>
      <c r="I270" s="31">
        <v>25200000</v>
      </c>
      <c r="J270" s="39">
        <v>0.93400000000000005</v>
      </c>
      <c r="K270" s="42">
        <v>0</v>
      </c>
      <c r="L270" s="19" t="s">
        <v>171</v>
      </c>
      <c r="M270" s="19" t="s">
        <v>123</v>
      </c>
      <c r="N270" s="49">
        <v>1</v>
      </c>
      <c r="O270" s="63"/>
    </row>
    <row r="271" spans="1:15" ht="222.5" customHeight="1">
      <c r="A271" s="91" t="s">
        <v>117</v>
      </c>
      <c r="B271" s="7" t="s">
        <v>810</v>
      </c>
      <c r="C271" s="7" t="s">
        <v>811</v>
      </c>
      <c r="D271" s="35">
        <v>40876</v>
      </c>
      <c r="E271" s="7" t="s">
        <v>787</v>
      </c>
      <c r="F271" s="8" t="s">
        <v>1152</v>
      </c>
      <c r="G271" s="27" t="s">
        <v>812</v>
      </c>
      <c r="H271" s="31">
        <v>3853500</v>
      </c>
      <c r="I271" s="31">
        <v>3822000</v>
      </c>
      <c r="J271" s="39">
        <f>I271/H271</f>
        <v>0.99182561307901906</v>
      </c>
      <c r="K271" s="42"/>
      <c r="L271" s="19" t="s">
        <v>789</v>
      </c>
      <c r="M271" s="19" t="s">
        <v>790</v>
      </c>
      <c r="N271" s="49">
        <v>1</v>
      </c>
      <c r="O271" s="91"/>
    </row>
    <row r="272" spans="1:15" ht="212.75" customHeight="1">
      <c r="A272" s="91" t="s">
        <v>117</v>
      </c>
      <c r="B272" s="7" t="s">
        <v>813</v>
      </c>
      <c r="C272" s="7" t="s">
        <v>814</v>
      </c>
      <c r="D272" s="35">
        <v>40634</v>
      </c>
      <c r="E272" s="7" t="s">
        <v>815</v>
      </c>
      <c r="F272" s="8" t="s">
        <v>1132</v>
      </c>
      <c r="G272" s="7" t="s">
        <v>816</v>
      </c>
      <c r="H272" s="9">
        <v>75631500</v>
      </c>
      <c r="I272" s="9">
        <v>75600000</v>
      </c>
      <c r="J272" s="40">
        <v>0.99</v>
      </c>
      <c r="K272" s="42"/>
      <c r="L272" s="19" t="s">
        <v>122</v>
      </c>
      <c r="M272" s="19" t="s">
        <v>123</v>
      </c>
      <c r="N272" s="49">
        <v>1</v>
      </c>
      <c r="O272" s="63"/>
    </row>
    <row r="273" spans="1:15" ht="275" customHeight="1">
      <c r="A273" s="91" t="s">
        <v>117</v>
      </c>
      <c r="B273" s="7" t="s">
        <v>817</v>
      </c>
      <c r="C273" s="7" t="s">
        <v>814</v>
      </c>
      <c r="D273" s="35">
        <v>40651</v>
      </c>
      <c r="E273" s="7" t="s">
        <v>815</v>
      </c>
      <c r="F273" s="8" t="s">
        <v>1132</v>
      </c>
      <c r="G273" s="7" t="s">
        <v>818</v>
      </c>
      <c r="H273" s="9">
        <v>64050000</v>
      </c>
      <c r="I273" s="9">
        <v>64050000</v>
      </c>
      <c r="J273" s="40">
        <v>1</v>
      </c>
      <c r="K273" s="42"/>
      <c r="L273" s="19" t="s">
        <v>122</v>
      </c>
      <c r="M273" s="19" t="s">
        <v>123</v>
      </c>
      <c r="N273" s="49">
        <v>1</v>
      </c>
      <c r="O273" s="63"/>
    </row>
    <row r="274" spans="1:15" ht="245.5" customHeight="1">
      <c r="A274" s="91" t="s">
        <v>117</v>
      </c>
      <c r="B274" s="7" t="s">
        <v>819</v>
      </c>
      <c r="C274" s="7" t="s">
        <v>814</v>
      </c>
      <c r="D274" s="35">
        <v>40697</v>
      </c>
      <c r="E274" s="7" t="s">
        <v>782</v>
      </c>
      <c r="F274" s="8" t="s">
        <v>1113</v>
      </c>
      <c r="G274" s="7" t="s">
        <v>820</v>
      </c>
      <c r="H274" s="9">
        <v>22680000</v>
      </c>
      <c r="I274" s="9">
        <v>22680000</v>
      </c>
      <c r="J274" s="40">
        <v>1</v>
      </c>
      <c r="K274" s="42"/>
      <c r="L274" s="19" t="s">
        <v>122</v>
      </c>
      <c r="M274" s="19" t="s">
        <v>123</v>
      </c>
      <c r="N274" s="49">
        <v>1</v>
      </c>
      <c r="O274" s="63"/>
    </row>
    <row r="275" spans="1:15" ht="254" customHeight="1">
      <c r="A275" s="91" t="s">
        <v>117</v>
      </c>
      <c r="B275" s="7" t="s">
        <v>821</v>
      </c>
      <c r="C275" s="7" t="s">
        <v>822</v>
      </c>
      <c r="D275" s="10">
        <v>40746</v>
      </c>
      <c r="E275" s="26" t="s">
        <v>823</v>
      </c>
      <c r="F275" s="8" t="s">
        <v>1133</v>
      </c>
      <c r="G275" s="26" t="s">
        <v>824</v>
      </c>
      <c r="H275" s="9">
        <v>24034500</v>
      </c>
      <c r="I275" s="9">
        <v>23835000</v>
      </c>
      <c r="J275" s="55">
        <f t="shared" ref="J275:J288" si="6">I275/H275</f>
        <v>0.99169943206640454</v>
      </c>
      <c r="K275" s="43"/>
      <c r="L275" s="11" t="s">
        <v>122</v>
      </c>
      <c r="M275" s="11" t="s">
        <v>303</v>
      </c>
      <c r="N275" s="51">
        <v>1</v>
      </c>
      <c r="O275" s="63"/>
    </row>
    <row r="276" spans="1:15" ht="308">
      <c r="A276" s="91" t="s">
        <v>117</v>
      </c>
      <c r="B276" s="7" t="s">
        <v>825</v>
      </c>
      <c r="C276" s="7" t="s">
        <v>822</v>
      </c>
      <c r="D276" s="10">
        <v>40759</v>
      </c>
      <c r="E276" s="7" t="s">
        <v>826</v>
      </c>
      <c r="F276" s="8" t="s">
        <v>1138</v>
      </c>
      <c r="G276" s="26" t="s">
        <v>827</v>
      </c>
      <c r="H276" s="9">
        <v>30513000</v>
      </c>
      <c r="I276" s="9">
        <v>30450000</v>
      </c>
      <c r="J276" s="55">
        <f t="shared" si="6"/>
        <v>0.99793530626290439</v>
      </c>
      <c r="K276" s="43"/>
      <c r="L276" s="11" t="s">
        <v>122</v>
      </c>
      <c r="M276" s="11" t="s">
        <v>303</v>
      </c>
      <c r="N276" s="51">
        <v>2</v>
      </c>
      <c r="O276" s="63"/>
    </row>
    <row r="277" spans="1:15" ht="329.25" customHeight="1">
      <c r="A277" s="91" t="s">
        <v>117</v>
      </c>
      <c r="B277" s="8" t="s">
        <v>828</v>
      </c>
      <c r="C277" s="7" t="s">
        <v>822</v>
      </c>
      <c r="D277" s="35">
        <v>40991</v>
      </c>
      <c r="E277" s="7" t="s">
        <v>815</v>
      </c>
      <c r="F277" s="8" t="s">
        <v>1132</v>
      </c>
      <c r="G277" s="26" t="s">
        <v>829</v>
      </c>
      <c r="H277" s="31">
        <v>9408000</v>
      </c>
      <c r="I277" s="31">
        <v>9397500</v>
      </c>
      <c r="J277" s="55">
        <f t="shared" si="6"/>
        <v>0.9988839285714286</v>
      </c>
      <c r="K277" s="42"/>
      <c r="L277" s="19" t="s">
        <v>122</v>
      </c>
      <c r="M277" s="19" t="s">
        <v>123</v>
      </c>
      <c r="N277" s="49">
        <v>5</v>
      </c>
      <c r="O277" s="63"/>
    </row>
    <row r="278" spans="1:15" ht="299.75" customHeight="1">
      <c r="A278" s="91" t="s">
        <v>117</v>
      </c>
      <c r="B278" s="7" t="s">
        <v>830</v>
      </c>
      <c r="C278" s="7" t="s">
        <v>831</v>
      </c>
      <c r="D278" s="35">
        <v>40703</v>
      </c>
      <c r="E278" s="7" t="s">
        <v>815</v>
      </c>
      <c r="F278" s="8" t="s">
        <v>1132</v>
      </c>
      <c r="G278" s="7" t="s">
        <v>832</v>
      </c>
      <c r="H278" s="31">
        <v>22701000</v>
      </c>
      <c r="I278" s="31">
        <v>22050000</v>
      </c>
      <c r="J278" s="55">
        <f t="shared" si="6"/>
        <v>0.97132284921369105</v>
      </c>
      <c r="K278" s="42">
        <v>3</v>
      </c>
      <c r="L278" s="19" t="s">
        <v>122</v>
      </c>
      <c r="M278" s="19" t="s">
        <v>123</v>
      </c>
      <c r="N278" s="49">
        <v>3</v>
      </c>
      <c r="O278" s="91"/>
    </row>
    <row r="279" spans="1:15" ht="237" customHeight="1">
      <c r="A279" s="91" t="s">
        <v>117</v>
      </c>
      <c r="B279" s="8" t="s">
        <v>833</v>
      </c>
      <c r="C279" s="8" t="s">
        <v>834</v>
      </c>
      <c r="D279" s="35">
        <v>40647</v>
      </c>
      <c r="E279" s="8" t="s">
        <v>835</v>
      </c>
      <c r="F279" s="8" t="s">
        <v>1152</v>
      </c>
      <c r="G279" s="7" t="s">
        <v>836</v>
      </c>
      <c r="H279" s="31">
        <v>10878000</v>
      </c>
      <c r="I279" s="31">
        <v>9492000</v>
      </c>
      <c r="J279" s="39">
        <f t="shared" si="6"/>
        <v>0.87258687258687262</v>
      </c>
      <c r="K279" s="43" t="s">
        <v>107</v>
      </c>
      <c r="L279" s="19" t="s">
        <v>171</v>
      </c>
      <c r="M279" s="19" t="s">
        <v>123</v>
      </c>
      <c r="N279" s="49">
        <v>5</v>
      </c>
      <c r="O279" s="63"/>
    </row>
    <row r="280" spans="1:15" ht="251.5" customHeight="1">
      <c r="A280" s="91" t="s">
        <v>117</v>
      </c>
      <c r="B280" s="7" t="s">
        <v>837</v>
      </c>
      <c r="C280" s="7" t="s">
        <v>838</v>
      </c>
      <c r="D280" s="10">
        <v>40693</v>
      </c>
      <c r="E280" s="7" t="s">
        <v>839</v>
      </c>
      <c r="F280" s="8" t="s">
        <v>1131</v>
      </c>
      <c r="G280" s="7" t="s">
        <v>840</v>
      </c>
      <c r="H280" s="9">
        <v>27237000</v>
      </c>
      <c r="I280" s="9">
        <v>26985000</v>
      </c>
      <c r="J280" s="40">
        <f t="shared" si="6"/>
        <v>0.99074787972243639</v>
      </c>
      <c r="K280" s="43"/>
      <c r="L280" s="19" t="s">
        <v>122</v>
      </c>
      <c r="M280" s="19" t="s">
        <v>123</v>
      </c>
      <c r="N280" s="49">
        <v>1</v>
      </c>
      <c r="O280" s="8"/>
    </row>
    <row r="281" spans="1:15" ht="179.5" customHeight="1">
      <c r="A281" s="91" t="s">
        <v>117</v>
      </c>
      <c r="B281" s="7" t="s">
        <v>841</v>
      </c>
      <c r="C281" s="7" t="s">
        <v>842</v>
      </c>
      <c r="D281" s="35">
        <v>40646</v>
      </c>
      <c r="E281" s="26" t="s">
        <v>823</v>
      </c>
      <c r="F281" s="8" t="s">
        <v>1133</v>
      </c>
      <c r="G281" s="7" t="s">
        <v>843</v>
      </c>
      <c r="H281" s="9">
        <v>40372500</v>
      </c>
      <c r="I281" s="9">
        <v>40110000</v>
      </c>
      <c r="J281" s="39">
        <f t="shared" si="6"/>
        <v>0.99349804941482445</v>
      </c>
      <c r="K281" s="42"/>
      <c r="L281" s="19" t="s">
        <v>122</v>
      </c>
      <c r="M281" s="19" t="s">
        <v>123</v>
      </c>
      <c r="N281" s="49">
        <v>1</v>
      </c>
      <c r="O281" s="91"/>
    </row>
    <row r="282" spans="1:15" ht="301.25" customHeight="1">
      <c r="A282" s="91" t="s">
        <v>117</v>
      </c>
      <c r="B282" s="7" t="s">
        <v>844</v>
      </c>
      <c r="C282" s="7" t="s">
        <v>845</v>
      </c>
      <c r="D282" s="35">
        <v>40798</v>
      </c>
      <c r="E282" s="7" t="s">
        <v>826</v>
      </c>
      <c r="F282" s="8" t="s">
        <v>1138</v>
      </c>
      <c r="G282" s="7" t="s">
        <v>846</v>
      </c>
      <c r="H282" s="9">
        <v>15792000</v>
      </c>
      <c r="I282" s="9">
        <v>15750000</v>
      </c>
      <c r="J282" s="39">
        <f t="shared" si="6"/>
        <v>0.99734042553191493</v>
      </c>
      <c r="K282" s="42"/>
      <c r="L282" s="19" t="s">
        <v>122</v>
      </c>
      <c r="M282" s="19" t="s">
        <v>123</v>
      </c>
      <c r="N282" s="49">
        <v>1</v>
      </c>
      <c r="O282" s="91"/>
    </row>
    <row r="283" spans="1:15" ht="254.75" customHeight="1">
      <c r="A283" s="91" t="s">
        <v>117</v>
      </c>
      <c r="B283" s="7" t="s">
        <v>847</v>
      </c>
      <c r="C283" s="7" t="s">
        <v>845</v>
      </c>
      <c r="D283" s="35">
        <v>40854</v>
      </c>
      <c r="E283" s="7" t="s">
        <v>826</v>
      </c>
      <c r="F283" s="8" t="s">
        <v>1138</v>
      </c>
      <c r="G283" s="7" t="s">
        <v>848</v>
      </c>
      <c r="H283" s="9">
        <v>26124000</v>
      </c>
      <c r="I283" s="9">
        <v>26040000</v>
      </c>
      <c r="J283" s="39">
        <f t="shared" si="6"/>
        <v>0.99678456591639875</v>
      </c>
      <c r="K283" s="42"/>
      <c r="L283" s="19" t="s">
        <v>122</v>
      </c>
      <c r="M283" s="19" t="s">
        <v>123</v>
      </c>
      <c r="N283" s="49">
        <v>2</v>
      </c>
      <c r="O283" s="91"/>
    </row>
    <row r="284" spans="1:15" ht="290.75" customHeight="1">
      <c r="A284" s="91" t="s">
        <v>117</v>
      </c>
      <c r="B284" s="7" t="s">
        <v>849</v>
      </c>
      <c r="C284" s="7" t="s">
        <v>850</v>
      </c>
      <c r="D284" s="35">
        <v>40841</v>
      </c>
      <c r="E284" s="7" t="s">
        <v>851</v>
      </c>
      <c r="F284" s="8" t="s">
        <v>1152</v>
      </c>
      <c r="G284" s="27" t="s">
        <v>852</v>
      </c>
      <c r="H284" s="31">
        <v>14815500</v>
      </c>
      <c r="I284" s="31">
        <v>14815500</v>
      </c>
      <c r="J284" s="39">
        <f t="shared" si="6"/>
        <v>1</v>
      </c>
      <c r="K284" s="42"/>
      <c r="L284" s="19" t="s">
        <v>789</v>
      </c>
      <c r="M284" s="19" t="s">
        <v>790</v>
      </c>
      <c r="N284" s="49">
        <v>10</v>
      </c>
      <c r="O284" s="63"/>
    </row>
    <row r="285" spans="1:15" ht="299.75" customHeight="1">
      <c r="A285" s="91" t="s">
        <v>117</v>
      </c>
      <c r="B285" s="26" t="s">
        <v>853</v>
      </c>
      <c r="C285" s="7" t="s">
        <v>854</v>
      </c>
      <c r="D285" s="82">
        <v>40836</v>
      </c>
      <c r="E285" s="26" t="s">
        <v>855</v>
      </c>
      <c r="F285" s="8" t="s">
        <v>1152</v>
      </c>
      <c r="G285" s="8" t="s">
        <v>856</v>
      </c>
      <c r="H285" s="9">
        <v>9292500</v>
      </c>
      <c r="I285" s="9">
        <v>9229500</v>
      </c>
      <c r="J285" s="39">
        <f t="shared" si="6"/>
        <v>0.99322033898305084</v>
      </c>
      <c r="K285" s="42"/>
      <c r="L285" s="19" t="s">
        <v>171</v>
      </c>
      <c r="M285" s="19" t="s">
        <v>123</v>
      </c>
      <c r="N285" s="52">
        <v>14</v>
      </c>
      <c r="O285" s="63"/>
    </row>
    <row r="286" spans="1:15" ht="244.25" customHeight="1">
      <c r="A286" s="91" t="s">
        <v>117</v>
      </c>
      <c r="B286" s="7" t="s">
        <v>857</v>
      </c>
      <c r="C286" s="7" t="s">
        <v>858</v>
      </c>
      <c r="D286" s="10">
        <v>40690</v>
      </c>
      <c r="E286" s="26" t="s">
        <v>859</v>
      </c>
      <c r="F286" s="8" t="s">
        <v>1154</v>
      </c>
      <c r="G286" s="7" t="s">
        <v>860</v>
      </c>
      <c r="H286" s="9">
        <v>9870000</v>
      </c>
      <c r="I286" s="9">
        <v>9870000</v>
      </c>
      <c r="J286" s="40">
        <f t="shared" si="6"/>
        <v>1</v>
      </c>
      <c r="K286" s="43"/>
      <c r="L286" s="11" t="s">
        <v>171</v>
      </c>
      <c r="M286" s="11" t="s">
        <v>303</v>
      </c>
      <c r="N286" s="51">
        <v>1</v>
      </c>
      <c r="O286" s="11"/>
    </row>
    <row r="287" spans="1:15" ht="222.5" customHeight="1">
      <c r="A287" s="91" t="s">
        <v>117</v>
      </c>
      <c r="B287" s="86" t="s">
        <v>861</v>
      </c>
      <c r="C287" s="7" t="s">
        <v>862</v>
      </c>
      <c r="D287" s="82">
        <v>40791</v>
      </c>
      <c r="E287" s="26" t="s">
        <v>859</v>
      </c>
      <c r="F287" s="8" t="s">
        <v>1154</v>
      </c>
      <c r="G287" s="7" t="s">
        <v>863</v>
      </c>
      <c r="H287" s="9">
        <v>12715500</v>
      </c>
      <c r="I287" s="9">
        <v>12705000</v>
      </c>
      <c r="J287" s="55">
        <f t="shared" si="6"/>
        <v>0.9991742361684558</v>
      </c>
      <c r="K287" s="42">
        <v>3</v>
      </c>
      <c r="L287" s="19" t="s">
        <v>171</v>
      </c>
      <c r="M287" s="19" t="s">
        <v>123</v>
      </c>
      <c r="N287" s="49">
        <v>1</v>
      </c>
      <c r="O287" s="91"/>
    </row>
    <row r="288" spans="1:15" ht="226.5" customHeight="1">
      <c r="A288" s="91" t="s">
        <v>117</v>
      </c>
      <c r="B288" s="7" t="s">
        <v>864</v>
      </c>
      <c r="C288" s="7" t="s">
        <v>865</v>
      </c>
      <c r="D288" s="82">
        <v>40833</v>
      </c>
      <c r="E288" s="7" t="s">
        <v>866</v>
      </c>
      <c r="F288" s="8" t="s">
        <v>1165</v>
      </c>
      <c r="G288" s="7" t="s">
        <v>867</v>
      </c>
      <c r="H288" s="31">
        <v>10479000</v>
      </c>
      <c r="I288" s="31">
        <v>10395000</v>
      </c>
      <c r="J288" s="39">
        <f t="shared" si="6"/>
        <v>0.99198396793587174</v>
      </c>
      <c r="K288" s="42">
        <v>3</v>
      </c>
      <c r="L288" s="19" t="s">
        <v>171</v>
      </c>
      <c r="M288" s="19" t="s">
        <v>123</v>
      </c>
      <c r="N288" s="49">
        <v>2</v>
      </c>
      <c r="O288" s="63"/>
    </row>
    <row r="289" spans="1:15" ht="258.5" customHeight="1">
      <c r="A289" s="91" t="s">
        <v>117</v>
      </c>
      <c r="B289" s="7" t="s">
        <v>868</v>
      </c>
      <c r="C289" s="7" t="s">
        <v>869</v>
      </c>
      <c r="D289" s="10">
        <v>40807</v>
      </c>
      <c r="E289" s="7" t="s">
        <v>870</v>
      </c>
      <c r="F289" s="8" t="s">
        <v>1129</v>
      </c>
      <c r="G289" s="26" t="s">
        <v>871</v>
      </c>
      <c r="H289" s="31">
        <v>12432000</v>
      </c>
      <c r="I289" s="31">
        <v>11865000</v>
      </c>
      <c r="J289" s="39">
        <v>0.95399999999999996</v>
      </c>
      <c r="K289" s="42">
        <v>2</v>
      </c>
      <c r="L289" s="19" t="s">
        <v>122</v>
      </c>
      <c r="M289" s="19" t="s">
        <v>123</v>
      </c>
      <c r="N289" s="49">
        <v>5</v>
      </c>
      <c r="O289" s="91"/>
    </row>
    <row r="290" spans="1:15" ht="271" customHeight="1">
      <c r="A290" s="91" t="s">
        <v>117</v>
      </c>
      <c r="B290" s="7" t="s">
        <v>872</v>
      </c>
      <c r="C290" s="7" t="s">
        <v>873</v>
      </c>
      <c r="D290" s="35">
        <v>40945</v>
      </c>
      <c r="E290" s="7" t="s">
        <v>874</v>
      </c>
      <c r="F290" s="8" t="s">
        <v>1111</v>
      </c>
      <c r="G290" s="26" t="s">
        <v>875</v>
      </c>
      <c r="H290" s="31">
        <v>219691500</v>
      </c>
      <c r="I290" s="31">
        <v>219450000</v>
      </c>
      <c r="J290" s="39">
        <f t="shared" ref="J290:J319" si="7">I290/H290</f>
        <v>0.99890073125268841</v>
      </c>
      <c r="K290" s="42"/>
      <c r="L290" s="19" t="s">
        <v>631</v>
      </c>
      <c r="M290" s="19" t="s">
        <v>123</v>
      </c>
      <c r="N290" s="49">
        <v>1</v>
      </c>
      <c r="O290" s="63"/>
    </row>
    <row r="291" spans="1:15" ht="119.75" customHeight="1">
      <c r="A291" s="91" t="s">
        <v>117</v>
      </c>
      <c r="B291" s="29" t="s">
        <v>876</v>
      </c>
      <c r="C291" s="28" t="s">
        <v>877</v>
      </c>
      <c r="D291" s="83">
        <v>40751</v>
      </c>
      <c r="E291" s="29" t="s">
        <v>878</v>
      </c>
      <c r="F291" s="8" t="s">
        <v>1112</v>
      </c>
      <c r="G291" s="29" t="s">
        <v>175</v>
      </c>
      <c r="H291" s="45">
        <v>34036800</v>
      </c>
      <c r="I291" s="45">
        <v>33600000</v>
      </c>
      <c r="J291" s="55">
        <f t="shared" si="7"/>
        <v>0.98716683119447191</v>
      </c>
      <c r="K291" s="61">
        <v>2</v>
      </c>
      <c r="L291" s="17" t="s">
        <v>171</v>
      </c>
      <c r="M291" s="17" t="s">
        <v>123</v>
      </c>
      <c r="N291" s="48">
        <v>1</v>
      </c>
      <c r="O291" s="63"/>
    </row>
    <row r="292" spans="1:15" ht="119.75" customHeight="1">
      <c r="A292" s="91" t="s">
        <v>117</v>
      </c>
      <c r="B292" s="29" t="s">
        <v>879</v>
      </c>
      <c r="C292" s="28" t="s">
        <v>877</v>
      </c>
      <c r="D292" s="83">
        <v>40808</v>
      </c>
      <c r="E292" s="29" t="s">
        <v>880</v>
      </c>
      <c r="F292" s="8" t="s">
        <v>1125</v>
      </c>
      <c r="G292" s="29" t="s">
        <v>175</v>
      </c>
      <c r="H292" s="45">
        <v>8125950</v>
      </c>
      <c r="I292" s="45">
        <v>8085000</v>
      </c>
      <c r="J292" s="55">
        <f t="shared" si="7"/>
        <v>0.9949605892234139</v>
      </c>
      <c r="K292" s="61">
        <v>5</v>
      </c>
      <c r="L292" s="17" t="s">
        <v>122</v>
      </c>
      <c r="M292" s="17" t="s">
        <v>123</v>
      </c>
      <c r="N292" s="48">
        <v>1</v>
      </c>
      <c r="O292" s="63"/>
    </row>
    <row r="293" spans="1:15" ht="121.25" customHeight="1">
      <c r="A293" s="91" t="s">
        <v>117</v>
      </c>
      <c r="B293" s="29" t="s">
        <v>881</v>
      </c>
      <c r="C293" s="28" t="s">
        <v>882</v>
      </c>
      <c r="D293" s="83">
        <v>40924</v>
      </c>
      <c r="E293" s="29" t="s">
        <v>878</v>
      </c>
      <c r="F293" s="8" t="s">
        <v>1112</v>
      </c>
      <c r="G293" s="29" t="s">
        <v>883</v>
      </c>
      <c r="H293" s="45">
        <v>12321750</v>
      </c>
      <c r="I293" s="45">
        <v>12285000</v>
      </c>
      <c r="J293" s="55">
        <f t="shared" si="7"/>
        <v>0.99701746910950151</v>
      </c>
      <c r="K293" s="61">
        <v>1</v>
      </c>
      <c r="L293" s="17" t="s">
        <v>171</v>
      </c>
      <c r="M293" s="17" t="s">
        <v>123</v>
      </c>
      <c r="N293" s="48">
        <v>2</v>
      </c>
      <c r="O293" s="63"/>
    </row>
    <row r="294" spans="1:15" ht="138.75" customHeight="1">
      <c r="A294" s="91" t="s">
        <v>117</v>
      </c>
      <c r="B294" s="29" t="s">
        <v>884</v>
      </c>
      <c r="C294" s="29" t="s">
        <v>885</v>
      </c>
      <c r="D294" s="83">
        <v>40819</v>
      </c>
      <c r="E294" s="29" t="s">
        <v>886</v>
      </c>
      <c r="F294" s="8" t="s">
        <v>1155</v>
      </c>
      <c r="G294" s="29" t="s">
        <v>887</v>
      </c>
      <c r="H294" s="45">
        <v>10342500</v>
      </c>
      <c r="I294" s="45">
        <v>10069500</v>
      </c>
      <c r="J294" s="55">
        <f t="shared" si="7"/>
        <v>0.97360406091370555</v>
      </c>
      <c r="K294" s="61">
        <v>7</v>
      </c>
      <c r="L294" s="17" t="s">
        <v>171</v>
      </c>
      <c r="M294" s="17" t="s">
        <v>123</v>
      </c>
      <c r="N294" s="48">
        <v>1</v>
      </c>
      <c r="O294" s="63"/>
    </row>
    <row r="295" spans="1:15" ht="133.5" customHeight="1">
      <c r="A295" s="91" t="s">
        <v>117</v>
      </c>
      <c r="B295" s="29" t="s">
        <v>888</v>
      </c>
      <c r="C295" s="29" t="s">
        <v>885</v>
      </c>
      <c r="D295" s="83">
        <v>40837</v>
      </c>
      <c r="E295" s="29" t="s">
        <v>886</v>
      </c>
      <c r="F295" s="8" t="s">
        <v>1155</v>
      </c>
      <c r="G295" s="29" t="s">
        <v>883</v>
      </c>
      <c r="H295" s="45">
        <v>20517000</v>
      </c>
      <c r="I295" s="45">
        <v>20475000</v>
      </c>
      <c r="J295" s="55">
        <f t="shared" si="7"/>
        <v>0.99795291709314227</v>
      </c>
      <c r="K295" s="61">
        <v>7</v>
      </c>
      <c r="L295" s="17" t="s">
        <v>171</v>
      </c>
      <c r="M295" s="17" t="s">
        <v>123</v>
      </c>
      <c r="N295" s="48">
        <v>1</v>
      </c>
      <c r="O295" s="63"/>
    </row>
    <row r="296" spans="1:15" ht="157.25" customHeight="1">
      <c r="A296" s="91" t="s">
        <v>117</v>
      </c>
      <c r="B296" s="29" t="s">
        <v>889</v>
      </c>
      <c r="C296" s="29" t="s">
        <v>890</v>
      </c>
      <c r="D296" s="83">
        <v>40640</v>
      </c>
      <c r="E296" s="29" t="s">
        <v>886</v>
      </c>
      <c r="F296" s="8" t="s">
        <v>1155</v>
      </c>
      <c r="G296" s="29" t="s">
        <v>887</v>
      </c>
      <c r="H296" s="45">
        <v>15718500</v>
      </c>
      <c r="I296" s="45">
        <v>15232350</v>
      </c>
      <c r="J296" s="55">
        <f t="shared" si="7"/>
        <v>0.96907147628590518</v>
      </c>
      <c r="K296" s="61">
        <v>7</v>
      </c>
      <c r="L296" s="17" t="s">
        <v>171</v>
      </c>
      <c r="M296" s="17" t="s">
        <v>123</v>
      </c>
      <c r="N296" s="48">
        <v>1</v>
      </c>
      <c r="O296" s="63"/>
    </row>
    <row r="297" spans="1:15" ht="145.25" customHeight="1">
      <c r="A297" s="91" t="s">
        <v>117</v>
      </c>
      <c r="B297" s="29" t="s">
        <v>891</v>
      </c>
      <c r="C297" s="29" t="s">
        <v>1186</v>
      </c>
      <c r="D297" s="83">
        <v>40788</v>
      </c>
      <c r="E297" s="29" t="s">
        <v>886</v>
      </c>
      <c r="F297" s="8" t="s">
        <v>1155</v>
      </c>
      <c r="G297" s="29" t="s">
        <v>883</v>
      </c>
      <c r="H297" s="45">
        <v>49014000</v>
      </c>
      <c r="I297" s="45">
        <v>48930000</v>
      </c>
      <c r="J297" s="55">
        <f t="shared" si="7"/>
        <v>0.99828620394173095</v>
      </c>
      <c r="K297" s="61">
        <v>7</v>
      </c>
      <c r="L297" s="17" t="s">
        <v>171</v>
      </c>
      <c r="M297" s="17" t="s">
        <v>123</v>
      </c>
      <c r="N297" s="48">
        <v>1</v>
      </c>
      <c r="O297" s="63"/>
    </row>
    <row r="298" spans="1:15" ht="106.75" customHeight="1">
      <c r="A298" s="91" t="s">
        <v>117</v>
      </c>
      <c r="B298" s="16" t="s">
        <v>892</v>
      </c>
      <c r="C298" s="8" t="s">
        <v>893</v>
      </c>
      <c r="D298" s="36">
        <v>40710</v>
      </c>
      <c r="E298" s="8" t="s">
        <v>894</v>
      </c>
      <c r="F298" s="8" t="s">
        <v>1131</v>
      </c>
      <c r="G298" s="8" t="s">
        <v>895</v>
      </c>
      <c r="H298" s="78">
        <v>20401500</v>
      </c>
      <c r="I298" s="78">
        <v>19950000</v>
      </c>
      <c r="J298" s="57">
        <f t="shared" si="7"/>
        <v>0.97786927431806481</v>
      </c>
      <c r="K298" s="42">
        <v>0</v>
      </c>
      <c r="L298" s="19" t="s">
        <v>896</v>
      </c>
      <c r="M298" s="19" t="s">
        <v>123</v>
      </c>
      <c r="N298" s="49">
        <v>1</v>
      </c>
      <c r="O298" s="63"/>
    </row>
    <row r="299" spans="1:15" ht="107.25" customHeight="1">
      <c r="A299" s="91" t="s">
        <v>117</v>
      </c>
      <c r="B299" s="16" t="s">
        <v>897</v>
      </c>
      <c r="C299" s="8" t="s">
        <v>898</v>
      </c>
      <c r="D299" s="36">
        <v>40711</v>
      </c>
      <c r="E299" s="8" t="s">
        <v>899</v>
      </c>
      <c r="F299" s="8" t="s">
        <v>1132</v>
      </c>
      <c r="G299" s="8" t="s">
        <v>900</v>
      </c>
      <c r="H299" s="78">
        <v>7927500</v>
      </c>
      <c r="I299" s="78">
        <v>7927500</v>
      </c>
      <c r="J299" s="57">
        <f t="shared" si="7"/>
        <v>1</v>
      </c>
      <c r="K299" s="42">
        <v>4</v>
      </c>
      <c r="L299" s="19" t="s">
        <v>896</v>
      </c>
      <c r="M299" s="19" t="s">
        <v>123</v>
      </c>
      <c r="N299" s="49">
        <v>1</v>
      </c>
      <c r="O299" s="63"/>
    </row>
    <row r="300" spans="1:15" ht="113.75" customHeight="1">
      <c r="A300" s="91" t="s">
        <v>117</v>
      </c>
      <c r="B300" s="8" t="s">
        <v>901</v>
      </c>
      <c r="C300" s="8" t="s">
        <v>902</v>
      </c>
      <c r="D300" s="36">
        <v>40737</v>
      </c>
      <c r="E300" s="8" t="s">
        <v>903</v>
      </c>
      <c r="F300" s="8" t="s">
        <v>1113</v>
      </c>
      <c r="G300" s="8" t="s">
        <v>895</v>
      </c>
      <c r="H300" s="78">
        <v>24696000</v>
      </c>
      <c r="I300" s="78">
        <v>24496500</v>
      </c>
      <c r="J300" s="57">
        <f t="shared" si="7"/>
        <v>0.99192176870748294</v>
      </c>
      <c r="K300" s="43">
        <v>3</v>
      </c>
      <c r="L300" s="19" t="s">
        <v>122</v>
      </c>
      <c r="M300" s="19" t="s">
        <v>123</v>
      </c>
      <c r="N300" s="51">
        <v>2</v>
      </c>
      <c r="O300" s="63"/>
    </row>
    <row r="301" spans="1:15" ht="110.75" customHeight="1">
      <c r="A301" s="91" t="s">
        <v>117</v>
      </c>
      <c r="B301" s="16" t="s">
        <v>904</v>
      </c>
      <c r="C301" s="8" t="s">
        <v>902</v>
      </c>
      <c r="D301" s="36">
        <v>40800</v>
      </c>
      <c r="E301" s="8" t="s">
        <v>903</v>
      </c>
      <c r="F301" s="8" t="s">
        <v>1113</v>
      </c>
      <c r="G301" s="8" t="s">
        <v>895</v>
      </c>
      <c r="H301" s="78">
        <v>64575000</v>
      </c>
      <c r="I301" s="78">
        <v>64470000</v>
      </c>
      <c r="J301" s="57">
        <f t="shared" si="7"/>
        <v>0.99837398373983743</v>
      </c>
      <c r="K301" s="43">
        <v>3</v>
      </c>
      <c r="L301" s="19" t="s">
        <v>122</v>
      </c>
      <c r="M301" s="19" t="s">
        <v>123</v>
      </c>
      <c r="N301" s="51">
        <v>2</v>
      </c>
      <c r="O301" s="63"/>
    </row>
    <row r="302" spans="1:15" ht="107.25" customHeight="1">
      <c r="A302" s="91" t="s">
        <v>117</v>
      </c>
      <c r="B302" s="16" t="s">
        <v>905</v>
      </c>
      <c r="C302" s="8" t="s">
        <v>893</v>
      </c>
      <c r="D302" s="36">
        <v>40801</v>
      </c>
      <c r="E302" s="8" t="s">
        <v>906</v>
      </c>
      <c r="F302" s="8" t="s">
        <v>1137</v>
      </c>
      <c r="G302" s="8" t="s">
        <v>895</v>
      </c>
      <c r="H302" s="78">
        <v>44037000</v>
      </c>
      <c r="I302" s="78">
        <v>42945000</v>
      </c>
      <c r="J302" s="57">
        <f t="shared" si="7"/>
        <v>0.97520267048164044</v>
      </c>
      <c r="K302" s="43">
        <v>5</v>
      </c>
      <c r="L302" s="19" t="s">
        <v>122</v>
      </c>
      <c r="M302" s="19" t="s">
        <v>123</v>
      </c>
      <c r="N302" s="51">
        <v>3</v>
      </c>
      <c r="O302" s="63"/>
    </row>
    <row r="303" spans="1:15" ht="107.25" customHeight="1">
      <c r="A303" s="91" t="s">
        <v>117</v>
      </c>
      <c r="B303" s="16" t="s">
        <v>907</v>
      </c>
      <c r="C303" s="8" t="s">
        <v>908</v>
      </c>
      <c r="D303" s="36">
        <v>40807</v>
      </c>
      <c r="E303" s="8" t="s">
        <v>909</v>
      </c>
      <c r="F303" s="8" t="s">
        <v>1114</v>
      </c>
      <c r="G303" s="8" t="s">
        <v>895</v>
      </c>
      <c r="H303" s="78">
        <v>28948500</v>
      </c>
      <c r="I303" s="78">
        <v>28906500</v>
      </c>
      <c r="J303" s="57">
        <f t="shared" si="7"/>
        <v>0.99854914762422919</v>
      </c>
      <c r="K303" s="43">
        <v>4</v>
      </c>
      <c r="L303" s="19" t="s">
        <v>122</v>
      </c>
      <c r="M303" s="19" t="s">
        <v>123</v>
      </c>
      <c r="N303" s="51">
        <v>3</v>
      </c>
      <c r="O303" s="63"/>
    </row>
    <row r="304" spans="1:15" ht="107.25" customHeight="1">
      <c r="A304" s="91" t="s">
        <v>117</v>
      </c>
      <c r="B304" s="16" t="s">
        <v>910</v>
      </c>
      <c r="C304" s="8" t="s">
        <v>911</v>
      </c>
      <c r="D304" s="36">
        <v>40812</v>
      </c>
      <c r="E304" s="8" t="s">
        <v>912</v>
      </c>
      <c r="F304" s="8" t="s">
        <v>1115</v>
      </c>
      <c r="G304" s="8" t="s">
        <v>895</v>
      </c>
      <c r="H304" s="78">
        <v>14773500</v>
      </c>
      <c r="I304" s="78">
        <v>14700000</v>
      </c>
      <c r="J304" s="57">
        <f t="shared" si="7"/>
        <v>0.99502487562189057</v>
      </c>
      <c r="K304" s="42">
        <v>1</v>
      </c>
      <c r="L304" s="19" t="s">
        <v>896</v>
      </c>
      <c r="M304" s="19" t="s">
        <v>123</v>
      </c>
      <c r="N304" s="49">
        <v>1</v>
      </c>
      <c r="O304" s="63"/>
    </row>
    <row r="305" spans="1:15" ht="107.25" customHeight="1">
      <c r="A305" s="91" t="s">
        <v>117</v>
      </c>
      <c r="B305" s="16" t="s">
        <v>913</v>
      </c>
      <c r="C305" s="8" t="s">
        <v>898</v>
      </c>
      <c r="D305" s="36">
        <v>40814</v>
      </c>
      <c r="E305" s="8" t="s">
        <v>903</v>
      </c>
      <c r="F305" s="8" t="s">
        <v>1113</v>
      </c>
      <c r="G305" s="8" t="s">
        <v>895</v>
      </c>
      <c r="H305" s="78">
        <v>13839000</v>
      </c>
      <c r="I305" s="78">
        <v>13576500</v>
      </c>
      <c r="J305" s="57">
        <f t="shared" si="7"/>
        <v>0.98103186646433993</v>
      </c>
      <c r="K305" s="42">
        <v>3</v>
      </c>
      <c r="L305" s="19" t="s">
        <v>896</v>
      </c>
      <c r="M305" s="19" t="s">
        <v>123</v>
      </c>
      <c r="N305" s="49">
        <v>3</v>
      </c>
      <c r="O305" s="63"/>
    </row>
    <row r="306" spans="1:15" ht="107.25" customHeight="1">
      <c r="A306" s="91" t="s">
        <v>117</v>
      </c>
      <c r="B306" s="8" t="s">
        <v>914</v>
      </c>
      <c r="C306" s="8" t="s">
        <v>915</v>
      </c>
      <c r="D306" s="36">
        <v>40847</v>
      </c>
      <c r="E306" s="8" t="s">
        <v>909</v>
      </c>
      <c r="F306" s="8" t="s">
        <v>1114</v>
      </c>
      <c r="G306" s="8" t="s">
        <v>895</v>
      </c>
      <c r="H306" s="78">
        <v>18049500</v>
      </c>
      <c r="I306" s="78">
        <v>17850000</v>
      </c>
      <c r="J306" s="57">
        <f t="shared" si="7"/>
        <v>0.98894706224549156</v>
      </c>
      <c r="K306" s="42">
        <v>4</v>
      </c>
      <c r="L306" s="19" t="s">
        <v>896</v>
      </c>
      <c r="M306" s="19" t="s">
        <v>123</v>
      </c>
      <c r="N306" s="49">
        <v>2</v>
      </c>
      <c r="O306" s="63"/>
    </row>
    <row r="307" spans="1:15" ht="112.75" customHeight="1">
      <c r="A307" s="91" t="s">
        <v>117</v>
      </c>
      <c r="B307" s="8" t="s">
        <v>916</v>
      </c>
      <c r="C307" s="8" t="s">
        <v>915</v>
      </c>
      <c r="D307" s="36">
        <v>40848</v>
      </c>
      <c r="E307" s="8" t="s">
        <v>917</v>
      </c>
      <c r="F307" s="8" t="s">
        <v>1136</v>
      </c>
      <c r="G307" s="8" t="s">
        <v>895</v>
      </c>
      <c r="H307" s="78">
        <v>14574000</v>
      </c>
      <c r="I307" s="78">
        <v>14542500</v>
      </c>
      <c r="J307" s="57">
        <f t="shared" si="7"/>
        <v>0.99783861671469742</v>
      </c>
      <c r="K307" s="43">
        <v>4</v>
      </c>
      <c r="L307" s="19" t="s">
        <v>122</v>
      </c>
      <c r="M307" s="19" t="s">
        <v>123</v>
      </c>
      <c r="N307" s="51">
        <v>2</v>
      </c>
      <c r="O307" s="63"/>
    </row>
    <row r="308" spans="1:15" ht="107.25" customHeight="1">
      <c r="A308" s="91" t="s">
        <v>117</v>
      </c>
      <c r="B308" s="16" t="s">
        <v>918</v>
      </c>
      <c r="C308" s="8" t="s">
        <v>919</v>
      </c>
      <c r="D308" s="36">
        <v>40879</v>
      </c>
      <c r="E308" s="8" t="s">
        <v>920</v>
      </c>
      <c r="F308" s="8" t="s">
        <v>1156</v>
      </c>
      <c r="G308" s="8" t="s">
        <v>895</v>
      </c>
      <c r="H308" s="78">
        <v>15256500</v>
      </c>
      <c r="I308" s="78">
        <v>15120000</v>
      </c>
      <c r="J308" s="57">
        <f t="shared" si="7"/>
        <v>0.99105299380591882</v>
      </c>
      <c r="K308" s="42">
        <v>1</v>
      </c>
      <c r="L308" s="19" t="s">
        <v>921</v>
      </c>
      <c r="M308" s="19" t="s">
        <v>123</v>
      </c>
      <c r="N308" s="49">
        <v>5</v>
      </c>
      <c r="O308" s="63"/>
    </row>
    <row r="309" spans="1:15" ht="113.25" customHeight="1">
      <c r="A309" s="91" t="s">
        <v>117</v>
      </c>
      <c r="B309" s="8" t="s">
        <v>922</v>
      </c>
      <c r="C309" s="8" t="s">
        <v>915</v>
      </c>
      <c r="D309" s="36">
        <v>40882</v>
      </c>
      <c r="E309" s="8" t="s">
        <v>923</v>
      </c>
      <c r="F309" s="8" t="s">
        <v>1126</v>
      </c>
      <c r="G309" s="8" t="s">
        <v>924</v>
      </c>
      <c r="H309" s="78">
        <v>7927500</v>
      </c>
      <c r="I309" s="78">
        <v>7927500</v>
      </c>
      <c r="J309" s="57">
        <f t="shared" si="7"/>
        <v>1</v>
      </c>
      <c r="K309" s="42">
        <v>2</v>
      </c>
      <c r="L309" s="19" t="s">
        <v>896</v>
      </c>
      <c r="M309" s="19" t="s">
        <v>123</v>
      </c>
      <c r="N309" s="49">
        <v>1</v>
      </c>
      <c r="O309" s="63"/>
    </row>
    <row r="310" spans="1:15" ht="98.75" customHeight="1">
      <c r="A310" s="91" t="s">
        <v>117</v>
      </c>
      <c r="B310" s="16" t="s">
        <v>925</v>
      </c>
      <c r="C310" s="8" t="s">
        <v>926</v>
      </c>
      <c r="D310" s="36">
        <v>40913</v>
      </c>
      <c r="E310" s="8" t="s">
        <v>927</v>
      </c>
      <c r="F310" s="8" t="s">
        <v>1145</v>
      </c>
      <c r="G310" s="8" t="s">
        <v>895</v>
      </c>
      <c r="H310" s="78">
        <v>25735500</v>
      </c>
      <c r="I310" s="78">
        <v>24990000</v>
      </c>
      <c r="J310" s="57">
        <f t="shared" si="7"/>
        <v>0.97103223174214603</v>
      </c>
      <c r="K310" s="42">
        <v>3</v>
      </c>
      <c r="L310" s="19" t="s">
        <v>896</v>
      </c>
      <c r="M310" s="19" t="s">
        <v>123</v>
      </c>
      <c r="N310" s="49">
        <v>1</v>
      </c>
      <c r="O310" s="63"/>
    </row>
    <row r="311" spans="1:15" ht="109.25" customHeight="1">
      <c r="A311" s="91" t="s">
        <v>117</v>
      </c>
      <c r="B311" s="16" t="s">
        <v>928</v>
      </c>
      <c r="C311" s="8" t="s">
        <v>915</v>
      </c>
      <c r="D311" s="36">
        <v>40918</v>
      </c>
      <c r="E311" s="8" t="s">
        <v>929</v>
      </c>
      <c r="F311" s="8" t="s">
        <v>1157</v>
      </c>
      <c r="G311" s="8" t="s">
        <v>900</v>
      </c>
      <c r="H311" s="78">
        <v>2740500</v>
      </c>
      <c r="I311" s="78">
        <v>2730000</v>
      </c>
      <c r="J311" s="57">
        <f t="shared" si="7"/>
        <v>0.99616858237547889</v>
      </c>
      <c r="K311" s="42">
        <v>0</v>
      </c>
      <c r="L311" s="19" t="s">
        <v>921</v>
      </c>
      <c r="M311" s="19" t="s">
        <v>123</v>
      </c>
      <c r="N311" s="49">
        <v>1</v>
      </c>
      <c r="O311" s="63"/>
    </row>
    <row r="312" spans="1:15" ht="104.75" customHeight="1">
      <c r="A312" s="91" t="s">
        <v>117</v>
      </c>
      <c r="B312" s="16" t="s">
        <v>930</v>
      </c>
      <c r="C312" s="8" t="s">
        <v>926</v>
      </c>
      <c r="D312" s="36">
        <v>40926</v>
      </c>
      <c r="E312" s="8" t="s">
        <v>927</v>
      </c>
      <c r="F312" s="8" t="s">
        <v>1145</v>
      </c>
      <c r="G312" s="8" t="s">
        <v>895</v>
      </c>
      <c r="H312" s="78">
        <v>18963000</v>
      </c>
      <c r="I312" s="78">
        <v>18900000</v>
      </c>
      <c r="J312" s="57">
        <f t="shared" si="7"/>
        <v>0.99667774086378735</v>
      </c>
      <c r="K312" s="42">
        <v>3</v>
      </c>
      <c r="L312" s="19" t="s">
        <v>896</v>
      </c>
      <c r="M312" s="19" t="s">
        <v>123</v>
      </c>
      <c r="N312" s="49">
        <v>3</v>
      </c>
      <c r="O312" s="63"/>
    </row>
    <row r="313" spans="1:15" ht="267.75" customHeight="1">
      <c r="A313" s="91" t="s">
        <v>117</v>
      </c>
      <c r="B313" s="16" t="s">
        <v>931</v>
      </c>
      <c r="C313" s="16" t="s">
        <v>932</v>
      </c>
      <c r="D313" s="83">
        <v>40675</v>
      </c>
      <c r="E313" s="16" t="s">
        <v>933</v>
      </c>
      <c r="F313" s="8" t="s">
        <v>1166</v>
      </c>
      <c r="G313" s="8" t="s">
        <v>934</v>
      </c>
      <c r="H313" s="45">
        <v>19719000</v>
      </c>
      <c r="I313" s="45">
        <v>18994500</v>
      </c>
      <c r="J313" s="55">
        <f t="shared" si="7"/>
        <v>0.96325878594249204</v>
      </c>
      <c r="K313" s="41">
        <v>3</v>
      </c>
      <c r="L313" s="17" t="s">
        <v>122</v>
      </c>
      <c r="M313" s="17" t="s">
        <v>123</v>
      </c>
      <c r="N313" s="48">
        <v>2</v>
      </c>
      <c r="O313" s="63"/>
    </row>
    <row r="314" spans="1:15" ht="278.75" customHeight="1">
      <c r="A314" s="91" t="s">
        <v>117</v>
      </c>
      <c r="B314" s="16" t="s">
        <v>935</v>
      </c>
      <c r="C314" s="16" t="s">
        <v>936</v>
      </c>
      <c r="D314" s="83">
        <v>40745</v>
      </c>
      <c r="E314" s="16" t="s">
        <v>141</v>
      </c>
      <c r="F314" s="8" t="s">
        <v>1125</v>
      </c>
      <c r="G314" s="16" t="s">
        <v>937</v>
      </c>
      <c r="H314" s="45">
        <v>14878500</v>
      </c>
      <c r="I314" s="45">
        <v>14700000</v>
      </c>
      <c r="J314" s="55">
        <f t="shared" si="7"/>
        <v>0.98800282286520824</v>
      </c>
      <c r="K314" s="41">
        <v>4</v>
      </c>
      <c r="L314" s="17" t="s">
        <v>122</v>
      </c>
      <c r="M314" s="17" t="s">
        <v>123</v>
      </c>
      <c r="N314" s="48">
        <v>4</v>
      </c>
      <c r="O314" s="63"/>
    </row>
    <row r="315" spans="1:15" ht="240.25" customHeight="1">
      <c r="A315" s="91" t="s">
        <v>117</v>
      </c>
      <c r="B315" s="16" t="s">
        <v>938</v>
      </c>
      <c r="C315" s="16" t="s">
        <v>936</v>
      </c>
      <c r="D315" s="83">
        <v>40745</v>
      </c>
      <c r="E315" s="16" t="s">
        <v>939</v>
      </c>
      <c r="F315" s="8" t="s">
        <v>1158</v>
      </c>
      <c r="G315" s="16" t="s">
        <v>940</v>
      </c>
      <c r="H315" s="45">
        <v>13996500</v>
      </c>
      <c r="I315" s="45">
        <v>13860000</v>
      </c>
      <c r="J315" s="55">
        <f t="shared" si="7"/>
        <v>0.99024756189047258</v>
      </c>
      <c r="K315" s="41">
        <v>1</v>
      </c>
      <c r="L315" s="17" t="s">
        <v>622</v>
      </c>
      <c r="M315" s="17" t="s">
        <v>123</v>
      </c>
      <c r="N315" s="48">
        <v>1</v>
      </c>
      <c r="O315" s="63"/>
    </row>
    <row r="316" spans="1:15" ht="274.25" customHeight="1">
      <c r="A316" s="91" t="s">
        <v>117</v>
      </c>
      <c r="B316" s="16" t="s">
        <v>941</v>
      </c>
      <c r="C316" s="16" t="s">
        <v>942</v>
      </c>
      <c r="D316" s="83">
        <v>40763</v>
      </c>
      <c r="E316" s="16" t="s">
        <v>141</v>
      </c>
      <c r="F316" s="8" t="s">
        <v>1125</v>
      </c>
      <c r="G316" s="16" t="s">
        <v>943</v>
      </c>
      <c r="H316" s="45">
        <v>9912000</v>
      </c>
      <c r="I316" s="45">
        <v>9870000</v>
      </c>
      <c r="J316" s="55">
        <f t="shared" si="7"/>
        <v>0.99576271186440679</v>
      </c>
      <c r="K316" s="41">
        <v>4</v>
      </c>
      <c r="L316" s="17" t="s">
        <v>122</v>
      </c>
      <c r="M316" s="17" t="s">
        <v>123</v>
      </c>
      <c r="N316" s="48">
        <v>2</v>
      </c>
      <c r="O316" s="63"/>
    </row>
    <row r="317" spans="1:15" ht="257.25" customHeight="1">
      <c r="A317" s="91" t="s">
        <v>117</v>
      </c>
      <c r="B317" s="16" t="s">
        <v>944</v>
      </c>
      <c r="C317" s="16" t="s">
        <v>942</v>
      </c>
      <c r="D317" s="83">
        <v>40779</v>
      </c>
      <c r="E317" s="16" t="s">
        <v>141</v>
      </c>
      <c r="F317" s="8" t="s">
        <v>1125</v>
      </c>
      <c r="G317" s="16" t="s">
        <v>945</v>
      </c>
      <c r="H317" s="45">
        <v>17619000</v>
      </c>
      <c r="I317" s="45">
        <v>17325000</v>
      </c>
      <c r="J317" s="55">
        <f t="shared" si="7"/>
        <v>0.98331346841477951</v>
      </c>
      <c r="K317" s="41">
        <v>4</v>
      </c>
      <c r="L317" s="17" t="s">
        <v>122</v>
      </c>
      <c r="M317" s="17" t="s">
        <v>123</v>
      </c>
      <c r="N317" s="48">
        <v>1</v>
      </c>
      <c r="O317" s="63"/>
    </row>
    <row r="318" spans="1:15" ht="267.75" customHeight="1">
      <c r="A318" s="91" t="s">
        <v>117</v>
      </c>
      <c r="B318" s="16" t="s">
        <v>946</v>
      </c>
      <c r="C318" s="16" t="s">
        <v>947</v>
      </c>
      <c r="D318" s="83">
        <v>40793</v>
      </c>
      <c r="E318" s="16" t="s">
        <v>948</v>
      </c>
      <c r="F318" s="8" t="s">
        <v>1112</v>
      </c>
      <c r="G318" s="16" t="s">
        <v>949</v>
      </c>
      <c r="H318" s="45">
        <v>8946744</v>
      </c>
      <c r="I318" s="45">
        <v>8925000</v>
      </c>
      <c r="J318" s="55">
        <f t="shared" si="7"/>
        <v>0.99756961862326676</v>
      </c>
      <c r="K318" s="41" t="s">
        <v>689</v>
      </c>
      <c r="L318" s="17" t="s">
        <v>171</v>
      </c>
      <c r="M318" s="17" t="s">
        <v>123</v>
      </c>
      <c r="N318" s="48">
        <v>1</v>
      </c>
      <c r="O318" s="63"/>
    </row>
    <row r="319" spans="1:15" ht="274.25" customHeight="1">
      <c r="A319" s="91" t="s">
        <v>117</v>
      </c>
      <c r="B319" s="16" t="s">
        <v>950</v>
      </c>
      <c r="C319" s="16" t="s">
        <v>951</v>
      </c>
      <c r="D319" s="83">
        <v>40903</v>
      </c>
      <c r="E319" s="16" t="s">
        <v>948</v>
      </c>
      <c r="F319" s="8" t="s">
        <v>1112</v>
      </c>
      <c r="G319" s="16" t="s">
        <v>952</v>
      </c>
      <c r="H319" s="45">
        <v>19691610</v>
      </c>
      <c r="I319" s="45">
        <v>19425000</v>
      </c>
      <c r="J319" s="55">
        <f t="shared" si="7"/>
        <v>0.98646073124543909</v>
      </c>
      <c r="K319" s="41">
        <v>1</v>
      </c>
      <c r="L319" s="17" t="s">
        <v>171</v>
      </c>
      <c r="M319" s="17" t="s">
        <v>123</v>
      </c>
      <c r="N319" s="48">
        <v>3</v>
      </c>
      <c r="O319" s="63"/>
    </row>
    <row r="320" spans="1:15" ht="96.25" customHeight="1">
      <c r="A320" s="91" t="s">
        <v>117</v>
      </c>
      <c r="B320" s="8" t="s">
        <v>953</v>
      </c>
      <c r="C320" s="8" t="s">
        <v>954</v>
      </c>
      <c r="D320" s="10">
        <v>40835</v>
      </c>
      <c r="E320" s="8" t="s">
        <v>955</v>
      </c>
      <c r="F320" s="8" t="s">
        <v>1138</v>
      </c>
      <c r="G320" s="8" t="s">
        <v>956</v>
      </c>
      <c r="H320" s="9">
        <v>24874500</v>
      </c>
      <c r="I320" s="9">
        <v>24780000</v>
      </c>
      <c r="J320" s="40">
        <v>0.99619999999999997</v>
      </c>
      <c r="K320" s="43">
        <v>0</v>
      </c>
      <c r="L320" s="11" t="s">
        <v>122</v>
      </c>
      <c r="M320" s="11" t="s">
        <v>123</v>
      </c>
      <c r="N320" s="51">
        <v>1</v>
      </c>
      <c r="O320" s="8"/>
    </row>
    <row r="321" spans="1:15" ht="94.25" customHeight="1">
      <c r="A321" s="91" t="s">
        <v>117</v>
      </c>
      <c r="B321" s="8" t="s">
        <v>957</v>
      </c>
      <c r="C321" s="8" t="s">
        <v>954</v>
      </c>
      <c r="D321" s="10">
        <v>40835</v>
      </c>
      <c r="E321" s="8" t="s">
        <v>958</v>
      </c>
      <c r="F321" s="8" t="s">
        <v>1138</v>
      </c>
      <c r="G321" s="8" t="s">
        <v>956</v>
      </c>
      <c r="H321" s="9">
        <v>29232000</v>
      </c>
      <c r="I321" s="9">
        <v>29064000</v>
      </c>
      <c r="J321" s="40">
        <v>0.99429999999999996</v>
      </c>
      <c r="K321" s="43">
        <v>0</v>
      </c>
      <c r="L321" s="11" t="s">
        <v>122</v>
      </c>
      <c r="M321" s="11" t="s">
        <v>123</v>
      </c>
      <c r="N321" s="51">
        <v>1</v>
      </c>
      <c r="O321" s="8"/>
    </row>
    <row r="322" spans="1:15" ht="83.25" customHeight="1">
      <c r="A322" s="91" t="s">
        <v>117</v>
      </c>
      <c r="B322" s="8" t="s">
        <v>959</v>
      </c>
      <c r="C322" s="8" t="s">
        <v>954</v>
      </c>
      <c r="D322" s="10">
        <v>40864</v>
      </c>
      <c r="E322" s="8" t="s">
        <v>960</v>
      </c>
      <c r="F322" s="8" t="s">
        <v>1133</v>
      </c>
      <c r="G322" s="8" t="s">
        <v>956</v>
      </c>
      <c r="H322" s="9">
        <v>37884000</v>
      </c>
      <c r="I322" s="9">
        <v>37800000</v>
      </c>
      <c r="J322" s="40">
        <v>0.99780000000000002</v>
      </c>
      <c r="K322" s="43">
        <v>0</v>
      </c>
      <c r="L322" s="11" t="s">
        <v>122</v>
      </c>
      <c r="M322" s="11" t="s">
        <v>123</v>
      </c>
      <c r="N322" s="51">
        <v>1</v>
      </c>
      <c r="O322" s="8"/>
    </row>
    <row r="323" spans="1:15" ht="98.75" customHeight="1">
      <c r="A323" s="91" t="s">
        <v>117</v>
      </c>
      <c r="B323" s="8" t="s">
        <v>961</v>
      </c>
      <c r="C323" s="8" t="s">
        <v>962</v>
      </c>
      <c r="D323" s="10">
        <v>40882</v>
      </c>
      <c r="E323" s="8" t="s">
        <v>963</v>
      </c>
      <c r="F323" s="8" t="s">
        <v>1145</v>
      </c>
      <c r="G323" s="8" t="s">
        <v>956</v>
      </c>
      <c r="H323" s="9">
        <v>4945500</v>
      </c>
      <c r="I323" s="9">
        <v>4935000</v>
      </c>
      <c r="J323" s="40">
        <v>0.99790000000000001</v>
      </c>
      <c r="K323" s="43">
        <v>0</v>
      </c>
      <c r="L323" s="11" t="s">
        <v>122</v>
      </c>
      <c r="M323" s="11" t="s">
        <v>123</v>
      </c>
      <c r="N323" s="51">
        <v>1</v>
      </c>
      <c r="O323" s="8"/>
    </row>
    <row r="324" spans="1:15" ht="98.75" customHeight="1">
      <c r="A324" s="91" t="s">
        <v>117</v>
      </c>
      <c r="B324" s="8" t="s">
        <v>964</v>
      </c>
      <c r="C324" s="8" t="s">
        <v>965</v>
      </c>
      <c r="D324" s="10">
        <v>40759</v>
      </c>
      <c r="E324" s="8" t="s">
        <v>966</v>
      </c>
      <c r="F324" s="8" t="s">
        <v>1113</v>
      </c>
      <c r="G324" s="8" t="s">
        <v>956</v>
      </c>
      <c r="H324" s="9">
        <v>21021000</v>
      </c>
      <c r="I324" s="9">
        <v>20790000</v>
      </c>
      <c r="J324" s="40">
        <v>0.98899999999999999</v>
      </c>
      <c r="K324" s="43">
        <v>3</v>
      </c>
      <c r="L324" s="11" t="s">
        <v>122</v>
      </c>
      <c r="M324" s="11" t="s">
        <v>123</v>
      </c>
      <c r="N324" s="51">
        <v>1</v>
      </c>
      <c r="O324" s="8"/>
    </row>
    <row r="325" spans="1:15" ht="98.75" customHeight="1">
      <c r="A325" s="91" t="s">
        <v>117</v>
      </c>
      <c r="B325" s="8" t="s">
        <v>967</v>
      </c>
      <c r="C325" s="8" t="s">
        <v>968</v>
      </c>
      <c r="D325" s="10">
        <v>40766</v>
      </c>
      <c r="E325" s="8" t="s">
        <v>960</v>
      </c>
      <c r="F325" s="8" t="s">
        <v>1133</v>
      </c>
      <c r="G325" s="8" t="s">
        <v>956</v>
      </c>
      <c r="H325" s="9">
        <v>29809500</v>
      </c>
      <c r="I325" s="9">
        <v>29190000</v>
      </c>
      <c r="J325" s="40">
        <v>0.97919999999999996</v>
      </c>
      <c r="K325" s="43">
        <v>0</v>
      </c>
      <c r="L325" s="11" t="s">
        <v>122</v>
      </c>
      <c r="M325" s="11" t="s">
        <v>123</v>
      </c>
      <c r="N325" s="51">
        <v>1</v>
      </c>
      <c r="O325" s="8"/>
    </row>
    <row r="326" spans="1:15" ht="96.25" customHeight="1">
      <c r="A326" s="91" t="s">
        <v>117</v>
      </c>
      <c r="B326" s="8" t="s">
        <v>969</v>
      </c>
      <c r="C326" s="8" t="s">
        <v>965</v>
      </c>
      <c r="D326" s="10">
        <v>40854</v>
      </c>
      <c r="E326" s="8" t="s">
        <v>970</v>
      </c>
      <c r="F326" s="8" t="s">
        <v>1151</v>
      </c>
      <c r="G326" s="8" t="s">
        <v>956</v>
      </c>
      <c r="H326" s="9">
        <v>14658000</v>
      </c>
      <c r="I326" s="9">
        <v>14490000</v>
      </c>
      <c r="J326" s="40">
        <v>0.98850000000000005</v>
      </c>
      <c r="K326" s="43">
        <v>1</v>
      </c>
      <c r="L326" s="11" t="s">
        <v>171</v>
      </c>
      <c r="M326" s="11" t="s">
        <v>123</v>
      </c>
      <c r="N326" s="51">
        <v>1</v>
      </c>
      <c r="O326" s="8"/>
    </row>
    <row r="327" spans="1:15" ht="90.5" customHeight="1">
      <c r="A327" s="91" t="s">
        <v>117</v>
      </c>
      <c r="B327" s="8" t="s">
        <v>971</v>
      </c>
      <c r="C327" s="8" t="s">
        <v>972</v>
      </c>
      <c r="D327" s="10">
        <v>40743</v>
      </c>
      <c r="E327" s="8" t="s">
        <v>973</v>
      </c>
      <c r="F327" s="8" t="s">
        <v>1115</v>
      </c>
      <c r="G327" s="8" t="s">
        <v>956</v>
      </c>
      <c r="H327" s="9">
        <v>9355500</v>
      </c>
      <c r="I327" s="9">
        <v>9345000</v>
      </c>
      <c r="J327" s="40">
        <v>0.99890000000000001</v>
      </c>
      <c r="K327" s="43">
        <v>1</v>
      </c>
      <c r="L327" s="11" t="s">
        <v>122</v>
      </c>
      <c r="M327" s="11" t="s">
        <v>123</v>
      </c>
      <c r="N327" s="51">
        <v>1</v>
      </c>
      <c r="O327" s="8"/>
    </row>
    <row r="328" spans="1:15" ht="95.75" customHeight="1">
      <c r="A328" s="91" t="s">
        <v>117</v>
      </c>
      <c r="B328" s="8" t="s">
        <v>974</v>
      </c>
      <c r="C328" s="8" t="s">
        <v>965</v>
      </c>
      <c r="D328" s="10">
        <v>40829</v>
      </c>
      <c r="E328" s="8" t="s">
        <v>966</v>
      </c>
      <c r="F328" s="8" t="s">
        <v>1113</v>
      </c>
      <c r="G328" s="8" t="s">
        <v>956</v>
      </c>
      <c r="H328" s="9">
        <v>20800500</v>
      </c>
      <c r="I328" s="9">
        <v>20790000</v>
      </c>
      <c r="J328" s="40">
        <v>0.99950000000000006</v>
      </c>
      <c r="K328" s="43">
        <v>3</v>
      </c>
      <c r="L328" s="11" t="s">
        <v>122</v>
      </c>
      <c r="M328" s="11" t="s">
        <v>123</v>
      </c>
      <c r="N328" s="51">
        <v>1</v>
      </c>
      <c r="O328" s="8"/>
    </row>
    <row r="329" spans="1:15" ht="95.75" customHeight="1">
      <c r="A329" s="91" t="s">
        <v>117</v>
      </c>
      <c r="B329" s="8" t="s">
        <v>975</v>
      </c>
      <c r="C329" s="8" t="s">
        <v>965</v>
      </c>
      <c r="D329" s="10">
        <v>40763</v>
      </c>
      <c r="E329" s="8" t="s">
        <v>976</v>
      </c>
      <c r="F329" s="8" t="s">
        <v>1159</v>
      </c>
      <c r="G329" s="8" t="s">
        <v>956</v>
      </c>
      <c r="H329" s="9">
        <v>6310500</v>
      </c>
      <c r="I329" s="9">
        <v>6300000</v>
      </c>
      <c r="J329" s="40">
        <v>0.99829999999999997</v>
      </c>
      <c r="K329" s="43">
        <v>3</v>
      </c>
      <c r="L329" s="11" t="s">
        <v>122</v>
      </c>
      <c r="M329" s="11" t="s">
        <v>123</v>
      </c>
      <c r="N329" s="51">
        <v>1</v>
      </c>
      <c r="O329" s="8"/>
    </row>
    <row r="330" spans="1:15" ht="95.75" customHeight="1">
      <c r="A330" s="91" t="s">
        <v>117</v>
      </c>
      <c r="B330" s="8" t="s">
        <v>977</v>
      </c>
      <c r="C330" s="8" t="s">
        <v>978</v>
      </c>
      <c r="D330" s="10">
        <v>40774</v>
      </c>
      <c r="E330" s="8" t="s">
        <v>979</v>
      </c>
      <c r="F330" s="8" t="s">
        <v>1136</v>
      </c>
      <c r="G330" s="8" t="s">
        <v>956</v>
      </c>
      <c r="H330" s="9">
        <v>35238000</v>
      </c>
      <c r="I330" s="9">
        <v>34986000</v>
      </c>
      <c r="J330" s="40">
        <v>0.99280000000000002</v>
      </c>
      <c r="K330" s="43">
        <v>4</v>
      </c>
      <c r="L330" s="11" t="s">
        <v>122</v>
      </c>
      <c r="M330" s="11" t="s">
        <v>123</v>
      </c>
      <c r="N330" s="51">
        <v>1</v>
      </c>
      <c r="O330" s="8"/>
    </row>
    <row r="331" spans="1:15" ht="95.75" customHeight="1">
      <c r="A331" s="91" t="s">
        <v>117</v>
      </c>
      <c r="B331" s="8" t="s">
        <v>980</v>
      </c>
      <c r="C331" s="8" t="s">
        <v>962</v>
      </c>
      <c r="D331" s="10">
        <v>40753</v>
      </c>
      <c r="E331" s="8" t="s">
        <v>981</v>
      </c>
      <c r="F331" s="8" t="s">
        <v>1160</v>
      </c>
      <c r="G331" s="8" t="s">
        <v>956</v>
      </c>
      <c r="H331" s="9">
        <v>16033500</v>
      </c>
      <c r="I331" s="9">
        <v>15960000</v>
      </c>
      <c r="J331" s="40">
        <v>0.99539999999999995</v>
      </c>
      <c r="K331" s="43">
        <v>0</v>
      </c>
      <c r="L331" s="11" t="s">
        <v>171</v>
      </c>
      <c r="M331" s="11" t="s">
        <v>123</v>
      </c>
      <c r="N331" s="51">
        <v>1</v>
      </c>
      <c r="O331" s="8"/>
    </row>
    <row r="332" spans="1:15" ht="120.5" customHeight="1">
      <c r="A332" s="91" t="s">
        <v>117</v>
      </c>
      <c r="B332" s="25" t="s">
        <v>982</v>
      </c>
      <c r="C332" s="25" t="s">
        <v>983</v>
      </c>
      <c r="D332" s="34">
        <v>40939</v>
      </c>
      <c r="E332" s="16" t="s">
        <v>984</v>
      </c>
      <c r="F332" s="8" t="s">
        <v>1112</v>
      </c>
      <c r="G332" s="16" t="s">
        <v>985</v>
      </c>
      <c r="H332" s="45">
        <v>17100000</v>
      </c>
      <c r="I332" s="45">
        <v>17100000</v>
      </c>
      <c r="J332" s="55">
        <f t="shared" ref="J332:J342" si="8">I332/H332</f>
        <v>1</v>
      </c>
      <c r="K332" s="41">
        <v>1</v>
      </c>
      <c r="L332" s="17" t="s">
        <v>171</v>
      </c>
      <c r="M332" s="17" t="s">
        <v>123</v>
      </c>
      <c r="N332" s="48">
        <v>1</v>
      </c>
      <c r="O332" s="63"/>
    </row>
    <row r="333" spans="1:15" ht="120.5" customHeight="1">
      <c r="A333" s="91" t="s">
        <v>117</v>
      </c>
      <c r="B333" s="25" t="s">
        <v>986</v>
      </c>
      <c r="C333" s="25" t="s">
        <v>987</v>
      </c>
      <c r="D333" s="34">
        <v>40641</v>
      </c>
      <c r="E333" s="30" t="s">
        <v>988</v>
      </c>
      <c r="F333" s="8" t="s">
        <v>1158</v>
      </c>
      <c r="G333" s="16" t="s">
        <v>989</v>
      </c>
      <c r="H333" s="45">
        <v>12800000</v>
      </c>
      <c r="I333" s="45">
        <v>12100000</v>
      </c>
      <c r="J333" s="55">
        <f t="shared" si="8"/>
        <v>0.9453125</v>
      </c>
      <c r="K333" s="41">
        <v>1</v>
      </c>
      <c r="L333" s="17" t="s">
        <v>171</v>
      </c>
      <c r="M333" s="17" t="s">
        <v>123</v>
      </c>
      <c r="N333" s="48">
        <v>1</v>
      </c>
      <c r="O333" s="63"/>
    </row>
    <row r="334" spans="1:15" ht="120.5" customHeight="1">
      <c r="A334" s="91" t="s">
        <v>117</v>
      </c>
      <c r="B334" s="25" t="s">
        <v>990</v>
      </c>
      <c r="C334" s="25" t="s">
        <v>987</v>
      </c>
      <c r="D334" s="34">
        <v>40847</v>
      </c>
      <c r="E334" s="30" t="s">
        <v>991</v>
      </c>
      <c r="F334" s="8" t="s">
        <v>1117</v>
      </c>
      <c r="G334" s="16" t="s">
        <v>985</v>
      </c>
      <c r="H334" s="45">
        <v>10700000</v>
      </c>
      <c r="I334" s="45">
        <v>10000000</v>
      </c>
      <c r="J334" s="55">
        <f t="shared" si="8"/>
        <v>0.93457943925233644</v>
      </c>
      <c r="K334" s="41">
        <v>7</v>
      </c>
      <c r="L334" s="17" t="s">
        <v>122</v>
      </c>
      <c r="M334" s="17" t="s">
        <v>123</v>
      </c>
      <c r="N334" s="48">
        <v>1</v>
      </c>
      <c r="O334" s="63"/>
    </row>
    <row r="335" spans="1:15" ht="120.5" customHeight="1">
      <c r="A335" s="91" t="s">
        <v>117</v>
      </c>
      <c r="B335" s="25" t="s">
        <v>992</v>
      </c>
      <c r="C335" s="25" t="s">
        <v>987</v>
      </c>
      <c r="D335" s="34">
        <v>40883</v>
      </c>
      <c r="E335" s="30" t="s">
        <v>993</v>
      </c>
      <c r="F335" s="8" t="s">
        <v>1112</v>
      </c>
      <c r="G335" s="16" t="s">
        <v>994</v>
      </c>
      <c r="H335" s="45">
        <v>4600000</v>
      </c>
      <c r="I335" s="45">
        <v>4600000</v>
      </c>
      <c r="J335" s="55">
        <f t="shared" si="8"/>
        <v>1</v>
      </c>
      <c r="K335" s="41">
        <v>1</v>
      </c>
      <c r="L335" s="17" t="s">
        <v>171</v>
      </c>
      <c r="M335" s="17" t="s">
        <v>123</v>
      </c>
      <c r="N335" s="48">
        <v>1</v>
      </c>
      <c r="O335" s="63"/>
    </row>
    <row r="336" spans="1:15" ht="106.25" customHeight="1">
      <c r="A336" s="91" t="s">
        <v>117</v>
      </c>
      <c r="B336" s="25" t="s">
        <v>995</v>
      </c>
      <c r="C336" s="25" t="s">
        <v>996</v>
      </c>
      <c r="D336" s="34">
        <v>40830</v>
      </c>
      <c r="E336" s="16" t="s">
        <v>997</v>
      </c>
      <c r="F336" s="8" t="s">
        <v>1158</v>
      </c>
      <c r="G336" s="16" t="s">
        <v>994</v>
      </c>
      <c r="H336" s="45">
        <v>9380000</v>
      </c>
      <c r="I336" s="45">
        <v>9350000</v>
      </c>
      <c r="J336" s="55">
        <f t="shared" si="8"/>
        <v>0.99680170575692961</v>
      </c>
      <c r="K336" s="41"/>
      <c r="L336" s="17" t="s">
        <v>171</v>
      </c>
      <c r="M336" s="17" t="s">
        <v>123</v>
      </c>
      <c r="N336" s="48">
        <v>2</v>
      </c>
      <c r="O336" s="63"/>
    </row>
    <row r="337" spans="1:15" ht="106.25" customHeight="1">
      <c r="A337" s="91" t="s">
        <v>117</v>
      </c>
      <c r="B337" s="25" t="s">
        <v>998</v>
      </c>
      <c r="C337" s="25" t="s">
        <v>999</v>
      </c>
      <c r="D337" s="34">
        <v>40724</v>
      </c>
      <c r="E337" s="16" t="s">
        <v>1000</v>
      </c>
      <c r="F337" s="8" t="s">
        <v>1112</v>
      </c>
      <c r="G337" s="16" t="s">
        <v>985</v>
      </c>
      <c r="H337" s="45">
        <v>12930000</v>
      </c>
      <c r="I337" s="45">
        <v>11900000</v>
      </c>
      <c r="J337" s="55">
        <f t="shared" si="8"/>
        <v>0.92034029389017791</v>
      </c>
      <c r="K337" s="41">
        <v>2</v>
      </c>
      <c r="L337" s="17" t="s">
        <v>171</v>
      </c>
      <c r="M337" s="17" t="s">
        <v>123</v>
      </c>
      <c r="N337" s="48">
        <v>4</v>
      </c>
      <c r="O337" s="63"/>
    </row>
    <row r="338" spans="1:15" ht="106.25" customHeight="1">
      <c r="A338" s="91" t="s">
        <v>117</v>
      </c>
      <c r="B338" s="25" t="s">
        <v>1001</v>
      </c>
      <c r="C338" s="25" t="s">
        <v>999</v>
      </c>
      <c r="D338" s="34">
        <v>40752</v>
      </c>
      <c r="E338" s="16" t="s">
        <v>1000</v>
      </c>
      <c r="F338" s="8" t="s">
        <v>1112</v>
      </c>
      <c r="G338" s="16" t="s">
        <v>994</v>
      </c>
      <c r="H338" s="45">
        <v>11830000</v>
      </c>
      <c r="I338" s="45">
        <v>11800000</v>
      </c>
      <c r="J338" s="55">
        <f t="shared" si="8"/>
        <v>0.99746407438715134</v>
      </c>
      <c r="K338" s="41"/>
      <c r="L338" s="17" t="s">
        <v>171</v>
      </c>
      <c r="M338" s="17" t="s">
        <v>123</v>
      </c>
      <c r="N338" s="48">
        <v>1</v>
      </c>
      <c r="O338" s="63"/>
    </row>
    <row r="339" spans="1:15" ht="106.25" customHeight="1">
      <c r="A339" s="91" t="s">
        <v>117</v>
      </c>
      <c r="B339" s="25" t="s">
        <v>1002</v>
      </c>
      <c r="C339" s="25" t="s">
        <v>999</v>
      </c>
      <c r="D339" s="34">
        <v>40997</v>
      </c>
      <c r="E339" s="16" t="s">
        <v>1003</v>
      </c>
      <c r="F339" s="8" t="s">
        <v>1125</v>
      </c>
      <c r="G339" s="16" t="s">
        <v>994</v>
      </c>
      <c r="H339" s="45">
        <v>10069500</v>
      </c>
      <c r="I339" s="45">
        <v>9870000</v>
      </c>
      <c r="J339" s="55">
        <f t="shared" si="8"/>
        <v>0.98018769551616269</v>
      </c>
      <c r="K339" s="41">
        <v>1</v>
      </c>
      <c r="L339" s="17" t="s">
        <v>122</v>
      </c>
      <c r="M339" s="17" t="s">
        <v>123</v>
      </c>
      <c r="N339" s="48">
        <v>1</v>
      </c>
      <c r="O339" s="63"/>
    </row>
    <row r="340" spans="1:15" ht="106.25" customHeight="1">
      <c r="A340" s="91" t="s">
        <v>117</v>
      </c>
      <c r="B340" s="25" t="s">
        <v>1004</v>
      </c>
      <c r="C340" s="25" t="s">
        <v>1005</v>
      </c>
      <c r="D340" s="34">
        <v>40701</v>
      </c>
      <c r="E340" s="16" t="s">
        <v>1006</v>
      </c>
      <c r="F340" s="8" t="s">
        <v>1161</v>
      </c>
      <c r="G340" s="16" t="s">
        <v>985</v>
      </c>
      <c r="H340" s="45">
        <v>23630000</v>
      </c>
      <c r="I340" s="45">
        <v>23500000</v>
      </c>
      <c r="J340" s="55">
        <f t="shared" si="8"/>
        <v>0.99449851883199325</v>
      </c>
      <c r="K340" s="41">
        <v>7</v>
      </c>
      <c r="L340" s="17" t="s">
        <v>171</v>
      </c>
      <c r="M340" s="17" t="s">
        <v>123</v>
      </c>
      <c r="N340" s="48">
        <v>1</v>
      </c>
      <c r="O340" s="63"/>
    </row>
    <row r="341" spans="1:15" ht="106.25" customHeight="1">
      <c r="A341" s="91" t="s">
        <v>117</v>
      </c>
      <c r="B341" s="25" t="s">
        <v>1007</v>
      </c>
      <c r="C341" s="25" t="s">
        <v>1005</v>
      </c>
      <c r="D341" s="34">
        <v>40729</v>
      </c>
      <c r="E341" s="16" t="s">
        <v>1008</v>
      </c>
      <c r="F341" s="8" t="s">
        <v>1125</v>
      </c>
      <c r="G341" s="16" t="s">
        <v>994</v>
      </c>
      <c r="H341" s="45">
        <v>18940000</v>
      </c>
      <c r="I341" s="45">
        <v>18300000</v>
      </c>
      <c r="J341" s="55">
        <f t="shared" si="8"/>
        <v>0.96620908130939809</v>
      </c>
      <c r="K341" s="41">
        <v>4</v>
      </c>
      <c r="L341" s="17" t="s">
        <v>122</v>
      </c>
      <c r="M341" s="17" t="s">
        <v>123</v>
      </c>
      <c r="N341" s="48">
        <v>1</v>
      </c>
      <c r="O341" s="63"/>
    </row>
    <row r="342" spans="1:15" ht="104" customHeight="1">
      <c r="A342" s="91" t="s">
        <v>117</v>
      </c>
      <c r="B342" s="25" t="s">
        <v>1009</v>
      </c>
      <c r="C342" s="25" t="s">
        <v>1005</v>
      </c>
      <c r="D342" s="34">
        <v>40729</v>
      </c>
      <c r="E342" s="16" t="s">
        <v>1008</v>
      </c>
      <c r="F342" s="8" t="s">
        <v>1125</v>
      </c>
      <c r="G342" s="16" t="s">
        <v>994</v>
      </c>
      <c r="H342" s="45">
        <v>18610000</v>
      </c>
      <c r="I342" s="45">
        <v>18300000</v>
      </c>
      <c r="J342" s="55">
        <f t="shared" si="8"/>
        <v>0.98334228909188603</v>
      </c>
      <c r="K342" s="41">
        <v>4</v>
      </c>
      <c r="L342" s="17" t="s">
        <v>122</v>
      </c>
      <c r="M342" s="17" t="s">
        <v>123</v>
      </c>
      <c r="N342" s="48">
        <v>2</v>
      </c>
      <c r="O342" s="63"/>
    </row>
    <row r="343" spans="1:15" ht="368" customHeight="1">
      <c r="A343" s="91" t="s">
        <v>117</v>
      </c>
      <c r="B343" s="8" t="s">
        <v>1010</v>
      </c>
      <c r="C343" s="8" t="s">
        <v>1011</v>
      </c>
      <c r="D343" s="36">
        <v>40753</v>
      </c>
      <c r="E343" s="8" t="s">
        <v>547</v>
      </c>
      <c r="F343" s="8" t="s">
        <v>1128</v>
      </c>
      <c r="G343" s="8" t="s">
        <v>1012</v>
      </c>
      <c r="H343" s="31">
        <v>16359000</v>
      </c>
      <c r="I343" s="31">
        <v>16275000</v>
      </c>
      <c r="J343" s="39">
        <v>0.99486521181001297</v>
      </c>
      <c r="K343" s="42">
        <v>2</v>
      </c>
      <c r="L343" s="19" t="s">
        <v>1013</v>
      </c>
      <c r="M343" s="19" t="s">
        <v>1014</v>
      </c>
      <c r="N343" s="49">
        <v>3</v>
      </c>
      <c r="O343" s="63"/>
    </row>
    <row r="344" spans="1:15" ht="353" customHeight="1">
      <c r="A344" s="91" t="s">
        <v>117</v>
      </c>
      <c r="B344" s="8" t="s">
        <v>1015</v>
      </c>
      <c r="C344" s="8" t="s">
        <v>1016</v>
      </c>
      <c r="D344" s="36">
        <v>40837</v>
      </c>
      <c r="E344" s="8" t="s">
        <v>1017</v>
      </c>
      <c r="F344" s="8" t="s">
        <v>1151</v>
      </c>
      <c r="G344" s="8" t="s">
        <v>1018</v>
      </c>
      <c r="H344" s="31">
        <v>12463500</v>
      </c>
      <c r="I344" s="31">
        <v>12285000</v>
      </c>
      <c r="J344" s="39">
        <v>0.98567818028643595</v>
      </c>
      <c r="K344" s="42">
        <v>4</v>
      </c>
      <c r="L344" s="19" t="s">
        <v>1019</v>
      </c>
      <c r="M344" s="19" t="s">
        <v>1014</v>
      </c>
      <c r="N344" s="49">
        <v>1</v>
      </c>
      <c r="O344" s="63"/>
    </row>
    <row r="345" spans="1:15" ht="353" customHeight="1">
      <c r="A345" s="91" t="s">
        <v>117</v>
      </c>
      <c r="B345" s="8" t="s">
        <v>1020</v>
      </c>
      <c r="C345" s="8" t="s">
        <v>1016</v>
      </c>
      <c r="D345" s="36">
        <v>40735</v>
      </c>
      <c r="E345" s="8" t="s">
        <v>184</v>
      </c>
      <c r="F345" s="8" t="s">
        <v>1113</v>
      </c>
      <c r="G345" s="8" t="s">
        <v>1021</v>
      </c>
      <c r="H345" s="31">
        <v>29253000</v>
      </c>
      <c r="I345" s="31">
        <v>28959000</v>
      </c>
      <c r="J345" s="39">
        <v>0.98994974874371799</v>
      </c>
      <c r="K345" s="42">
        <v>3</v>
      </c>
      <c r="L345" s="19" t="s">
        <v>122</v>
      </c>
      <c r="M345" s="19" t="s">
        <v>123</v>
      </c>
      <c r="N345" s="49">
        <v>3</v>
      </c>
      <c r="O345" s="63"/>
    </row>
    <row r="346" spans="1:15" ht="303.75" customHeight="1">
      <c r="A346" s="91" t="s">
        <v>117</v>
      </c>
      <c r="B346" s="8" t="s">
        <v>1022</v>
      </c>
      <c r="C346" s="8" t="s">
        <v>1016</v>
      </c>
      <c r="D346" s="36">
        <v>40634</v>
      </c>
      <c r="E346" s="8" t="s">
        <v>608</v>
      </c>
      <c r="F346" s="8" t="s">
        <v>1176</v>
      </c>
      <c r="G346" s="8" t="s">
        <v>1023</v>
      </c>
      <c r="H346" s="31">
        <v>18291000</v>
      </c>
      <c r="I346" s="31">
        <v>18270000</v>
      </c>
      <c r="J346" s="39">
        <v>0.99885189437428301</v>
      </c>
      <c r="K346" s="42">
        <v>3</v>
      </c>
      <c r="L346" s="19" t="s">
        <v>122</v>
      </c>
      <c r="M346" s="19" t="s">
        <v>123</v>
      </c>
      <c r="N346" s="49">
        <v>1</v>
      </c>
      <c r="O346" s="63"/>
    </row>
    <row r="347" spans="1:15" ht="379.75" customHeight="1">
      <c r="A347" s="91" t="s">
        <v>117</v>
      </c>
      <c r="B347" s="8" t="s">
        <v>1024</v>
      </c>
      <c r="C347" s="8" t="s">
        <v>1025</v>
      </c>
      <c r="D347" s="36">
        <v>40745</v>
      </c>
      <c r="E347" s="8" t="s">
        <v>1026</v>
      </c>
      <c r="F347" s="8" t="s">
        <v>1145</v>
      </c>
      <c r="G347" s="8" t="s">
        <v>1027</v>
      </c>
      <c r="H347" s="31">
        <v>28539000</v>
      </c>
      <c r="I347" s="31">
        <v>28350000</v>
      </c>
      <c r="J347" s="39">
        <v>0.99337748344370902</v>
      </c>
      <c r="K347" s="42">
        <v>2</v>
      </c>
      <c r="L347" s="19" t="s">
        <v>1013</v>
      </c>
      <c r="M347" s="19" t="s">
        <v>1014</v>
      </c>
      <c r="N347" s="49">
        <v>4</v>
      </c>
      <c r="O347" s="63"/>
    </row>
    <row r="348" spans="1:15" ht="373.25" customHeight="1">
      <c r="A348" s="91" t="s">
        <v>117</v>
      </c>
      <c r="B348" s="8" t="s">
        <v>1028</v>
      </c>
      <c r="C348" s="8" t="s">
        <v>1029</v>
      </c>
      <c r="D348" s="36">
        <v>40765</v>
      </c>
      <c r="E348" s="8" t="s">
        <v>1026</v>
      </c>
      <c r="F348" s="8" t="s">
        <v>1145</v>
      </c>
      <c r="G348" s="8" t="s">
        <v>1030</v>
      </c>
      <c r="H348" s="31">
        <v>38556000</v>
      </c>
      <c r="I348" s="31">
        <v>38325000</v>
      </c>
      <c r="J348" s="39">
        <v>0.99400871459694995</v>
      </c>
      <c r="K348" s="42">
        <v>2</v>
      </c>
      <c r="L348" s="19" t="s">
        <v>1013</v>
      </c>
      <c r="M348" s="19" t="s">
        <v>1014</v>
      </c>
      <c r="N348" s="49">
        <v>5</v>
      </c>
      <c r="O348" s="63"/>
    </row>
    <row r="349" spans="1:15" ht="370.5" customHeight="1">
      <c r="A349" s="91" t="s">
        <v>117</v>
      </c>
      <c r="B349" s="8" t="s">
        <v>1031</v>
      </c>
      <c r="C349" s="8" t="s">
        <v>1032</v>
      </c>
      <c r="D349" s="36">
        <v>40778</v>
      </c>
      <c r="E349" s="8" t="s">
        <v>204</v>
      </c>
      <c r="F349" s="65" t="s">
        <v>1171</v>
      </c>
      <c r="G349" s="8" t="s">
        <v>1033</v>
      </c>
      <c r="H349" s="31">
        <v>9996000</v>
      </c>
      <c r="I349" s="31">
        <v>9870000</v>
      </c>
      <c r="J349" s="39">
        <v>0.98739495798319299</v>
      </c>
      <c r="K349" s="42">
        <v>3</v>
      </c>
      <c r="L349" s="19" t="s">
        <v>1019</v>
      </c>
      <c r="M349" s="19" t="s">
        <v>1014</v>
      </c>
      <c r="N349" s="49">
        <v>1</v>
      </c>
      <c r="O349" s="63"/>
    </row>
    <row r="350" spans="1:15" ht="343" customHeight="1">
      <c r="A350" s="91" t="s">
        <v>117</v>
      </c>
      <c r="B350" s="8" t="s">
        <v>1034</v>
      </c>
      <c r="C350" s="8" t="s">
        <v>1032</v>
      </c>
      <c r="D350" s="36">
        <v>40792</v>
      </c>
      <c r="E350" s="8" t="s">
        <v>204</v>
      </c>
      <c r="F350" s="65" t="s">
        <v>1171</v>
      </c>
      <c r="G350" s="8" t="s">
        <v>1035</v>
      </c>
      <c r="H350" s="31">
        <v>9985500</v>
      </c>
      <c r="I350" s="31">
        <v>9975000</v>
      </c>
      <c r="J350" s="39">
        <v>0.99894847528916897</v>
      </c>
      <c r="K350" s="42">
        <v>3</v>
      </c>
      <c r="L350" s="19" t="s">
        <v>1019</v>
      </c>
      <c r="M350" s="19" t="s">
        <v>1014</v>
      </c>
      <c r="N350" s="49">
        <v>1</v>
      </c>
      <c r="O350" s="63"/>
    </row>
    <row r="351" spans="1:15" ht="373.25" customHeight="1">
      <c r="A351" s="91" t="s">
        <v>117</v>
      </c>
      <c r="B351" s="8" t="s">
        <v>1036</v>
      </c>
      <c r="C351" s="8" t="s">
        <v>1037</v>
      </c>
      <c r="D351" s="36">
        <v>40884</v>
      </c>
      <c r="E351" s="8" t="s">
        <v>450</v>
      </c>
      <c r="F351" s="8" t="s">
        <v>1133</v>
      </c>
      <c r="G351" s="8" t="s">
        <v>1038</v>
      </c>
      <c r="H351" s="31">
        <v>9943500</v>
      </c>
      <c r="I351" s="31">
        <v>9870000</v>
      </c>
      <c r="J351" s="39">
        <f>I351/H351</f>
        <v>0.99260823653643082</v>
      </c>
      <c r="K351" s="42">
        <v>3</v>
      </c>
      <c r="L351" s="19" t="s">
        <v>122</v>
      </c>
      <c r="M351" s="19" t="s">
        <v>123</v>
      </c>
      <c r="N351" s="49">
        <v>5</v>
      </c>
      <c r="O351" s="63"/>
    </row>
    <row r="352" spans="1:15" ht="350.75" customHeight="1">
      <c r="A352" s="91" t="s">
        <v>117</v>
      </c>
      <c r="B352" s="8" t="s">
        <v>1039</v>
      </c>
      <c r="C352" s="8" t="s">
        <v>1040</v>
      </c>
      <c r="D352" s="36">
        <v>40798</v>
      </c>
      <c r="E352" s="8" t="s">
        <v>1041</v>
      </c>
      <c r="F352" s="8" t="s">
        <v>1115</v>
      </c>
      <c r="G352" s="8" t="s">
        <v>1042</v>
      </c>
      <c r="H352" s="31">
        <v>20212500</v>
      </c>
      <c r="I352" s="31">
        <v>20160000</v>
      </c>
      <c r="J352" s="39">
        <f>I352/H352</f>
        <v>0.9974025974025974</v>
      </c>
      <c r="K352" s="42">
        <v>3</v>
      </c>
      <c r="L352" s="19" t="s">
        <v>122</v>
      </c>
      <c r="M352" s="19" t="s">
        <v>123</v>
      </c>
      <c r="N352" s="49">
        <v>1</v>
      </c>
      <c r="O352" s="63"/>
    </row>
    <row r="353" spans="1:15" ht="326.75" customHeight="1">
      <c r="A353" s="91" t="s">
        <v>117</v>
      </c>
      <c r="B353" s="8" t="s">
        <v>1043</v>
      </c>
      <c r="C353" s="8" t="s">
        <v>1044</v>
      </c>
      <c r="D353" s="36">
        <v>40872</v>
      </c>
      <c r="E353" s="8" t="s">
        <v>1045</v>
      </c>
      <c r="F353" s="8" t="s">
        <v>1152</v>
      </c>
      <c r="G353" s="8" t="s">
        <v>1046</v>
      </c>
      <c r="H353" s="31">
        <v>20055000</v>
      </c>
      <c r="I353" s="31">
        <v>19950000</v>
      </c>
      <c r="J353" s="39">
        <f>I353/H353</f>
        <v>0.99476439790575921</v>
      </c>
      <c r="K353" s="42"/>
      <c r="L353" s="19" t="s">
        <v>171</v>
      </c>
      <c r="M353" s="19" t="s">
        <v>123</v>
      </c>
      <c r="N353" s="49">
        <v>9</v>
      </c>
      <c r="O353" s="63"/>
    </row>
    <row r="354" spans="1:15" ht="315.5" customHeight="1">
      <c r="A354" s="91" t="s">
        <v>117</v>
      </c>
      <c r="B354" s="8" t="s">
        <v>1047</v>
      </c>
      <c r="C354" s="8" t="s">
        <v>1048</v>
      </c>
      <c r="D354" s="36">
        <v>40661</v>
      </c>
      <c r="E354" s="8" t="s">
        <v>207</v>
      </c>
      <c r="F354" s="8" t="s">
        <v>1133</v>
      </c>
      <c r="G354" s="8" t="s">
        <v>1049</v>
      </c>
      <c r="H354" s="31">
        <v>29001000</v>
      </c>
      <c r="I354" s="31">
        <v>28665000</v>
      </c>
      <c r="J354" s="39">
        <v>0.98841419261404795</v>
      </c>
      <c r="K354" s="42">
        <v>3</v>
      </c>
      <c r="L354" s="19" t="s">
        <v>122</v>
      </c>
      <c r="M354" s="19" t="s">
        <v>123</v>
      </c>
      <c r="N354" s="49">
        <v>2</v>
      </c>
      <c r="O354" s="63"/>
    </row>
    <row r="355" spans="1:15" ht="303.75" customHeight="1">
      <c r="A355" s="91" t="s">
        <v>117</v>
      </c>
      <c r="B355" s="8" t="s">
        <v>1050</v>
      </c>
      <c r="C355" s="8" t="s">
        <v>1048</v>
      </c>
      <c r="D355" s="36">
        <v>40735</v>
      </c>
      <c r="E355" s="8" t="s">
        <v>581</v>
      </c>
      <c r="F355" s="8" t="s">
        <v>1138</v>
      </c>
      <c r="G355" s="8" t="s">
        <v>1051</v>
      </c>
      <c r="H355" s="31">
        <v>24937500</v>
      </c>
      <c r="I355" s="31">
        <v>24874500</v>
      </c>
      <c r="J355" s="39">
        <v>0.99747368421052596</v>
      </c>
      <c r="K355" s="42">
        <v>1</v>
      </c>
      <c r="L355" s="19" t="s">
        <v>122</v>
      </c>
      <c r="M355" s="19" t="s">
        <v>123</v>
      </c>
      <c r="N355" s="49">
        <v>1</v>
      </c>
      <c r="O355" s="63"/>
    </row>
    <row r="356" spans="1:15" ht="309.5" customHeight="1">
      <c r="A356" s="91" t="s">
        <v>117</v>
      </c>
      <c r="B356" s="8" t="s">
        <v>1052</v>
      </c>
      <c r="C356" s="8" t="s">
        <v>1048</v>
      </c>
      <c r="D356" s="36">
        <v>40807</v>
      </c>
      <c r="E356" s="8" t="s">
        <v>207</v>
      </c>
      <c r="F356" s="8" t="s">
        <v>1133</v>
      </c>
      <c r="G356" s="8" t="s">
        <v>1053</v>
      </c>
      <c r="H356" s="31">
        <v>26806500</v>
      </c>
      <c r="I356" s="31">
        <v>26670000</v>
      </c>
      <c r="J356" s="39">
        <v>0.99490795142969102</v>
      </c>
      <c r="K356" s="42">
        <v>3</v>
      </c>
      <c r="L356" s="19" t="s">
        <v>122</v>
      </c>
      <c r="M356" s="19" t="s">
        <v>123</v>
      </c>
      <c r="N356" s="49">
        <v>2</v>
      </c>
      <c r="O356" s="63"/>
    </row>
    <row r="357" spans="1:15" ht="368.75" customHeight="1">
      <c r="A357" s="91" t="s">
        <v>117</v>
      </c>
      <c r="B357" s="8" t="s">
        <v>1054</v>
      </c>
      <c r="C357" s="8" t="s">
        <v>1048</v>
      </c>
      <c r="D357" s="36">
        <v>40885</v>
      </c>
      <c r="E357" s="8" t="s">
        <v>581</v>
      </c>
      <c r="F357" s="8" t="s">
        <v>1138</v>
      </c>
      <c r="G357" s="8" t="s">
        <v>1055</v>
      </c>
      <c r="H357" s="31">
        <v>18889500</v>
      </c>
      <c r="I357" s="31">
        <v>18795000</v>
      </c>
      <c r="J357" s="39">
        <v>0.99499722067815499</v>
      </c>
      <c r="K357" s="42">
        <v>1</v>
      </c>
      <c r="L357" s="19" t="s">
        <v>122</v>
      </c>
      <c r="M357" s="19" t="s">
        <v>123</v>
      </c>
      <c r="N357" s="49">
        <v>1</v>
      </c>
      <c r="O357" s="63"/>
    </row>
    <row r="358" spans="1:15" ht="357.5" customHeight="1">
      <c r="A358" s="91" t="s">
        <v>117</v>
      </c>
      <c r="B358" s="8" t="s">
        <v>1056</v>
      </c>
      <c r="C358" s="8" t="s">
        <v>1057</v>
      </c>
      <c r="D358" s="36">
        <v>40840</v>
      </c>
      <c r="E358" s="8" t="s">
        <v>207</v>
      </c>
      <c r="F358" s="8" t="s">
        <v>1133</v>
      </c>
      <c r="G358" s="8" t="s">
        <v>1058</v>
      </c>
      <c r="H358" s="31">
        <v>18816000</v>
      </c>
      <c r="I358" s="31">
        <v>18480000</v>
      </c>
      <c r="J358" s="39">
        <f t="shared" ref="J358:J363" si="9">I358/H358</f>
        <v>0.9821428571428571</v>
      </c>
      <c r="K358" s="42">
        <v>3</v>
      </c>
      <c r="L358" s="19" t="s">
        <v>122</v>
      </c>
      <c r="M358" s="19" t="s">
        <v>123</v>
      </c>
      <c r="N358" s="49">
        <v>1</v>
      </c>
      <c r="O358" s="63"/>
    </row>
    <row r="359" spans="1:15" ht="334" customHeight="1">
      <c r="A359" s="91" t="s">
        <v>117</v>
      </c>
      <c r="B359" s="8" t="s">
        <v>1059</v>
      </c>
      <c r="C359" s="8" t="s">
        <v>1060</v>
      </c>
      <c r="D359" s="36">
        <v>40798</v>
      </c>
      <c r="E359" s="8" t="s">
        <v>335</v>
      </c>
      <c r="F359" s="8" t="s">
        <v>1131</v>
      </c>
      <c r="G359" s="8" t="s">
        <v>1061</v>
      </c>
      <c r="H359" s="31">
        <v>21483000</v>
      </c>
      <c r="I359" s="31">
        <v>21420000</v>
      </c>
      <c r="J359" s="39">
        <f t="shared" si="9"/>
        <v>0.99706744868035191</v>
      </c>
      <c r="K359" s="42">
        <v>2</v>
      </c>
      <c r="L359" s="19" t="s">
        <v>122</v>
      </c>
      <c r="M359" s="19" t="s">
        <v>123</v>
      </c>
      <c r="N359" s="49">
        <v>1</v>
      </c>
      <c r="O359" s="63"/>
    </row>
    <row r="360" spans="1:15" ht="405.25" customHeight="1">
      <c r="A360" s="91" t="s">
        <v>117</v>
      </c>
      <c r="B360" s="8" t="s">
        <v>1062</v>
      </c>
      <c r="C360" s="8" t="s">
        <v>1063</v>
      </c>
      <c r="D360" s="36">
        <v>40813</v>
      </c>
      <c r="E360" s="8" t="s">
        <v>1064</v>
      </c>
      <c r="F360" s="8" t="s">
        <v>1115</v>
      </c>
      <c r="G360" s="8" t="s">
        <v>1065</v>
      </c>
      <c r="H360" s="31">
        <v>10069500</v>
      </c>
      <c r="I360" s="31">
        <v>9975000</v>
      </c>
      <c r="J360" s="39">
        <f t="shared" si="9"/>
        <v>0.99061522419186654</v>
      </c>
      <c r="K360" s="42">
        <v>3</v>
      </c>
      <c r="L360" s="19" t="s">
        <v>122</v>
      </c>
      <c r="M360" s="19" t="s">
        <v>123</v>
      </c>
      <c r="N360" s="49">
        <v>1</v>
      </c>
      <c r="O360" s="63"/>
    </row>
    <row r="361" spans="1:15" ht="350.25" customHeight="1">
      <c r="A361" s="91" t="s">
        <v>117</v>
      </c>
      <c r="B361" s="8" t="s">
        <v>1066</v>
      </c>
      <c r="C361" s="8" t="s">
        <v>1067</v>
      </c>
      <c r="D361" s="36">
        <v>40751</v>
      </c>
      <c r="E361" s="8" t="s">
        <v>1068</v>
      </c>
      <c r="F361" s="8" t="s">
        <v>1165</v>
      </c>
      <c r="G361" s="8" t="s">
        <v>1069</v>
      </c>
      <c r="H361" s="31">
        <v>4494000</v>
      </c>
      <c r="I361" s="31">
        <v>3958500</v>
      </c>
      <c r="J361" s="39">
        <f t="shared" si="9"/>
        <v>0.88084112149532712</v>
      </c>
      <c r="K361" s="42">
        <v>3</v>
      </c>
      <c r="L361" s="19" t="s">
        <v>171</v>
      </c>
      <c r="M361" s="19" t="s">
        <v>123</v>
      </c>
      <c r="N361" s="49">
        <v>2</v>
      </c>
      <c r="O361" s="63"/>
    </row>
    <row r="362" spans="1:15" ht="374.5" customHeight="1">
      <c r="A362" s="91" t="s">
        <v>117</v>
      </c>
      <c r="B362" s="8" t="s">
        <v>1070</v>
      </c>
      <c r="C362" s="8" t="s">
        <v>1067</v>
      </c>
      <c r="D362" s="36">
        <v>40764</v>
      </c>
      <c r="E362" s="8" t="s">
        <v>204</v>
      </c>
      <c r="F362" s="8" t="s">
        <v>1165</v>
      </c>
      <c r="G362" s="8" t="s">
        <v>1071</v>
      </c>
      <c r="H362" s="31">
        <v>9880500</v>
      </c>
      <c r="I362" s="31">
        <v>9870000</v>
      </c>
      <c r="J362" s="39">
        <f t="shared" si="9"/>
        <v>0.99893730074388953</v>
      </c>
      <c r="K362" s="42">
        <v>3</v>
      </c>
      <c r="L362" s="19" t="s">
        <v>171</v>
      </c>
      <c r="M362" s="19" t="s">
        <v>123</v>
      </c>
      <c r="N362" s="49">
        <v>3</v>
      </c>
      <c r="O362" s="63"/>
    </row>
    <row r="363" spans="1:15" ht="263" customHeight="1">
      <c r="A363" s="91" t="s">
        <v>117</v>
      </c>
      <c r="B363" s="7" t="s">
        <v>1072</v>
      </c>
      <c r="C363" s="7" t="s">
        <v>1073</v>
      </c>
      <c r="D363" s="35">
        <v>40634</v>
      </c>
      <c r="E363" s="8" t="s">
        <v>450</v>
      </c>
      <c r="F363" s="8" t="s">
        <v>1133</v>
      </c>
      <c r="G363" s="8" t="s">
        <v>1074</v>
      </c>
      <c r="H363" s="31">
        <v>29505000</v>
      </c>
      <c r="I363" s="31">
        <v>29295000</v>
      </c>
      <c r="J363" s="55">
        <f t="shared" si="9"/>
        <v>0.99288256227758009</v>
      </c>
      <c r="K363" s="42">
        <v>3</v>
      </c>
      <c r="L363" s="19" t="s">
        <v>122</v>
      </c>
      <c r="M363" s="19" t="s">
        <v>123</v>
      </c>
      <c r="N363" s="49">
        <v>1</v>
      </c>
      <c r="O363" s="91"/>
    </row>
    <row r="364" spans="1:15" ht="113.25" customHeight="1">
      <c r="A364" s="91" t="s">
        <v>117</v>
      </c>
      <c r="B364" s="8" t="s">
        <v>1075</v>
      </c>
      <c r="C364" s="8" t="s">
        <v>1076</v>
      </c>
      <c r="D364" s="35">
        <v>40793</v>
      </c>
      <c r="E364" s="8" t="s">
        <v>1077</v>
      </c>
      <c r="F364" s="8" t="s">
        <v>1112</v>
      </c>
      <c r="G364" s="8" t="s">
        <v>1187</v>
      </c>
      <c r="H364" s="31">
        <v>16203600</v>
      </c>
      <c r="I364" s="31">
        <v>15960000</v>
      </c>
      <c r="J364" s="39">
        <v>0.98499999999999999</v>
      </c>
      <c r="K364" s="42">
        <v>1</v>
      </c>
      <c r="L364" s="19" t="s">
        <v>27</v>
      </c>
      <c r="M364" s="19" t="s">
        <v>24</v>
      </c>
      <c r="N364" s="49">
        <v>1</v>
      </c>
      <c r="O364" s="63"/>
    </row>
    <row r="365" spans="1:15" ht="102.75" customHeight="1">
      <c r="A365" s="91" t="s">
        <v>117</v>
      </c>
      <c r="B365" s="8" t="s">
        <v>1078</v>
      </c>
      <c r="C365" s="8" t="s">
        <v>1076</v>
      </c>
      <c r="D365" s="35">
        <v>40823</v>
      </c>
      <c r="E365" s="8" t="s">
        <v>1077</v>
      </c>
      <c r="F365" s="8" t="s">
        <v>1112</v>
      </c>
      <c r="G365" s="8" t="s">
        <v>745</v>
      </c>
      <c r="H365" s="31">
        <v>25939200</v>
      </c>
      <c r="I365" s="31">
        <v>25725000</v>
      </c>
      <c r="J365" s="39">
        <v>0.99199999999999999</v>
      </c>
      <c r="K365" s="42">
        <v>1</v>
      </c>
      <c r="L365" s="19" t="s">
        <v>27</v>
      </c>
      <c r="M365" s="19" t="s">
        <v>24</v>
      </c>
      <c r="N365" s="49">
        <v>1</v>
      </c>
      <c r="O365" s="63"/>
    </row>
    <row r="366" spans="1:15" ht="115.25" customHeight="1">
      <c r="A366" s="91" t="s">
        <v>117</v>
      </c>
      <c r="B366" s="8" t="s">
        <v>1079</v>
      </c>
      <c r="C366" s="8" t="s">
        <v>1080</v>
      </c>
      <c r="D366" s="35">
        <v>40732</v>
      </c>
      <c r="E366" s="8" t="s">
        <v>1081</v>
      </c>
      <c r="F366" s="8" t="s">
        <v>1162</v>
      </c>
      <c r="G366" s="8" t="s">
        <v>745</v>
      </c>
      <c r="H366" s="31">
        <v>30775500</v>
      </c>
      <c r="I366" s="31">
        <v>30450000</v>
      </c>
      <c r="J366" s="39">
        <v>0.98899999999999999</v>
      </c>
      <c r="K366" s="42">
        <v>1</v>
      </c>
      <c r="L366" s="19" t="s">
        <v>27</v>
      </c>
      <c r="M366" s="19" t="s">
        <v>24</v>
      </c>
      <c r="N366" s="49">
        <v>1</v>
      </c>
      <c r="O366" s="63"/>
    </row>
    <row r="367" spans="1:15" ht="115.25" customHeight="1">
      <c r="A367" s="91" t="s">
        <v>117</v>
      </c>
      <c r="B367" s="8" t="s">
        <v>1082</v>
      </c>
      <c r="C367" s="8" t="s">
        <v>1083</v>
      </c>
      <c r="D367" s="35">
        <v>40737</v>
      </c>
      <c r="E367" s="8" t="s">
        <v>1084</v>
      </c>
      <c r="F367" s="8" t="s">
        <v>1125</v>
      </c>
      <c r="G367" s="8" t="s">
        <v>745</v>
      </c>
      <c r="H367" s="31">
        <v>15876000</v>
      </c>
      <c r="I367" s="31">
        <v>15645000</v>
      </c>
      <c r="J367" s="39">
        <v>0.98499999999999999</v>
      </c>
      <c r="K367" s="42">
        <v>4</v>
      </c>
      <c r="L367" s="19" t="s">
        <v>26</v>
      </c>
      <c r="M367" s="19" t="s">
        <v>24</v>
      </c>
      <c r="N367" s="49">
        <v>1</v>
      </c>
      <c r="O367" s="63"/>
    </row>
    <row r="368" spans="1:15" ht="115.25" customHeight="1">
      <c r="A368" s="91" t="s">
        <v>117</v>
      </c>
      <c r="B368" s="8" t="s">
        <v>1085</v>
      </c>
      <c r="C368" s="8" t="s">
        <v>1086</v>
      </c>
      <c r="D368" s="35">
        <v>40676</v>
      </c>
      <c r="E368" s="8" t="s">
        <v>1087</v>
      </c>
      <c r="F368" s="8" t="s">
        <v>1117</v>
      </c>
      <c r="G368" s="8" t="s">
        <v>745</v>
      </c>
      <c r="H368" s="31">
        <v>12172650</v>
      </c>
      <c r="I368" s="31">
        <v>12075000</v>
      </c>
      <c r="J368" s="39">
        <v>0.99199999999999999</v>
      </c>
      <c r="K368" s="42">
        <v>7</v>
      </c>
      <c r="L368" s="19" t="s">
        <v>26</v>
      </c>
      <c r="M368" s="19" t="s">
        <v>24</v>
      </c>
      <c r="N368" s="49">
        <v>1</v>
      </c>
      <c r="O368" s="63"/>
    </row>
    <row r="369" spans="1:15" ht="115.25" customHeight="1">
      <c r="A369" s="91" t="s">
        <v>117</v>
      </c>
      <c r="B369" s="8" t="s">
        <v>1088</v>
      </c>
      <c r="C369" s="8" t="s">
        <v>1089</v>
      </c>
      <c r="D369" s="35">
        <v>40676</v>
      </c>
      <c r="E369" s="8" t="s">
        <v>1084</v>
      </c>
      <c r="F369" s="8" t="s">
        <v>1125</v>
      </c>
      <c r="G369" s="8" t="s">
        <v>745</v>
      </c>
      <c r="H369" s="31">
        <v>45280200</v>
      </c>
      <c r="I369" s="31">
        <v>45150000</v>
      </c>
      <c r="J369" s="39">
        <v>0.997</v>
      </c>
      <c r="K369" s="42">
        <v>4</v>
      </c>
      <c r="L369" s="19" t="s">
        <v>26</v>
      </c>
      <c r="M369" s="19" t="s">
        <v>24</v>
      </c>
      <c r="N369" s="49">
        <v>1</v>
      </c>
      <c r="O369" s="63"/>
    </row>
    <row r="370" spans="1:15" ht="115.25" customHeight="1">
      <c r="A370" s="91" t="s">
        <v>117</v>
      </c>
      <c r="B370" s="8" t="s">
        <v>1090</v>
      </c>
      <c r="C370" s="8" t="s">
        <v>1089</v>
      </c>
      <c r="D370" s="35">
        <v>40676</v>
      </c>
      <c r="E370" s="8" t="s">
        <v>1087</v>
      </c>
      <c r="F370" s="8" t="s">
        <v>1117</v>
      </c>
      <c r="G370" s="8" t="s">
        <v>745</v>
      </c>
      <c r="H370" s="31">
        <v>9732450</v>
      </c>
      <c r="I370" s="31">
        <v>9660000</v>
      </c>
      <c r="J370" s="39">
        <v>0.99299999999999999</v>
      </c>
      <c r="K370" s="42">
        <v>7</v>
      </c>
      <c r="L370" s="19" t="s">
        <v>26</v>
      </c>
      <c r="M370" s="19" t="s">
        <v>24</v>
      </c>
      <c r="N370" s="49">
        <v>2</v>
      </c>
      <c r="O370" s="63"/>
    </row>
    <row r="371" spans="1:15" ht="115.25" customHeight="1">
      <c r="A371" s="91" t="s">
        <v>117</v>
      </c>
      <c r="B371" s="8" t="s">
        <v>1091</v>
      </c>
      <c r="C371" s="8" t="s">
        <v>1089</v>
      </c>
      <c r="D371" s="35">
        <v>40730</v>
      </c>
      <c r="E371" s="8" t="s">
        <v>1084</v>
      </c>
      <c r="F371" s="8" t="s">
        <v>1125</v>
      </c>
      <c r="G371" s="8" t="s">
        <v>745</v>
      </c>
      <c r="H371" s="31">
        <v>45280200</v>
      </c>
      <c r="I371" s="31">
        <v>45150000</v>
      </c>
      <c r="J371" s="39">
        <v>0.997</v>
      </c>
      <c r="K371" s="42">
        <v>4</v>
      </c>
      <c r="L371" s="19" t="s">
        <v>26</v>
      </c>
      <c r="M371" s="19" t="s">
        <v>24</v>
      </c>
      <c r="N371" s="49">
        <v>1</v>
      </c>
      <c r="O371" s="63"/>
    </row>
    <row r="372" spans="1:15" ht="115.25" customHeight="1">
      <c r="A372" s="91" t="s">
        <v>117</v>
      </c>
      <c r="B372" s="8" t="s">
        <v>1092</v>
      </c>
      <c r="C372" s="8" t="s">
        <v>1089</v>
      </c>
      <c r="D372" s="35">
        <v>40823</v>
      </c>
      <c r="E372" s="8" t="s">
        <v>1087</v>
      </c>
      <c r="F372" s="8" t="s">
        <v>1117</v>
      </c>
      <c r="G372" s="8" t="s">
        <v>745</v>
      </c>
      <c r="H372" s="31">
        <v>9904650</v>
      </c>
      <c r="I372" s="31">
        <v>9765000</v>
      </c>
      <c r="J372" s="39">
        <v>0.98599999999999999</v>
      </c>
      <c r="K372" s="42">
        <v>7</v>
      </c>
      <c r="L372" s="19" t="s">
        <v>26</v>
      </c>
      <c r="M372" s="19" t="s">
        <v>24</v>
      </c>
      <c r="N372" s="49">
        <v>2</v>
      </c>
      <c r="O372" s="63"/>
    </row>
    <row r="373" spans="1:15" ht="115.25" customHeight="1">
      <c r="A373" s="91" t="s">
        <v>117</v>
      </c>
      <c r="B373" s="8" t="s">
        <v>1093</v>
      </c>
      <c r="C373" s="8" t="s">
        <v>1094</v>
      </c>
      <c r="D373" s="35">
        <v>40945</v>
      </c>
      <c r="E373" s="8" t="s">
        <v>1095</v>
      </c>
      <c r="F373" s="8" t="s">
        <v>1149</v>
      </c>
      <c r="G373" s="8" t="s">
        <v>745</v>
      </c>
      <c r="H373" s="31">
        <v>6090000</v>
      </c>
      <c r="I373" s="31">
        <v>6058500</v>
      </c>
      <c r="J373" s="39">
        <v>0.995</v>
      </c>
      <c r="K373" s="42">
        <v>3</v>
      </c>
      <c r="L373" s="19" t="s">
        <v>27</v>
      </c>
      <c r="M373" s="19" t="s">
        <v>24</v>
      </c>
      <c r="N373" s="49">
        <v>2</v>
      </c>
      <c r="O373" s="63"/>
    </row>
    <row r="374" spans="1:15" ht="115.25" customHeight="1">
      <c r="A374" s="91" t="s">
        <v>117</v>
      </c>
      <c r="B374" s="8" t="s">
        <v>1096</v>
      </c>
      <c r="C374" s="8" t="s">
        <v>1097</v>
      </c>
      <c r="D374" s="35">
        <v>40697</v>
      </c>
      <c r="E374" s="8" t="s">
        <v>1172</v>
      </c>
      <c r="F374" s="8" t="s">
        <v>1166</v>
      </c>
      <c r="G374" s="8" t="s">
        <v>745</v>
      </c>
      <c r="H374" s="31">
        <v>21084000</v>
      </c>
      <c r="I374" s="31">
        <v>21000000</v>
      </c>
      <c r="J374" s="39">
        <v>0.996</v>
      </c>
      <c r="K374" s="42">
        <v>3</v>
      </c>
      <c r="L374" s="19" t="s">
        <v>26</v>
      </c>
      <c r="M374" s="19" t="s">
        <v>24</v>
      </c>
      <c r="N374" s="49">
        <v>1</v>
      </c>
      <c r="O374" s="63"/>
    </row>
    <row r="375" spans="1:15" ht="115.25" customHeight="1">
      <c r="A375" s="91" t="s">
        <v>117</v>
      </c>
      <c r="B375" s="8" t="s">
        <v>1098</v>
      </c>
      <c r="C375" s="8" t="s">
        <v>1097</v>
      </c>
      <c r="D375" s="35">
        <v>40738</v>
      </c>
      <c r="E375" s="8" t="s">
        <v>1087</v>
      </c>
      <c r="F375" s="8" t="s">
        <v>1117</v>
      </c>
      <c r="G375" s="8" t="s">
        <v>745</v>
      </c>
      <c r="H375" s="31">
        <v>15319500</v>
      </c>
      <c r="I375" s="31">
        <v>15225000</v>
      </c>
      <c r="J375" s="39">
        <v>0.99399999999999999</v>
      </c>
      <c r="K375" s="42">
        <v>7</v>
      </c>
      <c r="L375" s="19" t="s">
        <v>26</v>
      </c>
      <c r="M375" s="19" t="s">
        <v>24</v>
      </c>
      <c r="N375" s="49">
        <v>1</v>
      </c>
      <c r="O375" s="63"/>
    </row>
    <row r="376" spans="1:15" ht="115.25" customHeight="1">
      <c r="A376" s="91" t="s">
        <v>117</v>
      </c>
      <c r="B376" s="8" t="s">
        <v>1099</v>
      </c>
      <c r="C376" s="8" t="s">
        <v>1100</v>
      </c>
      <c r="D376" s="35">
        <v>40884</v>
      </c>
      <c r="E376" s="8" t="s">
        <v>1087</v>
      </c>
      <c r="F376" s="8" t="s">
        <v>1117</v>
      </c>
      <c r="G376" s="8" t="s">
        <v>745</v>
      </c>
      <c r="H376" s="31">
        <v>11707500</v>
      </c>
      <c r="I376" s="31">
        <v>11550000</v>
      </c>
      <c r="J376" s="39">
        <v>0.98599999999999999</v>
      </c>
      <c r="K376" s="42">
        <v>7</v>
      </c>
      <c r="L376" s="19" t="s">
        <v>26</v>
      </c>
      <c r="M376" s="19" t="s">
        <v>24</v>
      </c>
      <c r="N376" s="49">
        <v>2</v>
      </c>
      <c r="O376" s="63"/>
    </row>
    <row r="377" spans="1:15" ht="115.25" customHeight="1">
      <c r="A377" s="91" t="s">
        <v>117</v>
      </c>
      <c r="B377" s="8" t="s">
        <v>1101</v>
      </c>
      <c r="C377" s="8" t="s">
        <v>1100</v>
      </c>
      <c r="D377" s="35">
        <v>40970</v>
      </c>
      <c r="E377" s="8" t="s">
        <v>1084</v>
      </c>
      <c r="F377" s="8" t="s">
        <v>1125</v>
      </c>
      <c r="G377" s="8" t="s">
        <v>745</v>
      </c>
      <c r="H377" s="31">
        <v>11665500</v>
      </c>
      <c r="I377" s="31">
        <v>11623500</v>
      </c>
      <c r="J377" s="39">
        <v>0.99639999999999995</v>
      </c>
      <c r="K377" s="42">
        <v>4</v>
      </c>
      <c r="L377" s="19" t="s">
        <v>26</v>
      </c>
      <c r="M377" s="19" t="s">
        <v>24</v>
      </c>
      <c r="N377" s="49">
        <v>2</v>
      </c>
      <c r="O377" s="63"/>
    </row>
    <row r="378" spans="1:15" ht="115.25" customHeight="1">
      <c r="A378" s="91" t="s">
        <v>117</v>
      </c>
      <c r="B378" s="8" t="s">
        <v>1102</v>
      </c>
      <c r="C378" s="8" t="s">
        <v>1103</v>
      </c>
      <c r="D378" s="35">
        <v>40702</v>
      </c>
      <c r="E378" s="8" t="s">
        <v>1081</v>
      </c>
      <c r="F378" s="8" t="s">
        <v>1162</v>
      </c>
      <c r="G378" s="8" t="s">
        <v>745</v>
      </c>
      <c r="H378" s="31">
        <v>16485000</v>
      </c>
      <c r="I378" s="31">
        <v>15330000</v>
      </c>
      <c r="J378" s="39">
        <v>0.93</v>
      </c>
      <c r="K378" s="42">
        <v>1</v>
      </c>
      <c r="L378" s="19" t="s">
        <v>27</v>
      </c>
      <c r="M378" s="19" t="s">
        <v>24</v>
      </c>
      <c r="N378" s="49">
        <v>1</v>
      </c>
      <c r="O378" s="63"/>
    </row>
    <row r="379" spans="1:15" ht="115.25" customHeight="1">
      <c r="A379" s="91" t="s">
        <v>117</v>
      </c>
      <c r="B379" s="8" t="s">
        <v>1104</v>
      </c>
      <c r="C379" s="8" t="s">
        <v>1103</v>
      </c>
      <c r="D379" s="35">
        <v>40702</v>
      </c>
      <c r="E379" s="8" t="s">
        <v>1105</v>
      </c>
      <c r="F379" s="8" t="s">
        <v>1161</v>
      </c>
      <c r="G379" s="8" t="s">
        <v>745</v>
      </c>
      <c r="H379" s="31">
        <v>24654000</v>
      </c>
      <c r="I379" s="31">
        <v>24045000</v>
      </c>
      <c r="J379" s="39">
        <v>0.97499999999999998</v>
      </c>
      <c r="K379" s="42">
        <v>7</v>
      </c>
      <c r="L379" s="19" t="s">
        <v>27</v>
      </c>
      <c r="M379" s="19" t="s">
        <v>24</v>
      </c>
      <c r="N379" s="49">
        <v>1</v>
      </c>
      <c r="O379" s="63"/>
    </row>
    <row r="380" spans="1:15" ht="115.25" customHeight="1">
      <c r="A380" s="91" t="s">
        <v>117</v>
      </c>
      <c r="B380" s="8" t="s">
        <v>1106</v>
      </c>
      <c r="C380" s="8" t="s">
        <v>1107</v>
      </c>
      <c r="D380" s="35">
        <v>40759</v>
      </c>
      <c r="E380" s="8" t="s">
        <v>1095</v>
      </c>
      <c r="F380" s="8" t="s">
        <v>1149</v>
      </c>
      <c r="G380" s="8" t="s">
        <v>745</v>
      </c>
      <c r="H380" s="31">
        <v>9744000</v>
      </c>
      <c r="I380" s="31">
        <v>9660000</v>
      </c>
      <c r="J380" s="39">
        <v>0.99099999999999999</v>
      </c>
      <c r="K380" s="42">
        <v>3</v>
      </c>
      <c r="L380" s="19" t="s">
        <v>27</v>
      </c>
      <c r="M380" s="19" t="s">
        <v>24</v>
      </c>
      <c r="N380" s="49">
        <v>1</v>
      </c>
      <c r="O380" s="63"/>
    </row>
    <row r="381" spans="1:15" ht="115.25" customHeight="1">
      <c r="A381" s="91" t="s">
        <v>117</v>
      </c>
      <c r="B381" s="8" t="s">
        <v>1108</v>
      </c>
      <c r="C381" s="8" t="s">
        <v>1107</v>
      </c>
      <c r="D381" s="35">
        <v>40849</v>
      </c>
      <c r="E381" s="8" t="s">
        <v>1084</v>
      </c>
      <c r="F381" s="8" t="s">
        <v>1125</v>
      </c>
      <c r="G381" s="8" t="s">
        <v>745</v>
      </c>
      <c r="H381" s="31">
        <v>15309000</v>
      </c>
      <c r="I381" s="31">
        <v>15225000</v>
      </c>
      <c r="J381" s="39">
        <v>0.99399999999999999</v>
      </c>
      <c r="K381" s="42">
        <v>4</v>
      </c>
      <c r="L381" s="19" t="s">
        <v>26</v>
      </c>
      <c r="M381" s="19" t="s">
        <v>24</v>
      </c>
      <c r="N381" s="49">
        <v>1</v>
      </c>
      <c r="O381" s="63"/>
    </row>
    <row r="382" spans="1:15" ht="89" customHeight="1">
      <c r="A382" s="73" t="s">
        <v>73</v>
      </c>
      <c r="B382" s="71" t="s">
        <v>74</v>
      </c>
      <c r="C382" s="71" t="s">
        <v>75</v>
      </c>
      <c r="D382" s="72">
        <v>40969</v>
      </c>
      <c r="E382" s="71" t="s">
        <v>76</v>
      </c>
      <c r="F382" s="8" t="s">
        <v>1163</v>
      </c>
      <c r="G382" s="12" t="s">
        <v>77</v>
      </c>
      <c r="H382" s="75">
        <v>54650086</v>
      </c>
      <c r="I382" s="75">
        <v>53550000</v>
      </c>
      <c r="J382" s="58">
        <v>0.97987037019484302</v>
      </c>
      <c r="K382" s="62">
        <v>6</v>
      </c>
      <c r="L382" s="13" t="s">
        <v>26</v>
      </c>
      <c r="M382" s="13" t="s">
        <v>24</v>
      </c>
      <c r="N382" s="53">
        <v>1</v>
      </c>
      <c r="O382" s="13"/>
    </row>
    <row r="383" spans="1:15" ht="104.75" customHeight="1">
      <c r="A383" s="73" t="s">
        <v>73</v>
      </c>
      <c r="B383" s="71" t="s">
        <v>78</v>
      </c>
      <c r="C383" s="71" t="s">
        <v>75</v>
      </c>
      <c r="D383" s="72">
        <v>40977</v>
      </c>
      <c r="E383" s="71" t="s">
        <v>76</v>
      </c>
      <c r="F383" s="8" t="s">
        <v>1163</v>
      </c>
      <c r="G383" s="12" t="s">
        <v>77</v>
      </c>
      <c r="H383" s="75">
        <v>33572038</v>
      </c>
      <c r="I383" s="75">
        <v>32550000</v>
      </c>
      <c r="J383" s="58">
        <v>0.96955686753363002</v>
      </c>
      <c r="K383" s="62">
        <v>6</v>
      </c>
      <c r="L383" s="13" t="s">
        <v>26</v>
      </c>
      <c r="M383" s="13" t="s">
        <v>24</v>
      </c>
      <c r="N383" s="53">
        <v>1</v>
      </c>
      <c r="O383" s="13"/>
    </row>
    <row r="384" spans="1:15" ht="99.5" customHeight="1">
      <c r="A384" s="73" t="s">
        <v>73</v>
      </c>
      <c r="B384" s="71" t="s">
        <v>79</v>
      </c>
      <c r="C384" s="71" t="s">
        <v>75</v>
      </c>
      <c r="D384" s="72">
        <v>40996</v>
      </c>
      <c r="E384" s="71" t="s">
        <v>76</v>
      </c>
      <c r="F384" s="8" t="s">
        <v>1163</v>
      </c>
      <c r="G384" s="12" t="s">
        <v>77</v>
      </c>
      <c r="H384" s="75">
        <v>35299103</v>
      </c>
      <c r="I384" s="75">
        <v>34125000</v>
      </c>
      <c r="J384" s="58">
        <v>0.96673844658318897</v>
      </c>
      <c r="K384" s="62">
        <v>6</v>
      </c>
      <c r="L384" s="13" t="s">
        <v>26</v>
      </c>
      <c r="M384" s="13" t="s">
        <v>24</v>
      </c>
      <c r="N384" s="53">
        <v>1</v>
      </c>
      <c r="O384" s="13"/>
    </row>
    <row r="385" spans="1:15" ht="97.5" customHeight="1">
      <c r="A385" s="73" t="s">
        <v>73</v>
      </c>
      <c r="B385" s="71" t="s">
        <v>80</v>
      </c>
      <c r="C385" s="71" t="s">
        <v>75</v>
      </c>
      <c r="D385" s="72">
        <v>40996</v>
      </c>
      <c r="E385" s="71" t="s">
        <v>76</v>
      </c>
      <c r="F385" s="8" t="s">
        <v>1163</v>
      </c>
      <c r="G385" s="12" t="s">
        <v>77</v>
      </c>
      <c r="H385" s="75">
        <v>32284854</v>
      </c>
      <c r="I385" s="75">
        <v>31290000</v>
      </c>
      <c r="J385" s="58">
        <v>0.96918511695917797</v>
      </c>
      <c r="K385" s="62">
        <v>6</v>
      </c>
      <c r="L385" s="13" t="s">
        <v>26</v>
      </c>
      <c r="M385" s="13" t="s">
        <v>24</v>
      </c>
      <c r="N385" s="53">
        <v>1</v>
      </c>
      <c r="O385" s="13"/>
    </row>
    <row r="386" spans="1:15" ht="101.5" customHeight="1">
      <c r="A386" s="73" t="s">
        <v>73</v>
      </c>
      <c r="B386" s="12" t="s">
        <v>81</v>
      </c>
      <c r="C386" s="12" t="s">
        <v>82</v>
      </c>
      <c r="D386" s="37">
        <v>40892</v>
      </c>
      <c r="E386" s="71" t="s">
        <v>76</v>
      </c>
      <c r="F386" s="8" t="s">
        <v>1163</v>
      </c>
      <c r="G386" s="12" t="s">
        <v>83</v>
      </c>
      <c r="H386" s="75">
        <v>51101270</v>
      </c>
      <c r="I386" s="75">
        <v>49350000</v>
      </c>
      <c r="J386" s="58">
        <f>ROUNDDOWN(I386/H386,3)</f>
        <v>0.96499999999999997</v>
      </c>
      <c r="K386" s="62">
        <v>6</v>
      </c>
      <c r="L386" s="13" t="s">
        <v>26</v>
      </c>
      <c r="M386" s="13" t="s">
        <v>24</v>
      </c>
      <c r="N386" s="53">
        <v>2</v>
      </c>
      <c r="O386" s="13"/>
    </row>
    <row r="387" spans="1:15" ht="96.25" customHeight="1">
      <c r="A387" s="73" t="s">
        <v>73</v>
      </c>
      <c r="B387" s="12" t="s">
        <v>84</v>
      </c>
      <c r="C387" s="12" t="s">
        <v>85</v>
      </c>
      <c r="D387" s="37">
        <v>40833</v>
      </c>
      <c r="E387" s="71" t="s">
        <v>76</v>
      </c>
      <c r="F387" s="8" t="s">
        <v>1163</v>
      </c>
      <c r="G387" s="12" t="s">
        <v>86</v>
      </c>
      <c r="H387" s="75">
        <v>13226213</v>
      </c>
      <c r="I387" s="75">
        <v>12810000</v>
      </c>
      <c r="J387" s="58">
        <v>0.96850000000000003</v>
      </c>
      <c r="K387" s="62">
        <v>6</v>
      </c>
      <c r="L387" s="13" t="s">
        <v>26</v>
      </c>
      <c r="M387" s="13" t="s">
        <v>24</v>
      </c>
      <c r="N387" s="53">
        <v>1</v>
      </c>
      <c r="O387" s="13"/>
    </row>
    <row r="388" spans="1:15" ht="89" customHeight="1">
      <c r="A388" s="73" t="s">
        <v>73</v>
      </c>
      <c r="B388" s="87" t="s">
        <v>87</v>
      </c>
      <c r="C388" s="14" t="s">
        <v>88</v>
      </c>
      <c r="D388" s="38">
        <v>40798</v>
      </c>
      <c r="E388" s="71" t="s">
        <v>76</v>
      </c>
      <c r="F388" s="8" t="s">
        <v>1163</v>
      </c>
      <c r="G388" s="15" t="s">
        <v>89</v>
      </c>
      <c r="H388" s="75">
        <v>27985416</v>
      </c>
      <c r="I388" s="75">
        <v>26250000</v>
      </c>
      <c r="J388" s="58">
        <f t="shared" ref="J388:J393" si="10">I388/H388</f>
        <v>0.93798855804037362</v>
      </c>
      <c r="K388" s="62">
        <v>6</v>
      </c>
      <c r="L388" s="13" t="s">
        <v>26</v>
      </c>
      <c r="M388" s="13" t="s">
        <v>24</v>
      </c>
      <c r="N388" s="53">
        <v>1</v>
      </c>
      <c r="O388" s="13"/>
    </row>
    <row r="389" spans="1:15" ht="117.25" customHeight="1">
      <c r="A389" s="73" t="s">
        <v>73</v>
      </c>
      <c r="B389" s="88" t="s">
        <v>90</v>
      </c>
      <c r="C389" s="14" t="s">
        <v>88</v>
      </c>
      <c r="D389" s="74">
        <v>40994</v>
      </c>
      <c r="E389" s="71" t="s">
        <v>76</v>
      </c>
      <c r="F389" s="8" t="s">
        <v>1163</v>
      </c>
      <c r="G389" s="15" t="s">
        <v>89</v>
      </c>
      <c r="H389" s="75">
        <v>21066535</v>
      </c>
      <c r="I389" s="75">
        <v>19950000</v>
      </c>
      <c r="J389" s="58">
        <f t="shared" si="10"/>
        <v>0.94699958963351116</v>
      </c>
      <c r="K389" s="62">
        <v>6</v>
      </c>
      <c r="L389" s="13" t="s">
        <v>26</v>
      </c>
      <c r="M389" s="13" t="s">
        <v>24</v>
      </c>
      <c r="N389" s="53">
        <v>2</v>
      </c>
      <c r="O389" s="13"/>
    </row>
    <row r="390" spans="1:15" ht="89" customHeight="1">
      <c r="A390" s="73" t="s">
        <v>73</v>
      </c>
      <c r="B390" s="88" t="s">
        <v>91</v>
      </c>
      <c r="C390" s="14" t="s">
        <v>92</v>
      </c>
      <c r="D390" s="74">
        <v>40997</v>
      </c>
      <c r="E390" s="71" t="s">
        <v>76</v>
      </c>
      <c r="F390" s="8" t="s">
        <v>1163</v>
      </c>
      <c r="G390" s="15" t="s">
        <v>89</v>
      </c>
      <c r="H390" s="75">
        <v>16555844</v>
      </c>
      <c r="I390" s="75">
        <v>15750000</v>
      </c>
      <c r="J390" s="58">
        <f t="shared" si="10"/>
        <v>0.95132570710378761</v>
      </c>
      <c r="K390" s="62">
        <v>6</v>
      </c>
      <c r="L390" s="13" t="s">
        <v>26</v>
      </c>
      <c r="M390" s="13" t="s">
        <v>24</v>
      </c>
      <c r="N390" s="53">
        <v>1</v>
      </c>
      <c r="O390" s="13"/>
    </row>
    <row r="391" spans="1:15" ht="89" customHeight="1">
      <c r="A391" s="73" t="s">
        <v>73</v>
      </c>
      <c r="B391" s="12" t="s">
        <v>93</v>
      </c>
      <c r="C391" s="12" t="s">
        <v>94</v>
      </c>
      <c r="D391" s="37">
        <v>40773</v>
      </c>
      <c r="E391" s="71" t="s">
        <v>76</v>
      </c>
      <c r="F391" s="8" t="s">
        <v>1163</v>
      </c>
      <c r="G391" s="12" t="s">
        <v>95</v>
      </c>
      <c r="H391" s="75">
        <v>12928729</v>
      </c>
      <c r="I391" s="75">
        <v>12600000</v>
      </c>
      <c r="J391" s="58">
        <f t="shared" si="10"/>
        <v>0.97457375740492358</v>
      </c>
      <c r="K391" s="62">
        <v>6</v>
      </c>
      <c r="L391" s="13" t="s">
        <v>26</v>
      </c>
      <c r="M391" s="13" t="s">
        <v>24</v>
      </c>
      <c r="N391" s="53">
        <v>2</v>
      </c>
      <c r="O391" s="13"/>
    </row>
    <row r="392" spans="1:15" ht="89" customHeight="1">
      <c r="A392" s="73" t="s">
        <v>73</v>
      </c>
      <c r="B392" s="12" t="s">
        <v>96</v>
      </c>
      <c r="C392" s="12" t="s">
        <v>94</v>
      </c>
      <c r="D392" s="37">
        <v>40807</v>
      </c>
      <c r="E392" s="71" t="s">
        <v>76</v>
      </c>
      <c r="F392" s="8" t="s">
        <v>1163</v>
      </c>
      <c r="G392" s="12" t="s">
        <v>95</v>
      </c>
      <c r="H392" s="75">
        <v>7889978</v>
      </c>
      <c r="I392" s="75">
        <v>7665000</v>
      </c>
      <c r="J392" s="58">
        <f t="shared" si="10"/>
        <v>0.97148559856567407</v>
      </c>
      <c r="K392" s="62">
        <v>6</v>
      </c>
      <c r="L392" s="13" t="s">
        <v>26</v>
      </c>
      <c r="M392" s="13" t="s">
        <v>24</v>
      </c>
      <c r="N392" s="53">
        <v>2</v>
      </c>
      <c r="O392" s="92"/>
    </row>
    <row r="393" spans="1:15" ht="89" customHeight="1">
      <c r="A393" s="73" t="s">
        <v>73</v>
      </c>
      <c r="B393" s="12" t="s">
        <v>97</v>
      </c>
      <c r="C393" s="12" t="s">
        <v>94</v>
      </c>
      <c r="D393" s="37">
        <v>40856</v>
      </c>
      <c r="E393" s="71" t="s">
        <v>76</v>
      </c>
      <c r="F393" s="8" t="s">
        <v>1163</v>
      </c>
      <c r="G393" s="12" t="s">
        <v>95</v>
      </c>
      <c r="H393" s="75">
        <v>16439581</v>
      </c>
      <c r="I393" s="75">
        <v>15750000</v>
      </c>
      <c r="J393" s="58">
        <f t="shared" si="10"/>
        <v>0.95805361462679617</v>
      </c>
      <c r="K393" s="62">
        <v>6</v>
      </c>
      <c r="L393" s="13" t="s">
        <v>26</v>
      </c>
      <c r="M393" s="13" t="s">
        <v>24</v>
      </c>
      <c r="N393" s="53">
        <v>2</v>
      </c>
      <c r="O393" s="92"/>
    </row>
    <row r="394" spans="1:15" ht="88.5" customHeight="1">
      <c r="A394" s="73" t="s">
        <v>73</v>
      </c>
      <c r="B394" s="15" t="s">
        <v>98</v>
      </c>
      <c r="C394" s="12" t="s">
        <v>99</v>
      </c>
      <c r="D394" s="74">
        <v>40886</v>
      </c>
      <c r="E394" s="71" t="s">
        <v>76</v>
      </c>
      <c r="F394" s="8" t="s">
        <v>1163</v>
      </c>
      <c r="G394" s="15" t="s">
        <v>100</v>
      </c>
      <c r="H394" s="75">
        <v>10856734</v>
      </c>
      <c r="I394" s="75">
        <v>10500000</v>
      </c>
      <c r="J394" s="58">
        <v>0.96709999999999996</v>
      </c>
      <c r="K394" s="62">
        <v>6</v>
      </c>
      <c r="L394" s="13" t="s">
        <v>26</v>
      </c>
      <c r="M394" s="13" t="s">
        <v>24</v>
      </c>
      <c r="N394" s="53">
        <v>2</v>
      </c>
      <c r="O394" s="92"/>
    </row>
    <row r="395" spans="1:15" ht="89" customHeight="1">
      <c r="A395" s="73" t="s">
        <v>73</v>
      </c>
      <c r="B395" s="15" t="s">
        <v>101</v>
      </c>
      <c r="C395" s="12" t="s">
        <v>102</v>
      </c>
      <c r="D395" s="74">
        <v>40996</v>
      </c>
      <c r="E395" s="71" t="s">
        <v>76</v>
      </c>
      <c r="F395" s="8" t="s">
        <v>1163</v>
      </c>
      <c r="G395" s="15" t="s">
        <v>100</v>
      </c>
      <c r="H395" s="75">
        <v>21022192</v>
      </c>
      <c r="I395" s="75">
        <v>19950000</v>
      </c>
      <c r="J395" s="93">
        <v>0.94889999999999997</v>
      </c>
      <c r="K395" s="62">
        <v>6</v>
      </c>
      <c r="L395" s="13" t="s">
        <v>26</v>
      </c>
      <c r="M395" s="13" t="s">
        <v>24</v>
      </c>
      <c r="N395" s="53">
        <v>3</v>
      </c>
      <c r="O395" s="92"/>
    </row>
    <row r="396" spans="1:15" ht="18" customHeight="1">
      <c r="A396" s="101" t="s">
        <v>1189</v>
      </c>
      <c r="B396" s="102"/>
      <c r="C396" s="103"/>
      <c r="D396" s="103"/>
      <c r="E396" s="104"/>
      <c r="F396" s="104"/>
      <c r="G396" s="104"/>
      <c r="H396" s="105"/>
      <c r="I396" s="105"/>
      <c r="J396" s="106"/>
      <c r="K396" s="104"/>
      <c r="L396" s="101"/>
      <c r="M396" s="101"/>
      <c r="N396" s="101"/>
      <c r="O396" s="104"/>
    </row>
  </sheetData>
  <autoFilter ref="A3:O395"/>
  <mergeCells count="2">
    <mergeCell ref="L2:N2"/>
    <mergeCell ref="A1:O1"/>
  </mergeCells>
  <phoneticPr fontId="1"/>
  <conditionalFormatting sqref="B389:B390 D389:D390 H389:J390">
    <cfRule type="expression" dxfId="8" priority="3">
      <formula>#REF!="③"</formula>
    </cfRule>
    <cfRule type="expression" dxfId="7" priority="4">
      <formula>#REF!="④"</formula>
    </cfRule>
  </conditionalFormatting>
  <conditionalFormatting sqref="B389:B390">
    <cfRule type="expression" dxfId="6" priority="5">
      <formula>$AU31="保留"</formula>
    </cfRule>
    <cfRule type="expression" dxfId="5" priority="6">
      <formula>$AU31="取止め"</formula>
    </cfRule>
    <cfRule type="expression" dxfId="4" priority="7">
      <formula>$AU31="不調"</formula>
    </cfRule>
    <cfRule type="expression" dxfId="3" priority="8">
      <formula>#REF!="不成立"</formula>
    </cfRule>
    <cfRule type="expression" dxfId="2" priority="9">
      <formula>RIGHT(#REF!,2)="低落"</formula>
    </cfRule>
    <cfRule type="expression" dxfId="1" priority="10">
      <formula>#REF!="落札"</formula>
    </cfRule>
    <cfRule type="expression" dxfId="0" priority="11">
      <formula>#REF!="成立"</formula>
    </cfRule>
  </conditionalFormatting>
  <dataValidations count="42">
    <dataValidation type="date" operator="greaterThanOrEqual" allowBlank="1" showInputMessage="1" showErrorMessage="1" sqref="D22">
      <formula1>40634</formula1>
    </dataValidation>
    <dataValidation imeMode="halfAlpha" allowBlank="1" showInputMessage="1" showErrorMessage="1" sqref="H382:I387 N389:N390 N387 H391:I395"/>
    <dataValidation type="list" allowBlank="1" showInputMessage="1" showErrorMessage="1" sqref="L29:L40">
      <formula1>$L$20:$L$23</formula1>
    </dataValidation>
    <dataValidation type="list" allowBlank="1" showInputMessage="1" showErrorMessage="1" sqref="M29:M40">
      <formula1>$M$20:$M$21</formula1>
    </dataValidation>
    <dataValidation type="list" allowBlank="1" showInputMessage="1" showErrorMessage="1" sqref="L26:L28">
      <formula1>$L$25:$L$29</formula1>
    </dataValidation>
    <dataValidation type="list" allowBlank="1" showInputMessage="1" showErrorMessage="1" sqref="M26:M28">
      <formula1>$M$25:$M$27</formula1>
    </dataValidation>
    <dataValidation type="list" allowBlank="1" showInputMessage="1" showErrorMessage="1" sqref="L25">
      <formula1>$M$676:$M$680</formula1>
    </dataValidation>
    <dataValidation type="list" allowBlank="1" showInputMessage="1" showErrorMessage="1" sqref="M25">
      <formula1>$N$676:$N$678</formula1>
    </dataValidation>
    <dataValidation type="list" allowBlank="1" showInputMessage="1" showErrorMessage="1" sqref="L156:L180">
      <formula1>$L$47:$L$51</formula1>
    </dataValidation>
    <dataValidation type="list" allowBlank="1" showInputMessage="1" showErrorMessage="1" sqref="M156:M180">
      <formula1>$M$47:$M$49</formula1>
    </dataValidation>
    <dataValidation type="list" allowBlank="1" showInputMessage="1" showErrorMessage="1" sqref="L98 L129:L131 L106 L121 L123">
      <formula1>$L$1137:$L$1141</formula1>
    </dataValidation>
    <dataValidation type="list" allowBlank="1" showInputMessage="1" showErrorMessage="1" sqref="O150:O154">
      <formula1>$Q$115:$Q$117</formula1>
    </dataValidation>
    <dataValidation type="list" allowBlank="1" showInputMessage="1" showErrorMessage="1" sqref="L364:L381">
      <formula1>$L$42:$L$46</formula1>
    </dataValidation>
    <dataValidation type="list" allowBlank="1" showInputMessage="1" showErrorMessage="1" sqref="M364:M381">
      <formula1>$M$42:$M$44</formula1>
    </dataValidation>
    <dataValidation type="list" allowBlank="1" showInputMessage="1" showErrorMessage="1" sqref="L343:L362">
      <formula1>$L$45:$L$49</formula1>
    </dataValidation>
    <dataValidation type="list" allowBlank="1" showInputMessage="1" showErrorMessage="1" sqref="M343:M362">
      <formula1>$M$45:$M$47</formula1>
    </dataValidation>
    <dataValidation type="list" allowBlank="1" showInputMessage="1" showErrorMessage="1" sqref="L320:L331">
      <formula1>$L$37:$L$41</formula1>
    </dataValidation>
    <dataValidation type="list" allowBlank="1" showInputMessage="1" showErrorMessage="1" sqref="M320:M331">
      <formula1>$M$37:$M$39</formula1>
    </dataValidation>
    <dataValidation type="list" allowBlank="1" showInputMessage="1" showErrorMessage="1" sqref="L298:L309">
      <formula1>$L$39:$L$43</formula1>
    </dataValidation>
    <dataValidation type="list" allowBlank="1" showInputMessage="1" showErrorMessage="1" sqref="M298:M309">
      <formula1>$M$39:$M$41</formula1>
    </dataValidation>
    <dataValidation type="list" allowBlank="1" showInputMessage="1" showErrorMessage="1" sqref="L310:M312 L68:M91 G26:G40 L97 G365:G381 G320:G331 L363:M363 M278 L287:M288 L265:M265 K285:M285 L280:M284 L269:M274 G181:G208">
      <formula1>#REF!</formula1>
    </dataValidation>
    <dataValidation imeMode="hiragana" allowBlank="1" showInputMessage="1" showErrorMessage="1" sqref="B294:B295 E294:E297"/>
    <dataValidation showDropDown="1" showInputMessage="1" showErrorMessage="1" sqref="L291:M297 L332:M342 L313:M319"/>
    <dataValidation type="list" allowBlank="1" showInputMessage="1" showErrorMessage="1" sqref="L277">
      <formula1>$L$34:$L$38</formula1>
    </dataValidation>
    <dataValidation type="list" allowBlank="1" showInputMessage="1" showErrorMessage="1" sqref="M277">
      <formula1>$M$34:$M$36</formula1>
    </dataValidation>
    <dataValidation imeMode="off" allowBlank="1" showInputMessage="1" showErrorMessage="1" sqref="D285"/>
    <dataValidation type="list" allowBlank="1" showInputMessage="1" showErrorMessage="1" sqref="L278">
      <formula1>$M$58:$M$61</formula1>
    </dataValidation>
    <dataValidation type="list" allowBlank="1" showInputMessage="1" showErrorMessage="1" sqref="L266:L268 L279">
      <formula1>$L$28:$L$32</formula1>
    </dataValidation>
    <dataValidation type="list" allowBlank="1" showInputMessage="1" showErrorMessage="1" sqref="M267:M268 M279">
      <formula1>$M$28:$M$30</formula1>
    </dataValidation>
    <dataValidation type="list" allowBlank="1" showInputMessage="1" showErrorMessage="1" sqref="L222:L247">
      <formula1>$L$49:$L$53</formula1>
    </dataValidation>
    <dataValidation type="list" allowBlank="1" showInputMessage="1" showErrorMessage="1" sqref="M222:M247">
      <formula1>$M$49:$M$51</formula1>
    </dataValidation>
    <dataValidation type="list" allowBlank="1" showInputMessage="1" showErrorMessage="1" sqref="L209:L221">
      <formula1>$L$38:$L$42</formula1>
    </dataValidation>
    <dataValidation type="list" allowBlank="1" showInputMessage="1" showErrorMessage="1" sqref="M209:M221">
      <formula1>$M$38:$M$40</formula1>
    </dataValidation>
    <dataValidation type="list" allowBlank="1" showInputMessage="1" showErrorMessage="1" sqref="L181:L208">
      <formula1>$L$52:$L$56</formula1>
    </dataValidation>
    <dataValidation type="list" allowBlank="1" showInputMessage="1" showErrorMessage="1" sqref="M181:M208">
      <formula1>$M$52:$M$54</formula1>
    </dataValidation>
    <dataValidation type="list" allowBlank="1" showInputMessage="1" showErrorMessage="1" sqref="L92:L95">
      <formula1>$L$29:$L$33</formula1>
    </dataValidation>
    <dataValidation type="list" allowBlank="1" showInputMessage="1" showErrorMessage="1" sqref="M92:M95">
      <formula1>$M$29:$M$31</formula1>
    </dataValidation>
    <dataValidation operator="equal" allowBlank="1" showInputMessage="1" showErrorMessage="1" sqref="N68:N91"/>
    <dataValidation type="list" allowBlank="1" showInputMessage="1" showErrorMessage="1" sqref="L41:L67">
      <formula1>$L$363:$L$366</formula1>
    </dataValidation>
    <dataValidation type="list" allowBlank="1" showInputMessage="1" showErrorMessage="1" sqref="M41:M67">
      <formula1>$M$363:$M$365</formula1>
    </dataValidation>
    <dataValidation type="list" allowBlank="1" showInputMessage="1" showErrorMessage="1" sqref="L248:L257">
      <formula1>$L$36:$L$40</formula1>
    </dataValidation>
    <dataValidation type="list" allowBlank="1" showInputMessage="1" showErrorMessage="1" sqref="M248:M257">
      <formula1>$M$36:$M$38</formula1>
    </dataValidation>
  </dataValidations>
  <printOptions horizontalCentered="1"/>
  <pageMargins left="0.31496062992125984" right="0.31496062992125984" top="0.59055118110236227" bottom="0.74803149606299213" header="0.11811023622047245" footer="0.11811023622047245"/>
  <pageSetup paperSize="9" scale="62"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2012-11-05T06:39:31Z</cp:lastPrinted>
  <dcterms:created xsi:type="dcterms:W3CDTF">2010-08-24T08:00:05Z</dcterms:created>
  <dcterms:modified xsi:type="dcterms:W3CDTF">2022-04-12T18:06:34Z</dcterms:modified>
</cp:coreProperties>
</file>