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trevorincerti/Box/Projects/active/amakudari_book/data/npo/contracts/"/>
    </mc:Choice>
  </mc:AlternateContent>
  <xr:revisionPtr revIDLastSave="0" documentId="8_{758BDB6D-9566-4342-890A-172DE332E276}" xr6:coauthVersionLast="47" xr6:coauthVersionMax="47" xr10:uidLastSave="{00000000-0000-0000-0000-000000000000}"/>
  <bookViews>
    <workbookView xWindow="480" yWindow="460" windowWidth="18320" windowHeight="11500"/>
  </bookViews>
  <sheets>
    <sheet name="sheet1" sheetId="1" r:id="rId1"/>
  </sheets>
  <definedNames>
    <definedName name="_xlnm._FilterDatabase" localSheetId="0" hidden="1">sheet1!$A$3:$O$3</definedName>
    <definedName name="_xlnm.Print_Area" localSheetId="0">sheet1!$A$1:$O$40</definedName>
    <definedName name="_xlnm.Print_Titles" localSheetId="0">sheet1!$3:$3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9" i="1" l="1"/>
  <c r="K12" i="1"/>
  <c r="K11" i="1"/>
  <c r="K10" i="1"/>
  <c r="K9" i="1"/>
  <c r="K5" i="1"/>
  <c r="K38" i="1"/>
  <c r="K37" i="1"/>
  <c r="K36" i="1"/>
  <c r="K35" i="1"/>
  <c r="K34" i="1"/>
  <c r="K33" i="1"/>
  <c r="K32" i="1"/>
  <c r="K31" i="1"/>
  <c r="K30" i="1"/>
  <c r="K25" i="1"/>
  <c r="K24" i="1"/>
  <c r="K23" i="1"/>
  <c r="K29" i="1"/>
  <c r="K22" i="1"/>
  <c r="K21" i="1"/>
  <c r="K20" i="1"/>
  <c r="K28" i="1"/>
  <c r="K27" i="1"/>
  <c r="K26" i="1"/>
  <c r="K19" i="1"/>
  <c r="K18" i="1"/>
  <c r="K17" i="1"/>
  <c r="K16" i="1"/>
  <c r="K15" i="1"/>
  <c r="K14" i="1"/>
  <c r="K13" i="1"/>
</calcChain>
</file>

<file path=xl/sharedStrings.xml><?xml version="1.0" encoding="utf-8"?>
<sst xmlns="http://schemas.openxmlformats.org/spreadsheetml/2006/main" count="341" uniqueCount="133">
  <si>
    <t>契約を締結した日</t>
    <rPh sb="0" eb="2">
      <t>ケイヤク</t>
    </rPh>
    <rPh sb="3" eb="5">
      <t>テイケツ</t>
    </rPh>
    <rPh sb="7" eb="8">
      <t>ヒ</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</si>
  <si>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</si>
  <si>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</si>
  <si>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</si>
  <si>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</si>
  <si>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</si>
  <si>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</si>
  <si>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</si>
  <si>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国所管</t>
    <rPh sb="0" eb="1">
      <t>クニ</t>
    </rPh>
    <rPh sb="1" eb="3">
      <t>ショカン</t>
    </rPh>
    <phoneticPr fontId="1"/>
  </si>
  <si>
    <t>特財</t>
    <rPh sb="0" eb="1">
      <t>トク</t>
    </rPh>
    <rPh sb="1" eb="2">
      <t>ザイ</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</si>
  <si>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</si>
  <si>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※公益法人の区分において、「公財」は、「公益財団法人」、「公社」は「公益社団法人」、「特財」は、「特例財団法人」、「特社」は「特例社団法人」をいう。</t>
  </si>
  <si>
    <t>国所管、都道府県所管の区分</t>
    <phoneticPr fontId="1"/>
  </si>
  <si>
    <t>応札・応募者数</t>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</si>
  <si>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</si>
  <si>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t>平成２３年度千葉地域支社ＵＲ賃貸住宅等の保全工事に係る事務処理業務</t>
  </si>
  <si>
    <t>平成２３年度共同住宅における新築・改修工事コスト分析業務</t>
  </si>
  <si>
    <t>平成２３年度土木工事設計・積算等の合理化検討業務</t>
  </si>
  <si>
    <t>東京都心部における都市再生推進のための公共交通サービス水準に関する調査（その２）</t>
  </si>
  <si>
    <t>ＵＲ賃貸住宅等の保全工事に係る事務処理業務（中部支社）</t>
  </si>
  <si>
    <t>平成２３年度間接工事費等諸経費動向調査業務</t>
  </si>
  <si>
    <t>ＵＲ賃貸住宅等の保全工事に係る事務処理業務（千葉地域支社）</t>
  </si>
  <si>
    <t>契約担当役
千葉地域支社長
宇佐見　一夫
千葉県千葉市美浜区中瀬１－３</t>
  </si>
  <si>
    <t>分任契約担当役
本社
総務人事部担当部長
横山　和彦
神奈川県横浜市中区本町６－５０－１</t>
    <rPh sb="21" eb="23">
      <t>ヨコヤマ</t>
    </rPh>
    <rPh sb="24" eb="26">
      <t>カズヒコ</t>
    </rPh>
    <phoneticPr fontId="6"/>
  </si>
  <si>
    <t>契約担当役
東日本都市再生本部長
大西　誠
東京都新宿区西新宿６－５－１</t>
    <rPh sb="0" eb="2">
      <t>ケイヤク</t>
    </rPh>
    <rPh sb="2" eb="4">
      <t>タントウ</t>
    </rPh>
    <rPh sb="4" eb="5">
      <t>ヤク</t>
    </rPh>
    <rPh sb="6" eb="15">
      <t>ヒ</t>
    </rPh>
    <rPh sb="15" eb="16">
      <t>チョウ</t>
    </rPh>
    <rPh sb="17" eb="19">
      <t>オオニシ</t>
    </rPh>
    <rPh sb="20" eb="21">
      <t>マコト</t>
    </rPh>
    <rPh sb="22" eb="25">
      <t>トウキョウト</t>
    </rPh>
    <rPh sb="25" eb="28">
      <t>シンジュクク</t>
    </rPh>
    <rPh sb="28" eb="31">
      <t>ニシシンジュク</t>
    </rPh>
    <phoneticPr fontId="5"/>
  </si>
  <si>
    <t>契約担当役
中部支社長
小野沢　透
愛知県名古屋市中区錦３－５－２７</t>
  </si>
  <si>
    <t>（財）住宅管理協会
東京都千代田区神田神保町２－５</t>
  </si>
  <si>
    <t>（財）建設物価調査会
東京都中央区日本橋大伝馬町１１－８</t>
  </si>
  <si>
    <t>一般競争入札
（総合評価方式）</t>
    <rPh sb="0" eb="2">
      <t>イッパン</t>
    </rPh>
    <rPh sb="2" eb="4">
      <t>キョウソウ</t>
    </rPh>
    <rPh sb="4" eb="6">
      <t>ニュウサツ</t>
    </rPh>
    <rPh sb="8" eb="12">
      <t>ソウゴウヒョウカ</t>
    </rPh>
    <rPh sb="12" eb="14">
      <t>ホウシキ</t>
    </rPh>
    <phoneticPr fontId="1"/>
  </si>
  <si>
    <t>平成２３年度東日本支社ＵＲ賃貸住宅等の保全工事に係る事務処理業務</t>
  </si>
  <si>
    <t>平成２３年度神奈川地域支社ＵＲ賃貸住宅等の保全工事に係る事務処理業務</t>
  </si>
  <si>
    <t>平成２３年度埼玉地域支社ＵＲ賃貸住宅等の保全工事に係る事務処理業務</t>
  </si>
  <si>
    <t>平成２３年度中部支社ＵＲ賃貸住宅等の保全工事に係る事務処理業務</t>
  </si>
  <si>
    <t>平成２３年度西日本支社ＵＲ賃貸住宅等の保全工事に係る事務処理業務</t>
  </si>
  <si>
    <t>平成２３年度九州支社ＵＲ賃貸住宅等の保全工事に係る事務処理業務</t>
  </si>
  <si>
    <t>ＵＲ賃貸住宅等の保全工事に係る事務処理業務（東日本賃貸住宅本部）</t>
  </si>
  <si>
    <t>平成２４年度神奈川地域支社ＵＲ賃貸住宅等の保全工事に係る事務処理業務</t>
  </si>
  <si>
    <t>西日本支社ＵＲ賃貸住宅等の保全工事に係る事務処理業務</t>
  </si>
  <si>
    <t>ＵＲ賃貸住宅等の保全工事に係る事務処理業務（埼玉地域支社）</t>
    <rPh sb="6" eb="7">
      <t>トウ</t>
    </rPh>
    <rPh sb="8" eb="10">
      <t>ホゼン</t>
    </rPh>
    <rPh sb="10" eb="12">
      <t>コウジ</t>
    </rPh>
    <rPh sb="13" eb="14">
      <t>カカ</t>
    </rPh>
    <rPh sb="15" eb="17">
      <t>ジム</t>
    </rPh>
    <rPh sb="17" eb="19">
      <t>ショリ</t>
    </rPh>
    <rPh sb="19" eb="21">
      <t>ギョウム</t>
    </rPh>
    <rPh sb="22" eb="28">
      <t>サイタマ</t>
    </rPh>
    <phoneticPr fontId="5"/>
  </si>
  <si>
    <t>契約担当役
東日本支社長
根岸　尚
東京都新宿区西新宿６－５－１</t>
  </si>
  <si>
    <t>契約担当役
神奈川地域支社長
植田　裕
神奈川県横浜市中区本町６－５０－１</t>
  </si>
  <si>
    <t>契約担当役
埼玉地域支社長
渡辺　輝明
埼玉県さいたま市南区沼影１－１０－１</t>
  </si>
  <si>
    <t>契約担当役
西日本支社長
糟谷　明人
大阪府大阪市城東区森之宮１－６－８５</t>
  </si>
  <si>
    <t>契約担当役
九州支社長
加茂　晶三
福岡県福岡市中央区長浜２－２－４</t>
  </si>
  <si>
    <t>契約担当役
東日本賃貸住宅本部長
望月　常弥
東京都新宿区西新宿６－５－１</t>
    <rPh sb="17" eb="19">
      <t>モチヅキ</t>
    </rPh>
    <rPh sb="20" eb="21">
      <t>ツネ</t>
    </rPh>
    <rPh sb="21" eb="22">
      <t>ヤ</t>
    </rPh>
    <phoneticPr fontId="4"/>
  </si>
  <si>
    <t>契約担当役
神奈川地域支社長
田平　茂之
神奈川県横浜市中区本町６－５０－１</t>
    <rPh sb="6" eb="9">
      <t>カナガワ</t>
    </rPh>
    <rPh sb="9" eb="11">
      <t>チイキ</t>
    </rPh>
    <rPh sb="11" eb="13">
      <t>シシャ</t>
    </rPh>
    <rPh sb="13" eb="14">
      <t>チョウ</t>
    </rPh>
    <rPh sb="15" eb="17">
      <t>タヒラ</t>
    </rPh>
    <rPh sb="18" eb="20">
      <t>シゲユキ</t>
    </rPh>
    <rPh sb="21" eb="24">
      <t>カナガワ</t>
    </rPh>
    <phoneticPr fontId="5"/>
  </si>
  <si>
    <t>契約担当役
埼玉地域支社長
小林　昭次
埼玉県さいたま市南区沼影１－１０－１</t>
    <rPh sb="14" eb="16">
      <t>コバヤシ</t>
    </rPh>
    <rPh sb="17" eb="19">
      <t>ショウジ</t>
    </rPh>
    <phoneticPr fontId="3"/>
  </si>
  <si>
    <t>（財）経済調査会
東京都中央区銀座５－１３－１６</t>
  </si>
  <si>
    <t>ＵＲ賃貸住宅における東日本大震災に係る被害状況把握調査及び被害軽減方策検討業務</t>
  </si>
  <si>
    <t>平成２３年度募集販売本部（宮城県）に係る不動産鑑定評価業務（都市機能更新型土地区画整理事業）（第１順位者決定入札）</t>
    <rPh sb="0" eb="2">
      <t>ヘイセイ</t>
    </rPh>
    <rPh sb="4" eb="6">
      <t>ネンド</t>
    </rPh>
    <rPh sb="6" eb="8">
      <t>ボシュウ</t>
    </rPh>
    <rPh sb="8" eb="10">
      <t>ハンバイ</t>
    </rPh>
    <rPh sb="10" eb="12">
      <t>ホンブ</t>
    </rPh>
    <rPh sb="13" eb="16">
      <t>ミヤギケン</t>
    </rPh>
    <rPh sb="18" eb="19">
      <t>カカ</t>
    </rPh>
    <rPh sb="20" eb="23">
      <t>フドウサン</t>
    </rPh>
    <rPh sb="23" eb="25">
      <t>カンテイ</t>
    </rPh>
    <rPh sb="25" eb="27">
      <t>ヒョウカ</t>
    </rPh>
    <rPh sb="27" eb="29">
      <t>ギョウム</t>
    </rPh>
    <rPh sb="30" eb="32">
      <t>トシ</t>
    </rPh>
    <rPh sb="32" eb="34">
      <t>キノウ</t>
    </rPh>
    <rPh sb="34" eb="36">
      <t>コウシン</t>
    </rPh>
    <rPh sb="36" eb="37">
      <t>カタ</t>
    </rPh>
    <rPh sb="37" eb="39">
      <t>トチ</t>
    </rPh>
    <rPh sb="39" eb="41">
      <t>クカク</t>
    </rPh>
    <rPh sb="41" eb="43">
      <t>セイリ</t>
    </rPh>
    <rPh sb="43" eb="45">
      <t>ジギョウ</t>
    </rPh>
    <rPh sb="47" eb="48">
      <t>ダイ</t>
    </rPh>
    <rPh sb="49" eb="51">
      <t>ジュンイ</t>
    </rPh>
    <rPh sb="51" eb="52">
      <t>モノ</t>
    </rPh>
    <rPh sb="52" eb="54">
      <t>ケッテイ</t>
    </rPh>
    <rPh sb="54" eb="56">
      <t>ニュウサツ</t>
    </rPh>
    <phoneticPr fontId="8"/>
  </si>
  <si>
    <t>平成２３年度東京都心支社設計・建設住宅性能評価業務その１</t>
  </si>
  <si>
    <t>平成２３年度駐車場に係る保守点検業務の仕様等作成業務</t>
  </si>
  <si>
    <t>平成２３年度下期及び平成２４年度上期機械・電気設備資材価格調査業務</t>
  </si>
  <si>
    <t>横浜都心周辺部におけるまちづくり基本計画案等検討業務</t>
  </si>
  <si>
    <t>雨水浸透貯留施設の３０年経過における流出抑制効果に関する研究業務</t>
  </si>
  <si>
    <t>地域との連携方策に関する調査等業務</t>
  </si>
  <si>
    <t>空閑地等を活用した市街地防災技術の検討業務</t>
  </si>
  <si>
    <t>平成２３・２４年度土木・造園資材等価格調査（その２）業務</t>
  </si>
  <si>
    <t>契約担当役
募集販売本部長
川村　祐一
東京都新宿区西新宿６－５－１</t>
  </si>
  <si>
    <t>分任契約担当役
東京都心支社
総務企画部長
中瀬　弘実
東京都新宿区西新宿６－５－１</t>
    <rPh sb="22" eb="24">
      <t>ナカセ</t>
    </rPh>
    <rPh sb="25" eb="27">
      <t>ヒロミ</t>
    </rPh>
    <phoneticPr fontId="2"/>
  </si>
  <si>
    <t>分任契約担当役
本社
総務人事部担当部長
横山　和彦
神奈川県横浜市中区本町６－５０－１</t>
    <rPh sb="21" eb="23">
      <t>ヨコヤマ</t>
    </rPh>
    <rPh sb="24" eb="26">
      <t>カズヒコ</t>
    </rPh>
    <phoneticPr fontId="8"/>
  </si>
  <si>
    <t>契約担当役
東日本賃貸住宅本部長
望月　常弥
東京都新宿区西新宿６－５－１</t>
    <rPh sb="17" eb="19">
      <t>モチヅキ</t>
    </rPh>
    <rPh sb="20" eb="21">
      <t>ツネ</t>
    </rPh>
    <rPh sb="21" eb="22">
      <t>ヤ</t>
    </rPh>
    <phoneticPr fontId="8"/>
  </si>
  <si>
    <t>分任契約担当役
神奈川地域支社
総務部長
中鳥　博雄
神奈川県横浜市中区本町６－５０－１</t>
  </si>
  <si>
    <t>分任契約担当役
千葉地域支社
総務部長
村上　真司
千葉県千葉市美浜区中瀬１－３</t>
    <rPh sb="0" eb="1">
      <t>ブン</t>
    </rPh>
    <rPh sb="1" eb="2">
      <t>ニン</t>
    </rPh>
    <rPh sb="2" eb="7">
      <t>ケイヤクタントウヤク</t>
    </rPh>
    <rPh sb="8" eb="10">
      <t>チバ</t>
    </rPh>
    <rPh sb="10" eb="12">
      <t>チイキ</t>
    </rPh>
    <rPh sb="12" eb="14">
      <t>シシャ</t>
    </rPh>
    <rPh sb="15" eb="17">
      <t>ソウム</t>
    </rPh>
    <rPh sb="17" eb="19">
      <t>ブチョウ</t>
    </rPh>
    <rPh sb="20" eb="22">
      <t>ムラカミ</t>
    </rPh>
    <rPh sb="23" eb="25">
      <t>シンジ</t>
    </rPh>
    <rPh sb="26" eb="29">
      <t>チバケン</t>
    </rPh>
    <rPh sb="29" eb="32">
      <t>チバシ</t>
    </rPh>
    <rPh sb="32" eb="35">
      <t>ミハマク</t>
    </rPh>
    <rPh sb="35" eb="37">
      <t>ナカゼ</t>
    </rPh>
    <phoneticPr fontId="0"/>
  </si>
  <si>
    <t>（財）日本開発構想研究所
東京都港区虎ノ門１－１６－４</t>
  </si>
  <si>
    <t>一般競争入札</t>
    <rPh sb="0" eb="2">
      <t>イッパン</t>
    </rPh>
    <rPh sb="2" eb="4">
      <t>キョウソウ</t>
    </rPh>
    <rPh sb="4" eb="6">
      <t>ニュウサツ</t>
    </rPh>
    <phoneticPr fontId="1"/>
  </si>
  <si>
    <t>指名競争入札</t>
    <rPh sb="0" eb="2">
      <t>シメイ</t>
    </rPh>
    <rPh sb="2" eb="4">
      <t>キョウソウ</t>
    </rPh>
    <rPh sb="4" eb="6">
      <t>ニュウサツ</t>
    </rPh>
    <phoneticPr fontId="1"/>
  </si>
  <si>
    <t>ワイヤーロープ式防護柵性能確認試験業務
つくば市
平成23年11月17日～平成24年03月23日
業務</t>
    <rPh sb="7" eb="8">
      <t>シキ</t>
    </rPh>
    <rPh sb="8" eb="10">
      <t>ボウゴ</t>
    </rPh>
    <rPh sb="10" eb="11">
      <t>サク</t>
    </rPh>
    <rPh sb="11" eb="13">
      <t>セイノウ</t>
    </rPh>
    <rPh sb="13" eb="15">
      <t>カクニン</t>
    </rPh>
    <rPh sb="15" eb="17">
      <t>シケン</t>
    </rPh>
    <rPh sb="17" eb="19">
      <t>ギョウム</t>
    </rPh>
    <rPh sb="23" eb="24">
      <t>シ</t>
    </rPh>
    <rPh sb="25" eb="27">
      <t>ヘイセイ</t>
    </rPh>
    <rPh sb="29" eb="30">
      <t>ネン</t>
    </rPh>
    <rPh sb="32" eb="33">
      <t>ガツ</t>
    </rPh>
    <rPh sb="35" eb="36">
      <t>ニチ</t>
    </rPh>
    <rPh sb="37" eb="39">
      <t>ヘイセイ</t>
    </rPh>
    <rPh sb="41" eb="42">
      <t>ネン</t>
    </rPh>
    <rPh sb="44" eb="45">
      <t>ガツ</t>
    </rPh>
    <rPh sb="47" eb="48">
      <t>ニチ</t>
    </rPh>
    <rPh sb="49" eb="51">
      <t>ギョウム</t>
    </rPh>
    <phoneticPr fontId="10"/>
  </si>
  <si>
    <t>契約職　独立行政法人土木研究所　
寒地土木研究所長　川村　和幸
札幌市豊平区平岸1条3丁目1番34号</t>
    <rPh sb="0" eb="3">
      <t>ケイヤクショク</t>
    </rPh>
    <rPh sb="4" eb="6">
      <t>ドクリツ</t>
    </rPh>
    <rPh sb="6" eb="8">
      <t>ギョウセイ</t>
    </rPh>
    <rPh sb="8" eb="10">
      <t>ホウジン</t>
    </rPh>
    <rPh sb="10" eb="12">
      <t>ドボク</t>
    </rPh>
    <rPh sb="12" eb="15">
      <t>ケンキュウショ</t>
    </rPh>
    <rPh sb="17" eb="19">
      <t>カンチ</t>
    </rPh>
    <rPh sb="19" eb="21">
      <t>ドボク</t>
    </rPh>
    <rPh sb="21" eb="24">
      <t>ケンキュウショ</t>
    </rPh>
    <rPh sb="24" eb="25">
      <t>チョウ</t>
    </rPh>
    <rPh sb="26" eb="28">
      <t>カワムラ</t>
    </rPh>
    <rPh sb="29" eb="31">
      <t>カズユキ</t>
    </rPh>
    <rPh sb="32" eb="35">
      <t>サッポロシ</t>
    </rPh>
    <rPh sb="35" eb="38">
      <t>トヨヒラク</t>
    </rPh>
    <rPh sb="38" eb="40">
      <t>ヒラギシ</t>
    </rPh>
    <rPh sb="41" eb="42">
      <t>ジョウ</t>
    </rPh>
    <rPh sb="43" eb="45">
      <t>チョウメ</t>
    </rPh>
    <rPh sb="46" eb="47">
      <t>バン</t>
    </rPh>
    <rPh sb="49" eb="50">
      <t>ゴウ</t>
    </rPh>
    <phoneticPr fontId="10"/>
  </si>
  <si>
    <t>（財）土木研究センター
東京都台東区台東１丁目６番４号</t>
    <rPh sb="0" eb="3">
      <t>ザイ</t>
    </rPh>
    <phoneticPr fontId="10"/>
  </si>
  <si>
    <t>一般競争</t>
    <rPh sb="0" eb="2">
      <t>イッパン</t>
    </rPh>
    <rPh sb="2" eb="4">
      <t>キョウソウ</t>
    </rPh>
    <phoneticPr fontId="10"/>
  </si>
  <si>
    <t>特財</t>
    <rPh sb="0" eb="1">
      <t>トク</t>
    </rPh>
    <rPh sb="1" eb="2">
      <t>ザイ</t>
    </rPh>
    <phoneticPr fontId="10"/>
  </si>
  <si>
    <t>国所管</t>
    <rPh sb="0" eb="1">
      <t>クニ</t>
    </rPh>
    <rPh sb="1" eb="3">
      <t>ショカン</t>
    </rPh>
    <phoneticPr fontId="10"/>
  </si>
  <si>
    <t>平成23年度舗装の促進載荷試験業務
独立行政法人土木研究所舗装走行実験場
平成23年06月28日～平成24年02月29日
土木コンサル</t>
    <phoneticPr fontId="10"/>
  </si>
  <si>
    <t>契約職　独立行政法人土木研究所
理事長　魚本健人
茨城県つくば市南原１番地６</t>
    <rPh sb="0" eb="3">
      <t>ケイヤクショク</t>
    </rPh>
    <rPh sb="4" eb="6">
      <t>ドクリツ</t>
    </rPh>
    <rPh sb="6" eb="8">
      <t>ギョウセイ</t>
    </rPh>
    <rPh sb="8" eb="10">
      <t>ホウジン</t>
    </rPh>
    <rPh sb="10" eb="12">
      <t>ドボク</t>
    </rPh>
    <rPh sb="12" eb="15">
      <t>ケンキュウショ</t>
    </rPh>
    <phoneticPr fontId="11"/>
  </si>
  <si>
    <t>（財）土木研究センター
東京都台東区台東１丁目６番４号</t>
    <phoneticPr fontId="10"/>
  </si>
  <si>
    <t>一般競争</t>
  </si>
  <si>
    <t>平成23年度材料単価等維持管理
東京
H23.4.12～H24.3.30
土木設計調査</t>
    <phoneticPr fontId="10"/>
  </si>
  <si>
    <t>契約担当役　
鉄道建設本部東京支社長　
三輪　誠
東京都港区芝公園二丁目11番１号</t>
    <rPh sb="0" eb="2">
      <t>ケイヤク</t>
    </rPh>
    <rPh sb="2" eb="4">
      <t>タントウ</t>
    </rPh>
    <rPh sb="4" eb="5">
      <t>ヤク</t>
    </rPh>
    <rPh sb="7" eb="9">
      <t>テツドウ</t>
    </rPh>
    <rPh sb="9" eb="11">
      <t>ケンセツ</t>
    </rPh>
    <rPh sb="11" eb="13">
      <t>ホンブ</t>
    </rPh>
    <rPh sb="13" eb="15">
      <t>トウキョウ</t>
    </rPh>
    <rPh sb="15" eb="17">
      <t>シシャ</t>
    </rPh>
    <rPh sb="17" eb="18">
      <t>チョウ</t>
    </rPh>
    <rPh sb="20" eb="22">
      <t>ミワ</t>
    </rPh>
    <rPh sb="23" eb="24">
      <t>マコト</t>
    </rPh>
    <rPh sb="25" eb="27">
      <t>トウキョウ</t>
    </rPh>
    <rPh sb="27" eb="28">
      <t>ト</t>
    </rPh>
    <rPh sb="28" eb="30">
      <t>ミナトク</t>
    </rPh>
    <rPh sb="30" eb="33">
      <t>シバコウエン</t>
    </rPh>
    <rPh sb="33" eb="36">
      <t>ニチョウメ</t>
    </rPh>
    <rPh sb="38" eb="39">
      <t>バン</t>
    </rPh>
    <rPh sb="40" eb="41">
      <t>ゴウ</t>
    </rPh>
    <phoneticPr fontId="10"/>
  </si>
  <si>
    <t>財団法人経済調査会
東京都中央区銀座5-13-16</t>
    <rPh sb="0" eb="2">
      <t>ザイダン</t>
    </rPh>
    <rPh sb="2" eb="4">
      <t>ホウジン</t>
    </rPh>
    <rPh sb="4" eb="6">
      <t>ケイザイ</t>
    </rPh>
    <rPh sb="6" eb="9">
      <t>チョウサカイ</t>
    </rPh>
    <rPh sb="13" eb="15">
      <t>チュウオウ</t>
    </rPh>
    <rPh sb="16" eb="18">
      <t>ギンザ</t>
    </rPh>
    <phoneticPr fontId="10"/>
  </si>
  <si>
    <t>指名競争入札
（簡易公募型競争入札）</t>
    <rPh sb="0" eb="2">
      <t>シメイ</t>
    </rPh>
    <rPh sb="2" eb="4">
      <t>キョウソウ</t>
    </rPh>
    <rPh sb="4" eb="6">
      <t>ニュウサツ</t>
    </rPh>
    <rPh sb="8" eb="10">
      <t>カンイ</t>
    </rPh>
    <rPh sb="10" eb="13">
      <t>コウボガタ</t>
    </rPh>
    <rPh sb="13" eb="15">
      <t>キョウソウ</t>
    </rPh>
    <rPh sb="15" eb="17">
      <t>ニュウサツ</t>
    </rPh>
    <phoneticPr fontId="10"/>
  </si>
  <si>
    <t>平成23年度電気関係材料単価調査
H23.4.12～H24.3.30
電気設計調査</t>
    <phoneticPr fontId="10"/>
  </si>
  <si>
    <t>財団法人建設物価調査会
東京都中央区日本橋大伝馬町11-8</t>
    <rPh sb="0" eb="2">
      <t>ザイダン</t>
    </rPh>
    <rPh sb="2" eb="4">
      <t>ホウジン</t>
    </rPh>
    <rPh sb="12" eb="15">
      <t>トウキョウト</t>
    </rPh>
    <rPh sb="15" eb="18">
      <t>チュウオウク</t>
    </rPh>
    <rPh sb="18" eb="21">
      <t>ニホンバシ</t>
    </rPh>
    <rPh sb="21" eb="22">
      <t>オオ</t>
    </rPh>
    <rPh sb="22" eb="25">
      <t>デンマチョウ</t>
    </rPh>
    <phoneticPr fontId="10"/>
  </si>
  <si>
    <t>北海道新幹線、平成23年度公共事業労務費調査
函館市
H23.11.1～H23.12.20
土木設計調査</t>
    <rPh sb="0" eb="3">
      <t>ホッカイドウ</t>
    </rPh>
    <rPh sb="3" eb="6">
      <t>シンカンセン</t>
    </rPh>
    <rPh sb="7" eb="9">
      <t>ヘイセイ</t>
    </rPh>
    <rPh sb="11" eb="13">
      <t>ネンド</t>
    </rPh>
    <rPh sb="13" eb="15">
      <t>コウキョウ</t>
    </rPh>
    <rPh sb="15" eb="17">
      <t>ジギョウ</t>
    </rPh>
    <rPh sb="17" eb="20">
      <t>ロウムヒ</t>
    </rPh>
    <rPh sb="20" eb="22">
      <t>チョウサ</t>
    </rPh>
    <rPh sb="23" eb="26">
      <t>ハコダテシ</t>
    </rPh>
    <rPh sb="46" eb="48">
      <t>ドボク</t>
    </rPh>
    <rPh sb="48" eb="50">
      <t>セッケイ</t>
    </rPh>
    <rPh sb="50" eb="52">
      <t>チョウサ</t>
    </rPh>
    <phoneticPr fontId="10"/>
  </si>
  <si>
    <t>契約担当役
鉄道建設本部北海道新幹線建設局長
髙瀨　昭雄
札幌市中央区北2条西1丁目マルイト札幌ビル</t>
    <rPh sb="0" eb="2">
      <t>ケイヤク</t>
    </rPh>
    <rPh sb="2" eb="4">
      <t>タントウ</t>
    </rPh>
    <rPh sb="4" eb="5">
      <t>ヤク</t>
    </rPh>
    <rPh sb="6" eb="8">
      <t>テツドウ</t>
    </rPh>
    <rPh sb="8" eb="10">
      <t>ケンセツ</t>
    </rPh>
    <rPh sb="10" eb="12">
      <t>ホンブ</t>
    </rPh>
    <rPh sb="12" eb="15">
      <t>ホッカイドウ</t>
    </rPh>
    <rPh sb="15" eb="18">
      <t>シンカンセン</t>
    </rPh>
    <rPh sb="18" eb="20">
      <t>ケンセツ</t>
    </rPh>
    <rPh sb="20" eb="22">
      <t>キョクチョウ</t>
    </rPh>
    <rPh sb="23" eb="25">
      <t>タカセ</t>
    </rPh>
    <rPh sb="26" eb="28">
      <t>アキオ</t>
    </rPh>
    <rPh sb="29" eb="32">
      <t>サッポロシ</t>
    </rPh>
    <rPh sb="32" eb="35">
      <t>チュウオウク</t>
    </rPh>
    <rPh sb="35" eb="36">
      <t>キタ</t>
    </rPh>
    <rPh sb="37" eb="38">
      <t>ジョウ</t>
    </rPh>
    <rPh sb="38" eb="39">
      <t>ニシ</t>
    </rPh>
    <rPh sb="40" eb="42">
      <t>チョウメ</t>
    </rPh>
    <rPh sb="46" eb="48">
      <t>サッポロ</t>
    </rPh>
    <phoneticPr fontId="10"/>
  </si>
  <si>
    <t>一庫ダムプランクトン調査・整理検討業務
（兵庫県川西市一庫）
平成23年6月18日～平成26年1月31日
水質調査</t>
    <rPh sb="0" eb="1">
      <t>イチ</t>
    </rPh>
    <rPh sb="1" eb="2">
      <t>コ</t>
    </rPh>
    <rPh sb="10" eb="12">
      <t>チョウサ</t>
    </rPh>
    <rPh sb="13" eb="15">
      <t>セイリ</t>
    </rPh>
    <rPh sb="15" eb="17">
      <t>ケントウ</t>
    </rPh>
    <rPh sb="17" eb="19">
      <t>ギョウム</t>
    </rPh>
    <rPh sb="21" eb="24">
      <t>ヒョウゴケン</t>
    </rPh>
    <rPh sb="24" eb="27">
      <t>カワニシシ</t>
    </rPh>
    <rPh sb="27" eb="28">
      <t>イチ</t>
    </rPh>
    <rPh sb="28" eb="29">
      <t>コ</t>
    </rPh>
    <rPh sb="31" eb="33">
      <t>ヘイセイ</t>
    </rPh>
    <rPh sb="35" eb="36">
      <t>ネン</t>
    </rPh>
    <rPh sb="37" eb="38">
      <t>ガツ</t>
    </rPh>
    <rPh sb="40" eb="41">
      <t>ニチ</t>
    </rPh>
    <rPh sb="42" eb="44">
      <t>ヘイセイ</t>
    </rPh>
    <rPh sb="46" eb="47">
      <t>ネン</t>
    </rPh>
    <rPh sb="48" eb="49">
      <t>ガツ</t>
    </rPh>
    <rPh sb="51" eb="52">
      <t>ニチ</t>
    </rPh>
    <rPh sb="53" eb="55">
      <t>スイシツ</t>
    </rPh>
    <rPh sb="55" eb="57">
      <t>チョウサ</t>
    </rPh>
    <phoneticPr fontId="11"/>
  </si>
  <si>
    <t>分任契約職　一庫ダム管理所長　小坪　洋巳　（兵庫県川西市一庫）</t>
    <rPh sb="15" eb="17">
      <t>コツボ</t>
    </rPh>
    <rPh sb="18" eb="19">
      <t>ヨウ</t>
    </rPh>
    <rPh sb="19" eb="20">
      <t>ミ</t>
    </rPh>
    <phoneticPr fontId="11"/>
  </si>
  <si>
    <t>（社）淡水生物研究所
（大阪府大阪市淀川区）　　　　</t>
    <rPh sb="0" eb="3">
      <t>シャ</t>
    </rPh>
    <rPh sb="3" eb="5">
      <t>タンスイ</t>
    </rPh>
    <rPh sb="5" eb="7">
      <t>セイブツ</t>
    </rPh>
    <rPh sb="7" eb="10">
      <t>ケンキュウショ</t>
    </rPh>
    <rPh sb="12" eb="15">
      <t>オオサカフ</t>
    </rPh>
    <rPh sb="15" eb="18">
      <t>オオサカシ</t>
    </rPh>
    <rPh sb="18" eb="21">
      <t>ヨドガワク</t>
    </rPh>
    <phoneticPr fontId="11"/>
  </si>
  <si>
    <t>一般競争入札
（総合評価落札方式）</t>
    <rPh sb="8" eb="10">
      <t>ソウゴウ</t>
    </rPh>
    <rPh sb="10" eb="12">
      <t>ヒョウカ</t>
    </rPh>
    <rPh sb="12" eb="14">
      <t>ラクサツ</t>
    </rPh>
    <rPh sb="14" eb="16">
      <t>ホウシキ</t>
    </rPh>
    <phoneticPr fontId="11"/>
  </si>
  <si>
    <t>特社</t>
    <rPh sb="0" eb="1">
      <t>トク</t>
    </rPh>
    <rPh sb="1" eb="2">
      <t>シャ</t>
    </rPh>
    <phoneticPr fontId="10"/>
  </si>
  <si>
    <t>木津川ダム湖プランクトン調査
（京都府相楽郡南山城村大字田山地内他４ヶ所）
平成23年6月21日～平成26年1月31日
環境調査</t>
    <rPh sb="16" eb="19">
      <t>キョウトフ</t>
    </rPh>
    <rPh sb="19" eb="22">
      <t>ソウラクグン</t>
    </rPh>
    <rPh sb="22" eb="25">
      <t>ミナミヤマシロ</t>
    </rPh>
    <rPh sb="25" eb="26">
      <t>ムラ</t>
    </rPh>
    <rPh sb="26" eb="28">
      <t>オオアザ</t>
    </rPh>
    <rPh sb="28" eb="30">
      <t>タヤマ</t>
    </rPh>
    <rPh sb="30" eb="32">
      <t>チナイ</t>
    </rPh>
    <rPh sb="32" eb="33">
      <t>ホカ</t>
    </rPh>
    <rPh sb="35" eb="36">
      <t>ショ</t>
    </rPh>
    <rPh sb="38" eb="40">
      <t>ヘイセイ</t>
    </rPh>
    <rPh sb="42" eb="43">
      <t>ネン</t>
    </rPh>
    <rPh sb="44" eb="45">
      <t>ガツ</t>
    </rPh>
    <rPh sb="47" eb="48">
      <t>ニチ</t>
    </rPh>
    <rPh sb="49" eb="51">
      <t>ヘイセイ</t>
    </rPh>
    <rPh sb="53" eb="54">
      <t>ネン</t>
    </rPh>
    <rPh sb="55" eb="56">
      <t>ガツ</t>
    </rPh>
    <rPh sb="58" eb="59">
      <t>ニチ</t>
    </rPh>
    <rPh sb="60" eb="62">
      <t>カンキョウ</t>
    </rPh>
    <rPh sb="62" eb="64">
      <t>チョウサ</t>
    </rPh>
    <phoneticPr fontId="11"/>
  </si>
  <si>
    <t>分任契約職　木津川ダム総合管理所長　柴田　和昭 （三重県名張市下比奈知）</t>
    <rPh sb="18" eb="23">
      <t>シバタ</t>
    </rPh>
    <phoneticPr fontId="11"/>
  </si>
  <si>
    <t>（社）淡水生物研究所
（大阪府大阪市淀川区）</t>
    <rPh sb="12" eb="15">
      <t>オオサカフ</t>
    </rPh>
    <rPh sb="15" eb="18">
      <t>オオサカシ</t>
    </rPh>
    <rPh sb="18" eb="21">
      <t>ヨドガワク</t>
    </rPh>
    <phoneticPr fontId="11"/>
  </si>
  <si>
    <t>利根導水管理業務資材単価等特別調査
(埼玉県行田市他)
平成23年7月2日～平成23年8月30日
設計業務</t>
    <rPh sb="19" eb="22">
      <t>サイタマケン</t>
    </rPh>
    <rPh sb="22" eb="25">
      <t>ギョウダシ</t>
    </rPh>
    <rPh sb="25" eb="26">
      <t>ホカ</t>
    </rPh>
    <rPh sb="28" eb="30">
      <t>ヘイセイ</t>
    </rPh>
    <rPh sb="32" eb="33">
      <t>ネン</t>
    </rPh>
    <rPh sb="34" eb="35">
      <t>ガツ</t>
    </rPh>
    <rPh sb="36" eb="37">
      <t>ヒ</t>
    </rPh>
    <rPh sb="38" eb="40">
      <t>ヘイセイ</t>
    </rPh>
    <rPh sb="42" eb="43">
      <t>ネン</t>
    </rPh>
    <rPh sb="44" eb="45">
      <t>ガツ</t>
    </rPh>
    <rPh sb="47" eb="48">
      <t>ヒ</t>
    </rPh>
    <rPh sb="49" eb="51">
      <t>セッケイ</t>
    </rPh>
    <rPh sb="51" eb="53">
      <t>ギョウム</t>
    </rPh>
    <phoneticPr fontId="11"/>
  </si>
  <si>
    <t>分任契約職　利根導水総合事業所長　伊藤　保裕 （埼玉県行田市大字須加）</t>
    <rPh sb="17" eb="19">
      <t>イトウ</t>
    </rPh>
    <rPh sb="20" eb="21">
      <t>ホ</t>
    </rPh>
    <rPh sb="21" eb="22">
      <t>ユウ</t>
    </rPh>
    <phoneticPr fontId="14"/>
  </si>
  <si>
    <t>（財）経済調査会
（東京都中央区銀座）</t>
    <rPh sb="10" eb="12">
      <t>トウキョウ</t>
    </rPh>
    <rPh sb="12" eb="13">
      <t>ト</t>
    </rPh>
    <rPh sb="13" eb="16">
      <t>チュウオウク</t>
    </rPh>
    <rPh sb="16" eb="18">
      <t>ギンザ</t>
    </rPh>
    <phoneticPr fontId="11"/>
  </si>
  <si>
    <t>指名競争入札</t>
    <phoneticPr fontId="10"/>
  </si>
  <si>
    <t>ダム工事施工歩掛り（ＥＬＣＭ・電気設備）分析評価業務
（東京都中央区銀座）
平成２３年８月１１日～平成２４年３月１６日
設計業務</t>
    <rPh sb="2" eb="4">
      <t>コウジ</t>
    </rPh>
    <rPh sb="4" eb="6">
      <t>セコウ</t>
    </rPh>
    <rPh sb="6" eb="7">
      <t>ホ</t>
    </rPh>
    <rPh sb="7" eb="8">
      <t>カカ</t>
    </rPh>
    <rPh sb="15" eb="17">
      <t>デンキ</t>
    </rPh>
    <rPh sb="17" eb="19">
      <t>セツビ</t>
    </rPh>
    <rPh sb="20" eb="22">
      <t>ブンセキ</t>
    </rPh>
    <rPh sb="22" eb="24">
      <t>ヒョウカ</t>
    </rPh>
    <rPh sb="24" eb="26">
      <t>ギョウム</t>
    </rPh>
    <rPh sb="28" eb="31">
      <t>トウキョウト</t>
    </rPh>
    <rPh sb="31" eb="34">
      <t>チュウオウク</t>
    </rPh>
    <rPh sb="34" eb="36">
      <t>ギンザ</t>
    </rPh>
    <rPh sb="38" eb="40">
      <t>ヘイセイ</t>
    </rPh>
    <rPh sb="42" eb="43">
      <t>ネン</t>
    </rPh>
    <rPh sb="44" eb="45">
      <t>ガツ</t>
    </rPh>
    <rPh sb="47" eb="48">
      <t>ニチ</t>
    </rPh>
    <rPh sb="49" eb="51">
      <t>ヘイセイ</t>
    </rPh>
    <rPh sb="53" eb="54">
      <t>ネン</t>
    </rPh>
    <rPh sb="55" eb="56">
      <t>ガツ</t>
    </rPh>
    <rPh sb="58" eb="59">
      <t>ニチ</t>
    </rPh>
    <rPh sb="60" eb="62">
      <t>セッケイ</t>
    </rPh>
    <rPh sb="62" eb="64">
      <t>ギョウム</t>
    </rPh>
    <phoneticPr fontId="11"/>
  </si>
  <si>
    <t>契約職　副理事長　中條　康明　（埼玉県さいたま市中央区）</t>
    <rPh sb="0" eb="2">
      <t>ケイヤク</t>
    </rPh>
    <rPh sb="2" eb="3">
      <t>ショク</t>
    </rPh>
    <rPh sb="4" eb="8">
      <t>フクリジチョウ</t>
    </rPh>
    <rPh sb="9" eb="11">
      <t>ナカジョウ</t>
    </rPh>
    <rPh sb="12" eb="14">
      <t>ヤスアキ</t>
    </rPh>
    <rPh sb="16" eb="19">
      <t>サイタマケン</t>
    </rPh>
    <rPh sb="23" eb="24">
      <t>シ</t>
    </rPh>
    <rPh sb="24" eb="27">
      <t>チュウオウク</t>
    </rPh>
    <phoneticPr fontId="11"/>
  </si>
  <si>
    <t>(財)経済調査会
（東京都中央区銀座）</t>
    <rPh sb="0" eb="3">
      <t>ザイ</t>
    </rPh>
    <rPh sb="3" eb="5">
      <t>ケイザイ</t>
    </rPh>
    <rPh sb="5" eb="8">
      <t>チョウサカイ</t>
    </rPh>
    <rPh sb="10" eb="13">
      <t>トウキョウト</t>
    </rPh>
    <rPh sb="13" eb="16">
      <t>チュウオウク</t>
    </rPh>
    <rPh sb="16" eb="18">
      <t>ギンザ</t>
    </rPh>
    <phoneticPr fontId="11"/>
  </si>
  <si>
    <t>一般競争入札</t>
    <rPh sb="0" eb="2">
      <t>イッパン</t>
    </rPh>
    <rPh sb="2" eb="4">
      <t>キョウソウ</t>
    </rPh>
    <rPh sb="4" eb="6">
      <t>ニュウサツ</t>
    </rPh>
    <phoneticPr fontId="11"/>
  </si>
  <si>
    <t>所管府省</t>
    <rPh sb="0" eb="2">
      <t>ショカン</t>
    </rPh>
    <rPh sb="2" eb="4">
      <t>フショウ</t>
    </rPh>
    <phoneticPr fontId="15"/>
  </si>
  <si>
    <t>支出元独立行政法人</t>
    <rPh sb="0" eb="2">
      <t>シシュツ</t>
    </rPh>
    <rPh sb="2" eb="3">
      <t>モト</t>
    </rPh>
    <rPh sb="3" eb="5">
      <t>ドクリツ</t>
    </rPh>
    <rPh sb="5" eb="7">
      <t>ギョウセイ</t>
    </rPh>
    <rPh sb="7" eb="9">
      <t>ホウジン</t>
    </rPh>
    <phoneticPr fontId="15"/>
  </si>
  <si>
    <t>国土交通省</t>
    <rPh sb="0" eb="2">
      <t>コクド</t>
    </rPh>
    <rPh sb="2" eb="5">
      <t>コウツウショウ</t>
    </rPh>
    <phoneticPr fontId="15"/>
  </si>
  <si>
    <t>土木研究所</t>
    <rPh sb="0" eb="2">
      <t>ドボク</t>
    </rPh>
    <rPh sb="2" eb="5">
      <t>ケンキュウジョ</t>
    </rPh>
    <phoneticPr fontId="1"/>
  </si>
  <si>
    <t>鉄道建設・運輸施設整備支援機構</t>
    <rPh sb="0" eb="2">
      <t>テツドウ</t>
    </rPh>
    <rPh sb="2" eb="4">
      <t>ケンセツ</t>
    </rPh>
    <rPh sb="5" eb="7">
      <t>ウンユ</t>
    </rPh>
    <rPh sb="7" eb="9">
      <t>シセツ</t>
    </rPh>
    <rPh sb="9" eb="11">
      <t>セイビ</t>
    </rPh>
    <rPh sb="11" eb="13">
      <t>シエン</t>
    </rPh>
    <rPh sb="13" eb="15">
      <t>キコウ</t>
    </rPh>
    <phoneticPr fontId="1"/>
  </si>
  <si>
    <t>水資源機構</t>
    <rPh sb="0" eb="3">
      <t>ミズシゲン</t>
    </rPh>
    <rPh sb="3" eb="5">
      <t>キコウ</t>
    </rPh>
    <phoneticPr fontId="1"/>
  </si>
  <si>
    <t>都市再生機構</t>
    <rPh sb="0" eb="2">
      <t>トシ</t>
    </rPh>
    <rPh sb="2" eb="4">
      <t>サイセイ</t>
    </rPh>
    <rPh sb="4" eb="6">
      <t>キコウ</t>
    </rPh>
    <phoneticPr fontId="1"/>
  </si>
  <si>
    <t>（財）住宅管理協会
東京都千代田区神田神保町２－５</t>
    <phoneticPr fontId="1"/>
  </si>
  <si>
    <t>（財）建設物価調査会
東京都中央区日本橋大伝馬町１１－８</t>
    <phoneticPr fontId="1"/>
  </si>
  <si>
    <t>（財）先端建設技術センター
東京都文京区大塚２－１５－６</t>
    <phoneticPr fontId="1"/>
  </si>
  <si>
    <t>（財）運輸政策研究機構
東京都港区虎ノ門３－１８－１９</t>
    <phoneticPr fontId="1"/>
  </si>
  <si>
    <t>（財）国土技術研究センター
東京都港区虎ノ門３－１２－１</t>
    <phoneticPr fontId="1"/>
  </si>
  <si>
    <t>（財）日本不動産研究所
東京都港区虎ノ門１－３－２</t>
    <phoneticPr fontId="1"/>
  </si>
  <si>
    <t>（財）日本建築設備・昇降機センター
東京都港区虎ノ門１－１３－５</t>
    <phoneticPr fontId="1"/>
  </si>
  <si>
    <t>（財）日本開発構想研究所
東京都港区虎ノ門１－１６－４</t>
    <phoneticPr fontId="1"/>
  </si>
  <si>
    <t>（社）雨水貯留浸透技術協会
東京都千代田区麹町３－７－１</t>
    <phoneticPr fontId="1"/>
  </si>
  <si>
    <t>（財）都市農地活用支援センター
東京都新宿区新宿１－２６－６</t>
    <phoneticPr fontId="1"/>
  </si>
  <si>
    <t>財団法人住宅管理協会</t>
    <rPh sb="0" eb="2">
      <t>ザイダン</t>
    </rPh>
    <rPh sb="2" eb="4">
      <t>ホウジン</t>
    </rPh>
    <phoneticPr fontId="1"/>
  </si>
  <si>
    <t>一般財団法人土木研究センター</t>
  </si>
  <si>
    <t>一般財団法人経済調査会</t>
  </si>
  <si>
    <t>一般財団法人建設物価調査会</t>
  </si>
  <si>
    <t>社団法人淡水生物研究所</t>
  </si>
  <si>
    <t>一般財団法人運輸政策研究機構</t>
  </si>
  <si>
    <t>財団法人国土技術研究センター</t>
  </si>
  <si>
    <t>一般財団法人日本不動産研究所</t>
  </si>
  <si>
    <t>一般財団法人日本建築設備・昇降機センター</t>
  </si>
  <si>
    <t>一般財団法人日本開発構想研究所</t>
  </si>
  <si>
    <t>公益社団法人雨水貯留浸透技術協会</t>
  </si>
  <si>
    <t>財団法人都市農地活用支援センター</t>
  </si>
  <si>
    <t>財団法人先端建設技術センター</t>
    <phoneticPr fontId="1"/>
  </si>
  <si>
    <t>契約の相手方の法人名
（平成24年９月末時点）</t>
    <rPh sb="7" eb="9">
      <t>ホウジン</t>
    </rPh>
    <rPh sb="9" eb="10">
      <t>メイ</t>
    </rPh>
    <rPh sb="12" eb="14">
      <t>ヘイセイ</t>
    </rPh>
    <rPh sb="16" eb="17">
      <t>ネン</t>
    </rPh>
    <rPh sb="18" eb="19">
      <t>ガツ</t>
    </rPh>
    <rPh sb="19" eb="20">
      <t>マツ</t>
    </rPh>
    <rPh sb="20" eb="22">
      <t>ジテン</t>
    </rPh>
    <phoneticPr fontId="1"/>
  </si>
  <si>
    <t>公益法人に対する支出の公表・点検の方針について（平成24年６月１日　行政改革実行本部決定）に基づく情報の公開　独立行政法人からの競争入札による契約に係る支出（公共工事）</t>
    <rPh sb="55" eb="57">
      <t>ドクリツ</t>
    </rPh>
    <rPh sb="57" eb="59">
      <t>ギョウセイ</t>
    </rPh>
    <rPh sb="59" eb="61">
      <t>ホウジン</t>
    </rPh>
    <rPh sb="64" eb="66">
      <t>キョウソウ</t>
    </rPh>
    <rPh sb="66" eb="68">
      <t>ニュウサツ</t>
    </rPh>
    <rPh sb="71" eb="73">
      <t>ケイヤク</t>
    </rPh>
    <rPh sb="74" eb="75">
      <t>カカ</t>
    </rPh>
    <rPh sb="76" eb="78">
      <t>シシュツ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</si>
</sst>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411]ggge&quot;年&quot;m&quot;月&quot;d&quot;日&quot;;@"/>
    <numFmt numFmtId="177" formatCode="[$-411]ggge&quot;年&quot;mm&quot;月&quot;dd&quot;日&quot;"/>
    <numFmt numFmtId="178" formatCode="0.0%"/>
  </numFmts>
  <fonts count="20">
    <font>
      <sz val="11"/>
      <color theme="1"/>
      <name val="Calibri"/>
      <family val="3"/>
      <charset val="128"/>
      <scheme val="minor"/>
    </font>
    <font>
      <sz val="6"/>
      <name val="ＭＳ Ｐゴシック"/>
      <family val="3"/>
      <charset val="128"/>
    </font>
    <font>
      <sz val="9"/>
      <color indexed="8"/>
      <name val="ＭＳ Ｐゴシック"/>
      <family val="3"/>
      <charset val="128"/>
    </font>
    <font>
      <b/>
      <sz val="15"/>
      <color indexed="56"/>
      <name val="ＭＳ Ｐゴシック"/>
      <family val="3"/>
      <charset val="128"/>
    </font>
    <font>
      <sz val="11"/>
      <color indexed="17"/>
      <name val="ＭＳ Ｐゴシック"/>
      <family val="3"/>
      <charset val="128"/>
    </font>
    <font>
      <sz val="11"/>
      <color indexed="20"/>
      <name val="ＭＳ Ｐゴシック"/>
      <family val="3"/>
      <charset val="128"/>
    </font>
    <font>
      <sz val="11"/>
      <color indexed="60"/>
      <name val="ＭＳ Ｐゴシック"/>
      <family val="3"/>
      <charset val="128"/>
    </font>
    <font>
      <sz val="9"/>
      <name val="ＭＳ ゴシック"/>
      <family val="3"/>
      <charset val="128"/>
    </font>
    <font>
      <sz val="9"/>
      <name val="ＭＳ Ｐゴシック"/>
      <family val="3"/>
      <charset val="128"/>
    </font>
    <font>
      <sz val="9"/>
      <name val="ＭＳ Ｐゴシック"/>
      <family val="3"/>
      <charset val="128"/>
    </font>
    <font>
      <sz val="6"/>
      <name val="ＭＳ Ｐゴシック"/>
      <family val="3"/>
      <charset val="128"/>
    </font>
    <font>
      <sz val="9"/>
      <color indexed="8"/>
      <name val="ＭＳ Ｐゴシック"/>
      <family val="3"/>
      <charset val="128"/>
    </font>
    <font>
      <sz val="11"/>
      <name val="ＭＳ Ｐゴシック"/>
      <family val="3"/>
      <charset val="128"/>
    </font>
    <font>
      <sz val="10"/>
      <color indexed="8"/>
      <name val="ＭＳ Ｐゴシック"/>
      <family val="3"/>
      <charset val="128"/>
    </font>
    <font>
      <sz val="11"/>
      <color indexed="8"/>
      <name val="ＭＳ Ｐゴシック"/>
      <family val="3"/>
      <charset val="128"/>
    </font>
    <font>
      <sz val="6"/>
      <name val="ＭＳ Ｐゴシック"/>
      <family val="3"/>
      <charset val="128"/>
    </font>
    <font>
      <sz val="11"/>
      <color theme="1"/>
      <name val="Calibri"/>
      <family val="3"/>
      <charset val="128"/>
      <scheme val="minor"/>
    </font>
    <font>
      <sz val="10"/>
      <color theme="1"/>
      <name val="Calibri"/>
      <family val="3"/>
      <charset val="128"/>
      <scheme val="minor"/>
    </font>
    <font>
      <sz val="9"/>
      <color theme="1"/>
      <name val="Calibri"/>
      <family val="3"/>
      <charset val="128"/>
      <scheme val="minor"/>
    </font>
    <font>
      <sz val="13"/>
      <color theme="1"/>
      <name val="Calibri"/>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alignment vertical="center"/>
    </xf>
    <xf numFmtId="9" fontId="16" fillId="0" borderId="0" applyFont="0" applyFill="0" applyBorder="0" applyAlignment="0" applyProtection="0">
      <alignment vertical="center"/>
    </xf>
    <xf numFmtId="38" fontId="16" fillId="0" borderId="0" applyFont="0" applyFill="0" applyBorder="0" applyAlignment="0" applyProtection="0">
      <alignment vertical="center"/>
    </xf>
    <xf numFmtId="0" fontId="12" fillId="0" borderId="0"/>
    <xf numFmtId="0" fontId="17" fillId="0" borderId="0">
      <alignment vertical="center"/>
    </xf>
    <xf numFmtId="0" fontId="12" fillId="0" borderId="0">
      <alignment vertical="center"/>
    </xf>
    <xf numFmtId="0" fontId="12" fillId="0" borderId="0">
      <alignment vertical="center"/>
    </xf>
  </cellStyleXfs>
  <cellXfs count="42">
    <xf numFmtId="0" fontId="0" fillId="0" borderId="0" xfId="0">
      <alignment vertical="center"/>
    </xf>
    <xf numFmtId="176" fontId="7"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1" xfId="0" applyFont="1" applyFill="1" applyBorder="1" applyAlignment="1">
      <alignment vertical="center" wrapText="1"/>
    </xf>
    <xf numFmtId="38" fontId="18" fillId="0" borderId="1" xfId="2" applyFont="1" applyFill="1" applyBorder="1">
      <alignment vertical="center"/>
    </xf>
    <xf numFmtId="0" fontId="9" fillId="0" borderId="1" xfId="6" applyFont="1" applyFill="1" applyBorder="1" applyAlignment="1">
      <alignment horizontal="left" vertical="center" wrapText="1"/>
    </xf>
    <xf numFmtId="176" fontId="9" fillId="0" borderId="1" xfId="0" applyNumberFormat="1" applyFont="1" applyFill="1" applyBorder="1" applyAlignment="1">
      <alignment horizontal="center" vertical="center" shrinkToFit="1"/>
    </xf>
    <xf numFmtId="0" fontId="9" fillId="0" borderId="1" xfId="6" applyFont="1" applyFill="1" applyBorder="1" applyAlignment="1">
      <alignment vertical="center" wrapText="1"/>
    </xf>
    <xf numFmtId="0" fontId="9" fillId="0" borderId="1" xfId="0" applyNumberFormat="1" applyFont="1" applyFill="1" applyBorder="1" applyAlignment="1">
      <alignment horizontal="center" vertical="center" wrapText="1"/>
    </xf>
    <xf numFmtId="3" fontId="9" fillId="0" borderId="1" xfId="0" applyNumberFormat="1" applyFont="1" applyFill="1" applyBorder="1" applyAlignment="1">
      <alignment vertical="center"/>
    </xf>
    <xf numFmtId="0" fontId="9" fillId="0" borderId="1" xfId="0" applyNumberFormat="1" applyFont="1" applyFill="1" applyBorder="1" applyAlignment="1">
      <alignment vertical="center" wrapText="1"/>
    </xf>
    <xf numFmtId="0" fontId="11" fillId="0" borderId="1" xfId="0" applyFont="1" applyFill="1" applyBorder="1" applyAlignment="1">
      <alignment vertical="center" wrapText="1"/>
    </xf>
    <xf numFmtId="176" fontId="11" fillId="0" borderId="1" xfId="0" applyNumberFormat="1" applyFont="1" applyFill="1" applyBorder="1" applyAlignment="1">
      <alignment horizontal="center" vertical="center"/>
    </xf>
    <xf numFmtId="38" fontId="11" fillId="0" borderId="1" xfId="2" applyFont="1" applyFill="1" applyBorder="1">
      <alignment vertical="center"/>
    </xf>
    <xf numFmtId="0" fontId="11" fillId="0" borderId="1" xfId="0" applyFont="1" applyFill="1" applyBorder="1" applyAlignment="1">
      <alignment horizontal="center" vertical="center"/>
    </xf>
    <xf numFmtId="0" fontId="9" fillId="0" borderId="1" xfId="0" applyNumberFormat="1" applyFont="1" applyFill="1" applyBorder="1" applyAlignment="1">
      <alignment horizontal="center" vertical="center"/>
    </xf>
    <xf numFmtId="0" fontId="18" fillId="0" borderId="1" xfId="0" applyFont="1" applyFill="1" applyBorder="1" applyAlignment="1">
      <alignment horizontal="center" vertical="center"/>
    </xf>
    <xf numFmtId="0" fontId="9" fillId="0" borderId="1" xfId="0" applyFont="1" applyFill="1" applyBorder="1" applyAlignment="1">
      <alignment vertical="center" wrapText="1"/>
    </xf>
    <xf numFmtId="177"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37" fontId="9" fillId="0" borderId="1" xfId="0" applyNumberFormat="1" applyFont="1" applyFill="1" applyBorder="1" applyAlignment="1">
      <alignment horizontal="right" vertical="center" wrapText="1"/>
    </xf>
    <xf numFmtId="0" fontId="9" fillId="0" borderId="1" xfId="0" applyFont="1" applyFill="1" applyBorder="1" applyAlignment="1">
      <alignment horizontal="center" vertical="center"/>
    </xf>
    <xf numFmtId="0" fontId="11" fillId="0" borderId="1" xfId="0" applyFont="1" applyFill="1" applyBorder="1" applyAlignment="1">
      <alignment vertical="center" wrapText="1" shrinkToFit="1"/>
    </xf>
    <xf numFmtId="176" fontId="11" fillId="0" borderId="1" xfId="0" applyNumberFormat="1" applyFont="1" applyFill="1" applyBorder="1" applyAlignment="1">
      <alignment horizontal="center" vertical="center" shrinkToFit="1"/>
    </xf>
    <xf numFmtId="0" fontId="11" fillId="0" borderId="1" xfId="0" applyFont="1" applyFill="1" applyBorder="1" applyAlignment="1">
      <alignment horizontal="center" vertical="center" wrapText="1"/>
    </xf>
    <xf numFmtId="0" fontId="11" fillId="0" borderId="1" xfId="0" applyFont="1" applyFill="1" applyBorder="1">
      <alignment vertical="center"/>
    </xf>
    <xf numFmtId="0" fontId="18" fillId="0" borderId="1" xfId="0" applyNumberFormat="1" applyFont="1" applyFill="1" applyBorder="1" applyAlignment="1">
      <alignment horizontal="center" vertical="center"/>
    </xf>
    <xf numFmtId="178" fontId="9" fillId="0" borderId="1" xfId="1" applyNumberFormat="1" applyFont="1" applyFill="1" applyBorder="1" applyAlignment="1">
      <alignment vertical="center" wrapText="1"/>
    </xf>
    <xf numFmtId="178" fontId="9" fillId="0" borderId="1" xfId="1" applyNumberFormat="1" applyFont="1" applyFill="1" applyBorder="1" applyAlignment="1">
      <alignment vertical="center"/>
    </xf>
    <xf numFmtId="178" fontId="18" fillId="0" borderId="1" xfId="1" applyNumberFormat="1" applyFont="1" applyFill="1" applyBorder="1">
      <alignment vertical="center"/>
    </xf>
    <xf numFmtId="0" fontId="0" fillId="0" borderId="0" xfId="0" applyFill="1">
      <alignment vertical="center"/>
    </xf>
    <xf numFmtId="0" fontId="0" fillId="0" borderId="0" xfId="0" applyFill="1" applyBorder="1">
      <alignment vertical="center"/>
    </xf>
    <xf numFmtId="0" fontId="0" fillId="0" borderId="0" xfId="0" applyFill="1" applyBorder="1" applyAlignment="1">
      <alignment vertical="center" wrapText="1"/>
    </xf>
    <xf numFmtId="0" fontId="18" fillId="2" borderId="1" xfId="0" applyFont="1" applyFill="1" applyBorder="1" applyAlignment="1">
      <alignment horizontal="center" vertical="center" wrapText="1"/>
    </xf>
    <xf numFmtId="0" fontId="18" fillId="2" borderId="1" xfId="0" applyFont="1" applyFill="1" applyBorder="1" applyAlignment="1">
      <alignment vertical="center" wrapText="1"/>
    </xf>
    <xf numFmtId="0" fontId="9" fillId="0" borderId="1" xfId="0" applyFont="1" applyFill="1" applyBorder="1" applyAlignment="1">
      <alignment horizontal="left" vertical="center" wrapText="1"/>
    </xf>
    <xf numFmtId="0" fontId="0" fillId="0" borderId="1" xfId="0" applyFill="1" applyBorder="1">
      <alignment vertical="center"/>
    </xf>
    <xf numFmtId="0" fontId="9" fillId="0" borderId="1" xfId="0" applyFont="1" applyFill="1" applyBorder="1">
      <alignment vertical="center"/>
    </xf>
    <xf numFmtId="0" fontId="13" fillId="0" borderId="1" xfId="0" applyFont="1" applyFill="1" applyBorder="1">
      <alignment vertical="center"/>
    </xf>
    <xf numFmtId="0" fontId="18" fillId="0" borderId="1" xfId="0" applyFont="1" applyFill="1" applyBorder="1">
      <alignment vertical="center"/>
    </xf>
    <xf numFmtId="0" fontId="0" fillId="0" borderId="0" xfId="0" applyFont="1" applyFill="1" applyBorder="1">
      <alignment vertical="center"/>
    </xf>
    <xf numFmtId="0" fontId="19" fillId="0" borderId="0" xfId="0" applyFont="1" applyFill="1" applyAlignment="1">
      <alignment horizontal="center" vertical="center" wrapText="1"/>
    </xf>
  </cellXfs>
  <cellStyles count="7">
    <cellStyle name="Comma [0]" xfId="2" builtinId="6"/>
    <cellStyle name="Normal" xfId="0" builtinId="0"/>
    <cellStyle name="Percent" xfId="1" builtinId="5"/>
    <cellStyle name="標準 2" xfId="3"/>
    <cellStyle name="標準 2 4 4 2" xfId="4"/>
    <cellStyle name="標準 5" xfId="5"/>
    <cellStyle name="標準_１６７調査票４案件best100（再検討）0914提出用"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1"/>
  <sheetViews>
    <sheetView tabSelected="1" view="pageBreakPreview" zoomScale="80" zoomScaleNormal="100" zoomScaleSheetLayoutView="80" workbookViewId="0">
      <pane ySplit="3" topLeftCell="A4" activePane="bottomLeft" state="frozen"/>
      <selection activeCell="N4" sqref="N4:O4"/>
      <selection pane="bottomLeft" sqref="A1:O1"/>
    </sheetView>
  </sheetViews>
  <sheetFormatPr baseColWidth="10" defaultColWidth="9" defaultRowHeight="15"/>
  <cols>
    <col min="1" max="1" width="9.6640625" style="30" customWidth="1"/>
    <col min="2" max="2" width="11.5" style="30" customWidth="1"/>
    <col min="3" max="3" width="16.1640625" style="30" customWidth="1"/>
    <col min="4" max="4" width="18.5" style="30" customWidth="1"/>
    <col min="5" max="5" width="16.6640625" style="30" customWidth="1"/>
    <col min="6" max="6" width="16.1640625" style="30" customWidth="1"/>
    <col min="7" max="7" width="18.1640625" style="30" customWidth="1"/>
    <col min="8" max="8" width="11.83203125" style="30" customWidth="1"/>
    <col min="9" max="9" width="12.1640625" style="30" customWidth="1"/>
    <col min="10" max="10" width="11.5" style="30" customWidth="1"/>
    <col min="11" max="11" width="10.6640625" style="30" customWidth="1"/>
    <col min="12" max="13" width="10.1640625" style="30" customWidth="1"/>
    <col min="14" max="14" width="10.6640625" style="30" customWidth="1"/>
    <col min="15" max="15" width="10" style="30" customWidth="1"/>
    <col min="16" max="16384" width="9" style="30"/>
  </cols>
  <sheetData>
    <row r="1" spans="1:15" ht="31.75" customHeight="1">
      <c r="A1" s="41" t="s">
        <v>132</v>
      </c>
      <c r="B1" s="41"/>
      <c r="C1" s="41"/>
      <c r="D1" s="41"/>
      <c r="E1" s="41"/>
      <c r="F1" s="41"/>
      <c r="G1" s="41"/>
      <c r="H1" s="41"/>
      <c r="I1" s="41"/>
      <c r="J1" s="41"/>
      <c r="K1" s="41"/>
      <c r="L1" s="41"/>
      <c r="M1" s="41"/>
      <c r="N1" s="41"/>
      <c r="O1" s="41"/>
    </row>
    <row r="2" spans="1:15" ht="13.75" customHeight="1">
      <c r="A2" s="32"/>
      <c r="B2" s="32"/>
      <c r="C2" s="32"/>
      <c r="D2" s="32"/>
      <c r="E2" s="32"/>
      <c r="F2" s="32"/>
      <c r="G2" s="32"/>
      <c r="H2" s="32"/>
      <c r="I2" s="32"/>
      <c r="J2" s="32"/>
      <c r="K2" s="32"/>
      <c r="L2" s="32"/>
      <c r="M2" s="32"/>
      <c r="N2" s="32"/>
      <c r="O2" s="32"/>
    </row>
    <row r="3" spans="1:15" ht="56.25" customHeight="1">
      <c r="A3" s="33" t="s">
        <v>101</v>
      </c>
      <c r="B3" s="33" t="s">
        <v>102</v>
      </c>
      <c r="C3" s="33" t="s">
        <v>10</v>
      </c>
      <c r="D3" s="33" t="s">
        <v>14</v>
      </c>
      <c r="E3" s="33" t="s">
        <v>0</v>
      </c>
      <c r="F3" s="33" t="s">
        <v>1</v>
      </c>
      <c r="G3" s="33" t="s">
        <v>131</v>
      </c>
      <c r="H3" s="33" t="s">
        <v>2</v>
      </c>
      <c r="I3" s="33" t="s">
        <v>3</v>
      </c>
      <c r="J3" s="33" t="s">
        <v>4</v>
      </c>
      <c r="K3" s="33" t="s">
        <v>5</v>
      </c>
      <c r="L3" s="34" t="s">
        <v>7</v>
      </c>
      <c r="M3" s="34" t="s">
        <v>12</v>
      </c>
      <c r="N3" s="34" t="s">
        <v>13</v>
      </c>
      <c r="O3" s="33" t="s">
        <v>6</v>
      </c>
    </row>
    <row r="4" spans="1:15" ht="85.25" customHeight="1">
      <c r="A4" s="3" t="s">
        <v>103</v>
      </c>
      <c r="B4" s="3" t="s">
        <v>104</v>
      </c>
      <c r="C4" s="17" t="s">
        <v>67</v>
      </c>
      <c r="D4" s="35" t="s">
        <v>68</v>
      </c>
      <c r="E4" s="18">
        <v>40863</v>
      </c>
      <c r="F4" s="17" t="s">
        <v>69</v>
      </c>
      <c r="G4" s="17" t="s">
        <v>119</v>
      </c>
      <c r="H4" s="19" t="s">
        <v>70</v>
      </c>
      <c r="I4" s="20">
        <v>14563500</v>
      </c>
      <c r="J4" s="20">
        <v>14175000</v>
      </c>
      <c r="K4" s="27">
        <v>0.97299999999999998</v>
      </c>
      <c r="L4" s="21" t="s">
        <v>71</v>
      </c>
      <c r="M4" s="21" t="s">
        <v>72</v>
      </c>
      <c r="N4" s="21">
        <v>1</v>
      </c>
      <c r="O4" s="36"/>
    </row>
    <row r="5" spans="1:15" ht="101.25" customHeight="1">
      <c r="A5" s="3" t="s">
        <v>103</v>
      </c>
      <c r="B5" s="3" t="s">
        <v>104</v>
      </c>
      <c r="C5" s="17" t="s">
        <v>73</v>
      </c>
      <c r="D5" s="17" t="s">
        <v>74</v>
      </c>
      <c r="E5" s="18">
        <v>40721</v>
      </c>
      <c r="F5" s="17" t="s">
        <v>75</v>
      </c>
      <c r="G5" s="17" t="s">
        <v>119</v>
      </c>
      <c r="H5" s="19" t="s">
        <v>76</v>
      </c>
      <c r="I5" s="20">
        <v>14080500</v>
      </c>
      <c r="J5" s="20">
        <v>11550000</v>
      </c>
      <c r="K5" s="27">
        <f>ROUND((J5/I5),3)</f>
        <v>0.82</v>
      </c>
      <c r="L5" s="21" t="s">
        <v>71</v>
      </c>
      <c r="M5" s="21" t="s">
        <v>72</v>
      </c>
      <c r="N5" s="21">
        <v>1</v>
      </c>
      <c r="O5" s="37"/>
    </row>
    <row r="6" spans="1:15" ht="100" customHeight="1">
      <c r="A6" s="3" t="s">
        <v>103</v>
      </c>
      <c r="B6" s="11" t="s">
        <v>105</v>
      </c>
      <c r="C6" s="10" t="s">
        <v>77</v>
      </c>
      <c r="D6" s="5" t="s">
        <v>78</v>
      </c>
      <c r="E6" s="6">
        <v>40644</v>
      </c>
      <c r="F6" s="7" t="s">
        <v>79</v>
      </c>
      <c r="G6" s="17" t="s">
        <v>120</v>
      </c>
      <c r="H6" s="8" t="s">
        <v>80</v>
      </c>
      <c r="I6" s="9">
        <v>39464250</v>
      </c>
      <c r="J6" s="9">
        <v>21105000</v>
      </c>
      <c r="K6" s="28">
        <v>0.53500000000000003</v>
      </c>
      <c r="L6" s="14" t="s">
        <v>71</v>
      </c>
      <c r="M6" s="14" t="s">
        <v>72</v>
      </c>
      <c r="N6" s="15">
        <v>2</v>
      </c>
      <c r="O6" s="38"/>
    </row>
    <row r="7" spans="1:15" ht="100" customHeight="1">
      <c r="A7" s="3" t="s">
        <v>103</v>
      </c>
      <c r="B7" s="3" t="s">
        <v>105</v>
      </c>
      <c r="C7" s="10" t="s">
        <v>81</v>
      </c>
      <c r="D7" s="5" t="s">
        <v>78</v>
      </c>
      <c r="E7" s="6">
        <v>40644</v>
      </c>
      <c r="F7" s="10" t="s">
        <v>82</v>
      </c>
      <c r="G7" s="17" t="s">
        <v>121</v>
      </c>
      <c r="H7" s="8" t="s">
        <v>80</v>
      </c>
      <c r="I7" s="9">
        <v>33070800</v>
      </c>
      <c r="J7" s="9">
        <v>21630000</v>
      </c>
      <c r="K7" s="28">
        <v>0.65400000000000003</v>
      </c>
      <c r="L7" s="14" t="s">
        <v>71</v>
      </c>
      <c r="M7" s="14" t="s">
        <v>72</v>
      </c>
      <c r="N7" s="15">
        <v>2</v>
      </c>
      <c r="O7" s="38"/>
    </row>
    <row r="8" spans="1:15" ht="111" customHeight="1">
      <c r="A8" s="3" t="s">
        <v>103</v>
      </c>
      <c r="B8" s="3" t="s">
        <v>105</v>
      </c>
      <c r="C8" s="22" t="s">
        <v>83</v>
      </c>
      <c r="D8" s="11" t="s">
        <v>84</v>
      </c>
      <c r="E8" s="23">
        <v>40847</v>
      </c>
      <c r="F8" s="7" t="s">
        <v>79</v>
      </c>
      <c r="G8" s="17" t="s">
        <v>120</v>
      </c>
      <c r="H8" s="24" t="s">
        <v>80</v>
      </c>
      <c r="I8" s="9">
        <v>2171400</v>
      </c>
      <c r="J8" s="9">
        <v>1680000</v>
      </c>
      <c r="K8" s="28">
        <v>0.77400000000000002</v>
      </c>
      <c r="L8" s="14" t="s">
        <v>71</v>
      </c>
      <c r="M8" s="14" t="s">
        <v>72</v>
      </c>
      <c r="N8" s="14">
        <v>1</v>
      </c>
      <c r="O8" s="38"/>
    </row>
    <row r="9" spans="1:15" ht="87" customHeight="1">
      <c r="A9" s="3" t="s">
        <v>103</v>
      </c>
      <c r="B9" s="3" t="s">
        <v>106</v>
      </c>
      <c r="C9" s="11" t="s">
        <v>85</v>
      </c>
      <c r="D9" s="11" t="s">
        <v>86</v>
      </c>
      <c r="E9" s="12">
        <v>40711</v>
      </c>
      <c r="F9" s="11" t="s">
        <v>87</v>
      </c>
      <c r="G9" s="17" t="s">
        <v>122</v>
      </c>
      <c r="H9" s="11" t="s">
        <v>88</v>
      </c>
      <c r="I9" s="13">
        <v>12463500</v>
      </c>
      <c r="J9" s="13">
        <v>12390000</v>
      </c>
      <c r="K9" s="29">
        <f>J9/I9</f>
        <v>0.9941027801179444</v>
      </c>
      <c r="L9" s="16" t="s">
        <v>89</v>
      </c>
      <c r="M9" s="16" t="s">
        <v>72</v>
      </c>
      <c r="N9" s="16">
        <v>3</v>
      </c>
      <c r="O9" s="36"/>
    </row>
    <row r="10" spans="1:15" ht="99" customHeight="1">
      <c r="A10" s="3" t="s">
        <v>103</v>
      </c>
      <c r="B10" s="3" t="s">
        <v>106</v>
      </c>
      <c r="C10" s="11" t="s">
        <v>90</v>
      </c>
      <c r="D10" s="11" t="s">
        <v>91</v>
      </c>
      <c r="E10" s="12">
        <v>40714</v>
      </c>
      <c r="F10" s="11" t="s">
        <v>92</v>
      </c>
      <c r="G10" s="17" t="s">
        <v>122</v>
      </c>
      <c r="H10" s="11" t="s">
        <v>88</v>
      </c>
      <c r="I10" s="13">
        <v>37138500</v>
      </c>
      <c r="J10" s="13">
        <v>29925000</v>
      </c>
      <c r="K10" s="29">
        <f>J10/I10</f>
        <v>0.80576759966072942</v>
      </c>
      <c r="L10" s="16" t="s">
        <v>89</v>
      </c>
      <c r="M10" s="16" t="s">
        <v>72</v>
      </c>
      <c r="N10" s="16">
        <v>3</v>
      </c>
      <c r="O10" s="36"/>
    </row>
    <row r="11" spans="1:15" ht="82.5" customHeight="1">
      <c r="A11" s="3" t="s">
        <v>103</v>
      </c>
      <c r="B11" s="3" t="s">
        <v>106</v>
      </c>
      <c r="C11" s="11" t="s">
        <v>93</v>
      </c>
      <c r="D11" s="11" t="s">
        <v>94</v>
      </c>
      <c r="E11" s="12">
        <v>40725</v>
      </c>
      <c r="F11" s="11" t="s">
        <v>95</v>
      </c>
      <c r="G11" s="17" t="s">
        <v>120</v>
      </c>
      <c r="H11" s="25" t="s">
        <v>96</v>
      </c>
      <c r="I11" s="13">
        <v>1312500</v>
      </c>
      <c r="J11" s="13">
        <v>1113000</v>
      </c>
      <c r="K11" s="29">
        <f>J11/I11</f>
        <v>0.84799999999999998</v>
      </c>
      <c r="L11" s="16" t="s">
        <v>71</v>
      </c>
      <c r="M11" s="16" t="s">
        <v>72</v>
      </c>
      <c r="N11" s="16">
        <v>2</v>
      </c>
      <c r="O11" s="36"/>
    </row>
    <row r="12" spans="1:15" ht="95.75" customHeight="1">
      <c r="A12" s="3" t="s">
        <v>103</v>
      </c>
      <c r="B12" s="3" t="s">
        <v>106</v>
      </c>
      <c r="C12" s="11" t="s">
        <v>97</v>
      </c>
      <c r="D12" s="11" t="s">
        <v>98</v>
      </c>
      <c r="E12" s="12">
        <v>40765</v>
      </c>
      <c r="F12" s="11" t="s">
        <v>99</v>
      </c>
      <c r="G12" s="17" t="s">
        <v>120</v>
      </c>
      <c r="H12" s="25" t="s">
        <v>100</v>
      </c>
      <c r="I12" s="13">
        <v>4578000</v>
      </c>
      <c r="J12" s="13">
        <v>2488500</v>
      </c>
      <c r="K12" s="29">
        <f>J12/I12</f>
        <v>0.54357798165137616</v>
      </c>
      <c r="L12" s="16" t="s">
        <v>71</v>
      </c>
      <c r="M12" s="16" t="s">
        <v>72</v>
      </c>
      <c r="N12" s="16">
        <v>4</v>
      </c>
      <c r="O12" s="36"/>
    </row>
    <row r="13" spans="1:15" ht="118" customHeight="1">
      <c r="A13" s="3" t="s">
        <v>103</v>
      </c>
      <c r="B13" s="3" t="s">
        <v>107</v>
      </c>
      <c r="C13" s="3" t="s">
        <v>29</v>
      </c>
      <c r="D13" s="3" t="s">
        <v>39</v>
      </c>
      <c r="E13" s="1">
        <v>40634</v>
      </c>
      <c r="F13" s="3" t="s">
        <v>108</v>
      </c>
      <c r="G13" s="3" t="s">
        <v>118</v>
      </c>
      <c r="H13" s="2" t="s">
        <v>28</v>
      </c>
      <c r="I13" s="4">
        <v>151518956</v>
      </c>
      <c r="J13" s="4">
        <v>142800000</v>
      </c>
      <c r="K13" s="29">
        <f>J13/I13</f>
        <v>0.94245633529840322</v>
      </c>
      <c r="L13" s="16" t="s">
        <v>9</v>
      </c>
      <c r="M13" s="16" t="s">
        <v>8</v>
      </c>
      <c r="N13" s="26">
        <v>1</v>
      </c>
      <c r="O13" s="39"/>
    </row>
    <row r="14" spans="1:15" ht="134.25" customHeight="1">
      <c r="A14" s="3" t="s">
        <v>103</v>
      </c>
      <c r="B14" s="3" t="s">
        <v>107</v>
      </c>
      <c r="C14" s="3" t="s">
        <v>15</v>
      </c>
      <c r="D14" s="3" t="s">
        <v>22</v>
      </c>
      <c r="E14" s="1">
        <v>40634</v>
      </c>
      <c r="F14" s="3" t="s">
        <v>26</v>
      </c>
      <c r="G14" s="3" t="s">
        <v>118</v>
      </c>
      <c r="H14" s="2" t="s">
        <v>28</v>
      </c>
      <c r="I14" s="4">
        <v>76167000</v>
      </c>
      <c r="J14" s="4">
        <v>72975000</v>
      </c>
      <c r="K14" s="29">
        <f t="shared" ref="K14:K39" si="0">J14/I14</f>
        <v>0.95809208712434524</v>
      </c>
      <c r="L14" s="16" t="s">
        <v>9</v>
      </c>
      <c r="M14" s="16" t="s">
        <v>8</v>
      </c>
      <c r="N14" s="26">
        <v>1</v>
      </c>
      <c r="O14" s="39"/>
    </row>
    <row r="15" spans="1:15" ht="135.5" customHeight="1">
      <c r="A15" s="3" t="s">
        <v>103</v>
      </c>
      <c r="B15" s="3" t="s">
        <v>107</v>
      </c>
      <c r="C15" s="3" t="s">
        <v>30</v>
      </c>
      <c r="D15" s="3" t="s">
        <v>40</v>
      </c>
      <c r="E15" s="1">
        <v>40634</v>
      </c>
      <c r="F15" s="3" t="s">
        <v>26</v>
      </c>
      <c r="G15" s="3" t="s">
        <v>118</v>
      </c>
      <c r="H15" s="2" t="s">
        <v>28</v>
      </c>
      <c r="I15" s="4">
        <v>107994600</v>
      </c>
      <c r="J15" s="4">
        <v>101745000</v>
      </c>
      <c r="K15" s="29">
        <f t="shared" si="0"/>
        <v>0.94213043985532607</v>
      </c>
      <c r="L15" s="16" t="s">
        <v>9</v>
      </c>
      <c r="M15" s="16" t="s">
        <v>8</v>
      </c>
      <c r="N15" s="26">
        <v>1</v>
      </c>
      <c r="O15" s="39"/>
    </row>
    <row r="16" spans="1:15" ht="119.75" customHeight="1">
      <c r="A16" s="3" t="s">
        <v>103</v>
      </c>
      <c r="B16" s="3" t="s">
        <v>107</v>
      </c>
      <c r="C16" s="3" t="s">
        <v>31</v>
      </c>
      <c r="D16" s="3" t="s">
        <v>41</v>
      </c>
      <c r="E16" s="1">
        <v>40634</v>
      </c>
      <c r="F16" s="3" t="s">
        <v>26</v>
      </c>
      <c r="G16" s="3" t="s">
        <v>118</v>
      </c>
      <c r="H16" s="2" t="s">
        <v>28</v>
      </c>
      <c r="I16" s="4">
        <v>65948400</v>
      </c>
      <c r="J16" s="4">
        <v>63000000</v>
      </c>
      <c r="K16" s="29">
        <f t="shared" si="0"/>
        <v>0.95529231944975157</v>
      </c>
      <c r="L16" s="16" t="s">
        <v>9</v>
      </c>
      <c r="M16" s="16" t="s">
        <v>8</v>
      </c>
      <c r="N16" s="26">
        <v>1</v>
      </c>
      <c r="O16" s="39"/>
    </row>
    <row r="17" spans="1:15" ht="130.25" customHeight="1">
      <c r="A17" s="3" t="s">
        <v>103</v>
      </c>
      <c r="B17" s="3" t="s">
        <v>107</v>
      </c>
      <c r="C17" s="3" t="s">
        <v>32</v>
      </c>
      <c r="D17" s="3" t="s">
        <v>25</v>
      </c>
      <c r="E17" s="1">
        <v>40634</v>
      </c>
      <c r="F17" s="3" t="s">
        <v>26</v>
      </c>
      <c r="G17" s="3" t="s">
        <v>118</v>
      </c>
      <c r="H17" s="2" t="s">
        <v>28</v>
      </c>
      <c r="I17" s="4">
        <v>52857000</v>
      </c>
      <c r="J17" s="4">
        <v>50400000</v>
      </c>
      <c r="K17" s="29">
        <f t="shared" si="0"/>
        <v>0.95351609058402864</v>
      </c>
      <c r="L17" s="16" t="s">
        <v>9</v>
      </c>
      <c r="M17" s="16" t="s">
        <v>8</v>
      </c>
      <c r="N17" s="26">
        <v>1</v>
      </c>
      <c r="O17" s="39"/>
    </row>
    <row r="18" spans="1:15" ht="94.25" customHeight="1">
      <c r="A18" s="3" t="s">
        <v>103</v>
      </c>
      <c r="B18" s="3" t="s">
        <v>107</v>
      </c>
      <c r="C18" s="3" t="s">
        <v>33</v>
      </c>
      <c r="D18" s="3" t="s">
        <v>42</v>
      </c>
      <c r="E18" s="1">
        <v>40634</v>
      </c>
      <c r="F18" s="3" t="s">
        <v>26</v>
      </c>
      <c r="G18" s="3" t="s">
        <v>118</v>
      </c>
      <c r="H18" s="2" t="s">
        <v>28</v>
      </c>
      <c r="I18" s="4">
        <v>107251200</v>
      </c>
      <c r="J18" s="4">
        <v>96180000</v>
      </c>
      <c r="K18" s="29">
        <f t="shared" si="0"/>
        <v>0.8967731829573935</v>
      </c>
      <c r="L18" s="16" t="s">
        <v>9</v>
      </c>
      <c r="M18" s="16" t="s">
        <v>8</v>
      </c>
      <c r="N18" s="26">
        <v>2</v>
      </c>
      <c r="O18" s="39"/>
    </row>
    <row r="19" spans="1:15" ht="98.75" customHeight="1">
      <c r="A19" s="3" t="s">
        <v>103</v>
      </c>
      <c r="B19" s="3" t="s">
        <v>107</v>
      </c>
      <c r="C19" s="3" t="s">
        <v>34</v>
      </c>
      <c r="D19" s="3" t="s">
        <v>43</v>
      </c>
      <c r="E19" s="1">
        <v>40634</v>
      </c>
      <c r="F19" s="3" t="s">
        <v>26</v>
      </c>
      <c r="G19" s="3" t="s">
        <v>118</v>
      </c>
      <c r="H19" s="2" t="s">
        <v>28</v>
      </c>
      <c r="I19" s="4">
        <v>20594700</v>
      </c>
      <c r="J19" s="4">
        <v>19173000</v>
      </c>
      <c r="K19" s="29">
        <f t="shared" si="0"/>
        <v>0.93096767614968901</v>
      </c>
      <c r="L19" s="16" t="s">
        <v>9</v>
      </c>
      <c r="M19" s="16" t="s">
        <v>8</v>
      </c>
      <c r="N19" s="26">
        <v>2</v>
      </c>
      <c r="O19" s="39"/>
    </row>
    <row r="20" spans="1:15" ht="110" customHeight="1">
      <c r="A20" s="3" t="s">
        <v>103</v>
      </c>
      <c r="B20" s="3" t="s">
        <v>107</v>
      </c>
      <c r="C20" s="3" t="s">
        <v>19</v>
      </c>
      <c r="D20" s="3" t="s">
        <v>25</v>
      </c>
      <c r="E20" s="1">
        <v>40905</v>
      </c>
      <c r="F20" s="3" t="s">
        <v>26</v>
      </c>
      <c r="G20" s="3" t="s">
        <v>118</v>
      </c>
      <c r="H20" s="2" t="s">
        <v>28</v>
      </c>
      <c r="I20" s="4">
        <v>63579600</v>
      </c>
      <c r="J20" s="4">
        <v>61215000</v>
      </c>
      <c r="K20" s="29">
        <f t="shared" ref="K20:K25" si="1">J20/I20</f>
        <v>0.96280882547232127</v>
      </c>
      <c r="L20" s="16" t="s">
        <v>9</v>
      </c>
      <c r="M20" s="16" t="s">
        <v>8</v>
      </c>
      <c r="N20" s="26">
        <v>2</v>
      </c>
      <c r="O20" s="39"/>
    </row>
    <row r="21" spans="1:15" ht="119.5" customHeight="1">
      <c r="A21" s="3" t="s">
        <v>103</v>
      </c>
      <c r="B21" s="3" t="s">
        <v>107</v>
      </c>
      <c r="C21" s="3" t="s">
        <v>35</v>
      </c>
      <c r="D21" s="3" t="s">
        <v>44</v>
      </c>
      <c r="E21" s="1">
        <v>40914</v>
      </c>
      <c r="F21" s="3" t="s">
        <v>26</v>
      </c>
      <c r="G21" s="3" t="s">
        <v>118</v>
      </c>
      <c r="H21" s="2" t="s">
        <v>28</v>
      </c>
      <c r="I21" s="4">
        <v>130343850</v>
      </c>
      <c r="J21" s="4">
        <v>127561350</v>
      </c>
      <c r="K21" s="29">
        <f t="shared" si="1"/>
        <v>0.9786526176724103</v>
      </c>
      <c r="L21" s="16" t="s">
        <v>9</v>
      </c>
      <c r="M21" s="16" t="s">
        <v>8</v>
      </c>
      <c r="N21" s="26">
        <v>3</v>
      </c>
      <c r="O21" s="39"/>
    </row>
    <row r="22" spans="1:15" ht="95.75" customHeight="1">
      <c r="A22" s="3" t="s">
        <v>103</v>
      </c>
      <c r="B22" s="3" t="s">
        <v>107</v>
      </c>
      <c r="C22" s="3" t="s">
        <v>36</v>
      </c>
      <c r="D22" s="3" t="s">
        <v>45</v>
      </c>
      <c r="E22" s="1">
        <v>40921</v>
      </c>
      <c r="F22" s="3" t="s">
        <v>26</v>
      </c>
      <c r="G22" s="3" t="s">
        <v>118</v>
      </c>
      <c r="H22" s="2" t="s">
        <v>28</v>
      </c>
      <c r="I22" s="4">
        <v>97561800</v>
      </c>
      <c r="J22" s="4">
        <v>95491200</v>
      </c>
      <c r="K22" s="29">
        <f t="shared" si="1"/>
        <v>0.97877652933832704</v>
      </c>
      <c r="L22" s="16" t="s">
        <v>9</v>
      </c>
      <c r="M22" s="16" t="s">
        <v>8</v>
      </c>
      <c r="N22" s="26">
        <v>2</v>
      </c>
      <c r="O22" s="39"/>
    </row>
    <row r="23" spans="1:15" ht="101.5" customHeight="1">
      <c r="A23" s="3" t="s">
        <v>103</v>
      </c>
      <c r="B23" s="3" t="s">
        <v>107</v>
      </c>
      <c r="C23" s="3" t="s">
        <v>21</v>
      </c>
      <c r="D23" s="3" t="s">
        <v>22</v>
      </c>
      <c r="E23" s="1">
        <v>40940</v>
      </c>
      <c r="F23" s="3" t="s">
        <v>26</v>
      </c>
      <c r="G23" s="3" t="s">
        <v>118</v>
      </c>
      <c r="H23" s="2" t="s">
        <v>28</v>
      </c>
      <c r="I23" s="4">
        <v>99229200</v>
      </c>
      <c r="J23" s="4">
        <v>95799900</v>
      </c>
      <c r="K23" s="29">
        <f t="shared" si="1"/>
        <v>0.96544061627021083</v>
      </c>
      <c r="L23" s="16" t="s">
        <v>9</v>
      </c>
      <c r="M23" s="16" t="s">
        <v>8</v>
      </c>
      <c r="N23" s="26">
        <v>3</v>
      </c>
      <c r="O23" s="39"/>
    </row>
    <row r="24" spans="1:15" ht="96.25" customHeight="1">
      <c r="A24" s="3" t="s">
        <v>103</v>
      </c>
      <c r="B24" s="3" t="s">
        <v>107</v>
      </c>
      <c r="C24" s="3" t="s">
        <v>37</v>
      </c>
      <c r="D24" s="3" t="s">
        <v>42</v>
      </c>
      <c r="E24" s="1">
        <v>40961</v>
      </c>
      <c r="F24" s="3" t="s">
        <v>26</v>
      </c>
      <c r="G24" s="3" t="s">
        <v>118</v>
      </c>
      <c r="H24" s="2" t="s">
        <v>28</v>
      </c>
      <c r="I24" s="4">
        <v>64335600</v>
      </c>
      <c r="J24" s="4">
        <v>60690000</v>
      </c>
      <c r="K24" s="29">
        <f t="shared" si="1"/>
        <v>0.94333463898681291</v>
      </c>
      <c r="L24" s="16" t="s">
        <v>9</v>
      </c>
      <c r="M24" s="16" t="s">
        <v>8</v>
      </c>
      <c r="N24" s="26">
        <v>2</v>
      </c>
      <c r="O24" s="39"/>
    </row>
    <row r="25" spans="1:15" ht="104" customHeight="1">
      <c r="A25" s="3" t="s">
        <v>103</v>
      </c>
      <c r="B25" s="3" t="s">
        <v>107</v>
      </c>
      <c r="C25" s="3" t="s">
        <v>38</v>
      </c>
      <c r="D25" s="3" t="s">
        <v>46</v>
      </c>
      <c r="E25" s="1">
        <v>40983</v>
      </c>
      <c r="F25" s="3" t="s">
        <v>26</v>
      </c>
      <c r="G25" s="3" t="s">
        <v>118</v>
      </c>
      <c r="H25" s="2" t="s">
        <v>28</v>
      </c>
      <c r="I25" s="4">
        <v>65752050</v>
      </c>
      <c r="J25" s="4">
        <v>62931750</v>
      </c>
      <c r="K25" s="29">
        <f t="shared" si="1"/>
        <v>0.95710704076907105</v>
      </c>
      <c r="L25" s="16" t="s">
        <v>9</v>
      </c>
      <c r="M25" s="16" t="s">
        <v>8</v>
      </c>
      <c r="N25" s="26">
        <v>2</v>
      </c>
      <c r="O25" s="39"/>
    </row>
    <row r="26" spans="1:15" ht="83.5" customHeight="1">
      <c r="A26" s="3" t="s">
        <v>103</v>
      </c>
      <c r="B26" s="3" t="s">
        <v>107</v>
      </c>
      <c r="C26" s="3" t="s">
        <v>16</v>
      </c>
      <c r="D26" s="3" t="s">
        <v>23</v>
      </c>
      <c r="E26" s="1">
        <v>40834</v>
      </c>
      <c r="F26" s="3" t="s">
        <v>109</v>
      </c>
      <c r="G26" s="17" t="s">
        <v>121</v>
      </c>
      <c r="H26" s="2" t="s">
        <v>28</v>
      </c>
      <c r="I26" s="4">
        <v>3832500</v>
      </c>
      <c r="J26" s="4">
        <v>3360000</v>
      </c>
      <c r="K26" s="29">
        <f t="shared" si="0"/>
        <v>0.87671232876712324</v>
      </c>
      <c r="L26" s="16" t="s">
        <v>9</v>
      </c>
      <c r="M26" s="16" t="s">
        <v>8</v>
      </c>
      <c r="N26" s="26">
        <v>2</v>
      </c>
      <c r="O26" s="39"/>
    </row>
    <row r="27" spans="1:15" ht="83.5" customHeight="1">
      <c r="A27" s="3" t="s">
        <v>103</v>
      </c>
      <c r="B27" s="3" t="s">
        <v>107</v>
      </c>
      <c r="C27" s="3" t="s">
        <v>17</v>
      </c>
      <c r="D27" s="3" t="s">
        <v>23</v>
      </c>
      <c r="E27" s="1">
        <v>40851</v>
      </c>
      <c r="F27" s="3" t="s">
        <v>110</v>
      </c>
      <c r="G27" s="17" t="s">
        <v>130</v>
      </c>
      <c r="H27" s="2" t="s">
        <v>28</v>
      </c>
      <c r="I27" s="4">
        <v>11176200</v>
      </c>
      <c r="J27" s="4">
        <v>11025000</v>
      </c>
      <c r="K27" s="29">
        <f t="shared" si="0"/>
        <v>0.98647125140924463</v>
      </c>
      <c r="L27" s="16" t="s">
        <v>9</v>
      </c>
      <c r="M27" s="16" t="s">
        <v>8</v>
      </c>
      <c r="N27" s="26">
        <v>2</v>
      </c>
      <c r="O27" s="39"/>
    </row>
    <row r="28" spans="1:15" ht="99.5" customHeight="1">
      <c r="A28" s="3" t="s">
        <v>103</v>
      </c>
      <c r="B28" s="3" t="s">
        <v>107</v>
      </c>
      <c r="C28" s="3" t="s">
        <v>18</v>
      </c>
      <c r="D28" s="3" t="s">
        <v>24</v>
      </c>
      <c r="E28" s="1">
        <v>40879</v>
      </c>
      <c r="F28" s="3" t="s">
        <v>111</v>
      </c>
      <c r="G28" s="17" t="s">
        <v>123</v>
      </c>
      <c r="H28" s="2" t="s">
        <v>28</v>
      </c>
      <c r="I28" s="4">
        <v>18520950</v>
      </c>
      <c r="J28" s="4">
        <v>17325000</v>
      </c>
      <c r="K28" s="29">
        <f t="shared" si="0"/>
        <v>0.9354271784114746</v>
      </c>
      <c r="L28" s="16" t="s">
        <v>9</v>
      </c>
      <c r="M28" s="16" t="s">
        <v>8</v>
      </c>
      <c r="N28" s="26">
        <v>1</v>
      </c>
      <c r="O28" s="39"/>
    </row>
    <row r="29" spans="1:15" ht="114.5" customHeight="1">
      <c r="A29" s="3" t="s">
        <v>103</v>
      </c>
      <c r="B29" s="3" t="s">
        <v>107</v>
      </c>
      <c r="C29" s="3" t="s">
        <v>20</v>
      </c>
      <c r="D29" s="3" t="s">
        <v>23</v>
      </c>
      <c r="E29" s="1">
        <v>40924</v>
      </c>
      <c r="F29" s="3" t="s">
        <v>112</v>
      </c>
      <c r="G29" s="17" t="s">
        <v>124</v>
      </c>
      <c r="H29" s="2" t="s">
        <v>28</v>
      </c>
      <c r="I29" s="4">
        <v>9987600</v>
      </c>
      <c r="J29" s="4">
        <v>9660000</v>
      </c>
      <c r="K29" s="29">
        <f t="shared" si="0"/>
        <v>0.96719932716568546</v>
      </c>
      <c r="L29" s="16" t="s">
        <v>9</v>
      </c>
      <c r="M29" s="16" t="s">
        <v>8</v>
      </c>
      <c r="N29" s="26">
        <v>1</v>
      </c>
      <c r="O29" s="39"/>
    </row>
    <row r="30" spans="1:15" ht="81.5" customHeight="1">
      <c r="A30" s="3" t="s">
        <v>103</v>
      </c>
      <c r="B30" s="3" t="s">
        <v>107</v>
      </c>
      <c r="C30" s="3" t="s">
        <v>48</v>
      </c>
      <c r="D30" s="3" t="s">
        <v>23</v>
      </c>
      <c r="E30" s="1">
        <v>40829</v>
      </c>
      <c r="F30" s="3" t="s">
        <v>26</v>
      </c>
      <c r="G30" s="3" t="s">
        <v>118</v>
      </c>
      <c r="H30" s="2" t="s">
        <v>28</v>
      </c>
      <c r="I30" s="4">
        <v>8505000</v>
      </c>
      <c r="J30" s="4">
        <v>8085000</v>
      </c>
      <c r="K30" s="29">
        <f t="shared" si="0"/>
        <v>0.95061728395061729</v>
      </c>
      <c r="L30" s="16" t="s">
        <v>9</v>
      </c>
      <c r="M30" s="16" t="s">
        <v>8</v>
      </c>
      <c r="N30" s="26">
        <v>1</v>
      </c>
      <c r="O30" s="39"/>
    </row>
    <row r="31" spans="1:15" ht="89.75" customHeight="1">
      <c r="A31" s="3" t="s">
        <v>103</v>
      </c>
      <c r="B31" s="3" t="s">
        <v>107</v>
      </c>
      <c r="C31" s="3" t="s">
        <v>49</v>
      </c>
      <c r="D31" s="3" t="s">
        <v>58</v>
      </c>
      <c r="E31" s="1">
        <v>40661</v>
      </c>
      <c r="F31" s="3" t="s">
        <v>113</v>
      </c>
      <c r="G31" s="17" t="s">
        <v>125</v>
      </c>
      <c r="H31" s="2" t="s">
        <v>65</v>
      </c>
      <c r="I31" s="4">
        <v>2277660</v>
      </c>
      <c r="J31" s="4">
        <v>1554168</v>
      </c>
      <c r="K31" s="29">
        <f t="shared" si="0"/>
        <v>0.68235294117647061</v>
      </c>
      <c r="L31" s="16" t="s">
        <v>9</v>
      </c>
      <c r="M31" s="16" t="s">
        <v>8</v>
      </c>
      <c r="N31" s="26">
        <v>4</v>
      </c>
      <c r="O31" s="39"/>
    </row>
    <row r="32" spans="1:15" ht="81.5" customHeight="1">
      <c r="A32" s="3" t="s">
        <v>103</v>
      </c>
      <c r="B32" s="3" t="s">
        <v>107</v>
      </c>
      <c r="C32" s="3" t="s">
        <v>50</v>
      </c>
      <c r="D32" s="3" t="s">
        <v>59</v>
      </c>
      <c r="E32" s="1">
        <v>40694</v>
      </c>
      <c r="F32" s="3" t="s">
        <v>114</v>
      </c>
      <c r="G32" s="17" t="s">
        <v>126</v>
      </c>
      <c r="H32" s="2" t="s">
        <v>66</v>
      </c>
      <c r="I32" s="4">
        <v>1027950</v>
      </c>
      <c r="J32" s="4">
        <v>790020</v>
      </c>
      <c r="K32" s="29">
        <f t="shared" si="0"/>
        <v>0.76853932584269657</v>
      </c>
      <c r="L32" s="16" t="s">
        <v>9</v>
      </c>
      <c r="M32" s="16" t="s">
        <v>8</v>
      </c>
      <c r="N32" s="26">
        <v>3</v>
      </c>
      <c r="O32" s="39"/>
    </row>
    <row r="33" spans="1:15" ht="81.5" customHeight="1">
      <c r="A33" s="3" t="s">
        <v>103</v>
      </c>
      <c r="B33" s="3" t="s">
        <v>107</v>
      </c>
      <c r="C33" s="3" t="s">
        <v>51</v>
      </c>
      <c r="D33" s="3" t="s">
        <v>60</v>
      </c>
      <c r="E33" s="1">
        <v>40764</v>
      </c>
      <c r="F33" s="3" t="s">
        <v>26</v>
      </c>
      <c r="G33" s="3" t="s">
        <v>118</v>
      </c>
      <c r="H33" s="2" t="s">
        <v>28</v>
      </c>
      <c r="I33" s="4">
        <v>8967000</v>
      </c>
      <c r="J33" s="4">
        <v>8400000</v>
      </c>
      <c r="K33" s="29">
        <f t="shared" si="0"/>
        <v>0.93676814988290402</v>
      </c>
      <c r="L33" s="16" t="s">
        <v>9</v>
      </c>
      <c r="M33" s="16" t="s">
        <v>8</v>
      </c>
      <c r="N33" s="26">
        <v>2</v>
      </c>
      <c r="O33" s="39"/>
    </row>
    <row r="34" spans="1:15" ht="81.5" customHeight="1">
      <c r="A34" s="3" t="s">
        <v>103</v>
      </c>
      <c r="B34" s="3" t="s">
        <v>107</v>
      </c>
      <c r="C34" s="3" t="s">
        <v>52</v>
      </c>
      <c r="D34" s="3" t="s">
        <v>61</v>
      </c>
      <c r="E34" s="1">
        <v>40781</v>
      </c>
      <c r="F34" s="3" t="s">
        <v>27</v>
      </c>
      <c r="G34" s="17" t="s">
        <v>121</v>
      </c>
      <c r="H34" s="2" t="s">
        <v>28</v>
      </c>
      <c r="I34" s="4">
        <v>19750500</v>
      </c>
      <c r="J34" s="4">
        <v>9712500</v>
      </c>
      <c r="K34" s="29">
        <f t="shared" si="0"/>
        <v>0.49175970228601806</v>
      </c>
      <c r="L34" s="16" t="s">
        <v>9</v>
      </c>
      <c r="M34" s="16" t="s">
        <v>8</v>
      </c>
      <c r="N34" s="26">
        <v>2</v>
      </c>
      <c r="O34" s="39"/>
    </row>
    <row r="35" spans="1:15" ht="77.25" customHeight="1">
      <c r="A35" s="3" t="s">
        <v>103</v>
      </c>
      <c r="B35" s="3" t="s">
        <v>107</v>
      </c>
      <c r="C35" s="3" t="s">
        <v>53</v>
      </c>
      <c r="D35" s="3" t="s">
        <v>62</v>
      </c>
      <c r="E35" s="1">
        <v>40808</v>
      </c>
      <c r="F35" s="3" t="s">
        <v>115</v>
      </c>
      <c r="G35" s="17" t="s">
        <v>127</v>
      </c>
      <c r="H35" s="2" t="s">
        <v>28</v>
      </c>
      <c r="I35" s="4">
        <v>5029500</v>
      </c>
      <c r="J35" s="4">
        <v>3129000</v>
      </c>
      <c r="K35" s="29">
        <f t="shared" si="0"/>
        <v>0.62212943632567852</v>
      </c>
      <c r="L35" s="16" t="s">
        <v>9</v>
      </c>
      <c r="M35" s="16" t="s">
        <v>8</v>
      </c>
      <c r="N35" s="26">
        <v>3</v>
      </c>
      <c r="O35" s="39"/>
    </row>
    <row r="36" spans="1:15" ht="81.5" customHeight="1">
      <c r="A36" s="3" t="s">
        <v>103</v>
      </c>
      <c r="B36" s="3" t="s">
        <v>107</v>
      </c>
      <c r="C36" s="3" t="s">
        <v>54</v>
      </c>
      <c r="D36" s="3" t="s">
        <v>60</v>
      </c>
      <c r="E36" s="1">
        <v>40857</v>
      </c>
      <c r="F36" s="3" t="s">
        <v>116</v>
      </c>
      <c r="G36" s="17" t="s">
        <v>128</v>
      </c>
      <c r="H36" s="2" t="s">
        <v>28</v>
      </c>
      <c r="I36" s="4">
        <v>3717000</v>
      </c>
      <c r="J36" s="4">
        <v>3307500</v>
      </c>
      <c r="K36" s="29">
        <f t="shared" si="0"/>
        <v>0.88983050847457623</v>
      </c>
      <c r="L36" s="16" t="s">
        <v>9</v>
      </c>
      <c r="M36" s="16" t="s">
        <v>8</v>
      </c>
      <c r="N36" s="26">
        <v>4</v>
      </c>
      <c r="O36" s="39"/>
    </row>
    <row r="37" spans="1:15" ht="81.5" customHeight="1">
      <c r="A37" s="3" t="s">
        <v>103</v>
      </c>
      <c r="B37" s="3" t="s">
        <v>107</v>
      </c>
      <c r="C37" s="3" t="s">
        <v>55</v>
      </c>
      <c r="D37" s="3" t="s">
        <v>63</v>
      </c>
      <c r="E37" s="1">
        <v>40851</v>
      </c>
      <c r="F37" s="3" t="s">
        <v>64</v>
      </c>
      <c r="G37" s="17" t="s">
        <v>127</v>
      </c>
      <c r="H37" s="2" t="s">
        <v>28</v>
      </c>
      <c r="I37" s="4">
        <v>8715000</v>
      </c>
      <c r="J37" s="4">
        <v>6279000</v>
      </c>
      <c r="K37" s="29">
        <f t="shared" si="0"/>
        <v>0.72048192771084341</v>
      </c>
      <c r="L37" s="16" t="s">
        <v>9</v>
      </c>
      <c r="M37" s="16" t="s">
        <v>8</v>
      </c>
      <c r="N37" s="26">
        <v>2</v>
      </c>
      <c r="O37" s="39"/>
    </row>
    <row r="38" spans="1:15" ht="81.5" customHeight="1">
      <c r="A38" s="3" t="s">
        <v>103</v>
      </c>
      <c r="B38" s="3" t="s">
        <v>107</v>
      </c>
      <c r="C38" s="3" t="s">
        <v>56</v>
      </c>
      <c r="D38" s="3" t="s">
        <v>60</v>
      </c>
      <c r="E38" s="1">
        <v>40898</v>
      </c>
      <c r="F38" s="3" t="s">
        <v>117</v>
      </c>
      <c r="G38" s="17" t="s">
        <v>129</v>
      </c>
      <c r="H38" s="2" t="s">
        <v>28</v>
      </c>
      <c r="I38" s="4">
        <v>5302500</v>
      </c>
      <c r="J38" s="4">
        <v>5078850</v>
      </c>
      <c r="K38" s="29">
        <f t="shared" si="0"/>
        <v>0.95782178217821778</v>
      </c>
      <c r="L38" s="16" t="s">
        <v>9</v>
      </c>
      <c r="M38" s="16" t="s">
        <v>8</v>
      </c>
      <c r="N38" s="26">
        <v>1</v>
      </c>
      <c r="O38" s="39"/>
    </row>
    <row r="39" spans="1:15" ht="81.5" customHeight="1">
      <c r="A39" s="3" t="s">
        <v>103</v>
      </c>
      <c r="B39" s="3" t="s">
        <v>107</v>
      </c>
      <c r="C39" s="3" t="s">
        <v>57</v>
      </c>
      <c r="D39" s="3" t="s">
        <v>60</v>
      </c>
      <c r="E39" s="1">
        <v>40924</v>
      </c>
      <c r="F39" s="3" t="s">
        <v>47</v>
      </c>
      <c r="G39" s="17" t="s">
        <v>120</v>
      </c>
      <c r="H39" s="2" t="s">
        <v>28</v>
      </c>
      <c r="I39" s="4">
        <v>7589400</v>
      </c>
      <c r="J39" s="4">
        <v>4441500</v>
      </c>
      <c r="K39" s="29">
        <f t="shared" si="0"/>
        <v>0.58522412838959603</v>
      </c>
      <c r="L39" s="16" t="s">
        <v>9</v>
      </c>
      <c r="M39" s="16" t="s">
        <v>8</v>
      </c>
      <c r="N39" s="26">
        <v>6</v>
      </c>
      <c r="O39" s="39"/>
    </row>
    <row r="40" spans="1:15" ht="18" customHeight="1">
      <c r="A40" s="40" t="s">
        <v>11</v>
      </c>
      <c r="B40" s="31"/>
      <c r="C40" s="31"/>
      <c r="D40" s="31"/>
      <c r="E40" s="31"/>
      <c r="F40" s="31"/>
      <c r="G40" s="31"/>
      <c r="H40" s="31"/>
      <c r="I40" s="31"/>
      <c r="J40" s="31"/>
      <c r="K40" s="31"/>
      <c r="L40" s="31"/>
      <c r="M40" s="31"/>
    </row>
    <row r="41" spans="1:15">
      <c r="A41" s="31"/>
      <c r="B41" s="31"/>
      <c r="C41" s="31"/>
      <c r="D41" s="31"/>
      <c r="E41" s="31"/>
      <c r="F41" s="31"/>
      <c r="G41" s="31"/>
      <c r="H41" s="31"/>
      <c r="I41" s="31"/>
      <c r="J41" s="31"/>
      <c r="K41" s="31"/>
      <c r="L41" s="31"/>
      <c r="M41" s="31"/>
    </row>
  </sheetData>
  <autoFilter ref="A3:O3"/>
  <mergeCells count="1">
    <mergeCell ref="A1:O1"/>
  </mergeCells>
  <phoneticPr fontId="1"/>
  <dataValidations count="14">
    <dataValidation type="list" allowBlank="1" showInputMessage="1" showErrorMessage="1" sqref="M4">
      <formula1>$N$13:$N$15</formula1>
    </dataValidation>
    <dataValidation type="list" allowBlank="1" showInputMessage="1" showErrorMessage="1" sqref="L4">
      <formula1>$M$13:$M$17</formula1>
    </dataValidation>
    <dataValidation type="list" allowBlank="1" showInputMessage="1" showErrorMessage="1" sqref="L5">
      <formula1>$L$14:$L$18</formula1>
    </dataValidation>
    <dataValidation type="list" allowBlank="1" showInputMessage="1" showErrorMessage="1" sqref="M5">
      <formula1>$M$14:$M$16</formula1>
    </dataValidation>
    <dataValidation type="list" allowBlank="1" showInputMessage="1" showErrorMessage="1" sqref="M8">
      <formula1>$M$7:$M$13</formula1>
    </dataValidation>
    <dataValidation type="list" allowBlank="1" showInputMessage="1" showErrorMessage="1" sqref="L8">
      <formula1>$L$7:$L$15</formula1>
    </dataValidation>
    <dataValidation type="list" allowBlank="1" showInputMessage="1" showErrorMessage="1" sqref="M6:M7">
      <formula1>$M$8:$M$14</formula1>
    </dataValidation>
    <dataValidation type="list" allowBlank="1" showInputMessage="1" showErrorMessage="1" sqref="L6:L7">
      <formula1>$L$8:$L$16</formula1>
    </dataValidation>
    <dataValidation type="list" allowBlank="1" showInputMessage="1" showErrorMessage="1" sqref="L9:L12">
      <formula1>$L$10:$L$14</formula1>
    </dataValidation>
    <dataValidation type="list" allowBlank="1" showInputMessage="1" showErrorMessage="1" sqref="M9:M12">
      <formula1>$M$10:$M$12</formula1>
    </dataValidation>
    <dataValidation showDropDown="1" showInputMessage="1" showErrorMessage="1" sqref="N9:N12"/>
    <dataValidation type="list" allowBlank="1" showInputMessage="1" showErrorMessage="1" sqref="M39">
      <formula1>$K$36:$K$38</formula1>
    </dataValidation>
    <dataValidation type="list" allowBlank="1" showInputMessage="1" showErrorMessage="1" sqref="L13:M38">
      <formula1>#REF!</formula1>
    </dataValidation>
    <dataValidation type="list" allowBlank="1" showInputMessage="1" showErrorMessage="1" sqref="L39">
      <formula1>$J$36:$J$39</formula1>
    </dataValidation>
  </dataValidations>
  <printOptions horizontalCentered="1"/>
  <pageMargins left="0.31496062992125984" right="0.31496062992125984" top="0.59055118110236227" bottom="0.31496062992125984" header="0.11811023622047245" footer="0.11811023622047245"/>
  <pageSetup paperSize="9" scale="66" fitToHeight="0" orientation="landscape"/>
  <headerFooter>
    <oddFooter>&amp;C&amp;P</oddFooter>
  </headerFooter>
  <rowBreaks count="1" manualBreakCount="1">
    <brk id="24" max="16"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2012-11-05T06:42:34Z</cp:lastPrinted>
  <dcterms:created xsi:type="dcterms:W3CDTF">2010-08-24T08:00:05Z</dcterms:created>
  <dcterms:modified xsi:type="dcterms:W3CDTF">2022-04-12T18:01:54Z</dcterms:modified>
</cp:coreProperties>
</file>