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731A41C4-227C-144C-A145-154103B66DD5}" xr6:coauthVersionLast="47" xr6:coauthVersionMax="47" xr10:uidLastSave="{00000000-0000-0000-0000-000000000000}"/>
  <bookViews>
    <workbookView xWindow="-35620" yWindow="-11100" windowWidth="29040" windowHeight="15880" xr2:uid="{00000000-000D-0000-FFFF-FFFF00000000}"/>
  </bookViews>
  <sheets>
    <sheet name="様式2-1" sheetId="1" r:id="rId1"/>
  </sheets>
  <definedNames>
    <definedName name="_xlnm._FilterDatabase" localSheetId="0" hidden="1">'様式2-1'!$A$4:$N$32</definedName>
    <definedName name="_xlnm.Print_Area" localSheetId="0">'様式2-1'!$A$1:$N$32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1" l="1"/>
  <c r="J5" i="1"/>
</calcChain>
</file>

<file path=xl/sharedStrings.xml><?xml version="1.0" encoding="utf-8"?>
<sst xmlns="http://schemas.openxmlformats.org/spreadsheetml/2006/main" count="216" uniqueCount="119">
  <si>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</si>
  <si>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</si>
  <si>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</si>
  <si>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</si>
  <si>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</si>
  <si>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</si>
  <si>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</si>
  <si>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</si>
  <si>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</si>
  <si>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</si>
  <si>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</si>
  <si>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</si>
  <si>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</si>
  <si>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公共調達の適正化について（平成18年８月25日付財計第2017号）に基づく競争入札に係る情報の公表（公共工事）
及び公益法人に対する支出の公表・点検の方針について（平成24年６月１日行政改革実行本部決定）に基づく情報の公開</t>
    <rPh sb="75" eb="77">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</si>
  <si>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</si>
  <si>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</si>
  <si>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</si>
  <si>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</si>
  <si>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</si>
  <si>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</si>
  <si>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内閣府</t>
    <rPh sb="0" eb="3">
      <t>ナイカクフ</t>
    </rPh>
    <phoneticPr fontId="1"/>
  </si>
  <si>
    <t>指名競争入札</t>
    <rPh sb="0" eb="2">
      <t>シメイ</t>
    </rPh>
    <rPh sb="2" eb="4">
      <t>キョウソウ</t>
    </rPh>
    <rPh sb="4" eb="6">
      <t>ニュウサツ</t>
    </rPh>
    <phoneticPr fontId="1"/>
  </si>
  <si>
    <t>予定価格及び契約金額については、変更契約後の金額を記載</t>
    <rPh sb="0" eb="2">
      <t>ヨテイ</t>
    </rPh>
    <rPh sb="2" eb="4">
      <t>カカク</t>
    </rPh>
    <rPh sb="4" eb="5">
      <t>オヨ</t>
    </rPh>
    <rPh sb="6" eb="8">
      <t>ケイヤク</t>
    </rPh>
    <rPh sb="8" eb="10">
      <t>キンガク</t>
    </rPh>
    <rPh sb="16" eb="18">
      <t>ヘンコウ</t>
    </rPh>
    <rPh sb="18" eb="20">
      <t>ケイヤク</t>
    </rPh>
    <rPh sb="20" eb="21">
      <t>ゴ</t>
    </rPh>
    <rPh sb="22" eb="24">
      <t>キンガク</t>
    </rPh>
    <rPh sb="25" eb="27">
      <t>キサイ</t>
    </rPh>
    <phoneticPr fontId="1"/>
  </si>
  <si>
    <t>那覇港船舶航行安全対策検討業務
那覇港湾・空港整備事務所
R1.9.4～R2.3.31
土木関係建設コンサルタント業務</t>
    <rPh sb="0" eb="2">
      <t>ナハ</t>
    </rPh>
    <rPh sb="2" eb="3">
      <t>コウ</t>
    </rPh>
    <rPh sb="3" eb="5">
      <t>センパク</t>
    </rPh>
    <rPh sb="5" eb="7">
      <t>コウコウ</t>
    </rPh>
    <rPh sb="7" eb="9">
      <t>アンゼン</t>
    </rPh>
    <rPh sb="9" eb="11">
      <t>タイサク</t>
    </rPh>
    <rPh sb="11" eb="13">
      <t>ケントウ</t>
    </rPh>
    <rPh sb="13" eb="15">
      <t>ギョウム</t>
    </rPh>
    <rPh sb="16" eb="18">
      <t>ナハ</t>
    </rPh>
    <rPh sb="18" eb="20">
      <t>コウワン</t>
    </rPh>
    <rPh sb="21" eb="23">
      <t>クウコウ</t>
    </rPh>
    <rPh sb="23" eb="25">
      <t>セイビ</t>
    </rPh>
    <rPh sb="25" eb="27">
      <t>ジム</t>
    </rPh>
    <rPh sb="27" eb="28">
      <t>ショ</t>
    </rPh>
    <rPh sb="44" eb="46">
      <t>ドボク</t>
    </rPh>
    <rPh sb="46" eb="48">
      <t>カンケイ</t>
    </rPh>
    <rPh sb="48" eb="50">
      <t>ケンセツ</t>
    </rPh>
    <rPh sb="57" eb="59">
      <t>ギョウム</t>
    </rPh>
    <phoneticPr fontId="1"/>
  </si>
  <si>
    <t>平良港船舶航行安全対策検討業務
平良港湾事務所
R1.7.12～R2.3.27
土木関係建設コンサルタント業務</t>
    <rPh sb="0" eb="2">
      <t>ヒララ</t>
    </rPh>
    <rPh sb="2" eb="3">
      <t>コウ</t>
    </rPh>
    <rPh sb="3" eb="5">
      <t>センパク</t>
    </rPh>
    <rPh sb="5" eb="7">
      <t>コウコウ</t>
    </rPh>
    <rPh sb="7" eb="9">
      <t>アンゼン</t>
    </rPh>
    <rPh sb="9" eb="11">
      <t>タイサク</t>
    </rPh>
    <rPh sb="11" eb="13">
      <t>ケントウ</t>
    </rPh>
    <rPh sb="13" eb="15">
      <t>ギョウム</t>
    </rPh>
    <rPh sb="16" eb="18">
      <t>ヒララ</t>
    </rPh>
    <rPh sb="18" eb="19">
      <t>コウ</t>
    </rPh>
    <rPh sb="19" eb="20">
      <t>ワン</t>
    </rPh>
    <rPh sb="20" eb="22">
      <t>ジム</t>
    </rPh>
    <rPh sb="22" eb="23">
      <t>ショ</t>
    </rPh>
    <rPh sb="40" eb="42">
      <t>ドボク</t>
    </rPh>
    <rPh sb="42" eb="44">
      <t>カンケイ</t>
    </rPh>
    <rPh sb="44" eb="46">
      <t>ケンセツ</t>
    </rPh>
    <rPh sb="53" eb="55">
      <t>ギョウム</t>
    </rPh>
    <phoneticPr fontId="1"/>
  </si>
  <si>
    <t>一般競争入札</t>
    <rPh sb="0" eb="2">
      <t>イッパン</t>
    </rPh>
    <rPh sb="2" eb="4">
      <t>キョウソウ</t>
    </rPh>
    <rPh sb="4" eb="6">
      <t>ニュウサツ</t>
    </rPh>
    <phoneticPr fontId="1"/>
  </si>
  <si>
    <t>那覇空港滑走路増設事業船舶航行安全管理業務
那覇空港新滑走路整備推進室
H31.4.1～R2.1.31
土木関係建設コンサルタント業務</t>
    <rPh sb="0" eb="2">
      <t>ナハ</t>
    </rPh>
    <rPh sb="2" eb="4">
      <t>クウコウ</t>
    </rPh>
    <rPh sb="4" eb="7">
      <t>カッソウロ</t>
    </rPh>
    <rPh sb="7" eb="9">
      <t>ゾウセツ</t>
    </rPh>
    <rPh sb="9" eb="11">
      <t>ジギョウ</t>
    </rPh>
    <rPh sb="11" eb="13">
      <t>センパク</t>
    </rPh>
    <rPh sb="13" eb="15">
      <t>コウコウ</t>
    </rPh>
    <rPh sb="15" eb="17">
      <t>アンゼン</t>
    </rPh>
    <rPh sb="17" eb="19">
      <t>カンリ</t>
    </rPh>
    <rPh sb="19" eb="21">
      <t>ギョウム</t>
    </rPh>
    <rPh sb="22" eb="24">
      <t>ナハ</t>
    </rPh>
    <rPh sb="24" eb="26">
      <t>クウコウ</t>
    </rPh>
    <rPh sb="26" eb="30">
      <t>シンカッソウロ</t>
    </rPh>
    <rPh sb="30" eb="32">
      <t>セイビ</t>
    </rPh>
    <rPh sb="32" eb="34">
      <t>スイシン</t>
    </rPh>
    <rPh sb="34" eb="35">
      <t>シツ</t>
    </rPh>
    <rPh sb="52" eb="54">
      <t>ドボク</t>
    </rPh>
    <rPh sb="54" eb="56">
      <t>カンケイ</t>
    </rPh>
    <rPh sb="56" eb="58">
      <t>ケンセツ</t>
    </rPh>
    <rPh sb="65" eb="67">
      <t>ギョウム</t>
    </rPh>
    <phoneticPr fontId="5"/>
  </si>
  <si>
    <t>分任支出負担行為担当官沖縄総合事務局平良港湾事務所長　與那覇　健次　宮古島市平良字西里７－２１</t>
    <rPh sb="18" eb="20">
      <t>ヒララ</t>
    </rPh>
    <rPh sb="20" eb="21">
      <t>コウ</t>
    </rPh>
    <rPh sb="21" eb="22">
      <t>ワン</t>
    </rPh>
    <rPh sb="27" eb="30">
      <t>ヨナハ</t>
    </rPh>
    <rPh sb="31" eb="33">
      <t>ケンジ</t>
    </rPh>
    <rPh sb="34" eb="36">
      <t>ミヤコ</t>
    </rPh>
    <rPh sb="36" eb="37">
      <t>シマ</t>
    </rPh>
    <rPh sb="37" eb="38">
      <t>シ</t>
    </rPh>
    <rPh sb="38" eb="40">
      <t>ヒララ</t>
    </rPh>
    <rPh sb="40" eb="41">
      <t>アザ</t>
    </rPh>
    <rPh sb="41" eb="43">
      <t>ニシザト</t>
    </rPh>
    <phoneticPr fontId="1"/>
  </si>
  <si>
    <t>分任支出負担行為担当官沖縄総合事務局那覇港湾・空港整備事務所長　原田　卓三
那覇市港町２－６－１１</t>
    <phoneticPr fontId="1"/>
  </si>
  <si>
    <t>分任支出負担行為担当官沖縄総合事務局那覇港湾・空港整備事務所長　原田　卓三
那覇市港町２－６－１１</t>
    <rPh sb="0" eb="1">
      <t>ブン</t>
    </rPh>
    <rPh sb="1" eb="2">
      <t>ニン</t>
    </rPh>
    <rPh sb="2" eb="4">
      <t>シシュツ</t>
    </rPh>
    <rPh sb="4" eb="6">
      <t>フタン</t>
    </rPh>
    <rPh sb="6" eb="8">
      <t>コウイ</t>
    </rPh>
    <rPh sb="8" eb="11">
      <t>タントウカン</t>
    </rPh>
    <rPh sb="11" eb="13">
      <t>オキナワ</t>
    </rPh>
    <rPh sb="13" eb="15">
      <t>ソウゴウ</t>
    </rPh>
    <rPh sb="15" eb="18">
      <t>ジムキョク</t>
    </rPh>
    <rPh sb="18" eb="20">
      <t>ナハ</t>
    </rPh>
    <rPh sb="20" eb="22">
      <t>コウワン</t>
    </rPh>
    <rPh sb="23" eb="25">
      <t>クウコウ</t>
    </rPh>
    <rPh sb="25" eb="27">
      <t>セイビ</t>
    </rPh>
    <rPh sb="27" eb="29">
      <t>ジム</t>
    </rPh>
    <rPh sb="29" eb="30">
      <t>ショ</t>
    </rPh>
    <rPh sb="30" eb="31">
      <t>ナガ</t>
    </rPh>
    <rPh sb="32" eb="34">
      <t>ハラダ</t>
    </rPh>
    <rPh sb="35" eb="37">
      <t>タクゾウ</t>
    </rPh>
    <rPh sb="38" eb="41">
      <t>ナハシ</t>
    </rPh>
    <rPh sb="41" eb="43">
      <t>ミナトマチ</t>
    </rPh>
    <phoneticPr fontId="5"/>
  </si>
  <si>
    <t>公益社団法人西部海難防止協会
福岡県北九州市門司区港町７－８</t>
    <rPh sb="0" eb="2">
      <t>コウエキ</t>
    </rPh>
    <rPh sb="2" eb="4">
      <t>シャダン</t>
    </rPh>
    <rPh sb="4" eb="6">
      <t>ホウジン</t>
    </rPh>
    <rPh sb="6" eb="8">
      <t>セイブ</t>
    </rPh>
    <rPh sb="8" eb="10">
      <t>カイナン</t>
    </rPh>
    <rPh sb="10" eb="12">
      <t>ボウシ</t>
    </rPh>
    <rPh sb="12" eb="14">
      <t>キョウカイ</t>
    </rPh>
    <rPh sb="15" eb="18">
      <t>フクオカケン</t>
    </rPh>
    <rPh sb="18" eb="22">
      <t>キタキュウシュウシ</t>
    </rPh>
    <rPh sb="22" eb="24">
      <t>モンジ</t>
    </rPh>
    <rPh sb="24" eb="25">
      <t>ク</t>
    </rPh>
    <rPh sb="25" eb="27">
      <t>ミナトマチ</t>
    </rPh>
    <phoneticPr fontId="5"/>
  </si>
  <si>
    <t>公益社団法人西部海難防止協会
福岡県北九州市門司区港町７－８</t>
    <phoneticPr fontId="5"/>
  </si>
  <si>
    <t>公益社団法人西部海難防止協会
福岡県北九州市門司区港町７－８</t>
  </si>
  <si>
    <t>公財</t>
    <rPh sb="0" eb="2">
      <t>コウザイ</t>
    </rPh>
    <phoneticPr fontId="1"/>
  </si>
  <si>
    <t>公財</t>
  </si>
  <si>
    <t>一般競争入札</t>
  </si>
  <si>
    <t>公財</t>
    <rPh sb="0" eb="1">
      <t>コウ</t>
    </rPh>
    <rPh sb="1" eb="2">
      <t>ザイ</t>
    </rPh>
    <phoneticPr fontId="2"/>
  </si>
  <si>
    <t>国認定</t>
    <rPh sb="0" eb="1">
      <t>クニ</t>
    </rPh>
    <rPh sb="1" eb="3">
      <t>ニンテイ</t>
    </rPh>
    <phoneticPr fontId="2"/>
  </si>
  <si>
    <t>公社</t>
    <rPh sb="0" eb="2">
      <t>コウシャ</t>
    </rPh>
    <phoneticPr fontId="2"/>
  </si>
  <si>
    <t>国認定</t>
    <rPh sb="1" eb="3">
      <t>ニンテイ</t>
    </rPh>
    <phoneticPr fontId="1"/>
  </si>
  <si>
    <t>一般競争入札</t>
    <rPh sb="0" eb="6">
      <t>イッパンキョウソウニュウサツ</t>
    </rPh>
    <phoneticPr fontId="1"/>
  </si>
  <si>
    <t>公財</t>
    <rPh sb="0" eb="1">
      <t>コウ</t>
    </rPh>
    <rPh sb="1" eb="2">
      <t>ザイ</t>
    </rPh>
    <phoneticPr fontId="6"/>
  </si>
  <si>
    <t>一般競争入札（総合評価）</t>
  </si>
  <si>
    <t>公益財団法人日本生態系協会
東京都豊島区西池袋2-30-20</t>
  </si>
  <si>
    <t>国土交通省</t>
    <rPh sb="0" eb="2">
      <t>コクド</t>
    </rPh>
    <rPh sb="2" eb="5">
      <t>コウツウショウ</t>
    </rPh>
    <phoneticPr fontId="2"/>
  </si>
  <si>
    <t>Ｈ31荒川上流管内生態系保全活動支援業務
荒川上流河川事務所管内
H31.4.1～R2.3.31
土木関係建設コンサルタント業務</t>
    <rPh sb="3" eb="5">
      <t>アラカワ</t>
    </rPh>
    <rPh sb="5" eb="7">
      <t>ジョウリュウ</t>
    </rPh>
    <rPh sb="7" eb="9">
      <t>カンナイ</t>
    </rPh>
    <rPh sb="9" eb="12">
      <t>セイタイケイ</t>
    </rPh>
    <rPh sb="12" eb="14">
      <t>ホゼン</t>
    </rPh>
    <rPh sb="14" eb="16">
      <t>カツドウ</t>
    </rPh>
    <rPh sb="16" eb="18">
      <t>シエン</t>
    </rPh>
    <rPh sb="18" eb="20">
      <t>ギョウム</t>
    </rPh>
    <rPh sb="21" eb="23">
      <t>アラカワ</t>
    </rPh>
    <rPh sb="23" eb="25">
      <t>ジョウリュウ</t>
    </rPh>
    <rPh sb="25" eb="27">
      <t>カセン</t>
    </rPh>
    <rPh sb="27" eb="29">
      <t>ジム</t>
    </rPh>
    <rPh sb="29" eb="30">
      <t>ショ</t>
    </rPh>
    <rPh sb="30" eb="32">
      <t>カンナイ</t>
    </rPh>
    <phoneticPr fontId="2"/>
  </si>
  <si>
    <t>分任支出負担行為担当官
関東地方整備局 荒川上流河川事務所長
藤本　雄介
埼玉県川越市新宿町3-12　</t>
    <rPh sb="31" eb="33">
      <t>フジモト</t>
    </rPh>
    <rPh sb="34" eb="36">
      <t>ユウスケ</t>
    </rPh>
    <phoneticPr fontId="1"/>
  </si>
  <si>
    <t>指名競争契約
（総合評価）</t>
  </si>
  <si>
    <t>国認定</t>
    <rPh sb="0" eb="1">
      <t>クニ</t>
    </rPh>
    <rPh sb="1" eb="3">
      <t>ニンテイ</t>
    </rPh>
    <phoneticPr fontId="3"/>
  </si>
  <si>
    <t>国土交通省</t>
    <rPh sb="0" eb="5">
      <t>コクドコウツウショウ</t>
    </rPh>
    <phoneticPr fontId="2"/>
  </si>
  <si>
    <t>平成３１年度　木曽川下流船頭平閘門管理支援業務
H31.4.1～R4.3.31
土木関係建設コンサルタント</t>
    <rPh sb="40" eb="42">
      <t>ドボク</t>
    </rPh>
    <rPh sb="42" eb="44">
      <t>カンケイ</t>
    </rPh>
    <rPh sb="44" eb="46">
      <t>ケンセツ</t>
    </rPh>
    <phoneticPr fontId="2"/>
  </si>
  <si>
    <t>分任支出負担行為担当官
中部地方整備局　木曽川下流河川事務所長
村田　啓之
三重県桑名市大字福島465</t>
  </si>
  <si>
    <t xml:space="preserve">公益財団法人河川財団
東京都中央区日本橋小伝馬町１１－９  </t>
  </si>
  <si>
    <t>平成31年度筑後川矢部川採水・水質分析業務
筑後川水系及び矢部川水系
H31.4.1～R2.3.31
土木関係建設コンサルタント業務</t>
  </si>
  <si>
    <t>分任支出負担行為担当官
九州地方整備局 筑後川河川事務所長
船橋 昇治
福岡県久留米市高野1-2-1</t>
  </si>
  <si>
    <t>公益財団法人福岡県すこやか健康事業団
福岡県福岡市中央区天神4-1-32</t>
  </si>
  <si>
    <t>2290005005245</t>
  </si>
  <si>
    <t>松浦川採水運搬水質分析業務
佐賀県唐津市（松浦川水系）
H31.4.1～R2.3.31
土木関係建設コンサルタント業務</t>
  </si>
  <si>
    <t>分任支出負担行為担当官
九州地方整備局 武雄河川事務所長
藤本 幸司
佐賀県武雄市武雄町大字昭和745</t>
  </si>
  <si>
    <t>白川及び緑川水系水質・底質調査業務
白川流域・緑川流域
H31.4.2～R2.3.31
土木関係建設コンサルタント業務</t>
  </si>
  <si>
    <t>分任支出負担行為担当官
九州地方整備局 熊本河川国道事務所長
鈴木 学
熊本県熊本市東区西原1-12-1</t>
  </si>
  <si>
    <t>指名競争契約</t>
  </si>
  <si>
    <t>平成31年度松原ダム水質調査業務
大分県日田市大山町西大山地先外
H31.4.1～R2.3.31
土木関係建設コンサルタント業務</t>
  </si>
  <si>
    <t>分任支出負担行為担当官
九州地方整備局 筑後川ダム統合管理事務所長
村上 博
福岡県久留米市高野1-2-2</t>
    <rPh sb="39" eb="42">
      <t>フクオカケン</t>
    </rPh>
    <phoneticPr fontId="2"/>
  </si>
  <si>
    <t>川崎港臨港道路東扇島水江町線航行安全管理業務
神奈川県川崎市川崎区京浜運河
H31.4.1～R2.3.31
建設コンサルタント等</t>
  </si>
  <si>
    <t>分任支出負担行為担当官
関東地方整備局 京浜港湾事務所長
佐野 透
神奈川県横浜市西区みなとみらい6-3-7</t>
    <rPh sb="12" eb="14">
      <t>カントウ</t>
    </rPh>
    <rPh sb="14" eb="16">
      <t>チホウ</t>
    </rPh>
    <rPh sb="16" eb="19">
      <t>セイビキョク</t>
    </rPh>
    <rPh sb="29" eb="31">
      <t>サノ</t>
    </rPh>
    <rPh sb="32" eb="33">
      <t>トオル</t>
    </rPh>
    <rPh sb="34" eb="38">
      <t>カナガワケン</t>
    </rPh>
    <phoneticPr fontId="2"/>
  </si>
  <si>
    <t>公益社団法人東京湾海難防止協会 
神奈川県横浜市中区海岸通3-9</t>
  </si>
  <si>
    <t>平成31年度新門司沖外航行安全管理業務　　 
北九州港湾･空港整備事務所管内
H31.4.1～R2.7.31
港湾関係建設コンサルタント業務</t>
    <rPh sb="23" eb="26">
      <t>キタキュウシュウ</t>
    </rPh>
    <rPh sb="26" eb="28">
      <t>コウwナン</t>
    </rPh>
    <rPh sb="29" eb="31">
      <t>クウコウ</t>
    </rPh>
    <rPh sb="31" eb="33">
      <t>セイビ</t>
    </rPh>
    <rPh sb="33" eb="36">
      <t>ジムショ</t>
    </rPh>
    <rPh sb="36" eb="38">
      <t>カンナイ</t>
    </rPh>
    <rPh sb="55" eb="57">
      <t>コウワン</t>
    </rPh>
    <rPh sb="57" eb="59">
      <t>カンエキ</t>
    </rPh>
    <phoneticPr fontId="1"/>
  </si>
  <si>
    <t>分任支出負担行為担当官
九州地方整備局 北九州港湾・空港整備事務所長
根木 貴史
福岡県北九州市門司区西海岸1-4-40</t>
    <rPh sb="0" eb="2">
      <t>ブンニン</t>
    </rPh>
    <rPh sb="2" eb="4">
      <t>シシュツ</t>
    </rPh>
    <rPh sb="4" eb="6">
      <t>フタン</t>
    </rPh>
    <rPh sb="6" eb="8">
      <t>コウイ</t>
    </rPh>
    <rPh sb="8" eb="11">
      <t>タントウカン</t>
    </rPh>
    <rPh sb="12" eb="14">
      <t>キュウシュウ</t>
    </rPh>
    <rPh sb="14" eb="16">
      <t>チホウ</t>
    </rPh>
    <rPh sb="16" eb="18">
      <t>セイビ</t>
    </rPh>
    <rPh sb="18" eb="19">
      <t>キョク</t>
    </rPh>
    <rPh sb="20" eb="23">
      <t>キタキュウシュウ</t>
    </rPh>
    <rPh sb="23" eb="25">
      <t>コウワン</t>
    </rPh>
    <rPh sb="26" eb="28">
      <t>クウコウ</t>
    </rPh>
    <rPh sb="28" eb="30">
      <t>セイビ</t>
    </rPh>
    <rPh sb="30" eb="32">
      <t>ジム</t>
    </rPh>
    <rPh sb="32" eb="33">
      <t>ショ</t>
    </rPh>
    <rPh sb="33" eb="34">
      <t>チョウ</t>
    </rPh>
    <rPh sb="35" eb="37">
      <t>ネギ</t>
    </rPh>
    <rPh sb="38" eb="40">
      <t>タカフミ</t>
    </rPh>
    <rPh sb="41" eb="44">
      <t>フクオカケン</t>
    </rPh>
    <phoneticPr fontId="10"/>
  </si>
  <si>
    <t>公益社団法人西部海難防止協会
福岡県北九州市門司区港町7-8</t>
  </si>
  <si>
    <t>一般競争入札（総合評価）</t>
    <rPh sb="7" eb="11">
      <t>ソウゴウヒョウカ</t>
    </rPh>
    <phoneticPr fontId="2"/>
  </si>
  <si>
    <t>平成31年度関門航路整備船舶安全管理業務                             
関門航路事務所管内
H31.4.4～R2.1.10
港湾関係建設コンサルタント業務</t>
    <rPh sb="18" eb="20">
      <t>ギョウム</t>
    </rPh>
    <rPh sb="50" eb="52">
      <t>カンモン</t>
    </rPh>
    <rPh sb="52" eb="54">
      <t>コウロ</t>
    </rPh>
    <rPh sb="54" eb="57">
      <t>ジムショ</t>
    </rPh>
    <rPh sb="57" eb="59">
      <t>カンナイ</t>
    </rPh>
    <rPh sb="76" eb="78">
      <t>コウワン</t>
    </rPh>
    <rPh sb="78" eb="80">
      <t>カンエキ</t>
    </rPh>
    <phoneticPr fontId="1"/>
  </si>
  <si>
    <t>分任支出負担行為担当官
九州地方整備局 関門航路事務所長
野田 巌　　　　　　　　　　　　　　　　　　　　　
福岡県北九州市小倉北区浅野3-7-38</t>
    <rPh sb="20" eb="22">
      <t>カンモン</t>
    </rPh>
    <rPh sb="22" eb="24">
      <t>コウロ</t>
    </rPh>
    <rPh sb="24" eb="27">
      <t>ジムショ</t>
    </rPh>
    <rPh sb="27" eb="28">
      <t>チョウ</t>
    </rPh>
    <rPh sb="29" eb="31">
      <t>ノダ</t>
    </rPh>
    <rPh sb="32" eb="33">
      <t>イワオ</t>
    </rPh>
    <rPh sb="55" eb="58">
      <t>フクオカケン</t>
    </rPh>
    <phoneticPr fontId="10"/>
  </si>
  <si>
    <t>平成３１年度　木曽三川歴史的河川施設調査業務
H31.4.20～R2.2.28
土木関係建設コンサルタント業務</t>
    <rPh sb="40" eb="42">
      <t>ドボク</t>
    </rPh>
    <rPh sb="42" eb="44">
      <t>カンケイ</t>
    </rPh>
    <rPh sb="44" eb="46">
      <t>ケンセツ</t>
    </rPh>
    <rPh sb="53" eb="55">
      <t>ギョウム</t>
    </rPh>
    <phoneticPr fontId="2"/>
  </si>
  <si>
    <t>分任支出負担行為担当官
中部地方整備局　木曽川下流河川事務所長
村田　啓之
三重県桑名市大字福島465</t>
    <rPh sb="0" eb="2">
      <t>ブンニン</t>
    </rPh>
    <rPh sb="2" eb="4">
      <t>シシュツ</t>
    </rPh>
    <rPh sb="4" eb="6">
      <t>フタン</t>
    </rPh>
    <rPh sb="6" eb="8">
      <t>コウイ</t>
    </rPh>
    <rPh sb="8" eb="11">
      <t>タントウカン</t>
    </rPh>
    <rPh sb="12" eb="14">
      <t>チュウブ</t>
    </rPh>
    <rPh sb="14" eb="16">
      <t>チホウ</t>
    </rPh>
    <rPh sb="16" eb="19">
      <t>セイビキョク</t>
    </rPh>
    <rPh sb="20" eb="23">
      <t>キソガワ</t>
    </rPh>
    <rPh sb="23" eb="25">
      <t>カリュウ</t>
    </rPh>
    <rPh sb="25" eb="27">
      <t>カセン</t>
    </rPh>
    <rPh sb="27" eb="29">
      <t>ジム</t>
    </rPh>
    <rPh sb="29" eb="31">
      <t>ショチョウ</t>
    </rPh>
    <rPh sb="32" eb="34">
      <t>ムラタ</t>
    </rPh>
    <rPh sb="35" eb="36">
      <t>ケイ</t>
    </rPh>
    <rPh sb="36" eb="37">
      <t>ユキ</t>
    </rPh>
    <rPh sb="38" eb="41">
      <t>ミエケン</t>
    </rPh>
    <rPh sb="41" eb="44">
      <t>クワナシ</t>
    </rPh>
    <rPh sb="44" eb="46">
      <t>オオアザ</t>
    </rPh>
    <rPh sb="46" eb="48">
      <t>フクシマ</t>
    </rPh>
    <phoneticPr fontId="2"/>
  </si>
  <si>
    <t>公益財団法人河川財団
東京都中央区日本橋小伝馬町11-9</t>
  </si>
  <si>
    <t>東予港中央地区航行安全管理業務
愛媛県西条市今在家地先
R1.5.15～R1.9.17
建設コンサルタント等</t>
    <rPh sb="0" eb="2">
      <t>トウヨ</t>
    </rPh>
    <rPh sb="2" eb="3">
      <t>コウ</t>
    </rPh>
    <rPh sb="3" eb="5">
      <t>チュウオウ</t>
    </rPh>
    <rPh sb="5" eb="7">
      <t>チク</t>
    </rPh>
    <rPh sb="7" eb="9">
      <t>コウコウ</t>
    </rPh>
    <rPh sb="11" eb="13">
      <t>カンリ</t>
    </rPh>
    <rPh sb="13" eb="15">
      <t>ギョウム</t>
    </rPh>
    <rPh sb="16" eb="19">
      <t>エヒメケン</t>
    </rPh>
    <rPh sb="19" eb="22">
      <t>サイジョウシ</t>
    </rPh>
    <rPh sb="22" eb="23">
      <t>コン</t>
    </rPh>
    <rPh sb="23" eb="25">
      <t>ザイケ</t>
    </rPh>
    <rPh sb="25" eb="27">
      <t>ジサキ</t>
    </rPh>
    <phoneticPr fontId="1"/>
  </si>
  <si>
    <t>分任支出負担行為担当官
四国地方整備局 松山港湾・空港整備事務所長
亀岡 知弘
愛媛県松山市海岸通2426-1</t>
    <rPh sb="20" eb="22">
      <t>マツヤマ</t>
    </rPh>
    <phoneticPr fontId="1"/>
  </si>
  <si>
    <t>公益社団法人瀬戸内海海上安全協会
広島県広島市南区的場町1-3-6</t>
  </si>
  <si>
    <t>高松港朝日地区航行安全管理業務
香川県高松市朝日新町
R1.6.20～R1.9.30
建設コンサルタント等</t>
  </si>
  <si>
    <t>分任支出負担行為担当官
四国地方整備局 高松港湾・空港整備事務所長
大岡 秀哉
香川県高松市浜ノ町72-9</t>
  </si>
  <si>
    <t>令和元年度下水道革新的技術の評価のための情報収集・整理業務
随意
R1.7.10～R2.3.19
土木関係建設コンサルタント業務</t>
    <rPh sb="30" eb="32">
      <t>ズイイ</t>
    </rPh>
    <phoneticPr fontId="2"/>
  </si>
  <si>
    <t>支出負担行為担当官
国土技術政策総合研究所長
伊藤　正秀
茨城県つくば市旭１番地</t>
  </si>
  <si>
    <t>公益財団法人日本下水道新技術機構
東京都新宿区水道町3-1</t>
  </si>
  <si>
    <t>石垣新港巡視船係留施設整備に係る航行安全管理業務
沖縄県石垣市内（石垣港内）
令和元年7月17日～令和2年3月31日
建設コンサルタント等のA又はB等級</t>
    <rPh sb="33" eb="35">
      <t>イシガキ</t>
    </rPh>
    <rPh sb="35" eb="36">
      <t>コウ</t>
    </rPh>
    <rPh sb="36" eb="37">
      <t>ナイ</t>
    </rPh>
    <rPh sb="39" eb="40">
      <t>レイ</t>
    </rPh>
    <rPh sb="40" eb="41">
      <t>ワ</t>
    </rPh>
    <rPh sb="41" eb="42">
      <t>モト</t>
    </rPh>
    <rPh sb="49" eb="50">
      <t>レイ</t>
    </rPh>
    <rPh sb="50" eb="51">
      <t>ワ</t>
    </rPh>
    <rPh sb="71" eb="72">
      <t>マタ</t>
    </rPh>
    <phoneticPr fontId="1"/>
  </si>
  <si>
    <t>支出負担行為担当官
第十一管区海上保安本部長
葛西　正記
沖縄県那覇市港町2-11-1</t>
    <rPh sb="23" eb="25">
      <t>カサイ</t>
    </rPh>
    <rPh sb="26" eb="28">
      <t>マサキ</t>
    </rPh>
    <phoneticPr fontId="1"/>
  </si>
  <si>
    <t>令和元年度関門航路整備船舶安全管理業務（第2次）                   
関門航路事務所管内
R1.7.30～R2.1.20
港湾関係建設コンサルタント業務</t>
    <rPh sb="0" eb="2">
      <t>レイワ</t>
    </rPh>
    <rPh sb="2" eb="3">
      <t>ガン</t>
    </rPh>
    <rPh sb="17" eb="19">
      <t>ギョウム</t>
    </rPh>
    <rPh sb="20" eb="21">
      <t>ダイ</t>
    </rPh>
    <rPh sb="22" eb="23">
      <t>ジ</t>
    </rPh>
    <rPh sb="44" eb="46">
      <t>カンモン</t>
    </rPh>
    <rPh sb="46" eb="48">
      <t>コウロ</t>
    </rPh>
    <rPh sb="48" eb="51">
      <t>ジムショ</t>
    </rPh>
    <rPh sb="51" eb="53">
      <t>カンナイ</t>
    </rPh>
    <rPh sb="70" eb="72">
      <t>コウワン</t>
    </rPh>
    <rPh sb="72" eb="74">
      <t>カンエキ</t>
    </rPh>
    <phoneticPr fontId="1"/>
  </si>
  <si>
    <t>分任支出負担行為担当官
九州地方整備局関門航路事務所長
野田 巌 
福岡県北九州市小倉北区浅野3-7-38</t>
    <rPh sb="19" eb="21">
      <t>カンモン</t>
    </rPh>
    <rPh sb="21" eb="23">
      <t>コウロ</t>
    </rPh>
    <rPh sb="23" eb="26">
      <t>ジムショ</t>
    </rPh>
    <rPh sb="26" eb="27">
      <t>チョウ</t>
    </rPh>
    <rPh sb="28" eb="30">
      <t>ノダ</t>
    </rPh>
    <rPh sb="31" eb="32">
      <t>イワオ</t>
    </rPh>
    <rPh sb="34" eb="37">
      <t>フクオカケン</t>
    </rPh>
    <phoneticPr fontId="10"/>
  </si>
  <si>
    <t>令和元年度博多港整備船舶安全管理業務
博多港湾・空港整備事務所管内
R1.10.3～R2.6.26
建設コンサルタント等</t>
  </si>
  <si>
    <t>分任支出負担行為担当官
九州地方整備局 博多港湾･空港整備事務所長
濵口 信彦
福岡県福岡市中央区大手門2-5-33</t>
    <rPh sb="35" eb="36">
      <t>クチ</t>
    </rPh>
    <rPh sb="37" eb="39">
      <t>ノブヒコ</t>
    </rPh>
    <rPh sb="40" eb="43">
      <t>フクオカケン</t>
    </rPh>
    <phoneticPr fontId="10"/>
  </si>
  <si>
    <t>徳山下松港徳山地区航路(-14m)航行安全管理業務
山口県周南市晴海町地先
R2.1.30～R2.6.10
建設コンサルタント等</t>
    <rPh sb="26" eb="29">
      <t>ヤマグチケン</t>
    </rPh>
    <rPh sb="29" eb="32">
      <t>シュウナンシ</t>
    </rPh>
    <rPh sb="32" eb="34">
      <t>ハルミ</t>
    </rPh>
    <rPh sb="34" eb="35">
      <t>マチ</t>
    </rPh>
    <rPh sb="35" eb="36">
      <t>チ</t>
    </rPh>
    <rPh sb="36" eb="37">
      <t>サキ</t>
    </rPh>
    <rPh sb="54" eb="56">
      <t>ケンセツ</t>
    </rPh>
    <rPh sb="63" eb="64">
      <t>トウ</t>
    </rPh>
    <phoneticPr fontId="1"/>
  </si>
  <si>
    <t>分任支出負担行為担当官
中国地方整備局宇部港湾・空港整備事務所長
近藤 拓也
山口県宇部市新町10-33</t>
    <rPh sb="39" eb="42">
      <t>ヤマグチケン</t>
    </rPh>
    <phoneticPr fontId="1"/>
  </si>
  <si>
    <t>宇部港本港地区航行安全管理業務
山口県宇部市大字沖宇部字沖の山地先
R2.2.25～R2.7.31
建設コンサルタント等</t>
    <rPh sb="19" eb="21">
      <t>ウベ</t>
    </rPh>
    <rPh sb="22" eb="24">
      <t>オオアザ</t>
    </rPh>
    <rPh sb="24" eb="25">
      <t>オキ</t>
    </rPh>
    <rPh sb="25" eb="27">
      <t>ウベ</t>
    </rPh>
    <rPh sb="27" eb="28">
      <t>ジ</t>
    </rPh>
    <rPh sb="28" eb="29">
      <t>オキ</t>
    </rPh>
    <rPh sb="30" eb="31">
      <t>ヤマ</t>
    </rPh>
    <phoneticPr fontId="1"/>
  </si>
  <si>
    <t>国認定</t>
    <rPh sb="0" eb="3">
      <t>クニニンテイ</t>
    </rPh>
    <phoneticPr fontId="1"/>
  </si>
  <si>
    <t>北関東局管内(元)技術審査業務
北関東局管内
令和元年8月21日～令和2年1月31日
調査</t>
  </si>
  <si>
    <t>支出負担行為担当官
北関東防衛局長
松田　尚久
埼玉県さいたま市中央区新都心２－１</t>
  </si>
  <si>
    <t>令和元年8月20日</t>
    <rPh sb="0" eb="2">
      <t>レイワ</t>
    </rPh>
    <rPh sb="2" eb="4">
      <t>ガンネン</t>
    </rPh>
    <rPh sb="5" eb="6">
      <t>ガツ</t>
    </rPh>
    <rPh sb="8" eb="9">
      <t>ニチ</t>
    </rPh>
    <phoneticPr fontId="7"/>
  </si>
  <si>
    <t>公益財団法人
防衛基盤整備協会
東京都新宿区四谷本塩町１５－９</t>
    <rPh sb="0" eb="2">
      <t>コウエキ</t>
    </rPh>
    <rPh sb="2" eb="6">
      <t>ザイダンホウジン</t>
    </rPh>
    <phoneticPr fontId="1"/>
  </si>
  <si>
    <t>一般競争入札
(総合評価方式)</t>
    <rPh sb="8" eb="10">
      <t>ソウゴウ</t>
    </rPh>
    <rPh sb="10" eb="12">
      <t>ヒョウカ</t>
    </rPh>
    <rPh sb="12" eb="14">
      <t>ホウシキ</t>
    </rPh>
    <phoneticPr fontId="1"/>
  </si>
  <si>
    <t>南関東防衛局(30)防衛施設技術審査支援業務
南関東防衛局
令和元年10月31日～令和2年3月15日
測量・建設コンサルタント</t>
    <rPh sb="0" eb="6">
      <t>ミナミカントウボウエイキョク</t>
    </rPh>
    <rPh sb="10" eb="12">
      <t>ボウエイ</t>
    </rPh>
    <rPh sb="12" eb="14">
      <t>シセツ</t>
    </rPh>
    <rPh sb="14" eb="16">
      <t>ギジュツ</t>
    </rPh>
    <rPh sb="16" eb="18">
      <t>シンサ</t>
    </rPh>
    <rPh sb="18" eb="20">
      <t>シエン</t>
    </rPh>
    <rPh sb="20" eb="22">
      <t>ギョウム</t>
    </rPh>
    <rPh sb="23" eb="29">
      <t>ミナミカントウボウエイキョク</t>
    </rPh>
    <rPh sb="30" eb="32">
      <t>レイワ</t>
    </rPh>
    <rPh sb="32" eb="34">
      <t>ガンネン</t>
    </rPh>
    <rPh sb="36" eb="37">
      <t>ガツ</t>
    </rPh>
    <rPh sb="39" eb="40">
      <t>ニチ</t>
    </rPh>
    <rPh sb="41" eb="43">
      <t>レイワ</t>
    </rPh>
    <rPh sb="44" eb="45">
      <t>ネン</t>
    </rPh>
    <rPh sb="46" eb="47">
      <t>ガツ</t>
    </rPh>
    <rPh sb="49" eb="50">
      <t>ニチ</t>
    </rPh>
    <rPh sb="51" eb="53">
      <t>ソクリョウ</t>
    </rPh>
    <rPh sb="54" eb="56">
      <t>ケンセツ</t>
    </rPh>
    <phoneticPr fontId="1"/>
  </si>
  <si>
    <t>支出負担行為担当官
南関東防衛局長
小波　功
神奈川県横浜市中区
北仲通５－５７</t>
    <rPh sb="18" eb="19">
      <t>コ</t>
    </rPh>
    <rPh sb="19" eb="20">
      <t>バ</t>
    </rPh>
    <rPh sb="21" eb="22">
      <t>イサオ</t>
    </rPh>
    <phoneticPr fontId="1"/>
  </si>
  <si>
    <t>令和元年10月30日</t>
    <rPh sb="0" eb="2">
      <t>レイワ</t>
    </rPh>
    <rPh sb="2" eb="4">
      <t>ガンネン</t>
    </rPh>
    <rPh sb="6" eb="7">
      <t>ガツ</t>
    </rPh>
    <rPh sb="9" eb="10">
      <t>ニチ</t>
    </rPh>
    <phoneticPr fontId="7"/>
  </si>
  <si>
    <t>公益財団法人
防衛基盤整備協会
東京都新宿区四谷本塩町１５－９</t>
    <rPh sb="0" eb="2">
      <t>コウエキ</t>
    </rPh>
    <rPh sb="2" eb="4">
      <t>ザイダン</t>
    </rPh>
    <rPh sb="4" eb="6">
      <t>ホウジン</t>
    </rPh>
    <phoneticPr fontId="6"/>
  </si>
  <si>
    <t>中国四国防衛局(31)防衛施設技術審査支援業務
広島県広島市
R1.7.6～R2.3.31
建設コンサルタント等</t>
    <rPh sb="0" eb="2">
      <t>チュウゴク</t>
    </rPh>
    <rPh sb="2" eb="4">
      <t>シコク</t>
    </rPh>
    <rPh sb="4" eb="6">
      <t>ボウエイ</t>
    </rPh>
    <rPh sb="6" eb="7">
      <t>キョク</t>
    </rPh>
    <rPh sb="11" eb="13">
      <t>ボウエイ</t>
    </rPh>
    <rPh sb="13" eb="15">
      <t>シセツ</t>
    </rPh>
    <rPh sb="15" eb="17">
      <t>ギジュツ</t>
    </rPh>
    <rPh sb="17" eb="19">
      <t>シンサ</t>
    </rPh>
    <rPh sb="19" eb="21">
      <t>シエン</t>
    </rPh>
    <rPh sb="21" eb="23">
      <t>ギョウム</t>
    </rPh>
    <rPh sb="24" eb="27">
      <t>ヒロシマケン</t>
    </rPh>
    <rPh sb="27" eb="30">
      <t>ヒロシマシ</t>
    </rPh>
    <rPh sb="46" eb="48">
      <t>ケンセツ</t>
    </rPh>
    <rPh sb="55" eb="56">
      <t>トウ</t>
    </rPh>
    <phoneticPr fontId="1"/>
  </si>
  <si>
    <t>支出負担行為担当官中国四国防衛局長
赤瀬　正洋
広島市中区上八丁堀６－３０</t>
    <rPh sb="0" eb="2">
      <t>シシュツ</t>
    </rPh>
    <rPh sb="2" eb="4">
      <t>フタン</t>
    </rPh>
    <rPh sb="4" eb="6">
      <t>コウイ</t>
    </rPh>
    <rPh sb="6" eb="9">
      <t>タントウカン</t>
    </rPh>
    <rPh sb="9" eb="11">
      <t>チュウゴク</t>
    </rPh>
    <rPh sb="11" eb="13">
      <t>シコク</t>
    </rPh>
    <rPh sb="13" eb="15">
      <t>ボウエイ</t>
    </rPh>
    <rPh sb="15" eb="16">
      <t>キョク</t>
    </rPh>
    <rPh sb="16" eb="17">
      <t>チョウ</t>
    </rPh>
    <rPh sb="18" eb="20">
      <t>アカセ</t>
    </rPh>
    <rPh sb="21" eb="23">
      <t>マサヒロ</t>
    </rPh>
    <rPh sb="24" eb="27">
      <t>ヒロシマシ</t>
    </rPh>
    <rPh sb="27" eb="29">
      <t>ナカク</t>
    </rPh>
    <rPh sb="29" eb="33">
      <t>カミハッチョウボリ</t>
    </rPh>
    <phoneticPr fontId="1"/>
  </si>
  <si>
    <t>令和元年7月5日</t>
    <rPh sb="0" eb="2">
      <t>レイワ</t>
    </rPh>
    <rPh sb="2" eb="4">
      <t>ガンネン</t>
    </rPh>
    <rPh sb="5" eb="6">
      <t>ガツ</t>
    </rPh>
    <rPh sb="7" eb="8">
      <t>ニチ</t>
    </rPh>
    <phoneticPr fontId="7"/>
  </si>
  <si>
    <t>一般競争入札
(総合評価方式)</t>
  </si>
  <si>
    <t>九州防衛局(Ｒ元)防衛施設技術審査業務
福岡県福岡市
令和元年7月17日～令和2年3月13日
総合評価落札方式における技術資料の確認、分析、整理</t>
  </si>
  <si>
    <t>支出負担行為担当官
九州防衛局長
廣瀨　律子
福岡市博多区博多駅東２－１０－７</t>
    <rPh sb="17" eb="19">
      <t>ヒロセ</t>
    </rPh>
    <rPh sb="20" eb="22">
      <t>リツコ</t>
    </rPh>
    <rPh sb="23" eb="24">
      <t>フク</t>
    </rPh>
    <phoneticPr fontId="6"/>
  </si>
  <si>
    <t>令和元年7月16日</t>
    <rPh sb="0" eb="2">
      <t>レイワ</t>
    </rPh>
    <rPh sb="2" eb="4">
      <t>ガンネン</t>
    </rPh>
    <rPh sb="5" eb="6">
      <t>ガツ</t>
    </rPh>
    <rPh sb="8" eb="9">
      <t>ニチ</t>
    </rPh>
    <phoneticPr fontId="7"/>
  </si>
  <si>
    <t>一般競争入札
(総合評価方式)</t>
    <rPh sb="8" eb="12">
      <t>ソウゴウヒョウカ</t>
    </rPh>
    <phoneticPr fontId="6"/>
  </si>
  <si>
    <t>沖縄防衛局（元）防衛施設技術審査業務
沖縄防衛局内
1.10.24～2.3.31
コンサルタント</t>
    <rPh sb="0" eb="2">
      <t>オキナワ</t>
    </rPh>
    <rPh sb="2" eb="4">
      <t>ボウエイ</t>
    </rPh>
    <rPh sb="4" eb="5">
      <t>キョク</t>
    </rPh>
    <rPh sb="6" eb="7">
      <t>モト</t>
    </rPh>
    <rPh sb="8" eb="12">
      <t>ボウエイシセツ</t>
    </rPh>
    <rPh sb="12" eb="14">
      <t>ギジュツ</t>
    </rPh>
    <rPh sb="14" eb="16">
      <t>シンサ</t>
    </rPh>
    <rPh sb="16" eb="18">
      <t>ギョウム</t>
    </rPh>
    <rPh sb="19" eb="21">
      <t>オキナワ</t>
    </rPh>
    <rPh sb="21" eb="24">
      <t>ボウエイキョク</t>
    </rPh>
    <rPh sb="24" eb="25">
      <t>ナイ</t>
    </rPh>
    <phoneticPr fontId="1"/>
  </si>
  <si>
    <t>支出負担行為担当官
沖縄防衛局長
田中　利則
沖縄県中頭郡嘉手納町字嘉手納２９０－９</t>
    <rPh sb="0" eb="4">
      <t>シシュツフタン</t>
    </rPh>
    <rPh sb="4" eb="6">
      <t>コウイ</t>
    </rPh>
    <rPh sb="6" eb="9">
      <t>タントウカン</t>
    </rPh>
    <rPh sb="10" eb="15">
      <t>オキナワボウエイキョク</t>
    </rPh>
    <rPh sb="15" eb="16">
      <t>チョウ</t>
    </rPh>
    <rPh sb="17" eb="19">
      <t>タナカ</t>
    </rPh>
    <rPh sb="20" eb="22">
      <t>トシノリ</t>
    </rPh>
    <rPh sb="23" eb="26">
      <t>オキナワケン</t>
    </rPh>
    <rPh sb="26" eb="29">
      <t>ナカガミグン</t>
    </rPh>
    <rPh sb="29" eb="33">
      <t>カデナチョウ</t>
    </rPh>
    <rPh sb="33" eb="34">
      <t>アザ</t>
    </rPh>
    <rPh sb="34" eb="37">
      <t>カデナ</t>
    </rPh>
    <phoneticPr fontId="1"/>
  </si>
  <si>
    <t>令和元年10月23日</t>
    <rPh sb="0" eb="2">
      <t>レイワ</t>
    </rPh>
    <rPh sb="2" eb="4">
      <t>ガンネン</t>
    </rPh>
    <rPh sb="6" eb="7">
      <t>ガツ</t>
    </rPh>
    <rPh sb="9" eb="10">
      <t>ニチ</t>
    </rPh>
    <phoneticPr fontId="1"/>
  </si>
  <si>
    <t>一般競争入札
(総合評価方式)</t>
    <rPh sb="0" eb="2">
      <t>イッパン</t>
    </rPh>
    <rPh sb="2" eb="4">
      <t>キョウソウ</t>
    </rPh>
    <rPh sb="4" eb="6">
      <t>ニュウサツ</t>
    </rPh>
    <rPh sb="8" eb="10">
      <t>ソウゴウ</t>
    </rPh>
    <rPh sb="10" eb="12">
      <t>ヒョウカ</t>
    </rPh>
    <phoneticPr fontId="1"/>
  </si>
  <si>
    <t>防衛省</t>
    <rPh sb="0" eb="2">
      <t>ボウエイ</t>
    </rPh>
    <rPh sb="2" eb="3">
      <t>ショウ</t>
    </rPh>
    <phoneticPr fontId="1"/>
  </si>
  <si>
    <t>予定価格
(円)</t>
    <rPh sb="0" eb="2">
      <t>ヨテイ</t>
    </rPh>
    <rPh sb="2" eb="4">
      <t>カカク</t>
    </rPh>
    <rPh sb="6" eb="7">
      <t>エン</t>
    </rPh>
    <phoneticPr fontId="1"/>
  </si>
  <si>
    <t>契約金額
(円)</t>
    <rPh sb="0" eb="2">
      <t>ケイヤク</t>
    </rPh>
    <rPh sb="2" eb="4">
      <t>キンガク</t>
    </rPh>
    <phoneticPr fontId="1"/>
  </si>
  <si>
    <t>応札・応募者数(者)</t>
    <rPh sb="8" eb="9">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</si>
</sst>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ge\.m\.d;@"/>
    <numFmt numFmtId="165" formatCode="0_ "/>
    <numFmt numFmtId="166" formatCode="0.0%"/>
    <numFmt numFmtId="167" formatCode="[$-411]ggge&quot;年&quot;m&quot;月&quot;d&quot;日&quot;;@"/>
  </numFmts>
  <fonts count="11">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11"/>
      <color theme="1"/>
      <name val="Calibri"/>
      <family val="2"/>
      <charset val="128"/>
      <scheme val="minor"/>
    </font>
    <font>
      <sz val="6"/>
      <name val="ＭＳ Ｐゴシック"/>
      <family val="3"/>
      <charset val="128"/>
    </font>
    <font>
      <sz val="11"/>
      <name val="Calibri"/>
      <family val="2"/>
      <charset val="128"/>
      <scheme val="minor"/>
    </font>
    <font>
      <sz val="11"/>
      <color theme="1"/>
      <name val="Calibri"/>
      <family val="3"/>
      <charset val="128"/>
      <scheme val="minor"/>
    </font>
    <font>
      <sz val="9"/>
      <color theme="1"/>
      <name val="Calibri"/>
      <family val="3"/>
      <charset val="128"/>
      <scheme val="minor"/>
    </font>
    <font>
      <sz val="11"/>
      <color theme="1"/>
      <name val="ＭＳ Ｐゴシック"/>
      <family val="3"/>
      <charset val="128"/>
    </font>
    <font>
      <b/>
      <sz val="11"/>
      <color theme="3"/>
      <name val="Calibri"/>
      <family val="2"/>
      <charset val="128"/>
      <scheme val="minor"/>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78">
    <xf numFmtId="0" fontId="0" fillId="0" borderId="0" xfId="0">
      <alignment vertical="center"/>
    </xf>
    <xf numFmtId="0" fontId="0" fillId="0" borderId="0" xfId="0" applyBorder="1">
      <alignment vertical="center"/>
    </xf>
    <xf numFmtId="0" fontId="7" fillId="0" borderId="0" xfId="0" applyFont="1">
      <alignment vertical="center"/>
    </xf>
    <xf numFmtId="0" fontId="9" fillId="0" borderId="14" xfId="0" applyFont="1" applyFill="1" applyBorder="1" applyAlignment="1" applyProtection="1">
      <alignment horizontal="left" vertical="center" wrapText="1"/>
      <protection locked="0"/>
    </xf>
    <xf numFmtId="0" fontId="8" fillId="0" borderId="15" xfId="0" applyFont="1" applyFill="1" applyBorder="1" applyAlignment="1">
      <alignment vertical="center" wrapText="1"/>
    </xf>
    <xf numFmtId="0" fontId="9" fillId="0" borderId="1" xfId="0" applyFont="1" applyFill="1" applyBorder="1" applyAlignment="1" applyProtection="1">
      <alignment horizontal="left" vertical="center" wrapText="1"/>
      <protection locked="0"/>
    </xf>
    <xf numFmtId="0" fontId="7" fillId="0" borderId="0" xfId="0" applyFont="1" applyBorder="1">
      <alignment vertical="center"/>
    </xf>
    <xf numFmtId="0" fontId="8" fillId="0" borderId="9" xfId="0" applyFont="1" applyFill="1" applyBorder="1" applyAlignment="1">
      <alignment vertical="center" wrapText="1"/>
    </xf>
    <xf numFmtId="0" fontId="9" fillId="0" borderId="4" xfId="0" applyFont="1" applyFill="1" applyBorder="1" applyAlignment="1" applyProtection="1">
      <alignment horizontal="left" vertical="center" wrapText="1"/>
      <protection locked="0"/>
    </xf>
    <xf numFmtId="0" fontId="8" fillId="0" borderId="10" xfId="0" applyFont="1" applyFill="1" applyBorder="1" applyAlignment="1">
      <alignment vertical="center" wrapText="1"/>
    </xf>
    <xf numFmtId="0" fontId="0" fillId="0" borderId="0" xfId="0" applyAlignment="1">
      <alignment horizontal="center" vertical="center" wrapText="1"/>
    </xf>
    <xf numFmtId="0" fontId="9" fillId="0" borderId="17" xfId="0" applyFont="1" applyFill="1" applyBorder="1" applyAlignment="1" applyProtection="1">
      <alignment horizontal="left" vertical="center" wrapText="1"/>
      <protection locked="0"/>
    </xf>
    <xf numFmtId="0" fontId="8" fillId="0" borderId="18" xfId="0" applyFont="1" applyFill="1" applyBorder="1" applyAlignment="1">
      <alignment vertical="center" wrapText="1"/>
    </xf>
    <xf numFmtId="0" fontId="7" fillId="0" borderId="0" xfId="0" applyFont="1" applyAlignment="1">
      <alignment horizontal="center" vertical="center"/>
    </xf>
    <xf numFmtId="0" fontId="7" fillId="0" borderId="1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0" xfId="0" applyAlignment="1">
      <alignment horizontal="center" vertical="center"/>
    </xf>
    <xf numFmtId="165" fontId="7" fillId="0" borderId="14" xfId="0" applyNumberFormat="1" applyFont="1" applyFill="1" applyBorder="1" applyAlignment="1">
      <alignment horizontal="center" vertical="center"/>
    </xf>
    <xf numFmtId="165" fontId="7" fillId="0" borderId="1" xfId="0" applyNumberFormat="1" applyFont="1" applyFill="1" applyBorder="1" applyAlignment="1">
      <alignment horizontal="center" vertical="center"/>
    </xf>
    <xf numFmtId="165" fontId="7" fillId="0" borderId="17" xfId="0" applyNumberFormat="1" applyFont="1" applyFill="1" applyBorder="1" applyAlignment="1">
      <alignment horizontal="center" vertical="center"/>
    </xf>
    <xf numFmtId="0" fontId="7" fillId="0" borderId="14"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Border="1" applyAlignment="1">
      <alignment horizontal="center" vertical="center"/>
    </xf>
    <xf numFmtId="0" fontId="0" fillId="0" borderId="0" xfId="0" applyBorder="1" applyAlignment="1">
      <alignment horizontal="center" vertical="center"/>
    </xf>
    <xf numFmtId="166" fontId="7" fillId="0" borderId="14" xfId="0" applyNumberFormat="1" applyFont="1" applyFill="1" applyBorder="1" applyAlignment="1">
      <alignment horizontal="center" vertical="center"/>
    </xf>
    <xf numFmtId="166" fontId="7" fillId="0" borderId="1" xfId="0" applyNumberFormat="1" applyFont="1" applyFill="1" applyBorder="1" applyAlignment="1">
      <alignment horizontal="center" vertical="center"/>
    </xf>
    <xf numFmtId="166" fontId="7" fillId="0" borderId="17" xfId="0" applyNumberFormat="1" applyFont="1" applyFill="1" applyBorder="1" applyAlignment="1">
      <alignment horizontal="center" vertical="center"/>
    </xf>
    <xf numFmtId="166" fontId="7" fillId="0" borderId="4" xfId="0" applyNumberFormat="1" applyFont="1" applyFill="1" applyBorder="1" applyAlignment="1">
      <alignment horizontal="center" vertical="center"/>
    </xf>
    <xf numFmtId="0" fontId="7" fillId="0" borderId="0" xfId="0" applyFont="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165" fontId="7" fillId="0" borderId="4" xfId="0" applyNumberFormat="1" applyFont="1" applyFill="1" applyBorder="1" applyAlignment="1">
      <alignment horizontal="center" vertical="center"/>
    </xf>
    <xf numFmtId="0" fontId="0" fillId="0" borderId="0" xfId="0" applyBorder="1" applyAlignment="1">
      <alignment horizontal="right" vertical="center"/>
    </xf>
    <xf numFmtId="38" fontId="7" fillId="0" borderId="0" xfId="0" applyNumberFormat="1" applyFont="1" applyAlignment="1">
      <alignment horizontal="right" vertical="center"/>
    </xf>
    <xf numFmtId="38" fontId="9" fillId="0" borderId="14" xfId="1" applyNumberFormat="1" applyFont="1" applyFill="1" applyBorder="1" applyAlignment="1" applyProtection="1">
      <alignment horizontal="right" vertical="center"/>
      <protection locked="0"/>
    </xf>
    <xf numFmtId="38" fontId="9" fillId="0" borderId="1" xfId="1" applyNumberFormat="1" applyFont="1" applyFill="1" applyBorder="1" applyAlignment="1" applyProtection="1">
      <alignment horizontal="right" vertical="center"/>
      <protection locked="0"/>
    </xf>
    <xf numFmtId="38" fontId="9" fillId="0" borderId="17" xfId="1" applyNumberFormat="1" applyFont="1" applyFill="1" applyBorder="1" applyAlignment="1" applyProtection="1">
      <alignment horizontal="right" vertical="center"/>
      <protection locked="0"/>
    </xf>
    <xf numFmtId="38" fontId="9" fillId="0" borderId="4" xfId="1" applyNumberFormat="1" applyFont="1" applyFill="1" applyBorder="1" applyAlignment="1" applyProtection="1">
      <alignment horizontal="right" vertical="center"/>
      <protection locked="0"/>
    </xf>
    <xf numFmtId="38" fontId="7" fillId="0" borderId="0" xfId="0" applyNumberFormat="1" applyFont="1" applyBorder="1" applyAlignment="1">
      <alignment horizontal="right" vertical="center"/>
    </xf>
    <xf numFmtId="38" fontId="0" fillId="0" borderId="0" xfId="0" applyNumberFormat="1" applyBorder="1" applyAlignment="1">
      <alignment horizontal="right" vertical="center"/>
    </xf>
    <xf numFmtId="38" fontId="0" fillId="0" borderId="0" xfId="0" applyNumberFormat="1" applyAlignment="1">
      <alignment horizontal="right" vertical="center"/>
    </xf>
    <xf numFmtId="0" fontId="7" fillId="0" borderId="0" xfId="0" applyFont="1" applyAlignment="1">
      <alignment horizontal="left" vertical="center"/>
    </xf>
    <xf numFmtId="0" fontId="8" fillId="0" borderId="0" xfId="0" applyFont="1" applyBorder="1" applyAlignment="1">
      <alignment horizontal="left" vertical="center"/>
    </xf>
    <xf numFmtId="0" fontId="0" fillId="0" borderId="0" xfId="0" applyBorder="1" applyAlignment="1">
      <alignment horizontal="left" vertical="center"/>
    </xf>
    <xf numFmtId="0" fontId="0" fillId="0" borderId="0" xfId="0" applyAlignment="1">
      <alignment horizontal="left" vertical="center"/>
    </xf>
    <xf numFmtId="0" fontId="7" fillId="0" borderId="0" xfId="0" applyFont="1" applyBorder="1" applyAlignment="1">
      <alignment horizontal="left" vertical="center"/>
    </xf>
    <xf numFmtId="0" fontId="7" fillId="0" borderId="0" xfId="0" applyFont="1" applyAlignment="1">
      <alignment horizontal="right" vertical="center"/>
    </xf>
    <xf numFmtId="164" fontId="9" fillId="0" borderId="17" xfId="0" applyNumberFormat="1" applyFont="1" applyFill="1" applyBorder="1" applyAlignment="1" applyProtection="1">
      <alignment horizontal="right" vertical="center" shrinkToFit="1"/>
      <protection locked="0"/>
    </xf>
    <xf numFmtId="164" fontId="9" fillId="0" borderId="4" xfId="0" applyNumberFormat="1" applyFont="1" applyFill="1" applyBorder="1" applyAlignment="1" applyProtection="1">
      <alignment horizontal="right" vertical="center" shrinkToFit="1"/>
      <protection locked="0"/>
    </xf>
    <xf numFmtId="0" fontId="7" fillId="0" borderId="0" xfId="0" applyFont="1" applyBorder="1" applyAlignment="1">
      <alignment horizontal="right" vertical="center"/>
    </xf>
    <xf numFmtId="0" fontId="0" fillId="0" borderId="0" xfId="0" applyAlignment="1">
      <alignment horizontal="right" vertical="center"/>
    </xf>
    <xf numFmtId="167" fontId="9" fillId="0" borderId="14" xfId="0" applyNumberFormat="1" applyFont="1" applyFill="1" applyBorder="1" applyAlignment="1" applyProtection="1">
      <alignment horizontal="right" vertical="center"/>
      <protection locked="0"/>
    </xf>
    <xf numFmtId="167" fontId="9" fillId="0" borderId="1" xfId="0" applyNumberFormat="1" applyFont="1" applyFill="1" applyBorder="1" applyAlignment="1" applyProtection="1">
      <alignment horizontal="right" vertical="center" shrinkToFit="1"/>
      <protection locked="0"/>
    </xf>
    <xf numFmtId="167" fontId="9" fillId="0" borderId="17" xfId="0" applyNumberFormat="1" applyFont="1" applyFill="1" applyBorder="1" applyAlignment="1" applyProtection="1">
      <alignment horizontal="right" vertical="center" shrinkToFit="1"/>
      <protection locked="0"/>
    </xf>
    <xf numFmtId="0" fontId="0" fillId="0" borderId="0" xfId="0" applyFont="1" applyAlignment="1">
      <alignment horizontal="center" vertical="center" wrapText="1"/>
    </xf>
    <xf numFmtId="0" fontId="8" fillId="0" borderId="11"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38" fontId="8" fillId="0" borderId="5" xfId="0" applyNumberFormat="1" applyFont="1" applyFill="1" applyBorder="1" applyAlignment="1">
      <alignment horizontal="center" vertical="center" wrapText="1"/>
    </xf>
    <xf numFmtId="38" fontId="8" fillId="0" borderId="6" xfId="0" applyNumberFormat="1"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8"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13" xfId="0"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698501</xdr:colOff>
      <xdr:row>0</xdr:row>
      <xdr:rowOff>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3081001" y="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tabSelected="1" view="pageBreakPreview" zoomScale="110" zoomScaleNormal="100" zoomScaleSheetLayoutView="110" workbookViewId="0">
      <selection activeCell="I5" sqref="I5"/>
    </sheetView>
  </sheetViews>
  <sheetFormatPr baseColWidth="10" defaultColWidth="8.83203125" defaultRowHeight="15"/>
  <cols>
    <col min="1" max="1" width="17.5" style="18" customWidth="1"/>
    <col min="2" max="2" width="23.1640625" style="52" customWidth="1"/>
    <col min="3" max="3" width="17.5" style="52" customWidth="1"/>
    <col min="4" max="4" width="14" style="58" customWidth="1"/>
    <col min="5" max="5" width="14" style="52" customWidth="1"/>
    <col min="6" max="6" width="18.33203125" style="18" customWidth="1"/>
    <col min="7" max="7" width="14" style="10" customWidth="1"/>
    <col min="8" max="9" width="14" style="48" customWidth="1"/>
    <col min="10" max="10" width="7.5" style="18" customWidth="1"/>
    <col min="11" max="13" width="11.6640625" style="18" customWidth="1"/>
    <col min="14" max="14" width="8.83203125" customWidth="1"/>
  </cols>
  <sheetData>
    <row r="1" spans="1:14" s="2" customFormat="1" ht="32.25" customHeight="1">
      <c r="A1" s="62" t="s">
        <v>13</v>
      </c>
      <c r="B1" s="62"/>
      <c r="C1" s="62"/>
      <c r="D1" s="62"/>
      <c r="E1" s="62"/>
      <c r="F1" s="62"/>
      <c r="G1" s="62"/>
      <c r="H1" s="62"/>
      <c r="I1" s="62"/>
      <c r="J1" s="62"/>
      <c r="K1" s="62"/>
      <c r="L1" s="62"/>
      <c r="M1" s="62"/>
      <c r="N1" s="62"/>
    </row>
    <row r="2" spans="1:14" s="2" customFormat="1" ht="16" thickBot="1">
      <c r="A2" s="13"/>
      <c r="B2" s="49"/>
      <c r="C2" s="49"/>
      <c r="D2" s="54"/>
      <c r="E2" s="49"/>
      <c r="F2" s="13"/>
      <c r="G2" s="32"/>
      <c r="H2" s="41"/>
      <c r="I2" s="41"/>
      <c r="J2" s="13"/>
      <c r="K2" s="13"/>
      <c r="L2" s="13"/>
      <c r="M2" s="13"/>
    </row>
    <row r="3" spans="1:14" s="2" customFormat="1" ht="18.75" customHeight="1">
      <c r="A3" s="63" t="s">
        <v>19</v>
      </c>
      <c r="B3" s="65" t="s">
        <v>6</v>
      </c>
      <c r="C3" s="67" t="s">
        <v>0</v>
      </c>
      <c r="D3" s="67" t="s">
        <v>1</v>
      </c>
      <c r="E3" s="67" t="s">
        <v>15</v>
      </c>
      <c r="F3" s="67" t="s">
        <v>14</v>
      </c>
      <c r="G3" s="67" t="s">
        <v>2</v>
      </c>
      <c r="H3" s="69" t="s">
        <v>116</v>
      </c>
      <c r="I3" s="69" t="s">
        <v>117</v>
      </c>
      <c r="J3" s="67" t="s">
        <v>3</v>
      </c>
      <c r="K3" s="73" t="s">
        <v>5</v>
      </c>
      <c r="L3" s="75" t="s">
        <v>18</v>
      </c>
      <c r="M3" s="65" t="s">
        <v>118</v>
      </c>
      <c r="N3" s="71" t="s">
        <v>4</v>
      </c>
    </row>
    <row r="4" spans="1:14" s="2" customFormat="1" ht="29.5" customHeight="1" thickBot="1">
      <c r="A4" s="64"/>
      <c r="B4" s="66"/>
      <c r="C4" s="68"/>
      <c r="D4" s="68"/>
      <c r="E4" s="68"/>
      <c r="F4" s="68"/>
      <c r="G4" s="68"/>
      <c r="H4" s="70"/>
      <c r="I4" s="70"/>
      <c r="J4" s="68"/>
      <c r="K4" s="74"/>
      <c r="L4" s="76"/>
      <c r="M4" s="77"/>
      <c r="N4" s="72"/>
    </row>
    <row r="5" spans="1:14" s="2" customFormat="1" ht="110" customHeight="1">
      <c r="A5" s="14" t="s">
        <v>20</v>
      </c>
      <c r="B5" s="3" t="s">
        <v>26</v>
      </c>
      <c r="C5" s="3" t="s">
        <v>29</v>
      </c>
      <c r="D5" s="59">
        <v>43556</v>
      </c>
      <c r="E5" s="3" t="s">
        <v>30</v>
      </c>
      <c r="F5" s="19">
        <v>5290805003008</v>
      </c>
      <c r="G5" s="33" t="s">
        <v>21</v>
      </c>
      <c r="H5" s="42">
        <v>70798570</v>
      </c>
      <c r="I5" s="42">
        <v>65890000</v>
      </c>
      <c r="J5" s="28">
        <f>I5/H5</f>
        <v>0.93066851491491986</v>
      </c>
      <c r="K5" s="22" t="s">
        <v>10</v>
      </c>
      <c r="L5" s="22" t="s">
        <v>16</v>
      </c>
      <c r="M5" s="22">
        <v>1</v>
      </c>
      <c r="N5" s="4" t="s">
        <v>22</v>
      </c>
    </row>
    <row r="6" spans="1:14" s="2" customFormat="1" ht="110" customHeight="1">
      <c r="A6" s="15" t="s">
        <v>20</v>
      </c>
      <c r="B6" s="5" t="s">
        <v>23</v>
      </c>
      <c r="C6" s="5" t="s">
        <v>28</v>
      </c>
      <c r="D6" s="60">
        <v>43711</v>
      </c>
      <c r="E6" s="5" t="s">
        <v>31</v>
      </c>
      <c r="F6" s="20">
        <v>5290805003008</v>
      </c>
      <c r="G6" s="34" t="s">
        <v>21</v>
      </c>
      <c r="H6" s="43">
        <v>11067050</v>
      </c>
      <c r="I6" s="43">
        <v>10230000</v>
      </c>
      <c r="J6" s="29">
        <f>I6/H6</f>
        <v>0.92436557167447508</v>
      </c>
      <c r="K6" s="23" t="s">
        <v>10</v>
      </c>
      <c r="L6" s="23" t="s">
        <v>16</v>
      </c>
      <c r="M6" s="23">
        <v>1</v>
      </c>
      <c r="N6" s="7" t="s">
        <v>22</v>
      </c>
    </row>
    <row r="7" spans="1:14" s="2" customFormat="1" ht="110" customHeight="1">
      <c r="A7" s="16" t="s">
        <v>20</v>
      </c>
      <c r="B7" s="11" t="s">
        <v>24</v>
      </c>
      <c r="C7" s="11" t="s">
        <v>27</v>
      </c>
      <c r="D7" s="61">
        <v>43657</v>
      </c>
      <c r="E7" s="11" t="s">
        <v>32</v>
      </c>
      <c r="F7" s="21">
        <v>5290805003008</v>
      </c>
      <c r="G7" s="35" t="s">
        <v>25</v>
      </c>
      <c r="H7" s="44">
        <v>41045453</v>
      </c>
      <c r="I7" s="44">
        <v>40810000</v>
      </c>
      <c r="J7" s="30">
        <v>0.99426360332775476</v>
      </c>
      <c r="K7" s="24" t="s">
        <v>10</v>
      </c>
      <c r="L7" s="24" t="s">
        <v>16</v>
      </c>
      <c r="M7" s="24">
        <v>1</v>
      </c>
      <c r="N7" s="12"/>
    </row>
    <row r="8" spans="1:14" s="2" customFormat="1" ht="110" customHeight="1">
      <c r="A8" s="16" t="s">
        <v>44</v>
      </c>
      <c r="B8" s="11" t="s">
        <v>45</v>
      </c>
      <c r="C8" s="11" t="s">
        <v>46</v>
      </c>
      <c r="D8" s="61">
        <v>43556</v>
      </c>
      <c r="E8" s="11" t="s">
        <v>43</v>
      </c>
      <c r="F8" s="21">
        <v>6013305001887</v>
      </c>
      <c r="G8" s="35" t="s">
        <v>47</v>
      </c>
      <c r="H8" s="44">
        <v>33165000</v>
      </c>
      <c r="I8" s="44">
        <v>33165000</v>
      </c>
      <c r="J8" s="30">
        <v>1</v>
      </c>
      <c r="K8" s="24" t="s">
        <v>34</v>
      </c>
      <c r="L8" s="24" t="s">
        <v>48</v>
      </c>
      <c r="M8" s="24">
        <v>1</v>
      </c>
      <c r="N8" s="12"/>
    </row>
    <row r="9" spans="1:14" s="2" customFormat="1" ht="110" customHeight="1">
      <c r="A9" s="16" t="s">
        <v>49</v>
      </c>
      <c r="B9" s="11" t="s">
        <v>50</v>
      </c>
      <c r="C9" s="11" t="s">
        <v>51</v>
      </c>
      <c r="D9" s="61">
        <v>43556</v>
      </c>
      <c r="E9" s="11" t="s">
        <v>52</v>
      </c>
      <c r="F9" s="21">
        <v>9010005000135</v>
      </c>
      <c r="G9" s="35" t="s">
        <v>42</v>
      </c>
      <c r="H9" s="44">
        <v>144243000</v>
      </c>
      <c r="I9" s="44">
        <v>140679000</v>
      </c>
      <c r="J9" s="30">
        <v>0.97529169526424164</v>
      </c>
      <c r="K9" s="24" t="s">
        <v>36</v>
      </c>
      <c r="L9" s="24" t="s">
        <v>37</v>
      </c>
      <c r="M9" s="24">
        <v>1</v>
      </c>
      <c r="N9" s="12"/>
    </row>
    <row r="10" spans="1:14" s="2" customFormat="1" ht="110" customHeight="1">
      <c r="A10" s="16" t="s">
        <v>49</v>
      </c>
      <c r="B10" s="11" t="s">
        <v>53</v>
      </c>
      <c r="C10" s="11" t="s">
        <v>54</v>
      </c>
      <c r="D10" s="61">
        <v>43556</v>
      </c>
      <c r="E10" s="11" t="s">
        <v>55</v>
      </c>
      <c r="F10" s="21" t="s">
        <v>56</v>
      </c>
      <c r="G10" s="35" t="s">
        <v>47</v>
      </c>
      <c r="H10" s="44">
        <v>31185000</v>
      </c>
      <c r="I10" s="44">
        <v>26114000</v>
      </c>
      <c r="J10" s="30">
        <v>0.83738977072310405</v>
      </c>
      <c r="K10" s="24" t="s">
        <v>36</v>
      </c>
      <c r="L10" s="24" t="s">
        <v>37</v>
      </c>
      <c r="M10" s="24">
        <v>3</v>
      </c>
      <c r="N10" s="12"/>
    </row>
    <row r="11" spans="1:14" s="2" customFormat="1" ht="110" customHeight="1">
      <c r="A11" s="16" t="s">
        <v>49</v>
      </c>
      <c r="B11" s="11" t="s">
        <v>57</v>
      </c>
      <c r="C11" s="11" t="s">
        <v>58</v>
      </c>
      <c r="D11" s="61">
        <v>43556</v>
      </c>
      <c r="E11" s="11" t="s">
        <v>55</v>
      </c>
      <c r="F11" s="21" t="s">
        <v>56</v>
      </c>
      <c r="G11" s="35" t="s">
        <v>47</v>
      </c>
      <c r="H11" s="44">
        <v>19679000</v>
      </c>
      <c r="I11" s="44">
        <v>16093000</v>
      </c>
      <c r="J11" s="30">
        <v>0.81777529346003341</v>
      </c>
      <c r="K11" s="24" t="s">
        <v>36</v>
      </c>
      <c r="L11" s="24" t="s">
        <v>37</v>
      </c>
      <c r="M11" s="24">
        <v>5</v>
      </c>
      <c r="N11" s="12"/>
    </row>
    <row r="12" spans="1:14" s="2" customFormat="1" ht="110" customHeight="1">
      <c r="A12" s="16" t="s">
        <v>49</v>
      </c>
      <c r="B12" s="11" t="s">
        <v>59</v>
      </c>
      <c r="C12" s="11" t="s">
        <v>60</v>
      </c>
      <c r="D12" s="61">
        <v>43556</v>
      </c>
      <c r="E12" s="11" t="s">
        <v>55</v>
      </c>
      <c r="F12" s="21" t="s">
        <v>56</v>
      </c>
      <c r="G12" s="35" t="s">
        <v>61</v>
      </c>
      <c r="H12" s="44">
        <v>16038000</v>
      </c>
      <c r="I12" s="44">
        <v>12485000</v>
      </c>
      <c r="J12" s="30">
        <v>0.7784636488340192</v>
      </c>
      <c r="K12" s="24" t="s">
        <v>36</v>
      </c>
      <c r="L12" s="24" t="s">
        <v>37</v>
      </c>
      <c r="M12" s="24">
        <v>3</v>
      </c>
      <c r="N12" s="12"/>
    </row>
    <row r="13" spans="1:14" s="2" customFormat="1" ht="110" customHeight="1">
      <c r="A13" s="16" t="s">
        <v>49</v>
      </c>
      <c r="B13" s="11" t="s">
        <v>62</v>
      </c>
      <c r="C13" s="11" t="s">
        <v>63</v>
      </c>
      <c r="D13" s="61">
        <v>43556</v>
      </c>
      <c r="E13" s="11" t="s">
        <v>55</v>
      </c>
      <c r="F13" s="21" t="s">
        <v>56</v>
      </c>
      <c r="G13" s="35" t="s">
        <v>47</v>
      </c>
      <c r="H13" s="44">
        <v>18469000</v>
      </c>
      <c r="I13" s="44">
        <v>14465000</v>
      </c>
      <c r="J13" s="30">
        <v>0.78320428826682542</v>
      </c>
      <c r="K13" s="24" t="s">
        <v>36</v>
      </c>
      <c r="L13" s="24" t="s">
        <v>37</v>
      </c>
      <c r="M13" s="24">
        <v>6</v>
      </c>
      <c r="N13" s="12"/>
    </row>
    <row r="14" spans="1:14" s="2" customFormat="1" ht="110" customHeight="1">
      <c r="A14" s="16" t="s">
        <v>49</v>
      </c>
      <c r="B14" s="11" t="s">
        <v>64</v>
      </c>
      <c r="C14" s="11" t="s">
        <v>65</v>
      </c>
      <c r="D14" s="61">
        <v>43556</v>
      </c>
      <c r="E14" s="11" t="s">
        <v>66</v>
      </c>
      <c r="F14" s="21">
        <v>1020005009686</v>
      </c>
      <c r="G14" s="35" t="s">
        <v>42</v>
      </c>
      <c r="H14" s="44">
        <v>60332339</v>
      </c>
      <c r="I14" s="44">
        <v>60328400</v>
      </c>
      <c r="J14" s="30">
        <v>0.99993471163118686</v>
      </c>
      <c r="K14" s="24" t="s">
        <v>38</v>
      </c>
      <c r="L14" s="24" t="s">
        <v>37</v>
      </c>
      <c r="M14" s="24">
        <v>1</v>
      </c>
      <c r="N14" s="12"/>
    </row>
    <row r="15" spans="1:14" s="2" customFormat="1" ht="110" customHeight="1">
      <c r="A15" s="16" t="s">
        <v>49</v>
      </c>
      <c r="B15" s="11" t="s">
        <v>67</v>
      </c>
      <c r="C15" s="11" t="s">
        <v>68</v>
      </c>
      <c r="D15" s="61">
        <v>43556</v>
      </c>
      <c r="E15" s="11" t="s">
        <v>69</v>
      </c>
      <c r="F15" s="21">
        <v>5290805003008</v>
      </c>
      <c r="G15" s="35" t="s">
        <v>70</v>
      </c>
      <c r="H15" s="44">
        <v>48236389</v>
      </c>
      <c r="I15" s="44">
        <v>47960000</v>
      </c>
      <c r="J15" s="30">
        <v>0.99427011420776124</v>
      </c>
      <c r="K15" s="24" t="s">
        <v>10</v>
      </c>
      <c r="L15" s="24" t="s">
        <v>16</v>
      </c>
      <c r="M15" s="24">
        <v>1</v>
      </c>
      <c r="N15" s="12"/>
    </row>
    <row r="16" spans="1:14" s="2" customFormat="1" ht="110" customHeight="1">
      <c r="A16" s="16" t="s">
        <v>49</v>
      </c>
      <c r="B16" s="11" t="s">
        <v>71</v>
      </c>
      <c r="C16" s="11" t="s">
        <v>72</v>
      </c>
      <c r="D16" s="61">
        <v>43559</v>
      </c>
      <c r="E16" s="11" t="s">
        <v>69</v>
      </c>
      <c r="F16" s="21">
        <v>5290805003008</v>
      </c>
      <c r="G16" s="35" t="s">
        <v>70</v>
      </c>
      <c r="H16" s="44">
        <v>33628318</v>
      </c>
      <c r="I16" s="44">
        <v>33550000</v>
      </c>
      <c r="J16" s="30">
        <v>0.99767106995955013</v>
      </c>
      <c r="K16" s="24" t="s">
        <v>10</v>
      </c>
      <c r="L16" s="24" t="s">
        <v>16</v>
      </c>
      <c r="M16" s="24">
        <v>1</v>
      </c>
      <c r="N16" s="12"/>
    </row>
    <row r="17" spans="1:14" s="2" customFormat="1" ht="110" customHeight="1">
      <c r="A17" s="16" t="s">
        <v>49</v>
      </c>
      <c r="B17" s="11" t="s">
        <v>73</v>
      </c>
      <c r="C17" s="11" t="s">
        <v>74</v>
      </c>
      <c r="D17" s="61">
        <v>43574</v>
      </c>
      <c r="E17" s="11" t="s">
        <v>75</v>
      </c>
      <c r="F17" s="21">
        <v>9010005000135</v>
      </c>
      <c r="G17" s="35" t="s">
        <v>42</v>
      </c>
      <c r="H17" s="44">
        <v>25343400</v>
      </c>
      <c r="I17" s="44">
        <v>25311000</v>
      </c>
      <c r="J17" s="30">
        <v>0.99872156064300766</v>
      </c>
      <c r="K17" s="24" t="s">
        <v>36</v>
      </c>
      <c r="L17" s="24" t="s">
        <v>37</v>
      </c>
      <c r="M17" s="24">
        <v>1</v>
      </c>
      <c r="N17" s="12"/>
    </row>
    <row r="18" spans="1:14" s="2" customFormat="1" ht="110" customHeight="1">
      <c r="A18" s="16" t="s">
        <v>49</v>
      </c>
      <c r="B18" s="11" t="s">
        <v>76</v>
      </c>
      <c r="C18" s="11" t="s">
        <v>77</v>
      </c>
      <c r="D18" s="61">
        <v>43600</v>
      </c>
      <c r="E18" s="11" t="s">
        <v>78</v>
      </c>
      <c r="F18" s="21">
        <v>2240005012774</v>
      </c>
      <c r="G18" s="35" t="s">
        <v>42</v>
      </c>
      <c r="H18" s="44">
        <v>10986013</v>
      </c>
      <c r="I18" s="44">
        <v>10945000</v>
      </c>
      <c r="J18" s="30">
        <v>0.99626679851917155</v>
      </c>
      <c r="K18" s="24" t="s">
        <v>10</v>
      </c>
      <c r="L18" s="24" t="s">
        <v>16</v>
      </c>
      <c r="M18" s="24">
        <v>1</v>
      </c>
      <c r="N18" s="12"/>
    </row>
    <row r="19" spans="1:14" s="2" customFormat="1" ht="110" customHeight="1">
      <c r="A19" s="16" t="s">
        <v>49</v>
      </c>
      <c r="B19" s="11" t="s">
        <v>79</v>
      </c>
      <c r="C19" s="11" t="s">
        <v>80</v>
      </c>
      <c r="D19" s="61">
        <v>43636</v>
      </c>
      <c r="E19" s="11" t="s">
        <v>78</v>
      </c>
      <c r="F19" s="21">
        <v>2240005012774</v>
      </c>
      <c r="G19" s="35" t="s">
        <v>42</v>
      </c>
      <c r="H19" s="44">
        <v>6795612</v>
      </c>
      <c r="I19" s="44">
        <v>6750000</v>
      </c>
      <c r="J19" s="30">
        <v>0.99328802174108821</v>
      </c>
      <c r="K19" s="24" t="s">
        <v>10</v>
      </c>
      <c r="L19" s="24" t="s">
        <v>16</v>
      </c>
      <c r="M19" s="24">
        <v>1</v>
      </c>
      <c r="N19" s="12"/>
    </row>
    <row r="20" spans="1:14" s="2" customFormat="1" ht="110" customHeight="1">
      <c r="A20" s="16" t="s">
        <v>49</v>
      </c>
      <c r="B20" s="11" t="s">
        <v>81</v>
      </c>
      <c r="C20" s="11" t="s">
        <v>82</v>
      </c>
      <c r="D20" s="61">
        <v>43655</v>
      </c>
      <c r="E20" s="11" t="s">
        <v>83</v>
      </c>
      <c r="F20" s="21">
        <v>4011105003503</v>
      </c>
      <c r="G20" s="35" t="s">
        <v>42</v>
      </c>
      <c r="H20" s="44">
        <v>29359000</v>
      </c>
      <c r="I20" s="44">
        <v>29260000</v>
      </c>
      <c r="J20" s="30">
        <v>0.99662795054327469</v>
      </c>
      <c r="K20" s="24" t="s">
        <v>36</v>
      </c>
      <c r="L20" s="24" t="s">
        <v>37</v>
      </c>
      <c r="M20" s="24">
        <v>1</v>
      </c>
      <c r="N20" s="12"/>
    </row>
    <row r="21" spans="1:14" s="2" customFormat="1" ht="110" customHeight="1">
      <c r="A21" s="16" t="s">
        <v>49</v>
      </c>
      <c r="B21" s="11" t="s">
        <v>84</v>
      </c>
      <c r="C21" s="11" t="s">
        <v>85</v>
      </c>
      <c r="D21" s="61">
        <v>43663</v>
      </c>
      <c r="E21" s="11" t="s">
        <v>69</v>
      </c>
      <c r="F21" s="21">
        <v>5290805003008</v>
      </c>
      <c r="G21" s="35" t="s">
        <v>35</v>
      </c>
      <c r="H21" s="44">
        <v>16750350</v>
      </c>
      <c r="I21" s="44">
        <v>15768000</v>
      </c>
      <c r="J21" s="30">
        <v>0.94135346425597088</v>
      </c>
      <c r="K21" s="24" t="s">
        <v>10</v>
      </c>
      <c r="L21" s="24" t="s">
        <v>16</v>
      </c>
      <c r="M21" s="24">
        <v>1</v>
      </c>
      <c r="N21" s="12"/>
    </row>
    <row r="22" spans="1:14" s="2" customFormat="1" ht="110" customHeight="1">
      <c r="A22" s="16" t="s">
        <v>49</v>
      </c>
      <c r="B22" s="11" t="s">
        <v>86</v>
      </c>
      <c r="C22" s="11" t="s">
        <v>87</v>
      </c>
      <c r="D22" s="61">
        <v>43676</v>
      </c>
      <c r="E22" s="11" t="s">
        <v>69</v>
      </c>
      <c r="F22" s="21">
        <v>5290805003008</v>
      </c>
      <c r="G22" s="35" t="s">
        <v>70</v>
      </c>
      <c r="H22" s="44">
        <v>7071141</v>
      </c>
      <c r="I22" s="44">
        <v>6677600</v>
      </c>
      <c r="J22" s="30">
        <v>0.94434547408968361</v>
      </c>
      <c r="K22" s="24" t="s">
        <v>10</v>
      </c>
      <c r="L22" s="24" t="s">
        <v>16</v>
      </c>
      <c r="M22" s="24">
        <v>1</v>
      </c>
      <c r="N22" s="12"/>
    </row>
    <row r="23" spans="1:14" s="2" customFormat="1" ht="110" customHeight="1">
      <c r="A23" s="16" t="s">
        <v>49</v>
      </c>
      <c r="B23" s="11" t="s">
        <v>88</v>
      </c>
      <c r="C23" s="11" t="s">
        <v>89</v>
      </c>
      <c r="D23" s="61">
        <v>43741</v>
      </c>
      <c r="E23" s="11" t="s">
        <v>69</v>
      </c>
      <c r="F23" s="21">
        <v>5290805003008</v>
      </c>
      <c r="G23" s="35" t="s">
        <v>42</v>
      </c>
      <c r="H23" s="44">
        <v>35808085</v>
      </c>
      <c r="I23" s="44">
        <v>34760000</v>
      </c>
      <c r="J23" s="30">
        <v>0.97073049284819324</v>
      </c>
      <c r="K23" s="24" t="s">
        <v>10</v>
      </c>
      <c r="L23" s="24" t="s">
        <v>16</v>
      </c>
      <c r="M23" s="24">
        <v>1</v>
      </c>
      <c r="N23" s="12"/>
    </row>
    <row r="24" spans="1:14" s="2" customFormat="1" ht="110" customHeight="1">
      <c r="A24" s="16" t="s">
        <v>49</v>
      </c>
      <c r="B24" s="11" t="s">
        <v>90</v>
      </c>
      <c r="C24" s="11" t="s">
        <v>91</v>
      </c>
      <c r="D24" s="61">
        <v>43860</v>
      </c>
      <c r="E24" s="11" t="s">
        <v>78</v>
      </c>
      <c r="F24" s="21">
        <v>2240005012774</v>
      </c>
      <c r="G24" s="35" t="s">
        <v>42</v>
      </c>
      <c r="H24" s="44">
        <v>16240826</v>
      </c>
      <c r="I24" s="44">
        <v>16005000</v>
      </c>
      <c r="J24" s="30">
        <v>0.98547943312735442</v>
      </c>
      <c r="K24" s="24" t="s">
        <v>10</v>
      </c>
      <c r="L24" s="24" t="s">
        <v>16</v>
      </c>
      <c r="M24" s="24">
        <v>1</v>
      </c>
      <c r="N24" s="12"/>
    </row>
    <row r="25" spans="1:14" s="2" customFormat="1" ht="110" customHeight="1">
      <c r="A25" s="16" t="s">
        <v>49</v>
      </c>
      <c r="B25" s="11" t="s">
        <v>92</v>
      </c>
      <c r="C25" s="11" t="s">
        <v>91</v>
      </c>
      <c r="D25" s="61">
        <v>43886</v>
      </c>
      <c r="E25" s="11" t="s">
        <v>69</v>
      </c>
      <c r="F25" s="21">
        <v>5290805003008</v>
      </c>
      <c r="G25" s="35" t="s">
        <v>42</v>
      </c>
      <c r="H25" s="44">
        <v>9225939</v>
      </c>
      <c r="I25" s="44">
        <v>8899000</v>
      </c>
      <c r="J25" s="30">
        <v>0.96456306507120837</v>
      </c>
      <c r="K25" s="24" t="s">
        <v>10</v>
      </c>
      <c r="L25" s="24" t="s">
        <v>93</v>
      </c>
      <c r="M25" s="24">
        <v>1</v>
      </c>
      <c r="N25" s="12"/>
    </row>
    <row r="26" spans="1:14" s="2" customFormat="1" ht="110" customHeight="1">
      <c r="A26" s="16" t="s">
        <v>115</v>
      </c>
      <c r="B26" s="11" t="s">
        <v>94</v>
      </c>
      <c r="C26" s="11" t="s">
        <v>95</v>
      </c>
      <c r="D26" s="55" t="s">
        <v>96</v>
      </c>
      <c r="E26" s="11" t="s">
        <v>97</v>
      </c>
      <c r="F26" s="21">
        <v>2011105005402</v>
      </c>
      <c r="G26" s="35" t="s">
        <v>98</v>
      </c>
      <c r="H26" s="44">
        <v>7474138</v>
      </c>
      <c r="I26" s="44">
        <v>6600000</v>
      </c>
      <c r="J26" s="30">
        <v>0.88300000000000001</v>
      </c>
      <c r="K26" s="24" t="s">
        <v>34</v>
      </c>
      <c r="L26" s="24" t="s">
        <v>39</v>
      </c>
      <c r="M26" s="24">
        <v>1</v>
      </c>
      <c r="N26" s="12"/>
    </row>
    <row r="27" spans="1:14" s="2" customFormat="1" ht="110" customHeight="1">
      <c r="A27" s="16" t="s">
        <v>115</v>
      </c>
      <c r="B27" s="11" t="s">
        <v>99</v>
      </c>
      <c r="C27" s="11" t="s">
        <v>100</v>
      </c>
      <c r="D27" s="55" t="s">
        <v>101</v>
      </c>
      <c r="E27" s="11" t="s">
        <v>102</v>
      </c>
      <c r="F27" s="21">
        <v>2011105005402</v>
      </c>
      <c r="G27" s="35" t="s">
        <v>40</v>
      </c>
      <c r="H27" s="44">
        <v>6861088</v>
      </c>
      <c r="I27" s="44">
        <v>6600000</v>
      </c>
      <c r="J27" s="30">
        <v>0.96194656007000001</v>
      </c>
      <c r="K27" s="24" t="s">
        <v>9</v>
      </c>
      <c r="L27" s="24" t="s">
        <v>16</v>
      </c>
      <c r="M27" s="24">
        <v>1</v>
      </c>
      <c r="N27" s="12"/>
    </row>
    <row r="28" spans="1:14" s="2" customFormat="1" ht="110" customHeight="1">
      <c r="A28" s="16" t="s">
        <v>115</v>
      </c>
      <c r="B28" s="11" t="s">
        <v>103</v>
      </c>
      <c r="C28" s="11" t="s">
        <v>104</v>
      </c>
      <c r="D28" s="55" t="s">
        <v>105</v>
      </c>
      <c r="E28" s="11" t="s">
        <v>102</v>
      </c>
      <c r="F28" s="21">
        <v>2011105005402</v>
      </c>
      <c r="G28" s="35" t="s">
        <v>106</v>
      </c>
      <c r="H28" s="44">
        <v>11394123</v>
      </c>
      <c r="I28" s="44">
        <v>11000000</v>
      </c>
      <c r="J28" s="30">
        <v>0.96540997494936642</v>
      </c>
      <c r="K28" s="24" t="s">
        <v>9</v>
      </c>
      <c r="L28" s="24" t="s">
        <v>16</v>
      </c>
      <c r="M28" s="24">
        <v>1</v>
      </c>
      <c r="N28" s="12"/>
    </row>
    <row r="29" spans="1:14" s="2" customFormat="1" ht="110" customHeight="1">
      <c r="A29" s="16" t="s">
        <v>115</v>
      </c>
      <c r="B29" s="11" t="s">
        <v>107</v>
      </c>
      <c r="C29" s="11" t="s">
        <v>108</v>
      </c>
      <c r="D29" s="55" t="s">
        <v>109</v>
      </c>
      <c r="E29" s="11" t="s">
        <v>102</v>
      </c>
      <c r="F29" s="21">
        <v>2011105005402</v>
      </c>
      <c r="G29" s="35" t="s">
        <v>110</v>
      </c>
      <c r="H29" s="44">
        <v>3602776</v>
      </c>
      <c r="I29" s="44">
        <v>3520000</v>
      </c>
      <c r="J29" s="30">
        <v>0.97699999999999998</v>
      </c>
      <c r="K29" s="24" t="s">
        <v>41</v>
      </c>
      <c r="L29" s="24" t="s">
        <v>39</v>
      </c>
      <c r="M29" s="24">
        <v>1</v>
      </c>
      <c r="N29" s="12"/>
    </row>
    <row r="30" spans="1:14" s="2" customFormat="1" ht="110" customHeight="1" thickBot="1">
      <c r="A30" s="17" t="s">
        <v>115</v>
      </c>
      <c r="B30" s="8" t="s">
        <v>111</v>
      </c>
      <c r="C30" s="8" t="s">
        <v>112</v>
      </c>
      <c r="D30" s="56" t="s">
        <v>113</v>
      </c>
      <c r="E30" s="8" t="s">
        <v>102</v>
      </c>
      <c r="F30" s="39">
        <v>2011105005402</v>
      </c>
      <c r="G30" s="36" t="s">
        <v>114</v>
      </c>
      <c r="H30" s="45">
        <v>28623833</v>
      </c>
      <c r="I30" s="45">
        <v>27720000</v>
      </c>
      <c r="J30" s="31">
        <v>0.96799999999999997</v>
      </c>
      <c r="K30" s="25" t="s">
        <v>33</v>
      </c>
      <c r="L30" s="25" t="s">
        <v>16</v>
      </c>
      <c r="M30" s="25">
        <v>1</v>
      </c>
      <c r="N30" s="9"/>
    </row>
    <row r="31" spans="1:14" s="2" customFormat="1">
      <c r="A31" s="13"/>
      <c r="B31" s="50" t="s">
        <v>7</v>
      </c>
      <c r="C31" s="53"/>
      <c r="D31" s="57"/>
      <c r="E31" s="53"/>
      <c r="F31" s="26"/>
      <c r="G31" s="37"/>
      <c r="H31" s="46"/>
      <c r="I31" s="46"/>
      <c r="J31" s="26"/>
      <c r="K31" s="26"/>
      <c r="L31" s="26"/>
      <c r="M31" s="26"/>
      <c r="N31" s="6"/>
    </row>
    <row r="32" spans="1:14" s="2" customFormat="1">
      <c r="A32" s="13"/>
      <c r="B32" s="50" t="s">
        <v>8</v>
      </c>
      <c r="C32" s="53"/>
      <c r="D32" s="57"/>
      <c r="E32" s="53"/>
      <c r="F32" s="26"/>
      <c r="G32" s="37"/>
      <c r="H32" s="46"/>
      <c r="I32" s="46"/>
      <c r="J32" s="26"/>
      <c r="K32" s="26"/>
      <c r="L32" s="26"/>
      <c r="M32" s="26"/>
      <c r="N32" s="6"/>
    </row>
    <row r="33" spans="2:14">
      <c r="B33" s="51"/>
      <c r="C33" s="51"/>
      <c r="D33" s="40"/>
      <c r="E33" s="51"/>
      <c r="F33" s="27"/>
      <c r="G33" s="38"/>
      <c r="H33" s="47"/>
      <c r="I33" s="47"/>
      <c r="J33" s="27"/>
      <c r="K33" s="27"/>
      <c r="L33" s="27"/>
      <c r="M33" s="27"/>
      <c r="N33" s="1"/>
    </row>
    <row r="34" spans="2:14">
      <c r="B34" s="51"/>
      <c r="C34" s="51"/>
      <c r="D34" s="40"/>
      <c r="E34" s="51"/>
      <c r="F34" s="27"/>
      <c r="G34" s="38"/>
      <c r="H34" s="47"/>
      <c r="I34" s="47"/>
      <c r="J34" s="27"/>
      <c r="K34" s="27"/>
      <c r="L34" s="27"/>
      <c r="M34" s="27"/>
      <c r="N34" s="1"/>
    </row>
    <row r="35" spans="2:14">
      <c r="B35" s="51"/>
      <c r="C35" s="51"/>
      <c r="D35" s="40"/>
      <c r="E35" s="51"/>
      <c r="F35" s="27"/>
      <c r="G35" s="38"/>
      <c r="H35" s="47"/>
      <c r="I35" s="47"/>
      <c r="J35" s="27"/>
      <c r="K35" s="27"/>
      <c r="L35" s="27"/>
      <c r="M35" s="27"/>
      <c r="N35" s="1"/>
    </row>
    <row r="36" spans="2:14">
      <c r="B36" s="51"/>
      <c r="C36" s="51"/>
      <c r="D36" s="40"/>
      <c r="E36" s="51"/>
      <c r="F36" s="27"/>
      <c r="G36" s="38"/>
      <c r="H36" s="47"/>
      <c r="I36" s="47"/>
      <c r="J36" s="27"/>
      <c r="K36" s="27"/>
      <c r="L36" s="27"/>
      <c r="M36" s="27"/>
      <c r="N36" s="1"/>
    </row>
    <row r="37" spans="2:14">
      <c r="K37" s="18" t="s">
        <v>9</v>
      </c>
      <c r="L37" s="18" t="s">
        <v>16</v>
      </c>
    </row>
    <row r="38" spans="2:14">
      <c r="K38" s="18" t="s">
        <v>10</v>
      </c>
      <c r="L38" s="18" t="s">
        <v>17</v>
      </c>
    </row>
    <row r="39" spans="2:14">
      <c r="K39" s="18" t="s">
        <v>11</v>
      </c>
    </row>
    <row r="40" spans="2:14">
      <c r="K40" s="18" t="s">
        <v>12</v>
      </c>
    </row>
  </sheetData>
  <mergeCells count="15">
    <mergeCell ref="A1:N1"/>
    <mergeCell ref="A3:A4"/>
    <mergeCell ref="B3:B4"/>
    <mergeCell ref="C3:C4"/>
    <mergeCell ref="D3:D4"/>
    <mergeCell ref="G3:G4"/>
    <mergeCell ref="H3:H4"/>
    <mergeCell ref="I3:I4"/>
    <mergeCell ref="J3:J4"/>
    <mergeCell ref="N3:N4"/>
    <mergeCell ref="E3:E4"/>
    <mergeCell ref="F3:F4"/>
    <mergeCell ref="K3:K4"/>
    <mergeCell ref="L3:L4"/>
    <mergeCell ref="M3:M4"/>
  </mergeCells>
  <phoneticPr fontId="1"/>
  <dataValidations count="2">
    <dataValidation type="list" allowBlank="1" showInputMessage="1" showErrorMessage="1" sqref="L5:L30" xr:uid="{00000000-0002-0000-0000-000000000000}">
      <formula1>$L$35:$L$37</formula1>
    </dataValidation>
    <dataValidation type="list" allowBlank="1" showInputMessage="1" showErrorMessage="1" sqref="K5:K30" xr:uid="{00000000-0002-0000-0000-000001000000}">
      <formula1>$K$35:$K$39</formula1>
    </dataValidation>
  </dataValidations>
  <pageMargins left="0.70866141732283472" right="0.70866141732283472" top="0.74803149606299213" bottom="0.74803149606299213" header="0.31496062992125984" footer="0.31496062992125984"/>
  <pageSetup paperSize="9" scal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様式2-1</vt:lpstr>
      <vt:lpstr>'様式2-1'!Print_Area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2020-09-04T07:43:07Z</cp:lastPrinted>
  <dcterms:created xsi:type="dcterms:W3CDTF">2010-08-24T08:00:05Z</dcterms:created>
  <dcterms:modified xsi:type="dcterms:W3CDTF">2022-04-16T18:44:39Z</dcterms:modified>
</cp:coreProperties>
</file>