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public_works/"/>
    </mc:Choice>
  </mc:AlternateContent>
  <xr:revisionPtr revIDLastSave="0" documentId="13_ncr:1_{0F7BC7C8-997D-B844-80E6-D95FD05E8E0B}" xr6:coauthVersionLast="47" xr6:coauthVersionMax="47" xr10:uidLastSave="{00000000-0000-0000-0000-000000000000}"/>
  <bookViews>
    <workbookView xWindow="1780" yWindow="660" windowWidth="23760" windowHeight="15680" xr2:uid="{00000000-000D-0000-FFFF-FFFF00000000}"/>
  </bookViews>
  <sheets>
    <sheet name="様式2-2" sheetId="7" r:id="rId1"/>
  </sheets>
  <definedNames>
    <definedName name="_xlnm._FilterDatabase" localSheetId="0" hidden="1">'様式2-2'!$A$4:$O$74</definedName>
    <definedName name="_xlnm.Print_Area" localSheetId="0">'様式2-2'!$A$1:$O$74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72" i="7" l="1"/>
  <c r="J71" i="7"/>
  <c r="J70" i="7"/>
  <c r="J69" i="7"/>
  <c r="J68" i="7"/>
  <c r="J67" i="7"/>
  <c r="J66" i="7"/>
  <c r="J65" i="7"/>
  <c r="J64" i="7"/>
  <c r="J62" i="7"/>
  <c r="J61" i="7"/>
  <c r="J60" i="7"/>
  <c r="J59" i="7"/>
  <c r="J58" i="7"/>
  <c r="J57" i="7"/>
  <c r="J56" i="7"/>
  <c r="J54" i="7"/>
  <c r="J53" i="7"/>
  <c r="J52" i="7"/>
  <c r="J51" i="7"/>
  <c r="J50" i="7"/>
  <c r="J49" i="7"/>
  <c r="J48" i="7"/>
  <c r="J47" i="7"/>
  <c r="J46" i="7"/>
  <c r="J45" i="7"/>
  <c r="J44" i="7"/>
  <c r="J43" i="7"/>
  <c r="J42" i="7"/>
  <c r="J41" i="7"/>
  <c r="J40" i="7"/>
  <c r="J39" i="7"/>
  <c r="J38" i="7"/>
  <c r="J37" i="7"/>
  <c r="J36"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alcChain>
</file>

<file path=xl/sharedStrings.xml><?xml version="1.0" encoding="utf-8"?>
<sst xmlns="http://schemas.openxmlformats.org/spreadsheetml/2006/main" count="633" uniqueCount="254">
  <si>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</si>
  <si>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</si>
  <si>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</si>
  <si>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</si>
  <si>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</si>
  <si>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</si>
  <si>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</si>
  <si>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</si>
  <si>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再就職の役員の数</t>
    <rPh sb="0" eb="3">
      <t>サイシュウショク</t>
    </rPh>
    <rPh sb="4" eb="6">
      <t>ヤクイン</t>
    </rPh>
    <rPh sb="7" eb="8">
      <t>カズ</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</si>
  <si>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</si>
  <si>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</si>
  <si>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</si>
  <si>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</si>
  <si>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</si>
  <si>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</si>
  <si>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公共調達の適正化について（平成18年８月25日付財計第2017号）に基づく随意契約に係る情報の公表（公共工事）
及び公益法人に対する支出の公表・点検の方針について（平成24年６月１日行政改革実行本部決定）に基づく情報の公開</t>
    <rPh sb="0" eb="2">
      <t>コウキョウ</t>
    </rPh>
    <rPh sb="2" eb="4">
      <t>チョウタツ</t>
    </rPh>
    <rPh sb="5" eb="8">
      <t>テキセイカ</t>
    </rPh>
    <rPh sb="13" eb="15">
      <t>ヘイセイ</t>
    </rPh>
    <rPh sb="17" eb="18">
      <t>ネン</t>
    </rPh>
    <rPh sb="19" eb="20">
      <t>ガツ</t>
    </rPh>
    <rPh sb="22" eb="24">
      <t>ニチヅケ</t>
    </rPh>
    <rPh sb="24" eb="25">
      <t>ザイ</t>
    </rPh>
    <rPh sb="25" eb="26">
      <t>ケイ</t>
    </rPh>
    <rPh sb="26" eb="27">
      <t>ダイ</t>
    </rPh>
    <rPh sb="31" eb="32">
      <t>ゴウ</t>
    </rPh>
    <rPh sb="34" eb="35">
      <t>モト</t>
    </rPh>
    <rPh sb="37" eb="39">
      <t>ズイイ</t>
    </rPh>
    <rPh sb="39" eb="41">
      <t>ケイヤク</t>
    </rPh>
    <rPh sb="42" eb="43">
      <t>カカ</t>
    </rPh>
    <rPh sb="44" eb="46">
      <t>ジョウホウ</t>
    </rPh>
    <rPh sb="47" eb="49">
      <t>コウヒョウ</t>
    </rPh>
    <rPh sb="50" eb="52">
      <t>コウキョウ</t>
    </rPh>
    <rPh sb="52" eb="54">
      <t>コウジ</t>
    </rPh>
    <rPh sb="56" eb="57">
      <t>オヨ</t>
    </rPh>
    <rPh sb="58" eb="60">
      <t>コウエキ</t>
    </rPh>
    <rPh sb="60" eb="62">
      <t>ホウジン</t>
    </rPh>
    <rPh sb="63" eb="64">
      <t>タイ</t>
    </rPh>
    <rPh sb="66" eb="68">
      <t>シシュツ</t>
    </rPh>
    <rPh sb="69" eb="71">
      <t>コウヒョウ</t>
    </rPh>
    <rPh sb="72" eb="74">
      <t>テンケン</t>
    </rPh>
    <rPh sb="75" eb="77">
      <t>ホウシン</t>
    </rPh>
    <rPh sb="82" eb="84">
      <t>ヘイセイ</t>
    </rPh>
    <rPh sb="86" eb="87">
      <t>ネン</t>
    </rPh>
    <rPh sb="88" eb="89">
      <t>ガツ</t>
    </rPh>
    <rPh sb="90" eb="91">
      <t>ニチ</t>
    </rPh>
    <rPh sb="91" eb="93">
      <t>ギョウセイ</t>
    </rPh>
    <rPh sb="93" eb="95">
      <t>カイカク</t>
    </rPh>
    <rPh sb="95" eb="97">
      <t>ジッコウ</t>
    </rPh>
    <rPh sb="97" eb="99">
      <t>ホンブ</t>
    </rPh>
    <rPh sb="99" eb="101">
      <t>ケッテイ</t>
    </rPh>
    <rPh sb="103" eb="104">
      <t>モト</t>
    </rPh>
    <rPh sb="106" eb="108">
      <t>ジョウホウ</t>
    </rPh>
    <rPh sb="109" eb="111">
      <t>コウカイ</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</si>
  <si>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</si>
  <si>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</si>
  <si>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</si>
  <si>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</si>
  <si>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</si>
  <si>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公財</t>
  </si>
  <si>
    <t>-</t>
    <phoneticPr fontId="1"/>
  </si>
  <si>
    <t>公社</t>
  </si>
  <si>
    <t>-</t>
  </si>
  <si>
    <t>農林水産省</t>
    <rPh sb="0" eb="2">
      <t>ノウリン</t>
    </rPh>
    <rPh sb="2" eb="5">
      <t>スイサンショウ</t>
    </rPh>
    <phoneticPr fontId="1"/>
  </si>
  <si>
    <t>平成28年度　ストックマネジメント技術高度化事業　農業水利ストック情報データベースシステム活用モデル検討業務
千葉県柏市根戸471-65
平成28年11月18日から平成29年3月17日
建設コンサルタント</t>
  </si>
  <si>
    <t>分任支出負担行為担当官関東農政局利根川水系土地改良調査管理事務所次長（事務担当）佐藤吉治
千葉県柏市根戸471-65</t>
    <rPh sb="0" eb="2">
      <t>ブンニン</t>
    </rPh>
    <rPh sb="2" eb="4">
      <t>シシュツ</t>
    </rPh>
    <rPh sb="4" eb="6">
      <t>フタン</t>
    </rPh>
    <rPh sb="6" eb="8">
      <t>コウイ</t>
    </rPh>
    <rPh sb="8" eb="11">
      <t>タントウカン</t>
    </rPh>
    <rPh sb="11" eb="13">
      <t>カントウ</t>
    </rPh>
    <rPh sb="13" eb="16">
      <t>ノウセイキョク</t>
    </rPh>
    <rPh sb="16" eb="19">
      <t>トネガワ</t>
    </rPh>
    <rPh sb="19" eb="21">
      <t>スイケイ</t>
    </rPh>
    <rPh sb="21" eb="23">
      <t>トチ</t>
    </rPh>
    <rPh sb="23" eb="25">
      <t>カイリョウ</t>
    </rPh>
    <rPh sb="25" eb="27">
      <t>チョウサ</t>
    </rPh>
    <rPh sb="27" eb="29">
      <t>カンリ</t>
    </rPh>
    <rPh sb="29" eb="31">
      <t>ジム</t>
    </rPh>
    <rPh sb="31" eb="32">
      <t>ショ</t>
    </rPh>
    <rPh sb="32" eb="34">
      <t>ジチョウ</t>
    </rPh>
    <rPh sb="35" eb="37">
      <t>ジム</t>
    </rPh>
    <rPh sb="37" eb="39">
      <t>タントウ</t>
    </rPh>
    <rPh sb="40" eb="42">
      <t>サトウ</t>
    </rPh>
    <rPh sb="42" eb="44">
      <t>ヨシハル</t>
    </rPh>
    <phoneticPr fontId="1"/>
  </si>
  <si>
    <t>会計法第29条の3第4項（企画競争）簡易公募型ﾌﾟﾛﾎﾟｰｻﾞﾙ契約</t>
  </si>
  <si>
    <t>公益社団法人土地改良測量設計技術協会
東京都港区新橋5-34-4</t>
    <phoneticPr fontId="1"/>
  </si>
  <si>
    <t>-</t>
    <phoneticPr fontId="1"/>
  </si>
  <si>
    <t>国土交通省</t>
    <rPh sb="0" eb="2">
      <t>コクド</t>
    </rPh>
    <rPh sb="2" eb="5">
      <t>コウツウショウ</t>
    </rPh>
    <phoneticPr fontId="1"/>
  </si>
  <si>
    <t/>
  </si>
  <si>
    <t>分任支出負担行為担当官
関東地方整備局
京浜港湾事務所長
今井　泰男
横浜市西区みなとみらい6-3-7</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ケイヒン</t>
    </rPh>
    <rPh sb="22" eb="24">
      <t>コウワン</t>
    </rPh>
    <rPh sb="24" eb="26">
      <t>ジム</t>
    </rPh>
    <rPh sb="26" eb="28">
      <t>ショチョウ</t>
    </rPh>
    <rPh sb="29" eb="31">
      <t>イマイ</t>
    </rPh>
    <rPh sb="32" eb="34">
      <t>ヤスオ</t>
    </rPh>
    <rPh sb="35" eb="38">
      <t>ヨコハマシ</t>
    </rPh>
    <rPh sb="38" eb="40">
      <t>ニシク</t>
    </rPh>
    <phoneticPr fontId="1"/>
  </si>
  <si>
    <t>Ｈ２８荒川上流管内生態系保全活動検討業務
荒川上流河川事務所管内
H28.4.1～H29.3.24
土木関係建設コンサルタント業務</t>
    <rPh sb="7" eb="9">
      <t>カンナイ</t>
    </rPh>
    <rPh sb="9" eb="12">
      <t>セイタイケイ</t>
    </rPh>
    <phoneticPr fontId="1"/>
  </si>
  <si>
    <t>分任支出負担行為担当官
中国地方整備局宇部港湾・空港整備事務所長　齋藤　輝彦
宇部市新町１０－３３</t>
    <rPh sb="33" eb="35">
      <t>サイトウ</t>
    </rPh>
    <rPh sb="36" eb="38">
      <t>テルヒコ</t>
    </rPh>
    <rPh sb="42" eb="44">
      <t>シンマチ</t>
    </rPh>
    <phoneticPr fontId="1"/>
  </si>
  <si>
    <t>淀川生態環境調査解析業務
大阪府枚方市新町２丁目２番１０号他（淀川河川事務所及びその管内）
2016/04/07～2017/03/31
土木関係建設コンサルタント業務</t>
    <phoneticPr fontId="1"/>
  </si>
  <si>
    <t>分任支出負担行為担当官
近畿地方整備局
淀川河川事務所長
梅田　和男
大阪府枚方市新町</t>
    <phoneticPr fontId="1"/>
  </si>
  <si>
    <t>会計法第２９条の３第４項　予算決算及び会計令第１０２条の４第３号
本業務は、淀川において天然記念物であるイタセンパラや鵜殿ヨシ原など多様な生態系を有する環境の保全再生を目指し解析調査を行う業務である。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３０者から入札説明書等のダウンロード（等）がなされ、１者から参加表明書の提出があり、その者は参加資格を有していた。
参加資格を有するその１者を技術提案書の提出者として選定し、提出された技術提案書を評価した結果、適切な提案と認められたため、上記業者を契約の相手方とするものである。</t>
    <phoneticPr fontId="1"/>
  </si>
  <si>
    <t>-</t>
    <phoneticPr fontId="1"/>
  </si>
  <si>
    <t>淀川管内流域連携推進調査業務
大阪府枚方市桜町３ー３２　枚方出張所敷地内
2016/04/07～2017/03/31
土木関係建設コンサルタント業務</t>
    <phoneticPr fontId="1"/>
  </si>
  <si>
    <t>分任支出負担行為担当官
近畿地方整備局
淀川河川事務所長
梅田　和男
大阪府枚方市新町</t>
    <phoneticPr fontId="1"/>
  </si>
  <si>
    <t>会計法第２９条の３第４項　予算決算及び会計令第１０２条の４第３号
本業務は、淀川本川の地域連携（自治体も含む）における河川事業の推進のための地域連携方策のあり方について検討を行うものである。検討にあたっては「淀川住民推進プログラム」の活用による地域連携、河川レンジャーによる取り組みの評価、支援等に関する淀川本川における具体の実践を踏まえた知見を反映出来るよう、必要な情報把握を行う。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３０者から入札説明書等のダウンロード等がなされ、１者から参加表明書の提出があり、その者は参加資格を有していた。
参加資格を有するその１者を技術提案書の提出者として選定し、提出された技術提案書を評価した結果、適切な提案と認められたため、上記業者を契約の相手方とするものである。</t>
    <phoneticPr fontId="1"/>
  </si>
  <si>
    <t>宇治川木津川桂川流域住民連携協働調査業務
京都府京都市伏見区葭島金井戸町　伏見出張所敷地内
2016/04/07～2017/03/31
土木関係建設コンサルタント業務</t>
    <phoneticPr fontId="1"/>
  </si>
  <si>
    <t>会計法第２９条の３第４項　予算決算及び会計令第１０２条の４第３号
本業務は、宇治川･木津川・桂川流域の沿線住民との地域連携強化により、住民の参加・協働を考慮した効果的な河川事業の推進方策について検討を行うものである。検討にあたっては「淀川住民推進プログラム」の活用による地域連携、河川レンジャーによる取り組みの評価、支援等に関する宇治川・木津川・桂川流域における具体の実践を踏まえた知見を反映出来るよう、必要な把握を行う。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２４者から入札説明書等のダウンロード等がなされ、１者から参加表明書の提出があり、その者は参加資格を有していた。
参加資格を有するその１者を技術提案書の提出者として選定し、提出された技術提案書を評価した結果、適切な提案と認められたため、上記業者を契約の相手方とするものである。</t>
    <phoneticPr fontId="1"/>
  </si>
  <si>
    <t>分任支出負担行為担当官
関東地方整備局
利根川下流河川事務所長
中村伸也
千葉県香取市佐原イ４１４９</t>
    <phoneticPr fontId="1"/>
  </si>
  <si>
    <t>会計法第２９条の３第４項
予決令第１０２条の４第３号
　本業務は、利根川下流部において堤防植生タイプや堤防特性（治水重要度、堤防安全度）に応じた効率的な堤防植生管理を検討するとともに、七草堤防プロジェクトにおける多様性に富んだ堤防植生の把握・検証等を行うものである。
　本業務を遂行するためには、高度な技術や経験を必要とすることから、利根川下流部堤防植生管理計画（案）をとりまとめるにあたり着目すべき点について技術提案を求め、公平性、透明性及び客観性が確保される簡易公募型プロポーザル方式により選定を行った。
　公益財団法人河川財団は技術提案書において総合的に優れた提案を行った者であり、上記業者と契約を締結するものである。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phoneticPr fontId="4"/>
  </si>
  <si>
    <t>円山川自然再生事業分析評価業務
兵庫県豊岡市津居山地先～兵庫県豊岡市日高町赤崎地先
2016/04/12～2017/03/24
土木関係建設コンサルタント業務</t>
    <phoneticPr fontId="1"/>
  </si>
  <si>
    <t>分任支出負担行為担当官
近畿地方整備局
豊岡河川国道事務所長
別木　孝
兵庫県豊岡市幸町１０－３</t>
    <phoneticPr fontId="1"/>
  </si>
  <si>
    <t xml:space="preserve">会計法第２９条の３第４項　予算決算及び会計令第１０２条の４第３号
本業務は、平成２８年度までのモニタリング調査結果に基づき河川工事に伴う河川環境への環境の分析評価と河川工事における自然環境復元条件等のとりまとめを行い自然再生計画書（平成２３年度）の変更案の作成を行うとともに、円山川総合水系環境整備事業の事業再評価資料の作成を行う業務である。
本業務の契約方式は、技術提案の公募を行い、その内容を総合的に評価し、契約の相手方を特定する簡易公募型プロポーザル方式である。
参加可能業者が最低１０者あることを確認のうえ、技術提案書の提出希望者を公募したところ、申請期間内に２６者から入札説明書等のダウンロードがなされ、１者から参加表明書の提出があり、その者は参加資格を有していた。
参加資格を有するその１者を技術提案書の提出者として選定し、提出された技術提案書を評価した結果、適切な提案と認められたため、上記業者を契約の相手方とするものである。
</t>
    <phoneticPr fontId="1"/>
  </si>
  <si>
    <t>宇部港船舶航行安全対策検討業務
－
H28.4.15～H28.8.26
建設コンサルタント等</t>
    <rPh sb="0" eb="3">
      <t>ウベコウ</t>
    </rPh>
    <rPh sb="3" eb="5">
      <t>センパク</t>
    </rPh>
    <rPh sb="5" eb="7">
      <t>コウコウ</t>
    </rPh>
    <rPh sb="7" eb="9">
      <t>アンゼン</t>
    </rPh>
    <rPh sb="9" eb="11">
      <t>タイサク</t>
    </rPh>
    <rPh sb="11" eb="13">
      <t>ケントウ</t>
    </rPh>
    <rPh sb="13" eb="15">
      <t>ギョウム</t>
    </rPh>
    <rPh sb="36" eb="38">
      <t>ケンセツ</t>
    </rPh>
    <rPh sb="45" eb="46">
      <t>ナド</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</si>
  <si>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t>
    <phoneticPr fontId="1"/>
  </si>
  <si>
    <t>Ｈ２８渡良瀬遊水地エリア生息環境外検討業務
利根川上流河川事務所管内
Ｈ28.4.22～Ｈ29.3.24
土木関係建設コンサルタント業務</t>
    <rPh sb="3" eb="6">
      <t>ワタラセ</t>
    </rPh>
    <rPh sb="6" eb="9">
      <t>ユウスイチ</t>
    </rPh>
    <rPh sb="12" eb="14">
      <t>セイソク</t>
    </rPh>
    <rPh sb="14" eb="16">
      <t>カンキョウ</t>
    </rPh>
    <rPh sb="16" eb="17">
      <t>ホカ</t>
    </rPh>
    <rPh sb="17" eb="19">
      <t>ケントウ</t>
    </rPh>
    <rPh sb="19" eb="21">
      <t>ギョウム</t>
    </rPh>
    <rPh sb="22" eb="25">
      <t>トネガワ</t>
    </rPh>
    <rPh sb="25" eb="27">
      <t>ジョウリュウ</t>
    </rPh>
    <rPh sb="27" eb="29">
      <t>カセン</t>
    </rPh>
    <rPh sb="29" eb="32">
      <t>ジムショ</t>
    </rPh>
    <rPh sb="32" eb="34">
      <t>カンナイ</t>
    </rPh>
    <rPh sb="53" eb="55">
      <t>ドボク</t>
    </rPh>
    <rPh sb="55" eb="57">
      <t>カンケイ</t>
    </rPh>
    <rPh sb="57" eb="59">
      <t>ケンセツ</t>
    </rPh>
    <rPh sb="66" eb="68">
      <t>ギョウム</t>
    </rPh>
    <phoneticPr fontId="4"/>
  </si>
  <si>
    <t>分任支出負担行為担当官　
関東地方整備局
利根川上流河川事務所長
横森　源治
埼玉県久喜市栗橋北二丁目１９番１号</t>
    <rPh sb="33" eb="35">
      <t>ヨコモリ</t>
    </rPh>
    <rPh sb="36" eb="38">
      <t>ゲンジ</t>
    </rPh>
    <phoneticPr fontId="4"/>
  </si>
  <si>
    <t>会計法第２９条の３第４項
予決令第１０２条の４第３号
　本業務は、渡良瀬遊水地エリア（周辺地域含む）及び利根川上流管内における治水と環境が一体となった掘削について、関東地域におけるエコロジカル・ネットワーク形成の取組を考慮し、対象地域の環境の調査・検証を行うことで、指標種コウノトリ・トキの生息に適した、
河川環境の保全・創出を検討するものである。
　本業務を遂行するためには、高度な知識や経験を必要とすることから、渡良瀬遊水地エリア（周辺地域含む）における餌場環境を向上させるための施策の検討方法などを含めた技術提案を求め、公平性、透明性及び客観性が確保される簡易型プロポーザル方式により選定を行った。
　公益財団法人日本生態系協会は、技術提案書をふまえ当該業務を実施するのにふさわしい業者であり、上記業者と契約を行うものである。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153" eb="155">
      <t>カセン</t>
    </rPh>
    <phoneticPr fontId="4"/>
  </si>
  <si>
    <t>斐伊川水系生態系ネットワーク検討業務_x000D_
出雲河川事務所管内_x000D_
平成28年4月24日～平成29年3月28日_x000D_
土木関係建設コンサルタント業務</t>
    <rPh sb="31" eb="33">
      <t>ヘイセイ</t>
    </rPh>
    <rPh sb="35" eb="36">
      <t>ネン</t>
    </rPh>
    <rPh sb="37" eb="38">
      <t>ガツ</t>
    </rPh>
    <rPh sb="40" eb="41">
      <t>ニチ</t>
    </rPh>
    <phoneticPr fontId="1"/>
  </si>
  <si>
    <t>分任支出負担行為担当官_x000D_
中国地方整備局_x000D_
出雲河川事務所長
柴田　亮_x000D_
島根県出雲市塩冶有原町5-1</t>
    <phoneticPr fontId="1"/>
  </si>
  <si>
    <t>会計法第２９条の３第４項　予算決算及び会計令第１０２条の４第３項
本業務の実施においてはプロポーザル方式を採用し、配置予定技術者の経験及び能力、実施方針・実施フロー・工程表・その他、特定テーマに関する技術提案について総合的に評価を行った結果、当該業者が本業務を適切に遂行できるものと判断し、契約の相手方として特定した。</t>
    <rPh sb="0" eb="3">
      <t>カイケイホウ</t>
    </rPh>
    <rPh sb="3" eb="4">
      <t>ダイ</t>
    </rPh>
    <rPh sb="6" eb="7">
      <t>ジョウ</t>
    </rPh>
    <rPh sb="9" eb="10">
      <t>ダイ</t>
    </rPh>
    <rPh sb="11" eb="12">
      <t>コウ</t>
    </rPh>
    <rPh sb="13" eb="15">
      <t>ヨサン</t>
    </rPh>
    <rPh sb="15" eb="17">
      <t>ケッサン</t>
    </rPh>
    <rPh sb="17" eb="18">
      <t>オヨ</t>
    </rPh>
    <rPh sb="19" eb="22">
      <t>カイケイレイ</t>
    </rPh>
    <rPh sb="22" eb="23">
      <t>ダイ</t>
    </rPh>
    <rPh sb="26" eb="27">
      <t>ジョウ</t>
    </rPh>
    <rPh sb="29" eb="30">
      <t>ダイ</t>
    </rPh>
    <rPh sb="31" eb="32">
      <t>コウ</t>
    </rPh>
    <rPh sb="33" eb="34">
      <t>ホン</t>
    </rPh>
    <rPh sb="34" eb="36">
      <t>ギョウム</t>
    </rPh>
    <rPh sb="37" eb="39">
      <t>ジッシ</t>
    </rPh>
    <rPh sb="50" eb="52">
      <t>ホウシキ</t>
    </rPh>
    <rPh sb="53" eb="55">
      <t>サイヨウ</t>
    </rPh>
    <rPh sb="57" eb="59">
      <t>ハイチ</t>
    </rPh>
    <phoneticPr fontId="2"/>
  </si>
  <si>
    <t>平成２８年度　大河津分水路新第二床固魚道検討業務
新潟県長岡市
H28.4.29～H29.3.31
土木関係建設コンサルタント業務</t>
    <rPh sb="0" eb="2">
      <t>ヘイセイ</t>
    </rPh>
    <rPh sb="4" eb="6">
      <t>ネンド</t>
    </rPh>
    <rPh sb="7" eb="9">
      <t>オオコウ</t>
    </rPh>
    <rPh sb="9" eb="10">
      <t>ヅ</t>
    </rPh>
    <rPh sb="10" eb="13">
      <t>ブンスイロ</t>
    </rPh>
    <rPh sb="13" eb="14">
      <t>シン</t>
    </rPh>
    <rPh sb="14" eb="16">
      <t>ダイニ</t>
    </rPh>
    <rPh sb="16" eb="17">
      <t>トコ</t>
    </rPh>
    <rPh sb="17" eb="18">
      <t>ガタ</t>
    </rPh>
    <rPh sb="18" eb="20">
      <t>ギョドウ</t>
    </rPh>
    <rPh sb="20" eb="22">
      <t>ケントウ</t>
    </rPh>
    <rPh sb="22" eb="24">
      <t>ギョウム</t>
    </rPh>
    <rPh sb="25" eb="28">
      <t>ニイガタケン</t>
    </rPh>
    <rPh sb="28" eb="30">
      <t>ナガオカ</t>
    </rPh>
    <rPh sb="30" eb="31">
      <t>シ</t>
    </rPh>
    <rPh sb="50" eb="52">
      <t>ドボク</t>
    </rPh>
    <rPh sb="52" eb="54">
      <t>カンケイ</t>
    </rPh>
    <rPh sb="54" eb="56">
      <t>ケンセツ</t>
    </rPh>
    <rPh sb="63" eb="65">
      <t>ギョウム</t>
    </rPh>
    <phoneticPr fontId="1"/>
  </si>
  <si>
    <t xml:space="preserve">
分任支出負担行為担当官
北陸地方整備局
信濃川河川事務所
日下部隆昭
新潟県長岡市信濃1-5-30</t>
    <rPh sb="1" eb="3">
      <t>ブンニン</t>
    </rPh>
    <rPh sb="3" eb="5">
      <t>シシュツ</t>
    </rPh>
    <rPh sb="5" eb="7">
      <t>フタン</t>
    </rPh>
    <rPh sb="7" eb="9">
      <t>コウイ</t>
    </rPh>
    <rPh sb="9" eb="12">
      <t>タントウカン</t>
    </rPh>
    <rPh sb="13" eb="20">
      <t>ホクリクチホウセイビキョク</t>
    </rPh>
    <rPh sb="21" eb="24">
      <t>シナノガワ</t>
    </rPh>
    <rPh sb="24" eb="26">
      <t>カセン</t>
    </rPh>
    <rPh sb="26" eb="29">
      <t>ジムショ</t>
    </rPh>
    <rPh sb="36" eb="39">
      <t>ニイガタケン</t>
    </rPh>
    <rPh sb="39" eb="42">
      <t>ナガオカシ</t>
    </rPh>
    <rPh sb="42" eb="44">
      <t>シナノ</t>
    </rPh>
    <phoneticPr fontId="1"/>
  </si>
  <si>
    <t>　本業務は、大河津分水路改修の第二床固工に設置する魚道について過年度で検討した魚道計画（案）を更新すると共に精度を高め、魚道構造設計にあたって必要となる基本諸元を決定する事を目的とするものである。本業務の実施にあたっては、高度な専門知識と技術力が必要であることから、簡易公募型プロポーザル方式（総合評価型）で選定し、「建設コンサルタント選定委員会」において技術提案書を審査した結果、最も評価の高い『平成２８年度大河津分水路新第二床固魚道検討業務リバーフロント研究所・建設技術研究所設計共同体一般財団法人先端建設技術センター』が特定されたものである。よって、会計法第２９条の３第４項及び予算決算及び会計令第１０２条の４第３号の規定により、『平成２８年度大河津分水路新第二床固魚道検討業務リバーフロント研究所・建設技術研究所設計共同体』と随意契約を締結するものである。</t>
    <phoneticPr fontId="1"/>
  </si>
  <si>
    <t>苅田港船舶航行安全検討業務
-
H28.5.13～H28.10.18
建設コンサルタント等</t>
    <rPh sb="35" eb="37">
      <t>ケンセツ</t>
    </rPh>
    <rPh sb="44" eb="45">
      <t>トウ</t>
    </rPh>
    <phoneticPr fontId="1"/>
  </si>
  <si>
    <t>分任支出負担行為担当官
九州地方整備局　苅田港湾事務所長　下川　義和
苅田港湾事務所
福岡県京都郡苅田町港町28-2</t>
    <phoneticPr fontId="1"/>
  </si>
  <si>
    <t>会計法第29条の3第4項（簡易公募型プロポーザル）
簡易公募型プロポーザル方式を採用し、提出された技術提案書を総合的に評価した結果、最も優れていると評価された者を契約の相手方として特定したため。
（公募）</t>
    <phoneticPr fontId="1"/>
  </si>
  <si>
    <t>会計法第29条の3第4項（簡易公募型プロポーザル）
簡易公募型プロポーザル方式を採用し、提出された技術提案書を総合的に評価した結果、最も優れていると評価された者を契約の相手方として特定したため。
（公募）</t>
    <phoneticPr fontId="1"/>
  </si>
  <si>
    <t>平成２８年度　吉野川流域生態系ネットワーク形成検討業務
徳島河川国道事務所
平成28年6月3日から
平成29年3月17日まで
土木関係建設コンサルタント業務</t>
    <phoneticPr fontId="1"/>
  </si>
  <si>
    <t>分任支出負担行為担当官
四国地方整備局
徳島河川国道事務所長
島本　和仁
徳島河川国道事務所　徳島県徳島市上吉野町３丁目３５</t>
    <phoneticPr fontId="1"/>
  </si>
  <si>
    <t>　本業務を遂行するためには、生態系ネットワークに関する検討における高度で専門的な技術が要求されることから、公平性、透明性及び客観性が確保される簡易公募型プロポーザル方式による選定を行うものとした。
　公募により技術提案書を求めたところ、１社から提出があり、これを総合的に評価した結果求める業務内容等に合致し、優れた提案を行ったと認められる上記業者を特定したものである。  よって会計法２９条の３第４項及び、予算決算及び会計令第１０２条の４第３号により、随意契約を行うものである。</t>
    <phoneticPr fontId="1"/>
  </si>
  <si>
    <t>Ｈ２８流域と連携した湿地整備に関する手法検討業務
関東地方整備局管内
Ｈ28.6.23～Ｈ29.2.28
土木関係建設コンサルタント業務</t>
    <rPh sb="3" eb="5">
      <t>リュウイキ</t>
    </rPh>
    <rPh sb="6" eb="8">
      <t>レンケイ</t>
    </rPh>
    <rPh sb="10" eb="12">
      <t>シッチ</t>
    </rPh>
    <rPh sb="12" eb="14">
      <t>セイビ</t>
    </rPh>
    <rPh sb="15" eb="16">
      <t>カン</t>
    </rPh>
    <rPh sb="18" eb="20">
      <t>シュホウ</t>
    </rPh>
    <rPh sb="20" eb="22">
      <t>ケントウ</t>
    </rPh>
    <rPh sb="22" eb="24">
      <t>ギョウム</t>
    </rPh>
    <rPh sb="25" eb="27">
      <t>カントウ</t>
    </rPh>
    <rPh sb="27" eb="29">
      <t>チホウ</t>
    </rPh>
    <rPh sb="29" eb="32">
      <t>セイビキョク</t>
    </rPh>
    <rPh sb="32" eb="34">
      <t>カンナイ</t>
    </rPh>
    <rPh sb="53" eb="55">
      <t>ドボク</t>
    </rPh>
    <rPh sb="55" eb="57">
      <t>カンケイ</t>
    </rPh>
    <rPh sb="57" eb="59">
      <t>ケンセツ</t>
    </rPh>
    <rPh sb="66" eb="68">
      <t>ギョウム</t>
    </rPh>
    <phoneticPr fontId="4"/>
  </si>
  <si>
    <t>支出負担行為担当官　
関東地方整備局長
大西　亘
埼玉県さいたま市中央区新都心２番地１</t>
    <rPh sb="18" eb="19">
      <t>チョウ</t>
    </rPh>
    <rPh sb="20" eb="22">
      <t>オオニシ</t>
    </rPh>
    <rPh sb="23" eb="24">
      <t>ワタル</t>
    </rPh>
    <rPh sb="25" eb="28">
      <t>サイタマケン</t>
    </rPh>
    <rPh sb="32" eb="33">
      <t>シ</t>
    </rPh>
    <rPh sb="33" eb="36">
      <t>チュウオウク</t>
    </rPh>
    <rPh sb="36" eb="39">
      <t>シントシン</t>
    </rPh>
    <rPh sb="40" eb="42">
      <t>バンチ</t>
    </rPh>
    <phoneticPr fontId="4"/>
  </si>
  <si>
    <t>会計法第２９条の３第４項
予決令第１０２条の４第３号
　本業務は、関東地域における生態系ネットワークの形成について、指標とするコウノトリの生息環境の評価を行い、多様な主体と連携し効果的・効率的に推進するための方策について検討し、今後の河川整備事業における湿地整備に関する施策に反映させる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（公財）日本生態系協会は、技術提案書において総合的に最も優れた提案を行った業者であり、上記業者と契約を行うものである。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phoneticPr fontId="4"/>
  </si>
  <si>
    <t>水辺とまちのソーシャルデザイン実践に向けた広報手法検討業務
埼玉県さいたま市中央区
Ｈ28.6.28～Ｈ29.2.28
土木関係建設コンサルタント業務</t>
    <phoneticPr fontId="1"/>
  </si>
  <si>
    <t>会計法第２９条の３第４項
予決令第１０２条の４第３号
　本業務は、水辺とまちのソーシャルデザインを推進し、地域に元気を生み出すために全国各地で取り組まれている先進的な事例、特に住民や企業に対して高い関心を呼んでいるような事例を収集・整理し、関東地方における自立的及び主体的な水辺とまちのソーシャルデザインの取組が実践されるために有用な広報手法の検討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公益財団法人リバーフロント研究所は、技術提案書において総合的に最も優れた提案を行った業者であり、上記業者と契約を行うものである。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phoneticPr fontId="4"/>
  </si>
  <si>
    <t>-</t>
    <phoneticPr fontId="1"/>
  </si>
  <si>
    <t>博多港船舶航行安全検討業務
-
H28.7.4～H29.3.17
建設コンサルタント等</t>
    <phoneticPr fontId="1"/>
  </si>
  <si>
    <t>分任支出負担行為担当官
九州地方整備局　博多港湾・空港整備事務所長　楠山　哲弘
博多港湾・空港整備事務所
福岡市中央区大手門２－５－３３</t>
    <rPh sb="20" eb="22">
      <t>ハカタ</t>
    </rPh>
    <rPh sb="22" eb="24">
      <t>コウワン</t>
    </rPh>
    <rPh sb="34" eb="36">
      <t>クスヤマ</t>
    </rPh>
    <rPh sb="37" eb="38">
      <t>テツ</t>
    </rPh>
    <rPh sb="38" eb="39">
      <t>ヒロ</t>
    </rPh>
    <rPh sb="40" eb="42">
      <t>ハカタ</t>
    </rPh>
    <rPh sb="53" eb="56">
      <t>フクオカシ</t>
    </rPh>
    <rPh sb="56" eb="59">
      <t>チュウオウク</t>
    </rPh>
    <rPh sb="59" eb="62">
      <t>オオテモン</t>
    </rPh>
    <phoneticPr fontId="1"/>
  </si>
  <si>
    <t>会計法第29条の3第4項（簡易公募型プロポーザル）
簡易公募型プロポーザル方式を採用し、提出された技術提案書を総合的に評価した結果、最も優れていると評価された者を契約の相手方として特定したため。
（公募）</t>
    <phoneticPr fontId="1"/>
  </si>
  <si>
    <t>生態学術的観点からの河川管理上の課題に関する調査検討業務
北陸地方整備局
H28.7.6～H29.3.24
土木関係建設コンサルタント業務</t>
    <rPh sb="0" eb="2">
      <t>セイタイ</t>
    </rPh>
    <rPh sb="2" eb="4">
      <t>ガクジュツ</t>
    </rPh>
    <rPh sb="4" eb="5">
      <t>テキ</t>
    </rPh>
    <rPh sb="5" eb="7">
      <t>カンテン</t>
    </rPh>
    <rPh sb="10" eb="12">
      <t>カセン</t>
    </rPh>
    <rPh sb="12" eb="15">
      <t>カンリジョウ</t>
    </rPh>
    <rPh sb="16" eb="18">
      <t>カダイ</t>
    </rPh>
    <rPh sb="19" eb="20">
      <t>カン</t>
    </rPh>
    <rPh sb="22" eb="24">
      <t>チョウサ</t>
    </rPh>
    <rPh sb="24" eb="26">
      <t>ケントウ</t>
    </rPh>
    <rPh sb="26" eb="28">
      <t>ギョウム</t>
    </rPh>
    <rPh sb="29" eb="36">
      <t>ホクリクチホウセイビキョク</t>
    </rPh>
    <rPh sb="54" eb="56">
      <t>ドボク</t>
    </rPh>
    <rPh sb="56" eb="58">
      <t>カンケイ</t>
    </rPh>
    <rPh sb="58" eb="60">
      <t>ケンセツ</t>
    </rPh>
    <rPh sb="67" eb="69">
      <t>ギョウム</t>
    </rPh>
    <phoneticPr fontId="1"/>
  </si>
  <si>
    <t>支出負担行為担当官　
北陸地方整備局
中神　陽一
新潟県新潟市中央区美咲町1-1-1　新潟美咲合同庁舎1号館</t>
    <rPh sb="11" eb="18">
      <t>ホクリクチホウセイビキョク</t>
    </rPh>
    <rPh sb="25" eb="28">
      <t>ニイガタケン</t>
    </rPh>
    <rPh sb="28" eb="31">
      <t>ニイガタシ</t>
    </rPh>
    <rPh sb="31" eb="34">
      <t>チュウオウク</t>
    </rPh>
    <rPh sb="34" eb="37">
      <t>ミサキチョウ</t>
    </rPh>
    <rPh sb="43" eb="47">
      <t>ニイガタミサキ</t>
    </rPh>
    <rPh sb="47" eb="49">
      <t>ゴウドウ</t>
    </rPh>
    <rPh sb="49" eb="51">
      <t>チョウシャ</t>
    </rPh>
    <rPh sb="52" eb="54">
      <t>ゴウカン</t>
    </rPh>
    <phoneticPr fontId="1"/>
  </si>
  <si>
    <t>　本業務は、河川におけるこれまでの生態学術研究の成果を整理・評価し、全国の様々な河川において、河川管理者が調査・計画・設計・施工・管理を行う際に、生態学の観点から留意すべき事項について、実務的に活用しやすい資料を作成することを目的とするものである。本業務の実施にあたっては、環境分野と河川に関する高度かつ広範な技術力と専門知識を必要とすることから、簡易公募型プロポーザル方式による選定を行った結果、公益財団法人リバーフロント研究所は、特に、実施方針における業務理解度及びその他、特定テーマにおける技術提案全体との整合性、的確性、実現性において優れており、総合的に最適な提案を行った者と認められるので、特定したものである。よって、会計法第２９条の３第４項、予算決算及び会計令第１０２条の４第３号の規定により、公益財団法人リバーフロント研究所と随意契約を締結するものである。</t>
  </si>
  <si>
    <t>北陸地域の港湾における事業継続計画検討業務
－
2016/7/5～2017/2/28
建設コンサルタント等</t>
    <rPh sb="0" eb="2">
      <t>ホクリク</t>
    </rPh>
    <rPh sb="2" eb="4">
      <t>チイキ</t>
    </rPh>
    <rPh sb="5" eb="7">
      <t>コウワン</t>
    </rPh>
    <rPh sb="11" eb="13">
      <t>ジギョウ</t>
    </rPh>
    <rPh sb="13" eb="15">
      <t>ケイゾク</t>
    </rPh>
    <rPh sb="15" eb="17">
      <t>ケイカク</t>
    </rPh>
    <rPh sb="17" eb="19">
      <t>ケントウ</t>
    </rPh>
    <rPh sb="19" eb="21">
      <t>ギョウム</t>
    </rPh>
    <phoneticPr fontId="1"/>
  </si>
  <si>
    <t>支出負担行為担当官　
北陸地方整備局次長　長田　信
新潟市中央区美咲町1-1-1</t>
    <rPh sb="21" eb="23">
      <t>オサダ</t>
    </rPh>
    <rPh sb="24" eb="25">
      <t>マコト</t>
    </rPh>
    <phoneticPr fontId="1"/>
  </si>
  <si>
    <t>会計法第29条の3第4項
簡易公募型プロポーザル方式を採用し、提出された技術提案書を総合的に評価した結果、最も優れていると評価された者を契約の相手方として特定したため。
(公募)</t>
    <phoneticPr fontId="1"/>
  </si>
  <si>
    <t>-</t>
    <phoneticPr fontId="1"/>
  </si>
  <si>
    <t>臨海部産業の国際競争力強化に向けた港湾機能検討調査
－
H28.7.7～H29.3.17
建設コンサルタント等</t>
    <rPh sb="45" eb="47">
      <t>ケンセツ</t>
    </rPh>
    <rPh sb="54" eb="55">
      <t>トウ</t>
    </rPh>
    <phoneticPr fontId="1"/>
  </si>
  <si>
    <t>支出負担行為担当官
近畿地方整備局副局長
田所　篤博
近畿地方整備局
神戸市中央区海岸通２９</t>
    <rPh sb="0" eb="2">
      <t>シシュツ</t>
    </rPh>
    <rPh sb="2" eb="4">
      <t>フタン</t>
    </rPh>
    <rPh sb="4" eb="6">
      <t>コウイ</t>
    </rPh>
    <rPh sb="6" eb="8">
      <t>タントウ</t>
    </rPh>
    <rPh sb="8" eb="9">
      <t>カン</t>
    </rPh>
    <rPh sb="10" eb="12">
      <t>キンキ</t>
    </rPh>
    <rPh sb="12" eb="14">
      <t>チホウ</t>
    </rPh>
    <rPh sb="14" eb="17">
      <t>セイビキョク</t>
    </rPh>
    <rPh sb="17" eb="20">
      <t>フクキョクチョウ</t>
    </rPh>
    <rPh sb="21" eb="23">
      <t>タドコロ</t>
    </rPh>
    <rPh sb="24" eb="26">
      <t>アツヒロ</t>
    </rPh>
    <rPh sb="27" eb="29">
      <t>キンキ</t>
    </rPh>
    <rPh sb="29" eb="31">
      <t>チホウ</t>
    </rPh>
    <rPh sb="31" eb="34">
      <t>セイビキョク</t>
    </rPh>
    <rPh sb="35" eb="38">
      <t>コウベシ</t>
    </rPh>
    <rPh sb="38" eb="41">
      <t>チュウオウク</t>
    </rPh>
    <rPh sb="41" eb="44">
      <t>カイガンドオリ</t>
    </rPh>
    <phoneticPr fontId="1"/>
  </si>
  <si>
    <t>会計法第２９条の３第４項
簡易公募型プロポーザル方式により技術提案の公募を行い、契約の相手方を特定した</t>
    <phoneticPr fontId="1"/>
  </si>
  <si>
    <t>会計法第２９条の３第４項
簡易公募型プロポーザル方式により技術提案の公募を行い、契約の相手方を特定した</t>
    <phoneticPr fontId="1"/>
  </si>
  <si>
    <t>阪神港利用方策検討業務
－
H28.7.7～H29.3.24
建設コンサルタント等</t>
    <rPh sb="31" eb="33">
      <t>ケンセツ</t>
    </rPh>
    <rPh sb="40" eb="41">
      <t>トウ</t>
    </rPh>
    <phoneticPr fontId="1"/>
  </si>
  <si>
    <t>大阪港主航路附帯施設工事に伴う航行安全対策検討業務
－
H28.7.11～H29.2.10
建設コンサルタント等</t>
    <rPh sb="46" eb="48">
      <t>ケンセツ</t>
    </rPh>
    <rPh sb="55" eb="56">
      <t>トウ</t>
    </rPh>
    <phoneticPr fontId="1"/>
  </si>
  <si>
    <t>分任支出負担行為担当官
近畿地方整備局大阪港湾・空港整備事務所長　　國松 靖
近畿地方整備局大阪港湾・空港整備事務所
大阪市港区弁天1-2-1-1500</t>
    <rPh sb="0" eb="2">
      <t>ブンニン</t>
    </rPh>
    <rPh sb="2" eb="4">
      <t>シシュツ</t>
    </rPh>
    <rPh sb="4" eb="6">
      <t>フタン</t>
    </rPh>
    <rPh sb="6" eb="8">
      <t>コウイ</t>
    </rPh>
    <rPh sb="8" eb="10">
      <t>タントウ</t>
    </rPh>
    <rPh sb="10" eb="11">
      <t>カン</t>
    </rPh>
    <rPh sb="12" eb="14">
      <t>キンキ</t>
    </rPh>
    <rPh sb="14" eb="16">
      <t>チホウ</t>
    </rPh>
    <rPh sb="16" eb="19">
      <t>セイビキョク</t>
    </rPh>
    <rPh sb="19" eb="21">
      <t>オオサカ</t>
    </rPh>
    <rPh sb="21" eb="23">
      <t>コウワン</t>
    </rPh>
    <rPh sb="24" eb="26">
      <t>クウコウ</t>
    </rPh>
    <rPh sb="26" eb="28">
      <t>セイビ</t>
    </rPh>
    <rPh sb="28" eb="30">
      <t>ジム</t>
    </rPh>
    <rPh sb="30" eb="32">
      <t>ショチョウ</t>
    </rPh>
    <rPh sb="39" eb="41">
      <t>キンキ</t>
    </rPh>
    <rPh sb="41" eb="43">
      <t>チホウ</t>
    </rPh>
    <rPh sb="43" eb="46">
      <t>セイビキョク</t>
    </rPh>
    <rPh sb="46" eb="48">
      <t>オオサカ</t>
    </rPh>
    <rPh sb="48" eb="50">
      <t>コウワン</t>
    </rPh>
    <rPh sb="51" eb="53">
      <t>クウコウ</t>
    </rPh>
    <rPh sb="53" eb="55">
      <t>セイビ</t>
    </rPh>
    <rPh sb="55" eb="58">
      <t>ジムショ</t>
    </rPh>
    <rPh sb="59" eb="62">
      <t>オオサカシ</t>
    </rPh>
    <rPh sb="62" eb="64">
      <t>ミナトク</t>
    </rPh>
    <rPh sb="64" eb="66">
      <t>ベンテン</t>
    </rPh>
    <phoneticPr fontId="1"/>
  </si>
  <si>
    <t>四国の港湾における地震・津波対策検討業務
-
H28.7.15～H29.3.22
建設コンサルタント等</t>
    <rPh sb="3" eb="5">
      <t>コウワン</t>
    </rPh>
    <rPh sb="9" eb="11">
      <t>ジシン</t>
    </rPh>
    <rPh sb="12" eb="14">
      <t>ツナミ</t>
    </rPh>
    <rPh sb="14" eb="16">
      <t>タイサク</t>
    </rPh>
    <rPh sb="16" eb="18">
      <t>ケントウ</t>
    </rPh>
    <rPh sb="18" eb="20">
      <t>ギョウム</t>
    </rPh>
    <phoneticPr fontId="4"/>
  </si>
  <si>
    <t>支出負担行為担当官
四国地方整備局次長　元野　一生
四国地方整備局
香川県高松市サンポート3番33号</t>
    <rPh sb="17" eb="19">
      <t>ジチョウ</t>
    </rPh>
    <rPh sb="20" eb="21">
      <t>モト</t>
    </rPh>
    <rPh sb="21" eb="22">
      <t>ノ</t>
    </rPh>
    <rPh sb="23" eb="24">
      <t>イチ</t>
    </rPh>
    <rPh sb="24" eb="25">
      <t>ウ</t>
    </rPh>
    <rPh sb="26" eb="28">
      <t>シコク</t>
    </rPh>
    <rPh sb="28" eb="30">
      <t>チホウ</t>
    </rPh>
    <rPh sb="30" eb="33">
      <t>セイビキョク</t>
    </rPh>
    <rPh sb="34" eb="37">
      <t>カガワケン</t>
    </rPh>
    <rPh sb="37" eb="40">
      <t>タカマツシ</t>
    </rPh>
    <rPh sb="46" eb="47">
      <t>バン</t>
    </rPh>
    <rPh sb="49" eb="50">
      <t>ゴウ</t>
    </rPh>
    <phoneticPr fontId="4"/>
  </si>
  <si>
    <t>会計法第29条の3第4項
簡易公募型プロポーザル方式を採用し、提出された技術提案書を総合的に評価した結果、最も優れていると評価された者を契約の相手方として特定したため。
（簡易公募型プロポーザル）</t>
    <phoneticPr fontId="4"/>
  </si>
  <si>
    <t>既存施工管理用カメラ運用最適化検討業務
－
H28.7.15～H29.1.31
建設コンサルタント等</t>
    <rPh sb="40" eb="42">
      <t>ケンセツ</t>
    </rPh>
    <rPh sb="49" eb="50">
      <t>トウ</t>
    </rPh>
    <phoneticPr fontId="1"/>
  </si>
  <si>
    <t>支出負担行為担当官
東北地方整備局副局長
小谷野　喜二
仙台市青葉区本町３－３－１</t>
    <rPh sb="0" eb="2">
      <t>シシュツ</t>
    </rPh>
    <rPh sb="2" eb="4">
      <t>フタン</t>
    </rPh>
    <rPh sb="4" eb="6">
      <t>コウイ</t>
    </rPh>
    <rPh sb="6" eb="9">
      <t>タントウカン</t>
    </rPh>
    <rPh sb="10" eb="12">
      <t>トウホク</t>
    </rPh>
    <rPh sb="12" eb="14">
      <t>チホウ</t>
    </rPh>
    <rPh sb="14" eb="17">
      <t>セイビキョク</t>
    </rPh>
    <rPh sb="17" eb="20">
      <t>フクキョクチョウ</t>
    </rPh>
    <rPh sb="21" eb="24">
      <t>コヤノ</t>
    </rPh>
    <rPh sb="25" eb="27">
      <t>ヨシジ</t>
    </rPh>
    <rPh sb="28" eb="31">
      <t>センダイシ</t>
    </rPh>
    <rPh sb="31" eb="34">
      <t>アオバク</t>
    </rPh>
    <rPh sb="34" eb="36">
      <t>ホンチョウ</t>
    </rPh>
    <phoneticPr fontId="1"/>
  </si>
  <si>
    <t>会計法第29条の3第4項
簡易公募型プロポーザル方式により技術提案の公募を行い、契約の相手方を特定した
（簡易公募型プロポーザル）</t>
    <phoneticPr fontId="1"/>
  </si>
  <si>
    <t>大阪湾諸港の港湾事業継続計画に係る対処行動検討業務
－
H28.7.25～H29.3.24
建設コンサルタント等</t>
    <rPh sb="46" eb="48">
      <t>ケンセツ</t>
    </rPh>
    <rPh sb="55" eb="56">
      <t>トウ</t>
    </rPh>
    <phoneticPr fontId="1"/>
  </si>
  <si>
    <t>東京港臨港道路南北線船舶航行安全対策検討業務
H28.7.26～H29.3.17
建設コンサルタント等</t>
    <rPh sb="42" eb="44">
      <t>ケンセツ</t>
    </rPh>
    <rPh sb="51" eb="52">
      <t>トウ</t>
    </rPh>
    <phoneticPr fontId="1"/>
  </si>
  <si>
    <t>分任支出負担行為担当官
関東地方整備局
東京港湾事務所長
小澤　康彦
東京都江東区新木場1-6-5</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トウキョウ</t>
    </rPh>
    <rPh sb="22" eb="24">
      <t>コウワン</t>
    </rPh>
    <rPh sb="24" eb="26">
      <t>ジム</t>
    </rPh>
    <rPh sb="26" eb="28">
      <t>ショチョウ</t>
    </rPh>
    <rPh sb="29" eb="31">
      <t>オザワ</t>
    </rPh>
    <rPh sb="32" eb="34">
      <t>ヤスヒコ</t>
    </rPh>
    <rPh sb="35" eb="38">
      <t>トウキョウト</t>
    </rPh>
    <rPh sb="38" eb="41">
      <t>コウトウク</t>
    </rPh>
    <rPh sb="41" eb="44">
      <t>シンキバ</t>
    </rPh>
    <phoneticPr fontId="1"/>
  </si>
  <si>
    <t>会計法第29条の3第4号及び予決令第102条の4第3号
簡易公募型プロポーザル方式を採用し、提出された技術提案書を総合的に評価した結果、最も優れていると評価された者を契約相手方として特定したため。
（簡易公募型プロポーザル方式）</t>
    <rPh sb="0" eb="3">
      <t>カイケイホウ</t>
    </rPh>
    <rPh sb="3" eb="4">
      <t>ダイ</t>
    </rPh>
    <rPh sb="6" eb="7">
      <t>ジョウ</t>
    </rPh>
    <rPh sb="9" eb="10">
      <t>ダイ</t>
    </rPh>
    <rPh sb="11" eb="12">
      <t>ゴウ</t>
    </rPh>
    <rPh sb="12" eb="13">
      <t>オヨ</t>
    </rPh>
    <rPh sb="14" eb="15">
      <t>ヨ</t>
    </rPh>
    <rPh sb="15" eb="16">
      <t>ケツ</t>
    </rPh>
    <rPh sb="16" eb="17">
      <t>レイ</t>
    </rPh>
    <rPh sb="17" eb="18">
      <t>ダイ</t>
    </rPh>
    <rPh sb="21" eb="22">
      <t>ジョウ</t>
    </rPh>
    <rPh sb="24" eb="25">
      <t>ダイ</t>
    </rPh>
    <rPh sb="26" eb="27">
      <t>ゴウ</t>
    </rPh>
    <rPh sb="28" eb="30">
      <t>カンイ</t>
    </rPh>
    <rPh sb="30" eb="33">
      <t>コウボガタ</t>
    </rPh>
    <rPh sb="39" eb="41">
      <t>ホウシキ</t>
    </rPh>
    <rPh sb="42" eb="44">
      <t>サイヨウ</t>
    </rPh>
    <rPh sb="46" eb="48">
      <t>テイシュツ</t>
    </rPh>
    <rPh sb="51" eb="53">
      <t>ギジュツ</t>
    </rPh>
    <rPh sb="53" eb="55">
      <t>テイアン</t>
    </rPh>
    <rPh sb="55" eb="56">
      <t>ショ</t>
    </rPh>
    <rPh sb="57" eb="60">
      <t>ソウゴウテキ</t>
    </rPh>
    <rPh sb="61" eb="63">
      <t>ヒョウカ</t>
    </rPh>
    <rPh sb="65" eb="67">
      <t>ケッカ</t>
    </rPh>
    <rPh sb="68" eb="69">
      <t>モット</t>
    </rPh>
    <rPh sb="70" eb="71">
      <t>スグ</t>
    </rPh>
    <rPh sb="76" eb="78">
      <t>ヒョウカ</t>
    </rPh>
    <rPh sb="81" eb="82">
      <t>シャ</t>
    </rPh>
    <rPh sb="83" eb="85">
      <t>ケイヤク</t>
    </rPh>
    <rPh sb="85" eb="88">
      <t>アイテガタ</t>
    </rPh>
    <rPh sb="91" eb="93">
      <t>トクテイ</t>
    </rPh>
    <rPh sb="100" eb="102">
      <t>カンイ</t>
    </rPh>
    <rPh sb="102" eb="105">
      <t>コウボガタ</t>
    </rPh>
    <rPh sb="111" eb="113">
      <t>ホウシキ</t>
    </rPh>
    <phoneticPr fontId="1"/>
  </si>
  <si>
    <t>平成２８年度木曽川上流河川環境生態系検討業務
平成28年7月28日～平成29年3月24日
土木関係建設コンサルタント業務</t>
  </si>
  <si>
    <t>分任支出負担行為担当官
中部地方整備局
木曽川上流河川事務所長
大澤　健治
岐阜市忠節町5-1</t>
    <rPh sb="12" eb="14">
      <t>チュウブ</t>
    </rPh>
    <rPh sb="14" eb="16">
      <t>チホウ</t>
    </rPh>
    <rPh sb="16" eb="19">
      <t>セイビキョク</t>
    </rPh>
    <phoneticPr fontId="1"/>
  </si>
  <si>
    <t>会計法第２９条の３第４項、予算決算及び会計令第１０２条の４第３号
本業務は、木曽三川流域における生態系ネットワークの実現に向けて、それぞれの特性にあわせた生態系ネットワークの具体的手法について検討し、協議会等の運営補助を通して、多様な主体との連携・協働方策も含めた具体化方策を立案し、今後の河川整備事業に反映させる基礎資料とするものである。
左記業者は、企画提案書の提出があった唯一の者であり、企業及び配置予定管理技術者の実績・信頼度、業務の実施方針・実施体制、特定テーマに対する提案、ヒアリング結果について、総合的に評価を行った結果、求める業務内容等に合致し優れていることから、特定したものである。</t>
  </si>
  <si>
    <t>国際複合一貫輸送の航路拡充及び強化に関する検討調査
-
H28.8.4～H29.3.10
建設コンサルタント等</t>
    <phoneticPr fontId="1"/>
  </si>
  <si>
    <t>負担行為担当官
九州地方整備局副局長　
笹森　秀樹
九州地方整備局
福岡市博多区博多駅東２－１０－７</t>
    <rPh sb="15" eb="18">
      <t>フクキョクチョウ</t>
    </rPh>
    <rPh sb="20" eb="22">
      <t>ササモリ</t>
    </rPh>
    <rPh sb="23" eb="25">
      <t>ヒデキ</t>
    </rPh>
    <rPh sb="26" eb="28">
      <t>キュウシュウ</t>
    </rPh>
    <rPh sb="28" eb="30">
      <t>チホウ</t>
    </rPh>
    <rPh sb="30" eb="33">
      <t>セイビキョク</t>
    </rPh>
    <rPh sb="34" eb="37">
      <t>フクオカシ</t>
    </rPh>
    <rPh sb="37" eb="40">
      <t>ハカタク</t>
    </rPh>
    <rPh sb="40" eb="42">
      <t>ハカタ</t>
    </rPh>
    <rPh sb="42" eb="43">
      <t>エキ</t>
    </rPh>
    <rPh sb="43" eb="44">
      <t>ヒガシ</t>
    </rPh>
    <phoneticPr fontId="1"/>
  </si>
  <si>
    <t>会計法第29条の3第4項（簡易公募型プロポーザル）
簡易公募型プロポーザル方式を採用し、提出された技術提案書を総合的に評価した結果、最も優れていると評価された者を契約の相手方として特定したため。
（公募）</t>
    <phoneticPr fontId="1"/>
  </si>
  <si>
    <t>平成２８年度　設楽ダム森林資源有効活用検討業務
平成28年8月5日～平成29年3月24日
土木関係建設コンサルタント業務</t>
  </si>
  <si>
    <t>分任支出負担行為担当官
中部地方整備局
設楽ダム工事事務所長
岩﨑　等
新城市杉山字大東57</t>
    <rPh sb="12" eb="14">
      <t>チュウブ</t>
    </rPh>
    <rPh sb="14" eb="16">
      <t>チホウ</t>
    </rPh>
    <rPh sb="16" eb="19">
      <t>セイビキョク</t>
    </rPh>
    <phoneticPr fontId="1"/>
  </si>
  <si>
    <t>会計法第２９条の３第４項、予算決算及び会計令第１０２条の４第３号
本業務は、設楽ダム建設事業により発生する森林資源について、関係行政機関協力のもと、森林伐採による木材市場への影響と地域振興を考慮し、伐採及び非有価木処理の実証実験の検討等により、設楽ダム森林伐採実施計画を検討するものである。また、関係行政機関からなる「設楽ダム森林資源活用プロジェクト会議」の会議資料作成及び運営補助を行うものである。
左記業者は、企画提案書の提出があったがあった唯一の者であり、企業及び配置予定管理技術者の実績・信頼度、業務の実施方針・実施体制、特定テーマに対する提案、ヒアリング結果について、総合的に評価を行った結果、求める業務内容等に合致し優れていることから特定したものである。</t>
  </si>
  <si>
    <t>須崎港整備計画等検討業務
－
H28.8.5～H29.3.17
建設コンサルタント等</t>
    <phoneticPr fontId="4"/>
  </si>
  <si>
    <t>分任支出負担行為担当官　四国地方整備局高知港湾・空港整備事務所長　針谷　雅幸
高知港湾・空港整備事務所
高知県高知市種崎874番地</t>
    <rPh sb="19" eb="21">
      <t>コウチ</t>
    </rPh>
    <rPh sb="33" eb="38">
      <t>ハリ</t>
    </rPh>
    <rPh sb="39" eb="51">
      <t>コウ</t>
    </rPh>
    <rPh sb="52" eb="55">
      <t>コウチケン</t>
    </rPh>
    <rPh sb="55" eb="58">
      <t>コウチシ</t>
    </rPh>
    <rPh sb="58" eb="60">
      <t>タネザキ</t>
    </rPh>
    <rPh sb="63" eb="65">
      <t>バンチ</t>
    </rPh>
    <phoneticPr fontId="4"/>
  </si>
  <si>
    <t>東京湾中央航路航路啓開検討業務
H28.8.12～H29.2.24
建設コンサルタント等</t>
    <rPh sb="35" eb="37">
      <t>ケンセツ</t>
    </rPh>
    <rPh sb="44" eb="45">
      <t>トウ</t>
    </rPh>
    <phoneticPr fontId="1"/>
  </si>
  <si>
    <t>分任支出負担行為担当官
関東地方整備局
東京湾口航路事務所長
眞山　丈夫
神奈川県横須賀市新港町13</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トウキョウ</t>
    </rPh>
    <rPh sb="22" eb="24">
      <t>ワンコウ</t>
    </rPh>
    <rPh sb="24" eb="26">
      <t>コウロ</t>
    </rPh>
    <rPh sb="26" eb="28">
      <t>ジム</t>
    </rPh>
    <rPh sb="28" eb="30">
      <t>ショチョウ</t>
    </rPh>
    <rPh sb="31" eb="33">
      <t>マヤマ</t>
    </rPh>
    <rPh sb="34" eb="36">
      <t>タケオ</t>
    </rPh>
    <rPh sb="37" eb="41">
      <t>カナガワケン</t>
    </rPh>
    <rPh sb="41" eb="45">
      <t>ヨコスカシ</t>
    </rPh>
    <rPh sb="45" eb="46">
      <t>アタラ</t>
    </rPh>
    <rPh sb="46" eb="47">
      <t>ミナト</t>
    </rPh>
    <rPh sb="47" eb="48">
      <t>マチ</t>
    </rPh>
    <phoneticPr fontId="1"/>
  </si>
  <si>
    <t>第一次大極殿院南門実施設計業務
奈良県奈良市佐紀町地先２３９番地の３　国営飛鳥歴史公園事務所　平城分室管内
2016/08/23～2017/03/20
建築関係建設コンサルタント業務</t>
    <phoneticPr fontId="1"/>
  </si>
  <si>
    <t>分任支出負担行為担当官
近畿地方整備局
国営飛鳥歴史公園事務所長
大石　智弘
奈良県高市郡明日香村大字平田５３８</t>
    <phoneticPr fontId="1"/>
  </si>
  <si>
    <t>会計法第２９条の３第４項
簡易公募型プロポーザル方式により技術提案の公募を行い、契約の相手方を特定した。</t>
    <phoneticPr fontId="1"/>
  </si>
  <si>
    <t>最終契約金額は37,368,000円</t>
  </si>
  <si>
    <t>局地的大雨による大規模表層崩壊発生機構の解明と危険地抽出技術の開発
2016/08/24～2017/03/10</t>
    <rPh sb="0" eb="3">
      <t>キョクチテキ</t>
    </rPh>
    <rPh sb="3" eb="5">
      <t>オオアメ</t>
    </rPh>
    <rPh sb="8" eb="11">
      <t>ダイキボ</t>
    </rPh>
    <rPh sb="11" eb="13">
      <t>ヒョウソウ</t>
    </rPh>
    <rPh sb="13" eb="15">
      <t>ホウカイ</t>
    </rPh>
    <rPh sb="15" eb="17">
      <t>ハッセイ</t>
    </rPh>
    <rPh sb="17" eb="19">
      <t>キコウ</t>
    </rPh>
    <rPh sb="20" eb="22">
      <t>カイメイ</t>
    </rPh>
    <rPh sb="23" eb="25">
      <t>キケン</t>
    </rPh>
    <rPh sb="25" eb="26">
      <t>チ</t>
    </rPh>
    <rPh sb="26" eb="28">
      <t>チュウシュツ</t>
    </rPh>
    <rPh sb="28" eb="30">
      <t>ギジュツ</t>
    </rPh>
    <rPh sb="31" eb="33">
      <t>カイハツ</t>
    </rPh>
    <phoneticPr fontId="1"/>
  </si>
  <si>
    <t>支出負担行為担当官
国土技術政策総合研究所長
藤田　光一
茨城県つくば市旭１番地</t>
  </si>
  <si>
    <t>　本委託研究については、国土交通省水管理・国土保全局により設置された学識経験者等からなる砂防技術評価委員会において、あらかじめ研究開発課題の公募を行い、同会議において審査基準に基づき審査された結果、平成２６年３月、本研究課題及び委託先（公益社団法人地すべり学会）が選定されたものである。その上で、平成２７年２月に同会議において中間評価された結果、本研究課題の継続が承認された。なお、平成２５年度の選定時及び平成２７年２月、平成２８年２月の中間評価の審査基準、選定結果等については、国土交通省水管理・国土保全局ホームページ等で詳細に公表されている。　
　以上のことから、本委託研究は、審議会等により委託先が決定された者との委託契約に該当するので会計法第２９条の３第４項及び予算決算及び会計令第１０２条の４第３号の規定により、随意契約するものである。</t>
    <phoneticPr fontId="1"/>
  </si>
  <si>
    <t>-</t>
    <phoneticPr fontId="1"/>
  </si>
  <si>
    <t>川崎港臨港道路東扇島水江町線航行安全検討業務
川崎港臨港道路東扇島水江町線
H28.8.26～H29.3.24
建設コンサルタント等</t>
    <rPh sb="23" eb="26">
      <t>カワサキコウ</t>
    </rPh>
    <rPh sb="26" eb="28">
      <t>リンコウ</t>
    </rPh>
    <rPh sb="28" eb="30">
      <t>ドウロ</t>
    </rPh>
    <rPh sb="30" eb="31">
      <t>ヒガシ</t>
    </rPh>
    <rPh sb="31" eb="32">
      <t>オウギ</t>
    </rPh>
    <rPh sb="32" eb="33">
      <t>ジマ</t>
    </rPh>
    <rPh sb="33" eb="36">
      <t>ミズエチョウ</t>
    </rPh>
    <rPh sb="36" eb="37">
      <t>セン</t>
    </rPh>
    <rPh sb="56" eb="58">
      <t>ケンセツ</t>
    </rPh>
    <rPh sb="65" eb="66">
      <t>トウ</t>
    </rPh>
    <phoneticPr fontId="1"/>
  </si>
  <si>
    <t>東北圏生態系ネットワーク計画検討業務
東北地方整備局管内
平成28年9月2日～平成29年2月28日
土木関係建設コンサルタント業務</t>
    <rPh sb="19" eb="23">
      <t>トウホクチホウ</t>
    </rPh>
    <rPh sb="23" eb="26">
      <t>セイビキョク</t>
    </rPh>
    <rPh sb="26" eb="28">
      <t>カンナイ</t>
    </rPh>
    <rPh sb="29" eb="31">
      <t>ヘイセイ</t>
    </rPh>
    <rPh sb="33" eb="34">
      <t>ネン</t>
    </rPh>
    <rPh sb="35" eb="36">
      <t>ガツ</t>
    </rPh>
    <rPh sb="37" eb="38">
      <t>ニチ</t>
    </rPh>
    <rPh sb="39" eb="41">
      <t>ヘイセイ</t>
    </rPh>
    <rPh sb="43" eb="44">
      <t>ネン</t>
    </rPh>
    <rPh sb="45" eb="46">
      <t>ガツ</t>
    </rPh>
    <rPh sb="48" eb="49">
      <t>ニチ</t>
    </rPh>
    <phoneticPr fontId="1"/>
  </si>
  <si>
    <t>支出負担行為担当官
東北地方整備局長
川瀧　弘之
宮城県仙台市青葉区本町３－３－１</t>
    <phoneticPr fontId="1"/>
  </si>
  <si>
    <t xml:space="preserve">会計法第２９条の３第４項及び予決令第１０２条の４第３号
  簡易公募型プロポーザル方式により評価を行い、総合的に優れた提案を行った者である。
</t>
    <rPh sb="30" eb="32">
      <t>カンイ</t>
    </rPh>
    <rPh sb="32" eb="35">
      <t>コウボガタ</t>
    </rPh>
    <rPh sb="41" eb="43">
      <t>ホウシキ</t>
    </rPh>
    <rPh sb="46" eb="48">
      <t>ヒョウカ</t>
    </rPh>
    <rPh sb="49" eb="50">
      <t>オコナ</t>
    </rPh>
    <rPh sb="52" eb="55">
      <t>ソウゴウテキ</t>
    </rPh>
    <rPh sb="56" eb="57">
      <t>スグ</t>
    </rPh>
    <rPh sb="59" eb="61">
      <t>テイアン</t>
    </rPh>
    <rPh sb="62" eb="63">
      <t>オコナ</t>
    </rPh>
    <rPh sb="65" eb="66">
      <t>シャ</t>
    </rPh>
    <phoneticPr fontId="4"/>
  </si>
  <si>
    <t>関東管内の港湾における事業継続計画の実効性向上検討業務
H28.9.2～H29.3.17
建設コンサルタント等</t>
    <rPh sb="46" eb="48">
      <t>ケンセツ</t>
    </rPh>
    <rPh sb="55" eb="56">
      <t>トウ</t>
    </rPh>
    <phoneticPr fontId="1"/>
  </si>
  <si>
    <t>支出負担行為担当官
関東地方整備局副局長
髙田　昌行
横浜市中区北仲通5-57</t>
    <rPh sb="0" eb="2">
      <t>シシュツ</t>
    </rPh>
    <rPh sb="2" eb="4">
      <t>フタン</t>
    </rPh>
    <rPh sb="4" eb="6">
      <t>コウイ</t>
    </rPh>
    <rPh sb="6" eb="9">
      <t>タントウカン</t>
    </rPh>
    <rPh sb="10" eb="12">
      <t>カントウ</t>
    </rPh>
    <rPh sb="12" eb="14">
      <t>チホウ</t>
    </rPh>
    <rPh sb="14" eb="16">
      <t>セイビ</t>
    </rPh>
    <rPh sb="16" eb="17">
      <t>キョク</t>
    </rPh>
    <rPh sb="17" eb="20">
      <t>フクキョクチョウ</t>
    </rPh>
    <rPh sb="21" eb="22">
      <t>タカ</t>
    </rPh>
    <rPh sb="22" eb="23">
      <t>タ</t>
    </rPh>
    <rPh sb="24" eb="26">
      <t>マサユキ</t>
    </rPh>
    <rPh sb="27" eb="30">
      <t>ヨコハマシ</t>
    </rPh>
    <rPh sb="30" eb="32">
      <t>ナカク</t>
    </rPh>
    <rPh sb="32" eb="35">
      <t>キタナカドオリ</t>
    </rPh>
    <phoneticPr fontId="1"/>
  </si>
  <si>
    <t>中国圏広域地方計画推進検討業務_x000D_
中国地方整備局管内_x000D_
平成28年9月3日～平成29年2月28日_x000D_
土木関係建設コンサルタント業務</t>
    <rPh sb="28" eb="30">
      <t>ヘイセイ</t>
    </rPh>
    <rPh sb="32" eb="33">
      <t>ネン</t>
    </rPh>
    <rPh sb="34" eb="35">
      <t>ガツ</t>
    </rPh>
    <rPh sb="36" eb="37">
      <t>ニチ</t>
    </rPh>
    <phoneticPr fontId="1"/>
  </si>
  <si>
    <t>支出負担行為担当官_x000D_
中国地方整備局長
丸山　隆英_x000D_
広島県広島市中区上八丁堀6-30</t>
    <phoneticPr fontId="1"/>
  </si>
  <si>
    <t>会計法第２９条の３第４項　予算決算及び会計令第１０２条の４第３号ｂ
本業務の実施においてはプロポーザル方式を採用し、配置予定技術者の経験及び能力、実施方針・実施フロー・工程表・その他、特定テーマに関する技術提案について総合的に評価を行った結果、当該業者が本業務を適切に遂行できるものと判断し、契約の相手方として特定した。</t>
    <rPh sb="0" eb="3">
      <t>カイケイホウ</t>
    </rPh>
    <rPh sb="3" eb="4">
      <t>ダイ</t>
    </rPh>
    <rPh sb="6" eb="7">
      <t>ジョウ</t>
    </rPh>
    <rPh sb="9" eb="10">
      <t>ダイ</t>
    </rPh>
    <rPh sb="11" eb="12">
      <t>コウ</t>
    </rPh>
    <rPh sb="13" eb="15">
      <t>ヨサン</t>
    </rPh>
    <rPh sb="15" eb="17">
      <t>ケッサン</t>
    </rPh>
    <rPh sb="17" eb="18">
      <t>オヨ</t>
    </rPh>
    <rPh sb="19" eb="22">
      <t>カイケイレイ</t>
    </rPh>
    <rPh sb="22" eb="23">
      <t>ダイ</t>
    </rPh>
    <rPh sb="26" eb="27">
      <t>ジョウ</t>
    </rPh>
    <rPh sb="29" eb="30">
      <t>ダイ</t>
    </rPh>
    <rPh sb="31" eb="32">
      <t>ゴウ</t>
    </rPh>
    <rPh sb="34" eb="35">
      <t>ホン</t>
    </rPh>
    <rPh sb="35" eb="37">
      <t>ギョウム</t>
    </rPh>
    <rPh sb="38" eb="40">
      <t>ジッシ</t>
    </rPh>
    <rPh sb="51" eb="53">
      <t>ホウシキ</t>
    </rPh>
    <rPh sb="54" eb="56">
      <t>サイヨウ</t>
    </rPh>
    <rPh sb="58" eb="60">
      <t>ハイチ</t>
    </rPh>
    <phoneticPr fontId="7"/>
  </si>
  <si>
    <t>平成２８年度　河川水辺の国勢調査総括検討業務
平成28年9月6日～平成29年2月28日
土木関係建設コンサルタント業務</t>
  </si>
  <si>
    <t>支出負担行為担当官
中部地方整備局長
塚原　浩一
名古屋市中区三の丸2丁目5-1
名古屋合同庁舎第2号館</t>
    <phoneticPr fontId="1"/>
  </si>
  <si>
    <t>会計法第２９条の３第４項、予算決算及び会計令第１０２条の４第３号
本業務は、平成２７年度に全国の河川で行われた、「河川水辺の国勢調査（河川版）」の調査結果を収集し、データの精査、分析、とりまとめを行い、全国及び地方ブロック毎の河川環境特性の把握を行う。また、平成２年度から実施の調査成果の総括とりまとめを行い、生物の分布状況から見た河川環境の全国的傾向の経年変化について検討を行い、今後の河川環境に配慮した河川整備の基礎資料とするものである。
左記業者は企画提案書の提出があった唯一の者であり、企業及び配置予定管理技術者の実績・信頼度、業務の実施方針、十次隊正、特定テーマに対する提案、ヒアリング結果について、総合的に評価を行った結果、求める業務内容等に合致し優れていることから特定したものである。</t>
  </si>
  <si>
    <t>平成28年度　伊勢湾港湾機能継続計画活用方策検討業務
H28.9.5～H29.3.24
建設コンサルタント等</t>
    <rPh sb="44" eb="46">
      <t>ケンセツ</t>
    </rPh>
    <rPh sb="53" eb="54">
      <t>トウ</t>
    </rPh>
    <phoneticPr fontId="1"/>
  </si>
  <si>
    <t>支出負担行為担当官
中部地方整備局副局長
中部地方整備局
名古屋市中区丸の内2-1-36</t>
    <rPh sb="0" eb="2">
      <t>シシュツ</t>
    </rPh>
    <rPh sb="2" eb="4">
      <t>フタン</t>
    </rPh>
    <rPh sb="4" eb="6">
      <t>コウイ</t>
    </rPh>
    <rPh sb="6" eb="9">
      <t>タントウカン</t>
    </rPh>
    <rPh sb="10" eb="12">
      <t>チュウブ</t>
    </rPh>
    <rPh sb="12" eb="14">
      <t>チホウ</t>
    </rPh>
    <rPh sb="14" eb="17">
      <t>セイビキョク</t>
    </rPh>
    <rPh sb="17" eb="20">
      <t>フクキョクチョウ</t>
    </rPh>
    <rPh sb="21" eb="23">
      <t>チュウブ</t>
    </rPh>
    <rPh sb="23" eb="25">
      <t>チホウ</t>
    </rPh>
    <rPh sb="25" eb="28">
      <t>セイビキョク</t>
    </rPh>
    <rPh sb="29" eb="33">
      <t>ナゴヤシ</t>
    </rPh>
    <rPh sb="33" eb="35">
      <t>ナカク</t>
    </rPh>
    <rPh sb="35" eb="36">
      <t>マル</t>
    </rPh>
    <rPh sb="37" eb="38">
      <t>ウチ</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</si>
  <si>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t>
  </si>
  <si>
    <t>事務所管内活火山災害発生時に関する基礎的検討調査
-
H28.9.5～H29.3.15
建設コンサルタント等</t>
    <phoneticPr fontId="1"/>
  </si>
  <si>
    <t>分任支出負担行為担当官
九州地方整備局　鹿児島港湾・空港整備事務所長　河合　弘泰
鹿児島港湾・空港整備事務所
鹿児島市城南町２３－１</t>
    <rPh sb="20" eb="23">
      <t>カゴシマ</t>
    </rPh>
    <rPh sb="35" eb="37">
      <t>カワイ</t>
    </rPh>
    <rPh sb="38" eb="40">
      <t>ヒロヤス</t>
    </rPh>
    <rPh sb="41" eb="44">
      <t>カゴシマ</t>
    </rPh>
    <rPh sb="55" eb="58">
      <t>カゴシマ</t>
    </rPh>
    <rPh sb="59" eb="62">
      <t>ジョウナンチョウ</t>
    </rPh>
    <phoneticPr fontId="1"/>
  </si>
  <si>
    <t>会計法第29条の3第4項（簡易公募型プロポーザル）
簡易公募型プロポーザル方式を採用し、提出された技術提案書を総合的に評価した結果、最も優れていると評価された者を契約の相手方として特定したため。
（公募）</t>
    <phoneticPr fontId="1"/>
  </si>
  <si>
    <t>港湾関連映像機器高度化詳細検討業務
－
H28.9.9～H29.2.28
建設コンサルタント等</t>
    <phoneticPr fontId="1"/>
  </si>
  <si>
    <t>支出負担行為担当官
国土技術政策総合研究所
副所長　春日井　康夫
神奈川県横須賀市長瀬３－1－１</t>
    <phoneticPr fontId="1"/>
  </si>
  <si>
    <t>東京湾中央航路航路監視カメラ検討業務
H28.9.9～H29.1.20
建設コンサルタント等</t>
    <rPh sb="37" eb="39">
      <t>ケンセツ</t>
    </rPh>
    <rPh sb="46" eb="47">
      <t>トウ</t>
    </rPh>
    <phoneticPr fontId="1"/>
  </si>
  <si>
    <t>下水道革新的技術の評価項目に関する技術資料作成業務
2016/09/14～2017/03/24
土木関係建設コンサルタント業務</t>
    <phoneticPr fontId="1"/>
  </si>
  <si>
    <t>下水道革新的技術の導入検討に関する技術資料作成業務
2016/09/14～2017/03/24
土木関係建設コンサルタント業務</t>
    <phoneticPr fontId="1"/>
  </si>
  <si>
    <t>汚水処理システムの評価方法に関する調査業務
2016/09/14～2017/02/28
土木関係建設コンサルタント業務</t>
    <phoneticPr fontId="1"/>
  </si>
  <si>
    <t>本業務は、汚水処理システムの将来の稼働率変化を考慮し、汚水処理システムの　施設の規模縮小、既存施設能力活用、再編による効率化を踏まえた施設更新時の評　価手順、評価方法等を検討するため、稼働率と維持管理費に係る情報の収集・整理　・試算、評価手順、評価方法に係る先行事例の情報の収集・整理、評価手順、評価　方法の素案の整理、仮想都市における整備シナリオ例の整理を行うものである。
本業務の実施に当たっては、汚水処理システムに関する情報の収集や評価方法の整理について、実態に留意した検討を実施できる能力等が必要であり、これらが業務の成果に密接に関係することから、簡易公募型プロポーザル方式に準ずる方式により公募を行った。
その結果、上記相手方は、入札説明書を交付した５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以上の理由から上記相手方を選定し、会計法第２９条の３第４項及び予算決算及び会計令第１０２条の４第３号の規定により、随意契約するものである。</t>
  </si>
  <si>
    <t>下水道設備におけるエネルギー消費量に関する調査業務
2016/09/15～2017/02/28
土木関係建設コンサルタント業務</t>
    <phoneticPr fontId="1"/>
  </si>
  <si>
    <t xml:space="preserve"> 本業務は、下水道設備（掻き寄せ機、攪拌機、汚泥ポンプ）の電力使用量等を把握するため、メーカー・地方公共団体を対象としたヒアリング調査、及び調査職員が貸与する資料をもとにした水処理・汚泥処理にかかる主要機器のエネルギー使用量の原単位の算出を行うものである。
  本業務の実施に当たっては、下水処理場の特性を考慮した調査対象箇所の選定や、下水道設備の電力使用量等をふまえたエネルギー消費量原単位の試算が実施できる能力等が必要であり、これらが業務の成果に密接に関係することから、簡易公募型プロポーザル方式に準ずる方式により公募を行った。　
その結果、上記相手方は、入札説明書を交付した３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以上の理由から上記相手方を選定し、会計法第２９条の３第４項及び予算決算及び会計令第１０２条の４第３号の規定により、随意契約するものである。
</t>
  </si>
  <si>
    <t>境港施工管理用カメラ設置検討業務
－
H28.9.16～H29.3.17
建設コンサルタント等</t>
    <rPh sb="0" eb="2">
      <t>サカイミナト</t>
    </rPh>
    <rPh sb="2" eb="4">
      <t>セコウ</t>
    </rPh>
    <rPh sb="4" eb="7">
      <t>カンリヨウ</t>
    </rPh>
    <rPh sb="10" eb="12">
      <t>セッチ</t>
    </rPh>
    <rPh sb="12" eb="14">
      <t>ケントウ</t>
    </rPh>
    <rPh sb="14" eb="16">
      <t>ギョウム</t>
    </rPh>
    <rPh sb="37" eb="39">
      <t>ケンセツ</t>
    </rPh>
    <rPh sb="46" eb="47">
      <t>ナド</t>
    </rPh>
    <phoneticPr fontId="1"/>
  </si>
  <si>
    <t>支出負担行為担当官
中国地方整備局副局長　川嶋　直樹
広島市中区東白島町１４－１５</t>
    <rPh sb="17" eb="20">
      <t>フクキョクチョウ</t>
    </rPh>
    <rPh sb="21" eb="26">
      <t>カワシマ</t>
    </rPh>
    <rPh sb="27" eb="30">
      <t>ヒロシマシ</t>
    </rPh>
    <rPh sb="30" eb="32">
      <t>ナカク</t>
    </rPh>
    <rPh sb="32" eb="36">
      <t>ヒガシハクシマチョウ</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</si>
  <si>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t>
    <phoneticPr fontId="1"/>
  </si>
  <si>
    <t>出入管理の効率化に向けた効果検討業務
－
H28.9.21～H29.2.15
建設コンサルタント等</t>
    <rPh sb="39" eb="41">
      <t>ケンセツ</t>
    </rPh>
    <rPh sb="48" eb="49">
      <t>トウ</t>
    </rPh>
    <phoneticPr fontId="1"/>
  </si>
  <si>
    <t>会計法第２９条の３第４項
簡易公募型プロポーザル方式により技術提案の公募を行い、契約の相手方を特定した</t>
    <phoneticPr fontId="1"/>
  </si>
  <si>
    <t>支出負担行為担当官
佐藤　善信
航空局
東京都千代田区霞が関２－１－３</t>
  </si>
  <si>
    <t>一般競争入札を行ったところ、再度の入札をしても落札者が無かったため、会計法第29条の3第5項、予算決算及び会計令第99条の2の規定を適用し、左記相手方と随意契約を締結したものである。</t>
  </si>
  <si>
    <t>水島港玉島地区航行安全検討業務
－
H28.9.29～H29.9.22
建設コンサルタント等</t>
    <rPh sb="0" eb="3">
      <t>ミズシマコウ</t>
    </rPh>
    <rPh sb="3" eb="5">
      <t>タマシマ</t>
    </rPh>
    <rPh sb="5" eb="7">
      <t>チク</t>
    </rPh>
    <rPh sb="7" eb="9">
      <t>コウコウ</t>
    </rPh>
    <rPh sb="9" eb="11">
      <t>アンゼン</t>
    </rPh>
    <rPh sb="11" eb="13">
      <t>ケントウ</t>
    </rPh>
    <rPh sb="13" eb="15">
      <t>ギョウム</t>
    </rPh>
    <rPh sb="36" eb="38">
      <t>ケンセツ</t>
    </rPh>
    <rPh sb="45" eb="46">
      <t>ナド</t>
    </rPh>
    <phoneticPr fontId="1"/>
  </si>
  <si>
    <t>分任支出負担行為担当官
中国地方整備局宇野港湾事務所長　濱田　泰広
玉野市築港１－１－３</t>
    <rPh sb="19" eb="21">
      <t>ウノ</t>
    </rPh>
    <rPh sb="28" eb="30">
      <t>ハマダ</t>
    </rPh>
    <rPh sb="31" eb="33">
      <t>ヤスヒロ</t>
    </rPh>
    <rPh sb="34" eb="37">
      <t>タマノシ</t>
    </rPh>
    <rPh sb="37" eb="39">
      <t>チッコウ</t>
    </rPh>
    <phoneticPr fontId="1"/>
  </si>
  <si>
    <t>施行管理用等カメラ運用計画検討業務
-
H28.9.30～H29.3.21
建設コンサルタント等</t>
    <phoneticPr fontId="1"/>
  </si>
  <si>
    <t>支出負担行為担当官
九州地方整備局副局長　
笹森　秀樹
九州地方整備局
福岡市博多区博多駅東２－１０－７</t>
    <phoneticPr fontId="1"/>
  </si>
  <si>
    <t>関門航路(早鞆瀬戸地区)船舶航行安全対策検討業務
-
H28.10.5～H29.1.31
建設コンサルタント等</t>
    <rPh sb="0" eb="2">
      <t>カンモン</t>
    </rPh>
    <rPh sb="2" eb="4">
      <t>コウロ</t>
    </rPh>
    <rPh sb="5" eb="7">
      <t>ハヤトモ</t>
    </rPh>
    <rPh sb="7" eb="9">
      <t>セト</t>
    </rPh>
    <rPh sb="9" eb="11">
      <t>チク</t>
    </rPh>
    <rPh sb="12" eb="14">
      <t>センパク</t>
    </rPh>
    <rPh sb="14" eb="16">
      <t>コウコウ</t>
    </rPh>
    <rPh sb="16" eb="18">
      <t>アンゼン</t>
    </rPh>
    <rPh sb="18" eb="20">
      <t>タイサク</t>
    </rPh>
    <rPh sb="20" eb="22">
      <t>ケントウ</t>
    </rPh>
    <rPh sb="22" eb="24">
      <t>ギョウム</t>
    </rPh>
    <phoneticPr fontId="1"/>
  </si>
  <si>
    <t>分任支出負担行為担当官
九州地方整備局　関門航路事務所長　松永　康司
関門航路事務所
北九州市小倉北区浅野３－７－３８</t>
    <rPh sb="0" eb="2">
      <t>ブンニン</t>
    </rPh>
    <rPh sb="2" eb="4">
      <t>シシュツ</t>
    </rPh>
    <rPh sb="20" eb="22">
      <t>カンモン</t>
    </rPh>
    <rPh sb="22" eb="24">
      <t>コウロ</t>
    </rPh>
    <rPh sb="24" eb="27">
      <t>ジムショ</t>
    </rPh>
    <rPh sb="27" eb="28">
      <t>チョウ</t>
    </rPh>
    <rPh sb="29" eb="31">
      <t>マツナガ</t>
    </rPh>
    <rPh sb="32" eb="34">
      <t>ヤスシ</t>
    </rPh>
    <rPh sb="35" eb="37">
      <t>カンモン</t>
    </rPh>
    <rPh sb="37" eb="39">
      <t>コウロ</t>
    </rPh>
    <rPh sb="39" eb="42">
      <t>ジムショ</t>
    </rPh>
    <rPh sb="43" eb="47">
      <t>キタキュウシュウシ</t>
    </rPh>
    <rPh sb="47" eb="49">
      <t>コクラ</t>
    </rPh>
    <rPh sb="49" eb="51">
      <t>キタク</t>
    </rPh>
    <rPh sb="51" eb="53">
      <t>アサノ</t>
    </rPh>
    <phoneticPr fontId="1"/>
  </si>
  <si>
    <t xml:space="preserve">東北港湾ビジョン実現方策検討業務
－
H28.10.7－H29.3.24
建設コンサルタント等
</t>
  </si>
  <si>
    <t>支出負担行為担当官
東北地方整備局副局長
小谷野　喜二
仙台市青葉区本町３－３－１</t>
  </si>
  <si>
    <t>会計法第２９条の３第４項
簡易公募型プロポーザル方式により技術提案の公募を行い、契約の相手方を特定した
（簡易公募型プロポーザル方式）</t>
  </si>
  <si>
    <t>神戸港航路・泊地等整備に伴う船舶航行安全対策検討業務
－
H28.10.7～H29.3.24
建設コンサルタント等</t>
    <phoneticPr fontId="1"/>
  </si>
  <si>
    <t>支出負担行為担当官
近畿地方整備局副局長
田所　篤博
近畿地方整備局
神戸市中央区海岸通２９</t>
    <phoneticPr fontId="1"/>
  </si>
  <si>
    <t>長崎港船舶航行安全検討業務
-
H28.10.12～H29.3.22
建設コンサルタント等</t>
    <rPh sb="0" eb="2">
      <t>ナガサキ</t>
    </rPh>
    <rPh sb="2" eb="3">
      <t>コウ</t>
    </rPh>
    <rPh sb="3" eb="5">
      <t>センパク</t>
    </rPh>
    <rPh sb="5" eb="7">
      <t>コウコウ</t>
    </rPh>
    <rPh sb="7" eb="9">
      <t>アンゼン</t>
    </rPh>
    <rPh sb="9" eb="11">
      <t>ケントウ</t>
    </rPh>
    <rPh sb="11" eb="13">
      <t>ギョウム</t>
    </rPh>
    <phoneticPr fontId="1"/>
  </si>
  <si>
    <t>分任支出負担行為担当官
九州地方整備局　長崎港湾･空港整備事務所長　井村　洋三
長崎港湾･空港整備事務所
長崎県長崎市小ヶ倉町３－７６－７２</t>
    <rPh sb="0" eb="2">
      <t>ブンニン</t>
    </rPh>
    <rPh sb="2" eb="4">
      <t>シシュツ</t>
    </rPh>
    <rPh sb="20" eb="22">
      <t>ナガサキ</t>
    </rPh>
    <rPh sb="22" eb="24">
      <t>コウワン</t>
    </rPh>
    <rPh sb="25" eb="27">
      <t>クウコウ</t>
    </rPh>
    <rPh sb="27" eb="29">
      <t>セイビ</t>
    </rPh>
    <rPh sb="29" eb="31">
      <t>ジム</t>
    </rPh>
    <rPh sb="31" eb="33">
      <t>ショチョウ</t>
    </rPh>
    <rPh sb="34" eb="36">
      <t>イムラ</t>
    </rPh>
    <rPh sb="37" eb="39">
      <t>ヨウゾウ</t>
    </rPh>
    <rPh sb="40" eb="42">
      <t>ナガサキ</t>
    </rPh>
    <rPh sb="42" eb="44">
      <t>コウワン</t>
    </rPh>
    <rPh sb="45" eb="47">
      <t>クウコウ</t>
    </rPh>
    <rPh sb="47" eb="49">
      <t>セイビ</t>
    </rPh>
    <rPh sb="49" eb="51">
      <t>ジム</t>
    </rPh>
    <rPh sb="51" eb="52">
      <t>ショ</t>
    </rPh>
    <rPh sb="53" eb="56">
      <t>ナガサキケン</t>
    </rPh>
    <rPh sb="56" eb="63">
      <t>ナガサキシコガクラマチ</t>
    </rPh>
    <phoneticPr fontId="1"/>
  </si>
  <si>
    <t>和歌山港湾事務所施工管理用カメラの改善方策等検討業務
－
H28.10.14～H29.3.21
建設コンサルタント等</t>
    <phoneticPr fontId="1"/>
  </si>
  <si>
    <t>支出負担行為担当官
近畿地方整備局副局長
田所　篤博
近畿地方整備局
神戸市中央区海岸通２９</t>
    <phoneticPr fontId="1"/>
  </si>
  <si>
    <t>再生水処理技術性能評価に係る調査業務
2016/10/19～2017/03/24
土木関係建設コンサルタント業務</t>
    <phoneticPr fontId="1"/>
  </si>
  <si>
    <t>支出負担行為担当官
国土技術政策総合研究所長
藤田　光一
茨城県つくば市旭１番地</t>
    <phoneticPr fontId="1"/>
  </si>
  <si>
    <t xml:space="preserve">本業務の実施に当たっては、再生水処理技術の性能について適切に評価できる能力等が必要であり、これらが業務の成果に密接に関係することから、簡易公募型プロポーザル方式に準ずる方式により公募を行った。　
その結果、上記相手方は、入札説明書を交付した３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以上の理由から上記相手方を選定し、会計法第２９条の３第４項及び予算決算及び会計令第１０２条の４第３号の規定により、随意契約するものである
</t>
    <phoneticPr fontId="1"/>
  </si>
  <si>
    <t>平成２８年度公共測量に関する課題の調査検討業務
平成28年10月20日～平成29年3月10日
測量</t>
    <rPh sb="4" eb="6">
      <t>ネンド</t>
    </rPh>
    <rPh sb="6" eb="8">
      <t>コウキョウ</t>
    </rPh>
    <rPh sb="8" eb="10">
      <t>ソクリョウ</t>
    </rPh>
    <rPh sb="11" eb="12">
      <t>カン</t>
    </rPh>
    <rPh sb="14" eb="16">
      <t>カダイ</t>
    </rPh>
    <rPh sb="17" eb="19">
      <t>チョウサ</t>
    </rPh>
    <rPh sb="19" eb="21">
      <t>ケントウ</t>
    </rPh>
    <rPh sb="21" eb="23">
      <t>ギョウム</t>
    </rPh>
    <phoneticPr fontId="4"/>
  </si>
  <si>
    <t>支出負担行為担当官
国土地理院長
村上　広史
茨城県つくば市北郷１番</t>
    <rPh sb="17" eb="18">
      <t>ムラ</t>
    </rPh>
    <rPh sb="18" eb="19">
      <t>ジョウ</t>
    </rPh>
    <rPh sb="20" eb="21">
      <t>ヒロ</t>
    </rPh>
    <rPh sb="21" eb="22">
      <t>シ</t>
    </rPh>
    <phoneticPr fontId="4"/>
  </si>
  <si>
    <t xml:space="preserve">会計法第２９条の３第４項及び予決令第１０２条の４第３号
  簡易公募型プロポーザル方式に準じた方式により評価を行い、総合的に優れた提案を行った者である。
</t>
    <rPh sb="30" eb="32">
      <t>カンイ</t>
    </rPh>
    <rPh sb="32" eb="35">
      <t>コウボガタ</t>
    </rPh>
    <rPh sb="41" eb="43">
      <t>ホウシキ</t>
    </rPh>
    <rPh sb="44" eb="45">
      <t>ジュン</t>
    </rPh>
    <rPh sb="47" eb="49">
      <t>ホウシキ</t>
    </rPh>
    <rPh sb="52" eb="54">
      <t>ヒョウカ</t>
    </rPh>
    <rPh sb="55" eb="56">
      <t>オコナ</t>
    </rPh>
    <rPh sb="58" eb="61">
      <t>ソウゴウテキ</t>
    </rPh>
    <rPh sb="62" eb="63">
      <t>スグ</t>
    </rPh>
    <rPh sb="65" eb="67">
      <t>テイアン</t>
    </rPh>
    <rPh sb="68" eb="69">
      <t>オコナ</t>
    </rPh>
    <rPh sb="71" eb="72">
      <t>シャ</t>
    </rPh>
    <phoneticPr fontId="4"/>
  </si>
  <si>
    <t>Ｈ２８荒川下流管内盛土整備手法検討業務
荒川下流河川事務所管内
Ｈ28.10.25～Ｈ29.3.17
土木関係建設コンサルタント業務</t>
    <rPh sb="3" eb="5">
      <t>アラカワ</t>
    </rPh>
    <rPh sb="5" eb="7">
      <t>カリュウ</t>
    </rPh>
    <rPh sb="7" eb="9">
      <t>カンナイ</t>
    </rPh>
    <rPh sb="9" eb="10">
      <t>モ</t>
    </rPh>
    <rPh sb="10" eb="11">
      <t>ツチ</t>
    </rPh>
    <rPh sb="11" eb="13">
      <t>セイビ</t>
    </rPh>
    <rPh sb="13" eb="15">
      <t>シュホウ</t>
    </rPh>
    <rPh sb="15" eb="17">
      <t>ケントウ</t>
    </rPh>
    <rPh sb="17" eb="19">
      <t>ギョウム</t>
    </rPh>
    <rPh sb="20" eb="22">
      <t>アラカワ</t>
    </rPh>
    <rPh sb="22" eb="24">
      <t>カリュウ</t>
    </rPh>
    <rPh sb="24" eb="26">
      <t>カセン</t>
    </rPh>
    <rPh sb="26" eb="29">
      <t>ジムショ</t>
    </rPh>
    <rPh sb="29" eb="31">
      <t>カンナイ</t>
    </rPh>
    <phoneticPr fontId="1"/>
  </si>
  <si>
    <t>分任支出負担行為担当官　
関東地方整備局
荒川下流河川事務所長
中須賀　淳
東京都北区志茂５－４１－１</t>
    <rPh sb="0" eb="2">
      <t>ブンニン</t>
    </rPh>
    <rPh sb="21" eb="23">
      <t>アラカワ</t>
    </rPh>
    <rPh sb="23" eb="25">
      <t>カリュウ</t>
    </rPh>
    <rPh sb="25" eb="27">
      <t>カセン</t>
    </rPh>
    <rPh sb="27" eb="30">
      <t>ジムショ</t>
    </rPh>
    <rPh sb="30" eb="31">
      <t>チョウ</t>
    </rPh>
    <rPh sb="32" eb="35">
      <t>ナカスカ</t>
    </rPh>
    <rPh sb="36" eb="37">
      <t>ジュン</t>
    </rPh>
    <rPh sb="38" eb="41">
      <t>トウキョウト</t>
    </rPh>
    <rPh sb="41" eb="43">
      <t>キタク</t>
    </rPh>
    <rPh sb="43" eb="44">
      <t>シ</t>
    </rPh>
    <rPh sb="44" eb="45">
      <t>シゲ</t>
    </rPh>
    <phoneticPr fontId="1"/>
  </si>
  <si>
    <t>会計法第２９条の３第４項
予決令第１０２条の４第３号
　本業務は、荒川下流管内における高規格堤防整備と沿川市街地の一体的な整備を進めていくため、荒川沿川の土地利用状況を調査するとともに、モデル地等の検討を行うものである。
　本業務を遂行するためには、高度な技術や経験を必要とすることから、「特定テーマ」などを含めた技術提案を含め、公平性・透明性及び客観性が確保される簡易公募型プロポーザル方式により選定を行った。
　（公財）リバーフロント研究所は、技術提案書において、総合的に優れた提案を行ったものであり、当該業者と契約を締結するものである。</t>
    <rPh sb="28" eb="29">
      <t>ホン</t>
    </rPh>
    <rPh sb="29" eb="31">
      <t>ギョウム</t>
    </rPh>
    <rPh sb="33" eb="35">
      <t>アラカワ</t>
    </rPh>
    <rPh sb="35" eb="37">
      <t>カリュウ</t>
    </rPh>
    <rPh sb="37" eb="39">
      <t>カンナイ</t>
    </rPh>
    <rPh sb="43" eb="46">
      <t>コウキカク</t>
    </rPh>
    <rPh sb="46" eb="48">
      <t>テイボウ</t>
    </rPh>
    <rPh sb="48" eb="50">
      <t>セイビ</t>
    </rPh>
    <phoneticPr fontId="1"/>
  </si>
  <si>
    <t>新潟港東港地区出入管理情報システム設定等業務
新潟市北区横土居
2016/10/23～2017/1/31
建設コンサルタント等</t>
    <rPh sb="0" eb="3">
      <t>ニイガタコウ</t>
    </rPh>
    <rPh sb="3" eb="4">
      <t>ヒガシ</t>
    </rPh>
    <rPh sb="4" eb="7">
      <t>コウチク</t>
    </rPh>
    <rPh sb="7" eb="9">
      <t>デイ</t>
    </rPh>
    <rPh sb="9" eb="11">
      <t>カンリ</t>
    </rPh>
    <rPh sb="11" eb="13">
      <t>ジョウホウ</t>
    </rPh>
    <rPh sb="17" eb="19">
      <t>セッテイ</t>
    </rPh>
    <rPh sb="19" eb="20">
      <t>トウ</t>
    </rPh>
    <rPh sb="20" eb="22">
      <t>ギョウム</t>
    </rPh>
    <rPh sb="23" eb="26">
      <t>ニイガタシ</t>
    </rPh>
    <rPh sb="26" eb="28">
      <t>キタク</t>
    </rPh>
    <rPh sb="28" eb="31">
      <t>ヨコドイ</t>
    </rPh>
    <phoneticPr fontId="1"/>
  </si>
  <si>
    <t>会計法第29条の3第5項、予算決算及び会計令第99条第1号(秘密随契)
秘匿性のある情報を取扱う業務であることから、発注情報を公にすることができないため秘密契約で行う必要がある</t>
    <rPh sb="13" eb="15">
      <t>ヨサン</t>
    </rPh>
    <rPh sb="15" eb="17">
      <t>ケッサン</t>
    </rPh>
    <rPh sb="17" eb="18">
      <t>オヨ</t>
    </rPh>
    <rPh sb="19" eb="22">
      <t>カイケイレイ</t>
    </rPh>
    <rPh sb="22" eb="23">
      <t>ダイ</t>
    </rPh>
    <rPh sb="25" eb="26">
      <t>ジョウ</t>
    </rPh>
    <rPh sb="26" eb="27">
      <t>ダイ</t>
    </rPh>
    <rPh sb="28" eb="29">
      <t>ゴウ</t>
    </rPh>
    <rPh sb="30" eb="32">
      <t>ヒミツ</t>
    </rPh>
    <rPh sb="32" eb="34">
      <t>ズイケイ</t>
    </rPh>
    <rPh sb="36" eb="39">
      <t>ヒトクセイ</t>
    </rPh>
    <rPh sb="42" eb="44">
      <t>ジョウホウ</t>
    </rPh>
    <rPh sb="45" eb="46">
      <t>ト</t>
    </rPh>
    <rPh sb="46" eb="47">
      <t>アツカ</t>
    </rPh>
    <rPh sb="48" eb="50">
      <t>ギョウム</t>
    </rPh>
    <rPh sb="58" eb="60">
      <t>ハッチュウ</t>
    </rPh>
    <rPh sb="60" eb="62">
      <t>ジョウホウ</t>
    </rPh>
    <rPh sb="63" eb="64">
      <t>オオヤケ</t>
    </rPh>
    <rPh sb="76" eb="78">
      <t>ヒミツ</t>
    </rPh>
    <rPh sb="78" eb="80">
      <t>ケイヤク</t>
    </rPh>
    <rPh sb="81" eb="82">
      <t>オコナ</t>
    </rPh>
    <rPh sb="83" eb="85">
      <t>ヒツヨウ</t>
    </rPh>
    <phoneticPr fontId="1"/>
  </si>
  <si>
    <t xml:space="preserve">地域づくりに資するＩＴＳ等の活用に関する研究
2016/10/28～2017/03/17
</t>
    <rPh sb="0" eb="2">
      <t>チイキ</t>
    </rPh>
    <rPh sb="6" eb="7">
      <t>シ</t>
    </rPh>
    <rPh sb="12" eb="13">
      <t>トウ</t>
    </rPh>
    <rPh sb="14" eb="16">
      <t>カツヨウ</t>
    </rPh>
    <rPh sb="17" eb="18">
      <t>カン</t>
    </rPh>
    <rPh sb="20" eb="22">
      <t>ケンキュウ</t>
    </rPh>
    <phoneticPr fontId="1"/>
  </si>
  <si>
    <t>　本研究の実施に当たっては、地域における高齢者の移動手段、公共交通問題、防災、観光振興等、地域の短期・長期的な課題を研究するものであることから、地域の大学有識者等の各地域により千差万別な地域の問題、地域行政、制度に関する深い知見が必要であり、これらが研究の成果に密接に関係することから、研究所公募型方式により公募を行い、提出された研究計画について審査を行った。　その結果、上記機関は、本委託研究の研究計画を提出した唯一の機関であり、また、研究実施方針、研究実施体制、研究実施方法及び成果イメージを総合的に評価した結果、本委託研究を実施するうえで必要な能力が十分に備わっていることが確認された。
　以上の理由から上記機関を選定し、会計法第２９条の３第４項及び予算決算及び会計令第１０２条の４第３号の規定により、随意契約するものである。</t>
    <phoneticPr fontId="1"/>
  </si>
  <si>
    <t>-</t>
    <phoneticPr fontId="1"/>
  </si>
  <si>
    <t>平成２８年度地理情報標準に関する調査検討業務
平成28年11月17日～平成29年3月10日
測量</t>
    <rPh sb="4" eb="6">
      <t>ネンド</t>
    </rPh>
    <rPh sb="6" eb="8">
      <t>チリ</t>
    </rPh>
    <rPh sb="8" eb="10">
      <t>ジョウホウ</t>
    </rPh>
    <rPh sb="10" eb="12">
      <t>ヒョウジュン</t>
    </rPh>
    <rPh sb="13" eb="14">
      <t>カン</t>
    </rPh>
    <rPh sb="16" eb="18">
      <t>チョウサ</t>
    </rPh>
    <rPh sb="18" eb="20">
      <t>ケントウ</t>
    </rPh>
    <rPh sb="20" eb="22">
      <t>ギョウム</t>
    </rPh>
    <phoneticPr fontId="4"/>
  </si>
  <si>
    <t xml:space="preserve">洋上風力発電の導入に対応した港湾施設配置のあり方検討業務
－
H28.11.18－H29.3.24
建設コンサルタント等
</t>
  </si>
  <si>
    <t xml:space="preserve">港湾機能継続計画の実効性向上検討業務
－
H28.11.21－H29.3.17
建設コンサルタント等
</t>
  </si>
  <si>
    <t xml:space="preserve">釜石港施工管理用カメラ検討業務
－
H28.12.7－H29.3.24
建設コンサルタント等
</t>
  </si>
  <si>
    <t>分任支出負担行為担当官
釜石港湾事務所長 小澤 敬二
釜石市港町２－７－２７</t>
  </si>
  <si>
    <t>平成28年度　清水港出入管理情報システム改良設計
H28.12.7～H29.3.24
建設コンサルタント等</t>
    <phoneticPr fontId="1"/>
  </si>
  <si>
    <t xml:space="preserve">分任支出負担行為担当官
清水港湾事務所長
中部地方整備局清水港湾事務所
静岡市清水区日の出町７－２
</t>
    <rPh sb="0" eb="2">
      <t>ブンニン</t>
    </rPh>
    <rPh sb="2" eb="4">
      <t>シシュツ</t>
    </rPh>
    <rPh sb="4" eb="6">
      <t>フタン</t>
    </rPh>
    <rPh sb="6" eb="8">
      <t>コウイ</t>
    </rPh>
    <rPh sb="8" eb="11">
      <t>タントウカン</t>
    </rPh>
    <rPh sb="12" eb="14">
      <t>シミズ</t>
    </rPh>
    <rPh sb="14" eb="16">
      <t>コウワン</t>
    </rPh>
    <rPh sb="16" eb="19">
      <t>ジムショ</t>
    </rPh>
    <rPh sb="19" eb="20">
      <t>チョウ</t>
    </rPh>
    <rPh sb="21" eb="23">
      <t>チュウブ</t>
    </rPh>
    <rPh sb="23" eb="25">
      <t>チホウ</t>
    </rPh>
    <rPh sb="25" eb="28">
      <t>セイビキョク</t>
    </rPh>
    <rPh sb="28" eb="30">
      <t>シミズ</t>
    </rPh>
    <rPh sb="30" eb="32">
      <t>コウワン</t>
    </rPh>
    <rPh sb="32" eb="35">
      <t>ジムショ</t>
    </rPh>
    <rPh sb="36" eb="39">
      <t>シズオカシ</t>
    </rPh>
    <rPh sb="39" eb="42">
      <t>シミズク</t>
    </rPh>
    <rPh sb="42" eb="43">
      <t>ヒ</t>
    </rPh>
    <rPh sb="44" eb="46">
      <t>デチョウ</t>
    </rPh>
    <phoneticPr fontId="1"/>
  </si>
  <si>
    <t>直轄カメラ設置検討業務
-
H28.12.27～H29.3.24
建設コンサルタント等</t>
    <rPh sb="0" eb="2">
      <t>チョッカツ</t>
    </rPh>
    <rPh sb="5" eb="7">
      <t>セッチ</t>
    </rPh>
    <rPh sb="7" eb="9">
      <t>ケントウ</t>
    </rPh>
    <phoneticPr fontId="1"/>
  </si>
  <si>
    <t>支出負担行為担当官
九州地方整備局副局長　
笹森　秀樹
九州地方整備局
福岡市博多区博多駅東２－１０－７</t>
    <rPh sb="0" eb="2">
      <t>シシュツ</t>
    </rPh>
    <phoneticPr fontId="1"/>
  </si>
  <si>
    <t>会計法第29条の3第4項（簡易公募型プロポーザル）
簡易公募型プロポーザル方式を採用し、提出された技術提案書を総合的に評価した結果、最も優れていると評価された者を契約の相手方として特定したため。
（公募）</t>
    <phoneticPr fontId="1"/>
  </si>
  <si>
    <t>-</t>
    <phoneticPr fontId="1"/>
  </si>
  <si>
    <t>本明川河川敷利活用検討業務
長崎県諫早市
2017/02/04～2017/08/10
土木関係建設コンサルタント業務</t>
  </si>
  <si>
    <t>分任支出負担行為担当官
九州地方整備局
長崎河川国道事務所長
垣原　清次
長崎市宿町３１６－１</t>
    <phoneticPr fontId="1"/>
  </si>
  <si>
    <t>徳島小松島港直轄カメラ設置検討業務
-
H29.2.15～H29.7.31
建設コンサルタント等</t>
    <phoneticPr fontId="1"/>
  </si>
  <si>
    <t>分任支出負担行為担当官
四国地方整備局
小松島港湾・空港整備事務所長
佐野正佳
小松島港湾・空港整備事務所
徳島県小松島市小松島町字新港9-14</t>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</si>
  <si>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t>
    <phoneticPr fontId="4"/>
  </si>
  <si>
    <t xml:space="preserve">直轄カメラ設置検討業務
－
H29.3.6～H29.7.31
建設コンサルタント等
</t>
    <rPh sb="0" eb="2">
      <t>チョッカツ</t>
    </rPh>
    <rPh sb="5" eb="7">
      <t>セッチ</t>
    </rPh>
    <rPh sb="7" eb="9">
      <t>ケントウ</t>
    </rPh>
    <rPh sb="9" eb="11">
      <t>ギョウム</t>
    </rPh>
    <rPh sb="31" eb="33">
      <t>ケンセツ</t>
    </rPh>
    <rPh sb="40" eb="41">
      <t>トウ</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</si>
  <si>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t>
    <phoneticPr fontId="1"/>
  </si>
  <si>
    <t xml:space="preserve">公益社団法人西部海難防止協会
北九州市門司区港町７－８
</t>
    <rPh sb="0" eb="2">
      <t>コウエキ</t>
    </rPh>
    <rPh sb="2" eb="4">
      <t>シャダン</t>
    </rPh>
    <rPh sb="4" eb="6">
      <t>ホウジン</t>
    </rPh>
    <phoneticPr fontId="1"/>
  </si>
  <si>
    <t>公益財団法人河川財団 東京都中央区日本橋小伝馬町１１－９</t>
    <phoneticPr fontId="1"/>
  </si>
  <si>
    <t>公益財団法人リバーフロント研究所 東京都中央区新川１－１７－２４</t>
    <rPh sb="0" eb="2">
      <t>コウエキ</t>
    </rPh>
    <rPh sb="2" eb="4">
      <t>ザイダン</t>
    </rPh>
    <rPh sb="4" eb="6">
      <t>ホウジン</t>
    </rPh>
    <phoneticPr fontId="1"/>
  </si>
  <si>
    <t>公益財団法人日本生態系協会
東京都豊島区西池袋２－３０－２０</t>
    <rPh sb="0" eb="2">
      <t>コウエキ</t>
    </rPh>
    <rPh sb="2" eb="4">
      <t>ザイダン</t>
    </rPh>
    <rPh sb="4" eb="6">
      <t>ホウジン</t>
    </rPh>
    <phoneticPr fontId="1"/>
  </si>
  <si>
    <t>公益社団法人日本港湾協会
東京都港区赤坂3-3-5</t>
    <rPh sb="0" eb="2">
      <t>コウエキ</t>
    </rPh>
    <rPh sb="2" eb="4">
      <t>シャダン</t>
    </rPh>
    <rPh sb="4" eb="6">
      <t>ホウジン</t>
    </rPh>
    <phoneticPr fontId="1"/>
  </si>
  <si>
    <t xml:space="preserve">公益社団法人日本港湾協会
東京都港区赤坂３丁目３番５号
</t>
    <rPh sb="0" eb="2">
      <t>コウエキ</t>
    </rPh>
    <rPh sb="2" eb="4">
      <t>シャダン</t>
    </rPh>
    <rPh sb="4" eb="6">
      <t>ホウジン</t>
    </rPh>
    <rPh sb="6" eb="8">
      <t>ニホン</t>
    </rPh>
    <rPh sb="8" eb="10">
      <t>コウワン</t>
    </rPh>
    <rPh sb="10" eb="12">
      <t>キョウカイ</t>
    </rPh>
    <rPh sb="13" eb="16">
      <t>トウキョウト</t>
    </rPh>
    <rPh sb="16" eb="18">
      <t>ミナトク</t>
    </rPh>
    <rPh sb="18" eb="20">
      <t>アカサカ</t>
    </rPh>
    <rPh sb="21" eb="23">
      <t>チョウメ</t>
    </rPh>
    <rPh sb="24" eb="25">
      <t>バン</t>
    </rPh>
    <rPh sb="26" eb="27">
      <t>ゴウ</t>
    </rPh>
    <phoneticPr fontId="1"/>
  </si>
  <si>
    <t xml:space="preserve">公益社団法人神戸海難防止研究会
神戸市中央区海岸通5番地
</t>
    <rPh sb="0" eb="2">
      <t>コウエキ</t>
    </rPh>
    <rPh sb="2" eb="4">
      <t>シャダン</t>
    </rPh>
    <rPh sb="4" eb="6">
      <t>ホウジン</t>
    </rPh>
    <phoneticPr fontId="1"/>
  </si>
  <si>
    <t>公益社団法人東京湾海難防止協会
横浜市中区海岸通3-9</t>
    <rPh sb="0" eb="2">
      <t>コウエキ</t>
    </rPh>
    <rPh sb="2" eb="4">
      <t>シャダン</t>
    </rPh>
    <rPh sb="4" eb="6">
      <t>ホウジン</t>
    </rPh>
    <rPh sb="6" eb="9">
      <t>トウキョウワン</t>
    </rPh>
    <rPh sb="9" eb="11">
      <t>カイナン</t>
    </rPh>
    <rPh sb="11" eb="13">
      <t>ボウシ</t>
    </rPh>
    <rPh sb="13" eb="15">
      <t>キョウカイ</t>
    </rPh>
    <rPh sb="16" eb="19">
      <t>ヨコハマシ</t>
    </rPh>
    <rPh sb="19" eb="21">
      <t>ナカク</t>
    </rPh>
    <rPh sb="21" eb="24">
      <t>カイガンドオリ</t>
    </rPh>
    <phoneticPr fontId="1"/>
  </si>
  <si>
    <t xml:space="preserve">公益社団法人西部海難防止協会
福岡県北九州市門司区港町７－８
</t>
    <rPh sb="0" eb="2">
      <t>コウエキ</t>
    </rPh>
    <rPh sb="2" eb="4">
      <t>シャダン</t>
    </rPh>
    <rPh sb="4" eb="6">
      <t>ホウジン</t>
    </rPh>
    <rPh sb="15" eb="18">
      <t>フクオカケン</t>
    </rPh>
    <rPh sb="18" eb="22">
      <t>キタキュウシュウシ</t>
    </rPh>
    <rPh sb="22" eb="24">
      <t>モジ</t>
    </rPh>
    <rPh sb="24" eb="25">
      <t>ク</t>
    </rPh>
    <rPh sb="25" eb="27">
      <t>ミナトマチ</t>
    </rPh>
    <phoneticPr fontId="1"/>
  </si>
  <si>
    <t>公益社団法人東三河地域研究センター
愛知県豊橋市駅前大通２－４６</t>
    <phoneticPr fontId="1"/>
  </si>
  <si>
    <t>公益社団法人東京湾海難防止協会
横浜市中区海岸通3-9</t>
    <rPh sb="6" eb="9">
      <t>トウキョウワン</t>
    </rPh>
    <rPh sb="9" eb="11">
      <t>カイナン</t>
    </rPh>
    <rPh sb="11" eb="13">
      <t>ボウシ</t>
    </rPh>
    <rPh sb="13" eb="15">
      <t>キョウカイ</t>
    </rPh>
    <rPh sb="16" eb="19">
      <t>ヨコハマシ</t>
    </rPh>
    <rPh sb="19" eb="21">
      <t>ナカク</t>
    </rPh>
    <rPh sb="21" eb="24">
      <t>カイガンドオリ</t>
    </rPh>
    <phoneticPr fontId="1"/>
  </si>
  <si>
    <t>公益社団法人中国地方総合研究センター_x000D_
広島県広島市中区小町４番３３号</t>
    <phoneticPr fontId="1"/>
  </si>
  <si>
    <t xml:space="preserve">公益社団法人日本航空技術協会
東京都大田区羽田空港１－６－６
</t>
    <phoneticPr fontId="1"/>
  </si>
  <si>
    <t>公益社団法人瀬戸内海海上安全協会
広島県広島市南区的場町１－３－６</t>
    <rPh sb="17" eb="20">
      <t>ヒロシマケン</t>
    </rPh>
    <rPh sb="20" eb="23">
      <t>ヒロシマシ</t>
    </rPh>
    <rPh sb="23" eb="25">
      <t>ミナミク</t>
    </rPh>
    <rPh sb="25" eb="28">
      <t>マトバチョウ</t>
    </rPh>
    <phoneticPr fontId="1"/>
  </si>
  <si>
    <t>公益社団法人西部海難防止協会
北九州市門司区港町７－８</t>
    <phoneticPr fontId="1"/>
  </si>
  <si>
    <t>公益社団法人神戸海難防止研究会
神戸市中央区海岸通5番地</t>
    <phoneticPr fontId="1"/>
  </si>
  <si>
    <t>公益社団法人日本測量協会
東京都文京区白山１丁目３３番１８号</t>
    <rPh sb="6" eb="8">
      <t>ニホン</t>
    </rPh>
    <rPh sb="8" eb="10">
      <t>ソクリョウ</t>
    </rPh>
    <rPh sb="10" eb="12">
      <t>キョウカイ</t>
    </rPh>
    <rPh sb="16" eb="19">
      <t>ブンキョウク</t>
    </rPh>
    <rPh sb="19" eb="21">
      <t>ハクサン</t>
    </rPh>
    <rPh sb="22" eb="24">
      <t>チョウメ</t>
    </rPh>
    <rPh sb="26" eb="27">
      <t>バン</t>
    </rPh>
    <rPh sb="29" eb="30">
      <t>ゴウ</t>
    </rPh>
    <phoneticPr fontId="4"/>
  </si>
  <si>
    <t xml:space="preserve">公益社団法人土木学会
東京都新宿区四谷一丁目
</t>
    <rPh sb="6" eb="8">
      <t>ドボク</t>
    </rPh>
    <rPh sb="8" eb="10">
      <t>ガッカイ</t>
    </rPh>
    <phoneticPr fontId="1"/>
  </si>
  <si>
    <t xml:space="preserve">公益財団法人日本測量調査技術協会
東京都新宿区高田馬場４丁目４０番１１号
看山ビル
</t>
    <rPh sb="6" eb="8">
      <t>ニホン</t>
    </rPh>
    <rPh sb="8" eb="10">
      <t>ソクリョウ</t>
    </rPh>
    <rPh sb="10" eb="12">
      <t>チョウサ</t>
    </rPh>
    <rPh sb="12" eb="14">
      <t>ギジュツ</t>
    </rPh>
    <rPh sb="14" eb="16">
      <t>キョウカイ</t>
    </rPh>
    <rPh sb="20" eb="23">
      <t>シンジュクク</t>
    </rPh>
    <rPh sb="23" eb="25">
      <t>コウダ</t>
    </rPh>
    <rPh sb="25" eb="26">
      <t>ウマ</t>
    </rPh>
    <rPh sb="26" eb="27">
      <t>ジョウ</t>
    </rPh>
    <rPh sb="28" eb="30">
      <t>チョウメ</t>
    </rPh>
    <rPh sb="32" eb="33">
      <t>バン</t>
    </rPh>
    <rPh sb="35" eb="36">
      <t>ゴウ</t>
    </rPh>
    <rPh sb="37" eb="38">
      <t>ミ</t>
    </rPh>
    <rPh sb="38" eb="39">
      <t>ヤマ</t>
    </rPh>
    <phoneticPr fontId="4"/>
  </si>
  <si>
    <t>公益財団法人日本下水道新技術機構
東京都新宿区水道町3番1号</t>
    <phoneticPr fontId="4"/>
  </si>
  <si>
    <t>公益財団法人日本地すべり学会
東京都港区新橋５－２６－８</t>
    <rPh sb="0" eb="2">
      <t>コウエキ</t>
    </rPh>
    <rPh sb="2" eb="4">
      <t>ザイダン</t>
    </rPh>
    <rPh sb="4" eb="6">
      <t>ホウジン</t>
    </rPh>
    <rPh sb="6" eb="8">
      <t>ニホン</t>
    </rPh>
    <rPh sb="8" eb="9">
      <t>ジ</t>
    </rPh>
    <rPh sb="12" eb="14">
      <t>ガッカイ</t>
    </rPh>
    <phoneticPr fontId="1"/>
  </si>
  <si>
    <t>公益財団法人文化財建造物保存技術協会
東京都荒川区西日暮里２－３２－１５</t>
    <phoneticPr fontId="1"/>
  </si>
  <si>
    <t>-</t>
    <phoneticPr fontId="1"/>
  </si>
  <si>
    <t>国認定</t>
    <rPh sb="1" eb="3">
      <t>ニンテイ</t>
    </rPh>
    <phoneticPr fontId="1"/>
  </si>
  <si>
    <t>飛行検査機整備品質管理体制の構築に係る調査
飛行管理センター
H28.9.28～H29.1.31
その他業種</t>
    <rPh sb="0" eb="2">
      <t>ヒコウ</t>
    </rPh>
    <rPh sb="2" eb="5">
      <t>ケンサキ</t>
    </rPh>
    <rPh sb="5" eb="7">
      <t>セイビ</t>
    </rPh>
    <rPh sb="7" eb="9">
      <t>ヒンシツ</t>
    </rPh>
    <rPh sb="9" eb="11">
      <t>カンリ</t>
    </rPh>
    <rPh sb="11" eb="13">
      <t>タイセイ</t>
    </rPh>
    <rPh sb="14" eb="16">
      <t>コウチク</t>
    </rPh>
    <rPh sb="17" eb="18">
      <t>カカ</t>
    </rPh>
    <rPh sb="19" eb="21">
      <t>チョウサ</t>
    </rPh>
    <rPh sb="22" eb="24">
      <t>ヒコウ</t>
    </rPh>
    <rPh sb="24" eb="26">
      <t>カンリ</t>
    </rPh>
    <phoneticPr fontId="1"/>
  </si>
  <si>
    <t xml:space="preserve">本業務は、平成２８年度から実施する下水道革新的技術（中小規模処理場を対象とした下水汚泥の有効利用技術（２件）、ダウンサイジング可能な水処理技術（２件）、災害時に適した処理・消毒技術、消化工程なしで下水道資源から水素を製造する技術（４件）、中小規模処理場を対象とした下水汚泥の高濃度メタン発酵技術（以下、革新的技術とする。）の評価に必要な情報のうち、実証研究における調査で不足している情報、及び実証技術以外で関連する技術に関する情報の収集・整理等を実施するものである。具体的には、革新的技術の研究評価を適切に行うために必要な情報の収集・整理、革新的技術の研究評価に必要な技術資料の作成、革新的技術の評価を行う上での評価項目の設定について行政的なニーズや課題等を適切に反映するために実施する有識者等への意見聴取補助を行うものである。なお、革新的技術の実証研究の評価は、本業務とは別に実施されるものである。
　本業務の実施に当たっては、革新的技術に関連した従来技術等の情報や、汚泥乾燥技術のエネルギー効率を適切に評価できる能力等が必要であり、これらが業務の成果に密接に関係することから、簡易公募型プロポーザル方式に準ずる方式により公募を行った。　
その結果、上記相手方は、入札説明書を交付した６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以上の理由から上記相手方を選定し、会計法第２９条の３第４項及び予算決算及び会計令第１０２条の４第３号の規定により、随意契約するものである。                                   </t>
    <phoneticPr fontId="1"/>
  </si>
  <si>
    <t>本業務は、平成２７年度より実証研究を実施している下水道革新的技術（バイオガス集約技術、CO2回収技術、設備劣化診断技術（２件）、再生水利用技術）（以下、革新的技術とする。）の導入効果の一般化の検討やガイドライン案の策定のため、革新的技術の評価・普及展開検討に必要な情報の収集・整理、既存技術と比較を行うためのモデルケースの設定及び試算、革新的技術の評価・普及展開検討のための技術資料の作成、有識者等への意見聴取及び報告書作成を行うものである。      　　　　　　　　　　　　　　　　　　　　  本業務の実施に当たっては、下水処理場の特性を考慮した調査対象箇所の選定や、下水処理場の実態に留意した消化ガス発電設備のコストや発電量等の試算が実施できる能力等が必要であり、これらが業務の成果に密接に関係することから、簡易公募型プロポーザル方式に準ずる方式により公募を行った。　
その結果、上記相手方は、入札説明書を交付した６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以上の理由から上記相手方を選定し、会計法第２９条の３第４項及び予算決算及び会計令第１０２条の４第３号の規定により、随意契約するものである。</t>
    <phoneticPr fontId="1"/>
  </si>
  <si>
    <t>最終契約金額は51,019,200円</t>
    <phoneticPr fontId="1"/>
  </si>
  <si>
    <t>最終契約金額は55,803,600円</t>
    <phoneticPr fontId="1"/>
  </si>
  <si>
    <t>最終契約金額は39,290,400円</t>
    <phoneticPr fontId="1"/>
  </si>
  <si>
    <t>最終契約金額は49,788,000円</t>
    <phoneticPr fontId="1"/>
  </si>
  <si>
    <t>最終契約金額は14,040,000円</t>
    <phoneticPr fontId="1"/>
  </si>
  <si>
    <t>最終予定価格は32,994,000円、最終契約金額は32,961,600円</t>
    <phoneticPr fontId="1"/>
  </si>
  <si>
    <t>最終予定価格は25,369,200円、最終契約金額は25,131,600円</t>
    <phoneticPr fontId="1"/>
  </si>
  <si>
    <t>最終契約金額は15,984,000円</t>
    <phoneticPr fontId="1"/>
  </si>
  <si>
    <t>最終契約金額は16,092,000円</t>
    <phoneticPr fontId="1"/>
  </si>
  <si>
    <t>最終契約金額は19,656,000円</t>
    <phoneticPr fontId="1"/>
  </si>
  <si>
    <t>最終契約金額は19,440,000円</t>
    <phoneticPr fontId="1"/>
  </si>
  <si>
    <t>最終契約金額は9,682,200円</t>
    <phoneticPr fontId="1"/>
  </si>
  <si>
    <t>最終契約金額は18,576,000円</t>
    <phoneticPr fontId="1"/>
  </si>
  <si>
    <t>最終契約金額は23,016,960円</t>
    <phoneticPr fontId="1"/>
  </si>
  <si>
    <t>最終予定価格は21,049,200円、最終契約金額は21,006,000円</t>
    <phoneticPr fontId="1"/>
  </si>
  <si>
    <t>最終予定価格は10,465,200円、最終契約金額は10,368,000円</t>
    <phoneticPr fontId="1"/>
  </si>
  <si>
    <t>最終契約金額は9,221,646円</t>
    <phoneticPr fontId="1"/>
  </si>
  <si>
    <t>最終契約金額は7,949,880円</t>
    <phoneticPr fontId="1"/>
  </si>
  <si>
    <t>最終契約金額は17,960,400円</t>
    <phoneticPr fontId="1"/>
  </si>
  <si>
    <t>最終契約金額は15,390,000円</t>
    <phoneticPr fontId="1"/>
  </si>
  <si>
    <t>最終契約金額は20,034,000円</t>
    <phoneticPr fontId="1"/>
  </si>
  <si>
    <t>最終契約金額は11,485,639円</t>
    <phoneticPr fontId="1"/>
  </si>
  <si>
    <t>最終契約金額は15,660,000円</t>
    <phoneticPr fontId="1"/>
  </si>
  <si>
    <t>平成２８年度大河津分水路新第二床固魚道検討業務リバーフロント研究所・建設技術研究所設計共同体
（公益財団法人リバーフロント研究所を含む）
東京都中央区新川1-17-24</t>
    <rPh sb="0" eb="2">
      <t>ヘイセイ</t>
    </rPh>
    <rPh sb="4" eb="6">
      <t>ネンド</t>
    </rPh>
    <rPh sb="6" eb="8">
      <t>オオコウ</t>
    </rPh>
    <rPh sb="8" eb="9">
      <t>ヅ</t>
    </rPh>
    <rPh sb="9" eb="12">
      <t>ブンスイロ</t>
    </rPh>
    <rPh sb="12" eb="13">
      <t>シン</t>
    </rPh>
    <rPh sb="13" eb="15">
      <t>ダイニ</t>
    </rPh>
    <rPh sb="15" eb="16">
      <t>トコ</t>
    </rPh>
    <rPh sb="16" eb="17">
      <t>ガタ</t>
    </rPh>
    <rPh sb="17" eb="19">
      <t>ギョドウ</t>
    </rPh>
    <rPh sb="19" eb="21">
      <t>ケントウ</t>
    </rPh>
    <rPh sb="21" eb="23">
      <t>ギョウム</t>
    </rPh>
    <rPh sb="30" eb="33">
      <t>ケンキュウジョ</t>
    </rPh>
    <rPh sb="34" eb="36">
      <t>ケンセツ</t>
    </rPh>
    <rPh sb="36" eb="38">
      <t>ギジュツ</t>
    </rPh>
    <rPh sb="38" eb="41">
      <t>ケンキュウジョ</t>
    </rPh>
    <rPh sb="41" eb="43">
      <t>セッケイ</t>
    </rPh>
    <rPh sb="43" eb="46">
      <t>キョウドウタイ</t>
    </rPh>
    <rPh sb="48" eb="50">
      <t>コウエキ</t>
    </rPh>
    <rPh sb="50" eb="52">
      <t>ザイダン</t>
    </rPh>
    <rPh sb="52" eb="54">
      <t>ホウジン</t>
    </rPh>
    <rPh sb="61" eb="64">
      <t>ケンキュウジョ</t>
    </rPh>
    <rPh sb="65" eb="66">
      <t>フク</t>
    </rPh>
    <rPh sb="69" eb="72">
      <t>トウキョウト</t>
    </rPh>
    <rPh sb="72" eb="75">
      <t>チュウオウク</t>
    </rPh>
    <rPh sb="75" eb="77">
      <t>シンカワ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</si>
</sst>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411]ggge&quot;年&quot;m&quot;月&quot;d&quot;日&quot;;@"/>
    <numFmt numFmtId="166" formatCode="0_ "/>
    <numFmt numFmtId="167" formatCode="0.0%"/>
    <numFmt numFmtId="168" formatCode="0_);[Red]\(0\)"/>
    <numFmt numFmtId="169" formatCode="@\_x000a_"/>
  </numFmts>
  <fonts count="8">
    <font>
      <sz val="11"/>
      <color theme="1"/>
      <name val="Calibri"/>
      <family val="2"/>
      <charset val="128"/>
      <scheme val="minor"/>
    </font>
    <font>
      <sz val="6"/>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1"/>
      <color theme="1"/>
      <name val="Calibri"/>
      <family val="3"/>
      <charset val="128"/>
      <scheme val="minor"/>
    </font>
    <font>
      <sz val="9"/>
      <color theme="1"/>
      <name val="Calibri"/>
      <family val="3"/>
      <charset val="128"/>
      <scheme val="minor"/>
    </font>
    <font>
      <sz val="12"/>
      <name val="HG丸ｺﾞｼｯｸM-PRO"/>
      <family val="3"/>
      <charset val="128"/>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14">
    <xf numFmtId="0" fontId="0" fillId="0" borderId="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xf numFmtId="0" fontId="5" fillId="0" borderId="0">
      <alignment vertical="center"/>
    </xf>
    <xf numFmtId="9" fontId="3"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alignment vertical="center"/>
    </xf>
    <xf numFmtId="0" fontId="5" fillId="0" borderId="0">
      <alignment vertical="center"/>
    </xf>
    <xf numFmtId="164" fontId="2" fillId="0" borderId="0" applyFont="0" applyFill="0" applyBorder="0" applyAlignment="0" applyProtection="0">
      <alignment vertical="center"/>
    </xf>
    <xf numFmtId="38" fontId="5"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xf numFmtId="0" fontId="2" fillId="0" borderId="0">
      <alignment vertical="center"/>
    </xf>
    <xf numFmtId="0" fontId="5" fillId="0" borderId="0">
      <alignment vertical="center"/>
    </xf>
  </cellStyleXfs>
  <cellXfs count="68">
    <xf numFmtId="0" fontId="0" fillId="0" borderId="0" xfId="0">
      <alignment vertical="center"/>
    </xf>
    <xf numFmtId="0" fontId="6" fillId="0" borderId="1" xfId="0" applyFont="1" applyFill="1" applyBorder="1" applyAlignment="1">
      <alignment horizontal="left" vertical="top" wrapText="1"/>
    </xf>
    <xf numFmtId="0" fontId="5" fillId="0" borderId="0" xfId="0" applyFont="1" applyFill="1">
      <alignment vertical="center"/>
    </xf>
    <xf numFmtId="0" fontId="6" fillId="0" borderId="0" xfId="0" applyFont="1" applyFill="1">
      <alignment vertical="center"/>
    </xf>
    <xf numFmtId="0" fontId="6" fillId="0" borderId="9" xfId="0" applyFont="1" applyFill="1" applyBorder="1" applyAlignment="1" applyProtection="1">
      <alignment horizontal="left" vertical="top" wrapText="1"/>
      <protection locked="0"/>
    </xf>
    <xf numFmtId="0" fontId="6" fillId="0" borderId="0" xfId="0" applyFont="1" applyFill="1" applyAlignment="1">
      <alignment horizontal="left" vertical="top"/>
    </xf>
    <xf numFmtId="0" fontId="6" fillId="0" borderId="1" xfId="0" applyFont="1" applyFill="1" applyBorder="1" applyAlignment="1" applyProtection="1">
      <alignment horizontal="left" vertical="top" wrapText="1"/>
      <protection locked="0"/>
    </xf>
    <xf numFmtId="0" fontId="6" fillId="0" borderId="0" xfId="0" applyFont="1" applyFill="1" applyBorder="1" applyAlignment="1">
      <alignment horizontal="left" vertical="top"/>
    </xf>
    <xf numFmtId="169" fontId="6" fillId="0" borderId="0" xfId="0" applyNumberFormat="1" applyFont="1" applyFill="1" applyAlignment="1">
      <alignment horizontal="left" vertical="top"/>
    </xf>
    <xf numFmtId="169" fontId="6" fillId="0" borderId="1" xfId="0" applyNumberFormat="1" applyFont="1" applyFill="1" applyBorder="1" applyAlignment="1">
      <alignment horizontal="left" vertical="top" wrapText="1"/>
    </xf>
    <xf numFmtId="169" fontId="6" fillId="0" borderId="1" xfId="0" applyNumberFormat="1" applyFont="1" applyFill="1" applyBorder="1" applyAlignment="1" applyProtection="1">
      <alignment horizontal="left" vertical="top" wrapText="1"/>
      <protection locked="0"/>
    </xf>
    <xf numFmtId="169" fontId="6" fillId="0" borderId="4" xfId="0" applyNumberFormat="1" applyFont="1" applyFill="1" applyBorder="1" applyAlignment="1" applyProtection="1">
      <alignment horizontal="left" vertical="top" wrapText="1"/>
      <protection locked="0"/>
    </xf>
    <xf numFmtId="169" fontId="6" fillId="0" borderId="0" xfId="0" applyNumberFormat="1" applyFont="1" applyFill="1" applyBorder="1" applyAlignment="1">
      <alignment horizontal="left" vertical="top"/>
    </xf>
    <xf numFmtId="0" fontId="6" fillId="0" borderId="1" xfId="0" applyNumberFormat="1" applyFont="1" applyFill="1" applyBorder="1" applyAlignment="1">
      <alignment horizontal="left" vertical="top" wrapText="1"/>
    </xf>
    <xf numFmtId="0" fontId="6" fillId="0" borderId="4" xfId="0" applyFont="1" applyFill="1" applyBorder="1" applyAlignment="1" applyProtection="1">
      <alignment horizontal="left" vertical="top" wrapText="1"/>
      <protection locked="0"/>
    </xf>
    <xf numFmtId="0" fontId="6" fillId="0" borderId="0" xfId="0" applyFont="1" applyFill="1" applyAlignment="1">
      <alignment horizontal="center" vertical="top"/>
    </xf>
    <xf numFmtId="0" fontId="6" fillId="0" borderId="0" xfId="0" applyFont="1" applyFill="1" applyAlignment="1">
      <alignment horizontal="right" vertical="top"/>
    </xf>
    <xf numFmtId="0" fontId="6" fillId="0" borderId="1" xfId="0" applyFont="1" applyFill="1" applyBorder="1" applyAlignment="1">
      <alignment horizontal="center" vertical="top"/>
    </xf>
    <xf numFmtId="0" fontId="6" fillId="0" borderId="1" xfId="0" applyFont="1" applyFill="1" applyBorder="1" applyAlignment="1">
      <alignment horizontal="right" vertical="top"/>
    </xf>
    <xf numFmtId="0" fontId="6" fillId="0" borderId="9" xfId="0" applyFont="1" applyFill="1" applyBorder="1" applyAlignment="1">
      <alignment horizontal="left" vertical="top"/>
    </xf>
    <xf numFmtId="0" fontId="6" fillId="0" borderId="2" xfId="0" applyFont="1" applyFill="1" applyBorder="1" applyAlignment="1">
      <alignment horizontal="center" vertical="top"/>
    </xf>
    <xf numFmtId="38" fontId="6" fillId="0" borderId="1" xfId="1" applyFont="1" applyFill="1" applyBorder="1" applyAlignment="1" applyProtection="1">
      <alignment horizontal="right" vertical="top" shrinkToFit="1"/>
      <protection locked="0"/>
    </xf>
    <xf numFmtId="167" fontId="6" fillId="0" borderId="1" xfId="2" applyNumberFormat="1" applyFont="1" applyFill="1" applyBorder="1" applyAlignment="1" applyProtection="1">
      <alignment horizontal="right" vertical="top"/>
      <protection locked="0"/>
    </xf>
    <xf numFmtId="0" fontId="6" fillId="0" borderId="1" xfId="0" applyFont="1" applyFill="1" applyBorder="1" applyAlignment="1" applyProtection="1">
      <alignment horizontal="center" vertical="top"/>
      <protection locked="0"/>
    </xf>
    <xf numFmtId="168" fontId="6" fillId="0" borderId="1" xfId="0" applyNumberFormat="1" applyFont="1" applyFill="1" applyBorder="1" applyAlignment="1">
      <alignment horizontal="right" vertical="top"/>
    </xf>
    <xf numFmtId="0" fontId="6" fillId="0" borderId="3" xfId="0" applyFont="1" applyFill="1" applyBorder="1" applyAlignment="1">
      <alignment horizontal="center" vertical="top"/>
    </xf>
    <xf numFmtId="0" fontId="6" fillId="0" borderId="0" xfId="0" applyFont="1" applyFill="1" applyBorder="1" applyAlignment="1">
      <alignment horizontal="right" vertical="top"/>
    </xf>
    <xf numFmtId="0" fontId="6" fillId="0" borderId="0" xfId="0" applyFont="1" applyFill="1" applyBorder="1" applyAlignment="1">
      <alignment horizontal="center" vertical="top"/>
    </xf>
    <xf numFmtId="0" fontId="6" fillId="0" borderId="0" xfId="0" applyFont="1" applyFill="1" applyAlignment="1">
      <alignment horizontal="left" vertical="top" wrapText="1"/>
    </xf>
    <xf numFmtId="165" fontId="6" fillId="0" borderId="1" xfId="3" applyNumberFormat="1" applyFont="1" applyFill="1" applyBorder="1" applyAlignment="1">
      <alignment horizontal="right" vertical="top" wrapText="1"/>
    </xf>
    <xf numFmtId="38" fontId="6" fillId="0" borderId="1" xfId="3" applyNumberFormat="1" applyFont="1" applyFill="1" applyBorder="1" applyAlignment="1">
      <alignment horizontal="right" vertical="top" wrapText="1"/>
    </xf>
    <xf numFmtId="167" fontId="6" fillId="0" borderId="1" xfId="3" applyNumberFormat="1" applyFont="1" applyFill="1" applyBorder="1" applyAlignment="1">
      <alignment horizontal="right" vertical="top" wrapText="1"/>
    </xf>
    <xf numFmtId="165" fontId="6" fillId="0" borderId="1" xfId="0" applyNumberFormat="1" applyFont="1" applyFill="1" applyBorder="1" applyAlignment="1" applyProtection="1">
      <alignment horizontal="right" vertical="top" wrapText="1"/>
      <protection locked="0"/>
    </xf>
    <xf numFmtId="0" fontId="6" fillId="0" borderId="1" xfId="0" applyFont="1" applyFill="1" applyBorder="1" applyAlignment="1" applyProtection="1">
      <alignment horizontal="right" vertical="top" wrapText="1"/>
      <protection locked="0"/>
    </xf>
    <xf numFmtId="166" fontId="6" fillId="0" borderId="1" xfId="0" applyNumberFormat="1" applyFont="1" applyFill="1" applyBorder="1" applyAlignment="1" applyProtection="1">
      <alignment horizontal="right" vertical="top"/>
      <protection locked="0"/>
    </xf>
    <xf numFmtId="165" fontId="6" fillId="0" borderId="1" xfId="0" applyNumberFormat="1" applyFont="1" applyFill="1" applyBorder="1" applyAlignment="1">
      <alignment horizontal="right" vertical="top" wrapText="1"/>
    </xf>
    <xf numFmtId="38" fontId="6" fillId="0" borderId="1" xfId="1" applyFont="1" applyFill="1" applyBorder="1" applyAlignment="1">
      <alignment horizontal="right" vertical="top" shrinkToFit="1"/>
    </xf>
    <xf numFmtId="0" fontId="6" fillId="0" borderId="1" xfId="0" applyFont="1" applyFill="1" applyBorder="1" applyAlignment="1" applyProtection="1">
      <alignment horizontal="left" vertical="top" wrapText="1" shrinkToFit="1"/>
      <protection locked="0"/>
    </xf>
    <xf numFmtId="165" fontId="6" fillId="0" borderId="4" xfId="0" applyNumberFormat="1" applyFont="1" applyFill="1" applyBorder="1" applyAlignment="1" applyProtection="1">
      <alignment horizontal="right" vertical="top" wrapText="1"/>
      <protection locked="0"/>
    </xf>
    <xf numFmtId="38" fontId="6" fillId="0" borderId="4" xfId="1" applyFont="1" applyFill="1" applyBorder="1" applyAlignment="1" applyProtection="1">
      <alignment horizontal="right" vertical="top" shrinkToFit="1"/>
      <protection locked="0"/>
    </xf>
    <xf numFmtId="167" fontId="6" fillId="0" borderId="4" xfId="2" applyNumberFormat="1" applyFont="1" applyFill="1" applyBorder="1" applyAlignment="1" applyProtection="1">
      <alignment horizontal="right" vertical="top"/>
      <protection locked="0"/>
    </xf>
    <xf numFmtId="0" fontId="6" fillId="0" borderId="4" xfId="0" applyFont="1" applyFill="1" applyBorder="1" applyAlignment="1" applyProtection="1">
      <alignment horizontal="right" vertical="top" wrapText="1"/>
      <protection locked="0"/>
    </xf>
    <xf numFmtId="0" fontId="6" fillId="0" borderId="4" xfId="0" applyFont="1" applyFill="1" applyBorder="1" applyAlignment="1" applyProtection="1">
      <alignment horizontal="center" vertical="top"/>
      <protection locked="0"/>
    </xf>
    <xf numFmtId="166" fontId="6" fillId="0" borderId="4" xfId="0" applyNumberFormat="1" applyFont="1" applyFill="1" applyBorder="1" applyAlignment="1" applyProtection="1">
      <alignment horizontal="right" vertical="top"/>
      <protection locked="0"/>
    </xf>
    <xf numFmtId="0" fontId="6" fillId="0" borderId="10" xfId="0" applyFont="1" applyFill="1" applyBorder="1" applyAlignment="1" applyProtection="1">
      <alignment horizontal="left" vertical="top" wrapText="1"/>
      <protection locked="0"/>
    </xf>
    <xf numFmtId="0" fontId="6" fillId="0" borderId="0" xfId="0" applyFont="1" applyFill="1" applyBorder="1" applyAlignment="1">
      <alignment horizontal="left" vertical="top" wrapText="1"/>
    </xf>
    <xf numFmtId="168" fontId="6" fillId="0" borderId="1" xfId="0" applyNumberFormat="1" applyFont="1" applyFill="1" applyBorder="1" applyAlignment="1">
      <alignment horizontal="right" vertical="top" wrapText="1"/>
    </xf>
    <xf numFmtId="168" fontId="6" fillId="0" borderId="1" xfId="0" applyNumberFormat="1" applyFont="1" applyFill="1" applyBorder="1" applyAlignment="1" applyProtection="1">
      <alignment horizontal="right" vertical="top" wrapText="1"/>
      <protection locked="0"/>
    </xf>
    <xf numFmtId="168" fontId="6" fillId="0" borderId="4" xfId="0" applyNumberFormat="1" applyFont="1" applyFill="1" applyBorder="1" applyAlignment="1" applyProtection="1">
      <alignment horizontal="right" vertical="top" wrapText="1"/>
      <protection locked="0"/>
    </xf>
    <xf numFmtId="0" fontId="5" fillId="0" borderId="0" xfId="0" applyFont="1" applyFill="1" applyAlignment="1">
      <alignment horizontal="center" vertical="center" wrapText="1"/>
    </xf>
    <xf numFmtId="0" fontId="6" fillId="0" borderId="1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5" xfId="0" applyFont="1" applyFill="1" applyBorder="1" applyAlignment="1">
      <alignment horizontal="right" vertical="center" wrapText="1"/>
    </xf>
    <xf numFmtId="0" fontId="6" fillId="0" borderId="6" xfId="0" applyFont="1" applyFill="1" applyBorder="1" applyAlignment="1">
      <alignment horizontal="right" vertical="center" wrapText="1"/>
    </xf>
    <xf numFmtId="0" fontId="6" fillId="0" borderId="12" xfId="0" applyFont="1" applyFill="1" applyBorder="1" applyAlignment="1">
      <alignment horizontal="left" vertical="center" wrapText="1"/>
    </xf>
    <xf numFmtId="0" fontId="6" fillId="0" borderId="13" xfId="0" applyFont="1" applyFill="1" applyBorder="1" applyAlignment="1">
      <alignment horizontal="left" vertical="center" wrapText="1"/>
    </xf>
    <xf numFmtId="169" fontId="6" fillId="0" borderId="5" xfId="0" applyNumberFormat="1" applyFont="1" applyFill="1" applyBorder="1" applyAlignment="1">
      <alignment horizontal="left" vertical="center" wrapText="1"/>
    </xf>
    <xf numFmtId="169" fontId="6" fillId="0" borderId="6" xfId="0" applyNumberFormat="1"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14" xfId="0" applyFont="1" applyFill="1" applyBorder="1" applyAlignment="1">
      <alignment horizontal="center" vertical="center" wrapText="1"/>
    </xf>
    <xf numFmtId="0" fontId="0" fillId="0" borderId="15" xfId="0" applyBorder="1" applyAlignment="1">
      <alignment horizontal="center" vertical="center" wrapText="1"/>
    </xf>
    <xf numFmtId="0" fontId="6" fillId="0" borderId="16" xfId="0" applyFont="1" applyFill="1" applyBorder="1" applyAlignment="1">
      <alignment horizontal="center" vertical="center" wrapText="1"/>
    </xf>
    <xf numFmtId="0" fontId="0" fillId="0" borderId="17" xfId="0" applyBorder="1" applyAlignment="1">
      <alignment horizontal="center" vertical="center" wrapText="1"/>
    </xf>
    <xf numFmtId="0" fontId="6" fillId="0" borderId="12" xfId="0" applyFont="1" applyFill="1" applyBorder="1" applyAlignment="1">
      <alignment horizontal="center" vertical="center" wrapText="1"/>
    </xf>
    <xf numFmtId="0" fontId="0" fillId="0" borderId="13" xfId="0" applyBorder="1" applyAlignment="1">
      <alignment vertical="center" wrapText="1"/>
    </xf>
  </cellXfs>
  <cellStyles count="14">
    <cellStyle name="Comma [0]" xfId="1" builtinId="6"/>
    <cellStyle name="Normal" xfId="0" builtinId="0"/>
    <cellStyle name="Percent" xfId="2" builtinId="5"/>
    <cellStyle name="パーセント 3" xfId="4" xr:uid="{00000000-0005-0000-0000-000001000000}"/>
    <cellStyle name="桁区切り 2" xfId="5" xr:uid="{00000000-0005-0000-0000-000003000000}"/>
    <cellStyle name="桁区切り 3" xfId="11" xr:uid="{00000000-0005-0000-0000-000004000000}"/>
    <cellStyle name="桁区切り 3 2" xfId="6" xr:uid="{00000000-0005-0000-0000-000005000000}"/>
    <cellStyle name="桁区切り 4" xfId="10" xr:uid="{00000000-0005-0000-0000-000006000000}"/>
    <cellStyle name="桁区切り 4 2 2" xfId="9" xr:uid="{00000000-0005-0000-0000-000007000000}"/>
    <cellStyle name="標準 2" xfId="3" xr:uid="{00000000-0005-0000-0000-00000A000000}"/>
    <cellStyle name="標準 3" xfId="7" xr:uid="{00000000-0005-0000-0000-00000B000000}"/>
    <cellStyle name="標準 4" xfId="13" xr:uid="{00000000-0005-0000-0000-00000C000000}"/>
    <cellStyle name="標準 6" xfId="12" xr:uid="{00000000-0005-0000-0000-00000D000000}"/>
    <cellStyle name="通貨 2"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658172</xdr:colOff>
      <xdr:row>0</xdr:row>
      <xdr:rowOff>68676</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763201" y="68676"/>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様式２－２</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78"/>
  <sheetViews>
    <sheetView tabSelected="1" topLeftCell="I1" zoomScale="240" zoomScaleNormal="240" zoomScaleSheetLayoutView="55" zoomScalePageLayoutView="50" workbookViewId="0">
      <selection activeCell="N3" sqref="N3:N4"/>
    </sheetView>
  </sheetViews>
  <sheetFormatPr baseColWidth="10" defaultColWidth="9" defaultRowHeight="12"/>
  <cols>
    <col min="1" max="1" width="9" style="15" customWidth="1"/>
    <col min="2" max="2" width="14" style="28" customWidth="1"/>
    <col min="3" max="3" width="14" style="8" customWidth="1"/>
    <col min="4" max="4" width="14" style="16" customWidth="1"/>
    <col min="5" max="5" width="14" style="5" customWidth="1"/>
    <col min="6" max="6" width="14" style="16" customWidth="1"/>
    <col min="7" max="7" width="35.1640625" style="5" customWidth="1"/>
    <col min="8" max="8" width="10.6640625" style="16" customWidth="1"/>
    <col min="9" max="9" width="11.5" style="16" customWidth="1"/>
    <col min="10" max="10" width="7.5" style="16" customWidth="1"/>
    <col min="11" max="11" width="7.6640625" style="16" customWidth="1"/>
    <col min="12" max="13" width="11.6640625" style="15" customWidth="1"/>
    <col min="14" max="14" width="11.6640625" style="16" customWidth="1"/>
    <col min="15" max="15" width="8.83203125" style="5" customWidth="1"/>
    <col min="16" max="16384" width="9" style="3"/>
  </cols>
  <sheetData>
    <row r="1" spans="1:15" s="2" customFormat="1" ht="32" customHeight="1">
      <c r="A1" s="49" t="s">
        <v>15</v>
      </c>
      <c r="B1" s="49"/>
      <c r="C1" s="49"/>
      <c r="D1" s="49"/>
      <c r="E1" s="49"/>
      <c r="F1" s="49"/>
      <c r="G1" s="49"/>
      <c r="H1" s="49"/>
      <c r="I1" s="49"/>
      <c r="J1" s="49"/>
      <c r="K1" s="49"/>
      <c r="L1" s="49"/>
      <c r="M1" s="49"/>
      <c r="N1" s="49"/>
      <c r="O1" s="49"/>
    </row>
    <row r="2" spans="1:15" ht="13" thickBot="1"/>
    <row r="3" spans="1:15" ht="68" customHeight="1">
      <c r="A3" s="50" t="s">
        <v>20</v>
      </c>
      <c r="B3" s="56" t="s">
        <v>7</v>
      </c>
      <c r="C3" s="58" t="s">
        <v>0</v>
      </c>
      <c r="D3" s="54" t="s">
        <v>1</v>
      </c>
      <c r="E3" s="60" t="s">
        <v>17</v>
      </c>
      <c r="F3" s="54" t="s">
        <v>16</v>
      </c>
      <c r="G3" s="60" t="s">
        <v>9</v>
      </c>
      <c r="H3" s="54" t="s">
        <v>2</v>
      </c>
      <c r="I3" s="54" t="s">
        <v>3</v>
      </c>
      <c r="J3" s="54" t="s">
        <v>4</v>
      </c>
      <c r="K3" s="54" t="s">
        <v>8</v>
      </c>
      <c r="L3" s="62" t="s">
        <v>6</v>
      </c>
      <c r="M3" s="64" t="s">
        <v>19</v>
      </c>
      <c r="N3" s="66" t="s">
        <v>10</v>
      </c>
      <c r="O3" s="52" t="s">
        <v>5</v>
      </c>
    </row>
    <row r="4" spans="1:15" ht="29.5" customHeight="1" thickBot="1">
      <c r="A4" s="51"/>
      <c r="B4" s="57"/>
      <c r="C4" s="59"/>
      <c r="D4" s="55"/>
      <c r="E4" s="61"/>
      <c r="F4" s="55"/>
      <c r="G4" s="61"/>
      <c r="H4" s="55"/>
      <c r="I4" s="55"/>
      <c r="J4" s="55"/>
      <c r="K4" s="55"/>
      <c r="L4" s="63"/>
      <c r="M4" s="65"/>
      <c r="N4" s="67"/>
      <c r="O4" s="53"/>
    </row>
    <row r="5" spans="1:15" ht="155.25" customHeight="1">
      <c r="A5" s="20" t="s">
        <v>25</v>
      </c>
      <c r="B5" s="1" t="s">
        <v>26</v>
      </c>
      <c r="C5" s="9" t="s">
        <v>27</v>
      </c>
      <c r="D5" s="29">
        <v>42692</v>
      </c>
      <c r="E5" s="1" t="s">
        <v>29</v>
      </c>
      <c r="F5" s="24">
        <v>8010405000578</v>
      </c>
      <c r="G5" s="1" t="s">
        <v>28</v>
      </c>
      <c r="H5" s="30">
        <v>4924800</v>
      </c>
      <c r="I5" s="30">
        <v>4752000</v>
      </c>
      <c r="J5" s="31">
        <v>0.96399999999999997</v>
      </c>
      <c r="K5" s="18" t="s">
        <v>225</v>
      </c>
      <c r="L5" s="17" t="s">
        <v>23</v>
      </c>
      <c r="M5" s="17" t="s">
        <v>18</v>
      </c>
      <c r="N5" s="18">
        <v>2</v>
      </c>
      <c r="O5" s="19" t="s">
        <v>24</v>
      </c>
    </row>
    <row r="6" spans="1:15" ht="272.25" customHeight="1">
      <c r="A6" s="20" t="s">
        <v>31</v>
      </c>
      <c r="B6" s="6" t="s">
        <v>36</v>
      </c>
      <c r="C6" s="10" t="s">
        <v>37</v>
      </c>
      <c r="D6" s="32">
        <v>42466</v>
      </c>
      <c r="E6" s="6" t="s">
        <v>204</v>
      </c>
      <c r="F6" s="47">
        <v>9010005000135</v>
      </c>
      <c r="G6" s="6" t="s">
        <v>38</v>
      </c>
      <c r="H6" s="21">
        <v>52963200</v>
      </c>
      <c r="I6" s="21">
        <v>49215600</v>
      </c>
      <c r="J6" s="22">
        <f t="shared" ref="J6:J39" si="0">I6/H6</f>
        <v>0.92924143556280592</v>
      </c>
      <c r="K6" s="33" t="s">
        <v>39</v>
      </c>
      <c r="L6" s="23" t="s">
        <v>13</v>
      </c>
      <c r="M6" s="23" t="s">
        <v>18</v>
      </c>
      <c r="N6" s="34">
        <v>1</v>
      </c>
      <c r="O6" s="4" t="s">
        <v>231</v>
      </c>
    </row>
    <row r="7" spans="1:15" ht="334.5" customHeight="1">
      <c r="A7" s="20" t="s">
        <v>31</v>
      </c>
      <c r="B7" s="6" t="s">
        <v>40</v>
      </c>
      <c r="C7" s="10" t="s">
        <v>41</v>
      </c>
      <c r="D7" s="32">
        <v>42466</v>
      </c>
      <c r="E7" s="6" t="s">
        <v>204</v>
      </c>
      <c r="F7" s="47">
        <v>9010005000135</v>
      </c>
      <c r="G7" s="6" t="s">
        <v>42</v>
      </c>
      <c r="H7" s="21">
        <v>45813600</v>
      </c>
      <c r="I7" s="21">
        <v>45792000</v>
      </c>
      <c r="J7" s="22">
        <f t="shared" si="0"/>
        <v>0.99952852428099948</v>
      </c>
      <c r="K7" s="33" t="s">
        <v>22</v>
      </c>
      <c r="L7" s="23" t="s">
        <v>13</v>
      </c>
      <c r="M7" s="23" t="s">
        <v>18</v>
      </c>
      <c r="N7" s="34">
        <v>1</v>
      </c>
      <c r="O7" s="4" t="s">
        <v>230</v>
      </c>
    </row>
    <row r="8" spans="1:15" ht="324.75" customHeight="1">
      <c r="A8" s="20" t="s">
        <v>31</v>
      </c>
      <c r="B8" s="6" t="s">
        <v>43</v>
      </c>
      <c r="C8" s="10" t="s">
        <v>37</v>
      </c>
      <c r="D8" s="32">
        <v>42466</v>
      </c>
      <c r="E8" s="6" t="s">
        <v>204</v>
      </c>
      <c r="F8" s="47">
        <v>9010005000135</v>
      </c>
      <c r="G8" s="6" t="s">
        <v>44</v>
      </c>
      <c r="H8" s="21">
        <v>34095600</v>
      </c>
      <c r="I8" s="21">
        <v>34074000</v>
      </c>
      <c r="J8" s="22">
        <f t="shared" si="0"/>
        <v>0.99936648717136523</v>
      </c>
      <c r="K8" s="33" t="s">
        <v>30</v>
      </c>
      <c r="L8" s="23" t="s">
        <v>13</v>
      </c>
      <c r="M8" s="23" t="s">
        <v>18</v>
      </c>
      <c r="N8" s="34">
        <v>1</v>
      </c>
      <c r="O8" s="4" t="s">
        <v>232</v>
      </c>
    </row>
    <row r="9" spans="1:15" ht="226.5" customHeight="1">
      <c r="A9" s="20" t="s">
        <v>31</v>
      </c>
      <c r="B9" s="6" t="s">
        <v>34</v>
      </c>
      <c r="C9" s="10" t="s">
        <v>45</v>
      </c>
      <c r="D9" s="32">
        <v>42467</v>
      </c>
      <c r="E9" s="6" t="s">
        <v>204</v>
      </c>
      <c r="F9" s="47">
        <v>9010005000135</v>
      </c>
      <c r="G9" s="6" t="s">
        <v>46</v>
      </c>
      <c r="H9" s="21">
        <v>20055600</v>
      </c>
      <c r="I9" s="21">
        <v>20034000</v>
      </c>
      <c r="J9" s="22">
        <f t="shared" si="0"/>
        <v>0.99892299407646745</v>
      </c>
      <c r="K9" s="33" t="s">
        <v>30</v>
      </c>
      <c r="L9" s="23" t="s">
        <v>21</v>
      </c>
      <c r="M9" s="23" t="s">
        <v>18</v>
      </c>
      <c r="N9" s="34">
        <v>1</v>
      </c>
      <c r="O9" s="4" t="s">
        <v>32</v>
      </c>
    </row>
    <row r="10" spans="1:15" ht="299.25" customHeight="1">
      <c r="A10" s="20" t="s">
        <v>31</v>
      </c>
      <c r="B10" s="6" t="s">
        <v>47</v>
      </c>
      <c r="C10" s="10" t="s">
        <v>48</v>
      </c>
      <c r="D10" s="32">
        <v>42471</v>
      </c>
      <c r="E10" s="6" t="s">
        <v>205</v>
      </c>
      <c r="F10" s="47">
        <v>1010005018655</v>
      </c>
      <c r="G10" s="6" t="s">
        <v>49</v>
      </c>
      <c r="H10" s="21">
        <v>42757200</v>
      </c>
      <c r="I10" s="21">
        <v>42120000</v>
      </c>
      <c r="J10" s="22">
        <f t="shared" si="0"/>
        <v>0.98509724677948973</v>
      </c>
      <c r="K10" s="33" t="s">
        <v>30</v>
      </c>
      <c r="L10" s="23" t="s">
        <v>13</v>
      </c>
      <c r="M10" s="23" t="s">
        <v>18</v>
      </c>
      <c r="N10" s="34">
        <v>1</v>
      </c>
      <c r="O10" s="4" t="s">
        <v>233</v>
      </c>
    </row>
    <row r="11" spans="1:15" ht="114" customHeight="1">
      <c r="A11" s="20" t="s">
        <v>31</v>
      </c>
      <c r="B11" s="6" t="s">
        <v>50</v>
      </c>
      <c r="C11" s="10" t="s">
        <v>35</v>
      </c>
      <c r="D11" s="32">
        <v>42475</v>
      </c>
      <c r="E11" s="6" t="s">
        <v>211</v>
      </c>
      <c r="F11" s="46">
        <v>5290805003008</v>
      </c>
      <c r="G11" s="6" t="s">
        <v>51</v>
      </c>
      <c r="H11" s="21">
        <v>11202426</v>
      </c>
      <c r="I11" s="21">
        <v>11016000</v>
      </c>
      <c r="J11" s="22">
        <f t="shared" si="0"/>
        <v>0.98335842611234392</v>
      </c>
      <c r="K11" s="33" t="s">
        <v>30</v>
      </c>
      <c r="L11" s="23" t="s">
        <v>14</v>
      </c>
      <c r="M11" s="23" t="s">
        <v>18</v>
      </c>
      <c r="N11" s="34">
        <v>1</v>
      </c>
      <c r="O11" s="4" t="s">
        <v>234</v>
      </c>
    </row>
    <row r="12" spans="1:15" ht="297" customHeight="1">
      <c r="A12" s="20" t="s">
        <v>31</v>
      </c>
      <c r="B12" s="6" t="s">
        <v>52</v>
      </c>
      <c r="C12" s="10" t="s">
        <v>53</v>
      </c>
      <c r="D12" s="32">
        <v>42481</v>
      </c>
      <c r="E12" s="6" t="s">
        <v>206</v>
      </c>
      <c r="F12" s="47">
        <v>6013305001887</v>
      </c>
      <c r="G12" s="6" t="s">
        <v>54</v>
      </c>
      <c r="H12" s="21">
        <v>29980800</v>
      </c>
      <c r="I12" s="21">
        <v>29959200</v>
      </c>
      <c r="J12" s="22">
        <f t="shared" si="0"/>
        <v>0.99927953890489918</v>
      </c>
      <c r="K12" s="33" t="s">
        <v>30</v>
      </c>
      <c r="L12" s="23" t="s">
        <v>21</v>
      </c>
      <c r="M12" s="23" t="s">
        <v>18</v>
      </c>
      <c r="N12" s="34">
        <v>1</v>
      </c>
      <c r="O12" s="4" t="s">
        <v>235</v>
      </c>
    </row>
    <row r="13" spans="1:15" ht="136.5" customHeight="1">
      <c r="A13" s="20" t="s">
        <v>31</v>
      </c>
      <c r="B13" s="1" t="s">
        <v>55</v>
      </c>
      <c r="C13" s="9" t="s">
        <v>56</v>
      </c>
      <c r="D13" s="35">
        <v>42485</v>
      </c>
      <c r="E13" s="6" t="s">
        <v>206</v>
      </c>
      <c r="F13" s="47">
        <v>6013305001887</v>
      </c>
      <c r="G13" s="13" t="s">
        <v>57</v>
      </c>
      <c r="H13" s="36">
        <v>21805200</v>
      </c>
      <c r="I13" s="36">
        <v>21567600</v>
      </c>
      <c r="J13" s="22">
        <f t="shared" si="0"/>
        <v>0.9891035165923725</v>
      </c>
      <c r="K13" s="33" t="s">
        <v>30</v>
      </c>
      <c r="L13" s="23" t="s">
        <v>13</v>
      </c>
      <c r="M13" s="23" t="s">
        <v>18</v>
      </c>
      <c r="N13" s="34">
        <v>1</v>
      </c>
      <c r="O13" s="4" t="s">
        <v>236</v>
      </c>
    </row>
    <row r="14" spans="1:15" ht="270.75" customHeight="1">
      <c r="A14" s="20" t="s">
        <v>31</v>
      </c>
      <c r="B14" s="6" t="s">
        <v>58</v>
      </c>
      <c r="C14" s="10" t="s">
        <v>59</v>
      </c>
      <c r="D14" s="32">
        <v>42488</v>
      </c>
      <c r="E14" s="6" t="s">
        <v>253</v>
      </c>
      <c r="F14" s="47">
        <v>1010005018655</v>
      </c>
      <c r="G14" s="6" t="s">
        <v>60</v>
      </c>
      <c r="H14" s="21">
        <v>35046000</v>
      </c>
      <c r="I14" s="21">
        <v>34992000</v>
      </c>
      <c r="J14" s="22">
        <f t="shared" si="0"/>
        <v>0.99845916795069334</v>
      </c>
      <c r="K14" s="33" t="s">
        <v>30</v>
      </c>
      <c r="L14" s="23" t="s">
        <v>13</v>
      </c>
      <c r="M14" s="23" t="s">
        <v>18</v>
      </c>
      <c r="N14" s="34">
        <v>1</v>
      </c>
      <c r="O14" s="4" t="s">
        <v>32</v>
      </c>
    </row>
    <row r="15" spans="1:15" ht="137.25" customHeight="1">
      <c r="A15" s="20" t="s">
        <v>31</v>
      </c>
      <c r="B15" s="6" t="s">
        <v>61</v>
      </c>
      <c r="C15" s="10" t="s">
        <v>62</v>
      </c>
      <c r="D15" s="32">
        <v>42503</v>
      </c>
      <c r="E15" s="6" t="s">
        <v>203</v>
      </c>
      <c r="F15" s="47">
        <v>5290805003008</v>
      </c>
      <c r="G15" s="6" t="s">
        <v>64</v>
      </c>
      <c r="H15" s="21">
        <v>7158911</v>
      </c>
      <c r="I15" s="21">
        <v>7128000</v>
      </c>
      <c r="J15" s="22">
        <f t="shared" si="0"/>
        <v>0.99568216450798175</v>
      </c>
      <c r="K15" s="33" t="s">
        <v>30</v>
      </c>
      <c r="L15" s="23" t="s">
        <v>14</v>
      </c>
      <c r="M15" s="23" t="s">
        <v>18</v>
      </c>
      <c r="N15" s="34">
        <v>1</v>
      </c>
      <c r="O15" s="4" t="s">
        <v>32</v>
      </c>
    </row>
    <row r="16" spans="1:15" ht="180" customHeight="1">
      <c r="A16" s="20" t="s">
        <v>31</v>
      </c>
      <c r="B16" s="6" t="s">
        <v>65</v>
      </c>
      <c r="C16" s="10" t="s">
        <v>66</v>
      </c>
      <c r="D16" s="32">
        <v>42523</v>
      </c>
      <c r="E16" s="6" t="s">
        <v>206</v>
      </c>
      <c r="F16" s="47">
        <v>6013305001887</v>
      </c>
      <c r="G16" s="6" t="s">
        <v>67</v>
      </c>
      <c r="H16" s="21">
        <v>13672800</v>
      </c>
      <c r="I16" s="21">
        <v>12528000</v>
      </c>
      <c r="J16" s="22">
        <f t="shared" si="0"/>
        <v>0.9162717219589257</v>
      </c>
      <c r="K16" s="33" t="s">
        <v>30</v>
      </c>
      <c r="L16" s="23" t="s">
        <v>13</v>
      </c>
      <c r="M16" s="23" t="s">
        <v>18</v>
      </c>
      <c r="N16" s="34">
        <v>1</v>
      </c>
      <c r="O16" s="4" t="s">
        <v>237</v>
      </c>
    </row>
    <row r="17" spans="1:15" ht="288.75" customHeight="1">
      <c r="A17" s="20" t="s">
        <v>31</v>
      </c>
      <c r="B17" s="6" t="s">
        <v>68</v>
      </c>
      <c r="C17" s="10" t="s">
        <v>69</v>
      </c>
      <c r="D17" s="32">
        <v>42543</v>
      </c>
      <c r="E17" s="6" t="s">
        <v>206</v>
      </c>
      <c r="F17" s="47">
        <v>6013305001887</v>
      </c>
      <c r="G17" s="6" t="s">
        <v>70</v>
      </c>
      <c r="H17" s="21">
        <v>14245200</v>
      </c>
      <c r="I17" s="21">
        <v>13975200</v>
      </c>
      <c r="J17" s="22">
        <f t="shared" si="0"/>
        <v>0.98104624715693711</v>
      </c>
      <c r="K17" s="33" t="s">
        <v>30</v>
      </c>
      <c r="L17" s="23" t="s">
        <v>21</v>
      </c>
      <c r="M17" s="23" t="s">
        <v>18</v>
      </c>
      <c r="N17" s="34">
        <v>2</v>
      </c>
      <c r="O17" s="4" t="s">
        <v>32</v>
      </c>
    </row>
    <row r="18" spans="1:15" ht="273.75" customHeight="1">
      <c r="A18" s="20" t="s">
        <v>31</v>
      </c>
      <c r="B18" s="6" t="s">
        <v>71</v>
      </c>
      <c r="C18" s="10" t="s">
        <v>69</v>
      </c>
      <c r="D18" s="32">
        <v>42548</v>
      </c>
      <c r="E18" s="6" t="s">
        <v>205</v>
      </c>
      <c r="F18" s="47">
        <v>1010005018655</v>
      </c>
      <c r="G18" s="6" t="s">
        <v>72</v>
      </c>
      <c r="H18" s="21">
        <v>54004320</v>
      </c>
      <c r="I18" s="21">
        <v>49896000</v>
      </c>
      <c r="J18" s="22">
        <f t="shared" si="0"/>
        <v>0.92392608591312697</v>
      </c>
      <c r="K18" s="33" t="s">
        <v>73</v>
      </c>
      <c r="L18" s="23" t="s">
        <v>21</v>
      </c>
      <c r="M18" s="23" t="s">
        <v>18</v>
      </c>
      <c r="N18" s="34">
        <v>3</v>
      </c>
      <c r="O18" s="4" t="s">
        <v>32</v>
      </c>
    </row>
    <row r="19" spans="1:15" ht="143">
      <c r="A19" s="20" t="s">
        <v>31</v>
      </c>
      <c r="B19" s="37" t="s">
        <v>74</v>
      </c>
      <c r="C19" s="10" t="s">
        <v>75</v>
      </c>
      <c r="D19" s="32">
        <v>42555</v>
      </c>
      <c r="E19" s="6" t="s">
        <v>203</v>
      </c>
      <c r="F19" s="47">
        <v>5290805003008</v>
      </c>
      <c r="G19" s="6" t="s">
        <v>76</v>
      </c>
      <c r="H19" s="21">
        <v>20529027</v>
      </c>
      <c r="I19" s="21">
        <v>20412000</v>
      </c>
      <c r="J19" s="22">
        <f t="shared" si="0"/>
        <v>0.99429943757198036</v>
      </c>
      <c r="K19" s="33" t="s">
        <v>73</v>
      </c>
      <c r="L19" s="23" t="s">
        <v>14</v>
      </c>
      <c r="M19" s="23" t="s">
        <v>18</v>
      </c>
      <c r="N19" s="34">
        <v>1</v>
      </c>
      <c r="O19" s="4" t="s">
        <v>238</v>
      </c>
    </row>
    <row r="20" spans="1:15" ht="274.5" customHeight="1">
      <c r="A20" s="20" t="s">
        <v>31</v>
      </c>
      <c r="B20" s="6" t="s">
        <v>77</v>
      </c>
      <c r="C20" s="10" t="s">
        <v>78</v>
      </c>
      <c r="D20" s="32">
        <v>42556</v>
      </c>
      <c r="E20" s="6" t="s">
        <v>205</v>
      </c>
      <c r="F20" s="47">
        <v>1010005018655</v>
      </c>
      <c r="G20" s="6" t="s">
        <v>79</v>
      </c>
      <c r="H20" s="21">
        <v>39776400</v>
      </c>
      <c r="I20" s="21">
        <v>39744000</v>
      </c>
      <c r="J20" s="22">
        <f t="shared" si="0"/>
        <v>0.99918544664675535</v>
      </c>
      <c r="K20" s="33" t="s">
        <v>73</v>
      </c>
      <c r="L20" s="23" t="s">
        <v>13</v>
      </c>
      <c r="M20" s="23" t="s">
        <v>18</v>
      </c>
      <c r="N20" s="34">
        <v>1</v>
      </c>
      <c r="O20" s="4" t="s">
        <v>32</v>
      </c>
    </row>
    <row r="21" spans="1:15" ht="127.5" customHeight="1">
      <c r="A21" s="20" t="s">
        <v>31</v>
      </c>
      <c r="B21" s="6" t="s">
        <v>80</v>
      </c>
      <c r="C21" s="10" t="s">
        <v>81</v>
      </c>
      <c r="D21" s="32">
        <v>42556</v>
      </c>
      <c r="E21" s="6" t="s">
        <v>208</v>
      </c>
      <c r="F21" s="47">
        <v>7010405000967</v>
      </c>
      <c r="G21" s="6" t="s">
        <v>82</v>
      </c>
      <c r="H21" s="21">
        <v>18711384</v>
      </c>
      <c r="I21" s="21">
        <v>18144000</v>
      </c>
      <c r="J21" s="22">
        <f t="shared" si="0"/>
        <v>0.9696770693178014</v>
      </c>
      <c r="K21" s="33" t="s">
        <v>83</v>
      </c>
      <c r="L21" s="23" t="s">
        <v>14</v>
      </c>
      <c r="M21" s="23" t="s">
        <v>18</v>
      </c>
      <c r="N21" s="34">
        <v>1</v>
      </c>
      <c r="O21" s="4" t="s">
        <v>239</v>
      </c>
    </row>
    <row r="22" spans="1:15" ht="117">
      <c r="A22" s="20" t="s">
        <v>31</v>
      </c>
      <c r="B22" s="6" t="s">
        <v>84</v>
      </c>
      <c r="C22" s="10" t="s">
        <v>85</v>
      </c>
      <c r="D22" s="32">
        <v>42558</v>
      </c>
      <c r="E22" s="6" t="s">
        <v>208</v>
      </c>
      <c r="F22" s="47">
        <v>7010405000967</v>
      </c>
      <c r="G22" s="6" t="s">
        <v>87</v>
      </c>
      <c r="H22" s="21">
        <v>15180139</v>
      </c>
      <c r="I22" s="21">
        <v>15120000</v>
      </c>
      <c r="J22" s="22">
        <f t="shared" si="0"/>
        <v>0.99603831032113732</v>
      </c>
      <c r="K22" s="33" t="s">
        <v>83</v>
      </c>
      <c r="L22" s="23" t="s">
        <v>14</v>
      </c>
      <c r="M22" s="23" t="s">
        <v>18</v>
      </c>
      <c r="N22" s="34">
        <v>1</v>
      </c>
      <c r="O22" s="4" t="s">
        <v>32</v>
      </c>
    </row>
    <row r="23" spans="1:15" ht="117">
      <c r="A23" s="20" t="s">
        <v>31</v>
      </c>
      <c r="B23" s="6" t="s">
        <v>88</v>
      </c>
      <c r="C23" s="10" t="s">
        <v>85</v>
      </c>
      <c r="D23" s="32">
        <v>42558</v>
      </c>
      <c r="E23" s="6" t="s">
        <v>208</v>
      </c>
      <c r="F23" s="47">
        <v>7010405000967</v>
      </c>
      <c r="G23" s="6" t="s">
        <v>87</v>
      </c>
      <c r="H23" s="21">
        <v>15047738</v>
      </c>
      <c r="I23" s="21">
        <v>15012000</v>
      </c>
      <c r="J23" s="22">
        <f t="shared" si="0"/>
        <v>0.99762502510344075</v>
      </c>
      <c r="K23" s="33" t="s">
        <v>83</v>
      </c>
      <c r="L23" s="23" t="s">
        <v>14</v>
      </c>
      <c r="M23" s="23" t="s">
        <v>18</v>
      </c>
      <c r="N23" s="34">
        <v>1</v>
      </c>
      <c r="O23" s="4" t="s">
        <v>240</v>
      </c>
    </row>
    <row r="24" spans="1:15" ht="155.25" customHeight="1">
      <c r="A24" s="20" t="s">
        <v>31</v>
      </c>
      <c r="B24" s="6" t="s">
        <v>89</v>
      </c>
      <c r="C24" s="10" t="s">
        <v>90</v>
      </c>
      <c r="D24" s="32">
        <v>42562</v>
      </c>
      <c r="E24" s="6" t="s">
        <v>209</v>
      </c>
      <c r="F24" s="46">
        <v>9140005020285</v>
      </c>
      <c r="G24" s="6" t="s">
        <v>87</v>
      </c>
      <c r="H24" s="21">
        <v>9942098</v>
      </c>
      <c r="I24" s="21">
        <v>9720000</v>
      </c>
      <c r="J24" s="22">
        <f t="shared" si="0"/>
        <v>0.97766085186446561</v>
      </c>
      <c r="K24" s="33" t="s">
        <v>83</v>
      </c>
      <c r="L24" s="23" t="s">
        <v>14</v>
      </c>
      <c r="M24" s="23" t="s">
        <v>18</v>
      </c>
      <c r="N24" s="34">
        <v>1</v>
      </c>
      <c r="O24" s="4" t="s">
        <v>241</v>
      </c>
    </row>
    <row r="25" spans="1:15" ht="135.75" customHeight="1">
      <c r="A25" s="20" t="s">
        <v>31</v>
      </c>
      <c r="B25" s="6" t="s">
        <v>91</v>
      </c>
      <c r="C25" s="10" t="s">
        <v>92</v>
      </c>
      <c r="D25" s="32">
        <v>42566</v>
      </c>
      <c r="E25" s="6" t="s">
        <v>208</v>
      </c>
      <c r="F25" s="46">
        <v>7010405000967</v>
      </c>
      <c r="G25" s="6" t="s">
        <v>93</v>
      </c>
      <c r="H25" s="21">
        <v>20011623</v>
      </c>
      <c r="I25" s="21">
        <v>19980000</v>
      </c>
      <c r="J25" s="22">
        <f t="shared" si="0"/>
        <v>0.99841976835162249</v>
      </c>
      <c r="K25" s="33" t="s">
        <v>83</v>
      </c>
      <c r="L25" s="23" t="s">
        <v>23</v>
      </c>
      <c r="M25" s="23" t="s">
        <v>18</v>
      </c>
      <c r="N25" s="34">
        <v>1</v>
      </c>
      <c r="O25" s="4" t="s">
        <v>242</v>
      </c>
    </row>
    <row r="26" spans="1:15" ht="104">
      <c r="A26" s="20" t="s">
        <v>31</v>
      </c>
      <c r="B26" s="37" t="s">
        <v>94</v>
      </c>
      <c r="C26" s="10" t="s">
        <v>95</v>
      </c>
      <c r="D26" s="32">
        <v>42566</v>
      </c>
      <c r="E26" s="6" t="s">
        <v>208</v>
      </c>
      <c r="F26" s="46">
        <v>7010405000967</v>
      </c>
      <c r="G26" s="6" t="s">
        <v>96</v>
      </c>
      <c r="H26" s="21">
        <v>13235236</v>
      </c>
      <c r="I26" s="21">
        <v>12960000</v>
      </c>
      <c r="J26" s="22">
        <f t="shared" si="0"/>
        <v>0.97920429979488088</v>
      </c>
      <c r="K26" s="33" t="s">
        <v>83</v>
      </c>
      <c r="L26" s="23" t="s">
        <v>14</v>
      </c>
      <c r="M26" s="23" t="s">
        <v>18</v>
      </c>
      <c r="N26" s="34">
        <v>2</v>
      </c>
      <c r="O26" s="4" t="s">
        <v>32</v>
      </c>
    </row>
    <row r="27" spans="1:15" ht="117">
      <c r="A27" s="20" t="s">
        <v>31</v>
      </c>
      <c r="B27" s="6" t="s">
        <v>97</v>
      </c>
      <c r="C27" s="10" t="s">
        <v>85</v>
      </c>
      <c r="D27" s="32">
        <v>42576</v>
      </c>
      <c r="E27" s="6" t="s">
        <v>208</v>
      </c>
      <c r="F27" s="46">
        <v>7010405000967</v>
      </c>
      <c r="G27" s="6" t="s">
        <v>87</v>
      </c>
      <c r="H27" s="21">
        <v>24918156</v>
      </c>
      <c r="I27" s="21">
        <v>24840000</v>
      </c>
      <c r="J27" s="22">
        <f t="shared" si="0"/>
        <v>0.99686349182499701</v>
      </c>
      <c r="K27" s="33" t="s">
        <v>83</v>
      </c>
      <c r="L27" s="23" t="s">
        <v>14</v>
      </c>
      <c r="M27" s="23" t="s">
        <v>18</v>
      </c>
      <c r="N27" s="34">
        <v>1</v>
      </c>
      <c r="O27" s="4" t="s">
        <v>32</v>
      </c>
    </row>
    <row r="28" spans="1:15" ht="134.25" customHeight="1">
      <c r="A28" s="20" t="s">
        <v>31</v>
      </c>
      <c r="B28" s="37" t="s">
        <v>98</v>
      </c>
      <c r="C28" s="10" t="s">
        <v>99</v>
      </c>
      <c r="D28" s="32">
        <v>42577</v>
      </c>
      <c r="E28" s="6" t="s">
        <v>210</v>
      </c>
      <c r="F28" s="46">
        <v>1020005009686</v>
      </c>
      <c r="G28" s="6" t="s">
        <v>100</v>
      </c>
      <c r="H28" s="21">
        <v>9008464</v>
      </c>
      <c r="I28" s="21">
        <v>8979120</v>
      </c>
      <c r="J28" s="22">
        <f t="shared" si="0"/>
        <v>0.99674261894147553</v>
      </c>
      <c r="K28" s="33" t="s">
        <v>83</v>
      </c>
      <c r="L28" s="23" t="s">
        <v>14</v>
      </c>
      <c r="M28" s="23" t="s">
        <v>18</v>
      </c>
      <c r="N28" s="34">
        <v>1</v>
      </c>
      <c r="O28" s="4" t="s">
        <v>243</v>
      </c>
    </row>
    <row r="29" spans="1:15" ht="231.75" customHeight="1">
      <c r="A29" s="20" t="s">
        <v>31</v>
      </c>
      <c r="B29" s="6" t="s">
        <v>101</v>
      </c>
      <c r="C29" s="10" t="s">
        <v>102</v>
      </c>
      <c r="D29" s="32">
        <v>42578</v>
      </c>
      <c r="E29" s="6" t="s">
        <v>206</v>
      </c>
      <c r="F29" s="47">
        <v>6013305001887</v>
      </c>
      <c r="G29" s="6" t="s">
        <v>103</v>
      </c>
      <c r="H29" s="21">
        <v>21643200</v>
      </c>
      <c r="I29" s="21">
        <v>21600000</v>
      </c>
      <c r="J29" s="22">
        <f t="shared" si="0"/>
        <v>0.99800399201596801</v>
      </c>
      <c r="K29" s="33" t="s">
        <v>83</v>
      </c>
      <c r="L29" s="23" t="s">
        <v>21</v>
      </c>
      <c r="M29" s="23" t="s">
        <v>18</v>
      </c>
      <c r="N29" s="34">
        <v>1</v>
      </c>
      <c r="O29" s="4" t="s">
        <v>244</v>
      </c>
    </row>
    <row r="30" spans="1:15" ht="142.5" customHeight="1">
      <c r="A30" s="20" t="s">
        <v>31</v>
      </c>
      <c r="B30" s="37" t="s">
        <v>104</v>
      </c>
      <c r="C30" s="10" t="s">
        <v>105</v>
      </c>
      <c r="D30" s="32">
        <v>42586</v>
      </c>
      <c r="E30" s="6" t="s">
        <v>207</v>
      </c>
      <c r="F30" s="46">
        <v>7010405000967</v>
      </c>
      <c r="G30" s="6" t="s">
        <v>106</v>
      </c>
      <c r="H30" s="21">
        <v>19709764</v>
      </c>
      <c r="I30" s="21">
        <v>19656000</v>
      </c>
      <c r="J30" s="22">
        <f t="shared" si="0"/>
        <v>0.99727221492860085</v>
      </c>
      <c r="K30" s="33" t="s">
        <v>83</v>
      </c>
      <c r="L30" s="23" t="s">
        <v>23</v>
      </c>
      <c r="M30" s="23" t="s">
        <v>18</v>
      </c>
      <c r="N30" s="34">
        <v>1</v>
      </c>
      <c r="O30" s="4" t="s">
        <v>32</v>
      </c>
    </row>
    <row r="31" spans="1:15" ht="236.25" customHeight="1">
      <c r="A31" s="20" t="s">
        <v>31</v>
      </c>
      <c r="B31" s="6" t="s">
        <v>107</v>
      </c>
      <c r="C31" s="10" t="s">
        <v>108</v>
      </c>
      <c r="D31" s="32">
        <v>42586</v>
      </c>
      <c r="E31" s="6" t="s">
        <v>212</v>
      </c>
      <c r="F31" s="47">
        <v>4180305002298</v>
      </c>
      <c r="G31" s="6" t="s">
        <v>109</v>
      </c>
      <c r="H31" s="21">
        <v>8650800</v>
      </c>
      <c r="I31" s="21">
        <v>8586000</v>
      </c>
      <c r="J31" s="22">
        <f t="shared" si="0"/>
        <v>0.99250936329588013</v>
      </c>
      <c r="K31" s="33" t="s">
        <v>83</v>
      </c>
      <c r="L31" s="23" t="s">
        <v>23</v>
      </c>
      <c r="M31" s="23" t="s">
        <v>18</v>
      </c>
      <c r="N31" s="34">
        <v>1</v>
      </c>
      <c r="O31" s="4" t="s">
        <v>245</v>
      </c>
    </row>
    <row r="32" spans="1:15" ht="118.5" customHeight="1">
      <c r="A32" s="20" t="s">
        <v>31</v>
      </c>
      <c r="B32" s="6" t="s">
        <v>110</v>
      </c>
      <c r="C32" s="10" t="s">
        <v>111</v>
      </c>
      <c r="D32" s="32">
        <v>42587</v>
      </c>
      <c r="E32" s="6" t="s">
        <v>207</v>
      </c>
      <c r="F32" s="46">
        <v>7010405000967</v>
      </c>
      <c r="G32" s="6" t="s">
        <v>93</v>
      </c>
      <c r="H32" s="21">
        <v>27726535</v>
      </c>
      <c r="I32" s="21">
        <v>27648000</v>
      </c>
      <c r="J32" s="22">
        <f t="shared" si="0"/>
        <v>0.99716751480125443</v>
      </c>
      <c r="K32" s="33" t="s">
        <v>83</v>
      </c>
      <c r="L32" s="23" t="s">
        <v>23</v>
      </c>
      <c r="M32" s="23" t="s">
        <v>18</v>
      </c>
      <c r="N32" s="34">
        <v>1</v>
      </c>
      <c r="O32" s="4" t="s">
        <v>32</v>
      </c>
    </row>
    <row r="33" spans="1:15" ht="154.5" customHeight="1">
      <c r="A33" s="20" t="s">
        <v>31</v>
      </c>
      <c r="B33" s="37" t="s">
        <v>112</v>
      </c>
      <c r="C33" s="10" t="s">
        <v>113</v>
      </c>
      <c r="D33" s="32">
        <v>42594</v>
      </c>
      <c r="E33" s="6" t="s">
        <v>207</v>
      </c>
      <c r="F33" s="46">
        <v>7010405000967</v>
      </c>
      <c r="G33" s="6" t="s">
        <v>100</v>
      </c>
      <c r="H33" s="21">
        <v>9874819</v>
      </c>
      <c r="I33" s="21">
        <v>9828000</v>
      </c>
      <c r="J33" s="22">
        <f t="shared" si="0"/>
        <v>0.99525874854009977</v>
      </c>
      <c r="K33" s="33" t="s">
        <v>83</v>
      </c>
      <c r="L33" s="23" t="s">
        <v>14</v>
      </c>
      <c r="M33" s="23" t="s">
        <v>18</v>
      </c>
      <c r="N33" s="34">
        <v>1</v>
      </c>
      <c r="O33" s="4" t="s">
        <v>32</v>
      </c>
    </row>
    <row r="34" spans="1:15" ht="132.75" customHeight="1">
      <c r="A34" s="20" t="s">
        <v>31</v>
      </c>
      <c r="B34" s="6" t="s">
        <v>114</v>
      </c>
      <c r="C34" s="10" t="s">
        <v>115</v>
      </c>
      <c r="D34" s="32">
        <v>42604</v>
      </c>
      <c r="E34" s="6" t="s">
        <v>224</v>
      </c>
      <c r="F34" s="47">
        <v>3011505001405</v>
      </c>
      <c r="G34" s="6" t="s">
        <v>116</v>
      </c>
      <c r="H34" s="21">
        <v>38188800</v>
      </c>
      <c r="I34" s="21">
        <v>37368000</v>
      </c>
      <c r="J34" s="22">
        <f t="shared" si="0"/>
        <v>0.97850678733031671</v>
      </c>
      <c r="K34" s="33" t="s">
        <v>83</v>
      </c>
      <c r="L34" s="23" t="s">
        <v>13</v>
      </c>
      <c r="M34" s="23" t="s">
        <v>18</v>
      </c>
      <c r="N34" s="34">
        <v>1</v>
      </c>
      <c r="O34" s="4" t="s">
        <v>117</v>
      </c>
    </row>
    <row r="35" spans="1:15" ht="274.5" customHeight="1">
      <c r="A35" s="20" t="s">
        <v>31</v>
      </c>
      <c r="B35" s="6" t="s">
        <v>118</v>
      </c>
      <c r="C35" s="10" t="s">
        <v>119</v>
      </c>
      <c r="D35" s="32">
        <v>42605</v>
      </c>
      <c r="E35" s="6" t="s">
        <v>223</v>
      </c>
      <c r="F35" s="47">
        <v>5010405002511</v>
      </c>
      <c r="G35" s="6" t="s">
        <v>120</v>
      </c>
      <c r="H35" s="21" t="s">
        <v>22</v>
      </c>
      <c r="I35" s="21">
        <v>9277200</v>
      </c>
      <c r="J35" s="22" t="s">
        <v>121</v>
      </c>
      <c r="K35" s="33" t="s">
        <v>121</v>
      </c>
      <c r="L35" s="23" t="s">
        <v>21</v>
      </c>
      <c r="M35" s="23" t="s">
        <v>18</v>
      </c>
      <c r="N35" s="34">
        <v>1</v>
      </c>
      <c r="O35" s="4" t="s">
        <v>246</v>
      </c>
    </row>
    <row r="36" spans="1:15" ht="141.75" customHeight="1">
      <c r="A36" s="20" t="s">
        <v>31</v>
      </c>
      <c r="B36" s="37" t="s">
        <v>122</v>
      </c>
      <c r="C36" s="10" t="s">
        <v>33</v>
      </c>
      <c r="D36" s="32">
        <v>42608</v>
      </c>
      <c r="E36" s="6" t="s">
        <v>213</v>
      </c>
      <c r="F36" s="46">
        <v>1020005009686</v>
      </c>
      <c r="G36" s="6" t="s">
        <v>100</v>
      </c>
      <c r="H36" s="21">
        <v>7971546</v>
      </c>
      <c r="I36" s="21">
        <v>7895880</v>
      </c>
      <c r="J36" s="22">
        <f t="shared" si="0"/>
        <v>0.99050798929091044</v>
      </c>
      <c r="K36" s="33" t="s">
        <v>121</v>
      </c>
      <c r="L36" s="23" t="s">
        <v>14</v>
      </c>
      <c r="M36" s="23" t="s">
        <v>18</v>
      </c>
      <c r="N36" s="34">
        <v>1</v>
      </c>
      <c r="O36" s="4" t="s">
        <v>247</v>
      </c>
    </row>
    <row r="37" spans="1:15" ht="111.75" customHeight="1">
      <c r="A37" s="20" t="s">
        <v>31</v>
      </c>
      <c r="B37" s="6" t="s">
        <v>123</v>
      </c>
      <c r="C37" s="10" t="s">
        <v>124</v>
      </c>
      <c r="D37" s="32">
        <v>42614</v>
      </c>
      <c r="E37" s="6" t="s">
        <v>206</v>
      </c>
      <c r="F37" s="47">
        <v>6013305001887</v>
      </c>
      <c r="G37" s="13" t="s">
        <v>125</v>
      </c>
      <c r="H37" s="21">
        <v>15886800</v>
      </c>
      <c r="I37" s="21">
        <v>15876000</v>
      </c>
      <c r="J37" s="22">
        <f t="shared" si="0"/>
        <v>0.99932019034670294</v>
      </c>
      <c r="K37" s="33" t="s">
        <v>121</v>
      </c>
      <c r="L37" s="23" t="s">
        <v>13</v>
      </c>
      <c r="M37" s="23" t="s">
        <v>18</v>
      </c>
      <c r="N37" s="34">
        <v>1</v>
      </c>
      <c r="O37" s="4" t="s">
        <v>32</v>
      </c>
    </row>
    <row r="38" spans="1:15" ht="146.25" customHeight="1">
      <c r="A38" s="20" t="s">
        <v>31</v>
      </c>
      <c r="B38" s="37" t="s">
        <v>126</v>
      </c>
      <c r="C38" s="10" t="s">
        <v>127</v>
      </c>
      <c r="D38" s="32">
        <v>42615</v>
      </c>
      <c r="E38" s="6" t="s">
        <v>207</v>
      </c>
      <c r="F38" s="46">
        <v>7010405000967</v>
      </c>
      <c r="G38" s="6" t="s">
        <v>100</v>
      </c>
      <c r="H38" s="21">
        <v>34920633</v>
      </c>
      <c r="I38" s="21">
        <v>34884000</v>
      </c>
      <c r="J38" s="22">
        <f t="shared" si="0"/>
        <v>0.99895096403321215</v>
      </c>
      <c r="K38" s="33" t="s">
        <v>121</v>
      </c>
      <c r="L38" s="23" t="s">
        <v>14</v>
      </c>
      <c r="M38" s="23" t="s">
        <v>18</v>
      </c>
      <c r="N38" s="34">
        <v>1</v>
      </c>
      <c r="O38" s="4" t="s">
        <v>32</v>
      </c>
    </row>
    <row r="39" spans="1:15" ht="179.25" customHeight="1">
      <c r="A39" s="20" t="s">
        <v>31</v>
      </c>
      <c r="B39" s="1" t="s">
        <v>128</v>
      </c>
      <c r="C39" s="9" t="s">
        <v>129</v>
      </c>
      <c r="D39" s="35">
        <v>42615</v>
      </c>
      <c r="E39" s="1" t="s">
        <v>214</v>
      </c>
      <c r="F39" s="47">
        <v>2240005000705</v>
      </c>
      <c r="G39" s="13" t="s">
        <v>130</v>
      </c>
      <c r="H39" s="36">
        <v>8964000</v>
      </c>
      <c r="I39" s="36">
        <v>8964000</v>
      </c>
      <c r="J39" s="22">
        <f t="shared" si="0"/>
        <v>1</v>
      </c>
      <c r="K39" s="33" t="s">
        <v>24</v>
      </c>
      <c r="L39" s="23" t="s">
        <v>23</v>
      </c>
      <c r="M39" s="23" t="s">
        <v>18</v>
      </c>
      <c r="N39" s="34">
        <v>1</v>
      </c>
      <c r="O39" s="4" t="s">
        <v>32</v>
      </c>
    </row>
    <row r="40" spans="1:15" ht="278.25" customHeight="1">
      <c r="A40" s="20" t="s">
        <v>31</v>
      </c>
      <c r="B40" s="6" t="s">
        <v>131</v>
      </c>
      <c r="C40" s="10" t="s">
        <v>132</v>
      </c>
      <c r="D40" s="32">
        <v>42618</v>
      </c>
      <c r="E40" s="6" t="s">
        <v>205</v>
      </c>
      <c r="F40" s="47">
        <v>1010005018655</v>
      </c>
      <c r="G40" s="6" t="s">
        <v>133</v>
      </c>
      <c r="H40" s="21">
        <v>56980800</v>
      </c>
      <c r="I40" s="21">
        <v>56376000</v>
      </c>
      <c r="J40" s="22">
        <f>I40/H40</f>
        <v>0.98938589840788471</v>
      </c>
      <c r="K40" s="33" t="s">
        <v>121</v>
      </c>
      <c r="L40" s="23" t="s">
        <v>21</v>
      </c>
      <c r="M40" s="23" t="s">
        <v>18</v>
      </c>
      <c r="N40" s="34">
        <v>1</v>
      </c>
      <c r="O40" s="4" t="s">
        <v>32</v>
      </c>
    </row>
    <row r="41" spans="1:15" ht="128.25" customHeight="1">
      <c r="A41" s="20" t="s">
        <v>31</v>
      </c>
      <c r="B41" s="6" t="s">
        <v>134</v>
      </c>
      <c r="C41" s="10" t="s">
        <v>135</v>
      </c>
      <c r="D41" s="32">
        <v>42618</v>
      </c>
      <c r="E41" s="6" t="s">
        <v>207</v>
      </c>
      <c r="F41" s="46">
        <v>7010405000967</v>
      </c>
      <c r="G41" s="6" t="s">
        <v>136</v>
      </c>
      <c r="H41" s="21">
        <v>17432706</v>
      </c>
      <c r="I41" s="21">
        <v>17172000</v>
      </c>
      <c r="J41" s="22">
        <f>I41/H41</f>
        <v>0.98504500678207962</v>
      </c>
      <c r="K41" s="33" t="s">
        <v>24</v>
      </c>
      <c r="L41" s="23" t="s">
        <v>23</v>
      </c>
      <c r="M41" s="23" t="s">
        <v>18</v>
      </c>
      <c r="N41" s="34">
        <v>1</v>
      </c>
      <c r="O41" s="4" t="s">
        <v>32</v>
      </c>
    </row>
    <row r="42" spans="1:15" ht="119.25" customHeight="1">
      <c r="A42" s="20" t="s">
        <v>31</v>
      </c>
      <c r="B42" s="37" t="s">
        <v>137</v>
      </c>
      <c r="C42" s="10" t="s">
        <v>138</v>
      </c>
      <c r="D42" s="32">
        <v>42618</v>
      </c>
      <c r="E42" s="6" t="s">
        <v>207</v>
      </c>
      <c r="F42" s="46">
        <v>7010405000967</v>
      </c>
      <c r="G42" s="6" t="s">
        <v>139</v>
      </c>
      <c r="H42" s="21">
        <v>16347513</v>
      </c>
      <c r="I42" s="21">
        <v>16308000</v>
      </c>
      <c r="J42" s="22">
        <f t="shared" ref="J42:J54" si="1">I42/H42</f>
        <v>0.99758293509232876</v>
      </c>
      <c r="K42" s="33" t="s">
        <v>121</v>
      </c>
      <c r="L42" s="23" t="s">
        <v>23</v>
      </c>
      <c r="M42" s="23" t="s">
        <v>18</v>
      </c>
      <c r="N42" s="34">
        <v>1</v>
      </c>
      <c r="O42" s="4" t="s">
        <v>32</v>
      </c>
    </row>
    <row r="43" spans="1:15" ht="108" customHeight="1">
      <c r="A43" s="20" t="s">
        <v>31</v>
      </c>
      <c r="B43" s="6" t="s">
        <v>140</v>
      </c>
      <c r="C43" s="10" t="s">
        <v>141</v>
      </c>
      <c r="D43" s="32">
        <v>42622</v>
      </c>
      <c r="E43" s="6" t="s">
        <v>207</v>
      </c>
      <c r="F43" s="46">
        <v>7010405000967</v>
      </c>
      <c r="G43" s="6" t="s">
        <v>106</v>
      </c>
      <c r="H43" s="21">
        <v>32624728</v>
      </c>
      <c r="I43" s="21">
        <v>32400000</v>
      </c>
      <c r="J43" s="22">
        <f>I43/H43</f>
        <v>0.99311172801195458</v>
      </c>
      <c r="K43" s="33" t="s">
        <v>83</v>
      </c>
      <c r="L43" s="23" t="s">
        <v>23</v>
      </c>
      <c r="M43" s="23" t="s">
        <v>226</v>
      </c>
      <c r="N43" s="34">
        <v>1</v>
      </c>
      <c r="O43" s="4"/>
    </row>
    <row r="44" spans="1:15" ht="113.25" customHeight="1">
      <c r="A44" s="20" t="s">
        <v>31</v>
      </c>
      <c r="B44" s="37" t="s">
        <v>142</v>
      </c>
      <c r="C44" s="10" t="s">
        <v>113</v>
      </c>
      <c r="D44" s="32">
        <v>42622</v>
      </c>
      <c r="E44" s="6" t="s">
        <v>207</v>
      </c>
      <c r="F44" s="46">
        <v>7010405000967</v>
      </c>
      <c r="G44" s="6" t="s">
        <v>100</v>
      </c>
      <c r="H44" s="21">
        <v>11292750</v>
      </c>
      <c r="I44" s="21">
        <v>10908000</v>
      </c>
      <c r="J44" s="22">
        <f t="shared" si="1"/>
        <v>0.96592946802151824</v>
      </c>
      <c r="K44" s="33" t="s">
        <v>83</v>
      </c>
      <c r="L44" s="23" t="s">
        <v>14</v>
      </c>
      <c r="M44" s="23" t="s">
        <v>18</v>
      </c>
      <c r="N44" s="34">
        <v>1</v>
      </c>
      <c r="O44" s="4" t="s">
        <v>32</v>
      </c>
    </row>
    <row r="45" spans="1:15" ht="409" customHeight="1">
      <c r="A45" s="20" t="s">
        <v>31</v>
      </c>
      <c r="B45" s="6" t="s">
        <v>143</v>
      </c>
      <c r="C45" s="10" t="s">
        <v>119</v>
      </c>
      <c r="D45" s="32">
        <v>42626</v>
      </c>
      <c r="E45" s="6" t="s">
        <v>222</v>
      </c>
      <c r="F45" s="47">
        <v>4011105003503</v>
      </c>
      <c r="G45" s="6" t="s">
        <v>228</v>
      </c>
      <c r="H45" s="21">
        <v>18338400</v>
      </c>
      <c r="I45" s="21">
        <v>17982000</v>
      </c>
      <c r="J45" s="22">
        <f t="shared" si="1"/>
        <v>0.98056537102473496</v>
      </c>
      <c r="K45" s="33" t="s">
        <v>83</v>
      </c>
      <c r="L45" s="23" t="s">
        <v>21</v>
      </c>
      <c r="M45" s="23" t="s">
        <v>18</v>
      </c>
      <c r="N45" s="34">
        <v>1</v>
      </c>
      <c r="O45" s="4" t="s">
        <v>248</v>
      </c>
    </row>
    <row r="46" spans="1:15" ht="405.75" customHeight="1">
      <c r="A46" s="20" t="s">
        <v>31</v>
      </c>
      <c r="B46" s="6" t="s">
        <v>144</v>
      </c>
      <c r="C46" s="10" t="s">
        <v>119</v>
      </c>
      <c r="D46" s="32">
        <v>42626</v>
      </c>
      <c r="E46" s="6" t="s">
        <v>222</v>
      </c>
      <c r="F46" s="47">
        <v>4011105003503</v>
      </c>
      <c r="G46" s="6" t="s">
        <v>229</v>
      </c>
      <c r="H46" s="21">
        <v>16372800</v>
      </c>
      <c r="I46" s="21">
        <v>15714000</v>
      </c>
      <c r="J46" s="22">
        <f t="shared" si="1"/>
        <v>0.95976253298153036</v>
      </c>
      <c r="K46" s="33" t="s">
        <v>83</v>
      </c>
      <c r="L46" s="23" t="s">
        <v>21</v>
      </c>
      <c r="M46" s="23" t="s">
        <v>18</v>
      </c>
      <c r="N46" s="34">
        <v>1</v>
      </c>
      <c r="O46" s="4" t="s">
        <v>249</v>
      </c>
    </row>
    <row r="47" spans="1:15" ht="360" customHeight="1">
      <c r="A47" s="20" t="s">
        <v>31</v>
      </c>
      <c r="B47" s="6" t="s">
        <v>145</v>
      </c>
      <c r="C47" s="10" t="s">
        <v>119</v>
      </c>
      <c r="D47" s="32">
        <v>42626</v>
      </c>
      <c r="E47" s="6" t="s">
        <v>222</v>
      </c>
      <c r="F47" s="47">
        <v>4011105003503</v>
      </c>
      <c r="G47" s="6" t="s">
        <v>146</v>
      </c>
      <c r="H47" s="21">
        <v>6825600</v>
      </c>
      <c r="I47" s="21">
        <v>6804000</v>
      </c>
      <c r="J47" s="22">
        <f t="shared" si="1"/>
        <v>0.99683544303797467</v>
      </c>
      <c r="K47" s="33" t="s">
        <v>121</v>
      </c>
      <c r="L47" s="23" t="s">
        <v>21</v>
      </c>
      <c r="M47" s="23" t="s">
        <v>18</v>
      </c>
      <c r="N47" s="34">
        <v>1</v>
      </c>
      <c r="O47" s="4" t="s">
        <v>32</v>
      </c>
    </row>
    <row r="48" spans="1:15" ht="341.25" customHeight="1">
      <c r="A48" s="20" t="s">
        <v>31</v>
      </c>
      <c r="B48" s="6" t="s">
        <v>147</v>
      </c>
      <c r="C48" s="10" t="s">
        <v>119</v>
      </c>
      <c r="D48" s="32">
        <v>42627</v>
      </c>
      <c r="E48" s="6" t="s">
        <v>222</v>
      </c>
      <c r="F48" s="47">
        <v>4011105003503</v>
      </c>
      <c r="G48" s="6" t="s">
        <v>148</v>
      </c>
      <c r="H48" s="21">
        <v>8046000</v>
      </c>
      <c r="I48" s="21">
        <v>7905600</v>
      </c>
      <c r="J48" s="22">
        <f t="shared" si="1"/>
        <v>0.98255033557046978</v>
      </c>
      <c r="K48" s="33" t="s">
        <v>121</v>
      </c>
      <c r="L48" s="23" t="s">
        <v>21</v>
      </c>
      <c r="M48" s="23" t="s">
        <v>18</v>
      </c>
      <c r="N48" s="34">
        <v>1</v>
      </c>
      <c r="O48" s="4" t="s">
        <v>32</v>
      </c>
    </row>
    <row r="49" spans="1:15" ht="85.5" customHeight="1">
      <c r="A49" s="20" t="s">
        <v>31</v>
      </c>
      <c r="B49" s="6" t="s">
        <v>149</v>
      </c>
      <c r="C49" s="10" t="s">
        <v>150</v>
      </c>
      <c r="D49" s="32">
        <v>42629</v>
      </c>
      <c r="E49" s="6" t="s">
        <v>207</v>
      </c>
      <c r="F49" s="46">
        <v>7010405000967</v>
      </c>
      <c r="G49" s="6" t="s">
        <v>151</v>
      </c>
      <c r="H49" s="21">
        <v>19433412</v>
      </c>
      <c r="I49" s="21">
        <v>19170000</v>
      </c>
      <c r="J49" s="22">
        <f t="shared" si="1"/>
        <v>0.98644540649886903</v>
      </c>
      <c r="K49" s="33" t="s">
        <v>121</v>
      </c>
      <c r="L49" s="23" t="s">
        <v>14</v>
      </c>
      <c r="M49" s="23" t="s">
        <v>18</v>
      </c>
      <c r="N49" s="34">
        <v>1</v>
      </c>
      <c r="O49" s="4" t="s">
        <v>32</v>
      </c>
    </row>
    <row r="50" spans="1:15" ht="112.5" customHeight="1">
      <c r="A50" s="20" t="s">
        <v>31</v>
      </c>
      <c r="B50" s="6" t="s">
        <v>152</v>
      </c>
      <c r="C50" s="10" t="s">
        <v>85</v>
      </c>
      <c r="D50" s="32">
        <v>42634</v>
      </c>
      <c r="E50" s="6" t="s">
        <v>207</v>
      </c>
      <c r="F50" s="46">
        <v>7010405000967</v>
      </c>
      <c r="G50" s="6" t="s">
        <v>153</v>
      </c>
      <c r="H50" s="21">
        <v>15934966</v>
      </c>
      <c r="I50" s="21">
        <v>15876000</v>
      </c>
      <c r="J50" s="22">
        <f t="shared" si="1"/>
        <v>0.99629958419741849</v>
      </c>
      <c r="K50" s="33" t="s">
        <v>121</v>
      </c>
      <c r="L50" s="23" t="s">
        <v>14</v>
      </c>
      <c r="M50" s="23" t="s">
        <v>18</v>
      </c>
      <c r="N50" s="34">
        <v>1</v>
      </c>
      <c r="O50" s="4" t="s">
        <v>32</v>
      </c>
    </row>
    <row r="51" spans="1:15" ht="87" customHeight="1">
      <c r="A51" s="20" t="s">
        <v>31</v>
      </c>
      <c r="B51" s="37" t="s">
        <v>227</v>
      </c>
      <c r="C51" s="10" t="s">
        <v>154</v>
      </c>
      <c r="D51" s="32">
        <v>42641</v>
      </c>
      <c r="E51" s="6" t="s">
        <v>215</v>
      </c>
      <c r="F51" s="46">
        <v>4010805001898</v>
      </c>
      <c r="G51" s="6" t="s">
        <v>155</v>
      </c>
      <c r="H51" s="21">
        <v>4985964</v>
      </c>
      <c r="I51" s="21">
        <v>3769200</v>
      </c>
      <c r="J51" s="22">
        <f t="shared" si="1"/>
        <v>0.75596213691073577</v>
      </c>
      <c r="K51" s="33" t="s">
        <v>121</v>
      </c>
      <c r="L51" s="23" t="s">
        <v>14</v>
      </c>
      <c r="M51" s="23" t="s">
        <v>18</v>
      </c>
      <c r="N51" s="34">
        <v>2</v>
      </c>
      <c r="O51" s="4" t="s">
        <v>32</v>
      </c>
    </row>
    <row r="52" spans="1:15" ht="104">
      <c r="A52" s="20" t="s">
        <v>31</v>
      </c>
      <c r="B52" s="6" t="s">
        <v>156</v>
      </c>
      <c r="C52" s="10" t="s">
        <v>157</v>
      </c>
      <c r="D52" s="32">
        <v>42642</v>
      </c>
      <c r="E52" s="6" t="s">
        <v>216</v>
      </c>
      <c r="F52" s="46">
        <v>2240005012774</v>
      </c>
      <c r="G52" s="6" t="s">
        <v>136</v>
      </c>
      <c r="H52" s="21">
        <v>14632179</v>
      </c>
      <c r="I52" s="21">
        <v>14580000</v>
      </c>
      <c r="J52" s="22">
        <f t="shared" si="1"/>
        <v>0.99643395559882098</v>
      </c>
      <c r="K52" s="33" t="s">
        <v>121</v>
      </c>
      <c r="L52" s="23" t="s">
        <v>14</v>
      </c>
      <c r="M52" s="23" t="s">
        <v>18</v>
      </c>
      <c r="N52" s="34">
        <v>1</v>
      </c>
      <c r="O52" s="4" t="s">
        <v>250</v>
      </c>
    </row>
    <row r="53" spans="1:15" ht="117">
      <c r="A53" s="20" t="s">
        <v>31</v>
      </c>
      <c r="B53" s="37" t="s">
        <v>158</v>
      </c>
      <c r="C53" s="10" t="s">
        <v>159</v>
      </c>
      <c r="D53" s="32">
        <v>42643</v>
      </c>
      <c r="E53" s="6" t="s">
        <v>207</v>
      </c>
      <c r="F53" s="46">
        <v>7010405000967</v>
      </c>
      <c r="G53" s="6" t="s">
        <v>139</v>
      </c>
      <c r="H53" s="21">
        <v>23819060</v>
      </c>
      <c r="I53" s="21">
        <v>23760000</v>
      </c>
      <c r="J53" s="22">
        <f t="shared" si="1"/>
        <v>0.99752047310011394</v>
      </c>
      <c r="K53" s="33" t="s">
        <v>121</v>
      </c>
      <c r="L53" s="23" t="s">
        <v>23</v>
      </c>
      <c r="M53" s="23" t="s">
        <v>18</v>
      </c>
      <c r="N53" s="34">
        <v>1</v>
      </c>
      <c r="O53" s="4" t="s">
        <v>32</v>
      </c>
    </row>
    <row r="54" spans="1:15" ht="117">
      <c r="A54" s="20" t="s">
        <v>31</v>
      </c>
      <c r="B54" s="6" t="s">
        <v>160</v>
      </c>
      <c r="C54" s="10" t="s">
        <v>161</v>
      </c>
      <c r="D54" s="32">
        <v>42649</v>
      </c>
      <c r="E54" s="6" t="s">
        <v>217</v>
      </c>
      <c r="F54" s="46">
        <v>5290805003008</v>
      </c>
      <c r="G54" s="6" t="s">
        <v>139</v>
      </c>
      <c r="H54" s="21">
        <v>10016748</v>
      </c>
      <c r="I54" s="21">
        <v>9847440</v>
      </c>
      <c r="J54" s="22">
        <f t="shared" si="1"/>
        <v>0.98309750829311071</v>
      </c>
      <c r="K54" s="33" t="s">
        <v>121</v>
      </c>
      <c r="L54" s="23" t="s">
        <v>14</v>
      </c>
      <c r="M54" s="23" t="s">
        <v>18</v>
      </c>
      <c r="N54" s="34">
        <v>1</v>
      </c>
      <c r="O54" s="4" t="s">
        <v>32</v>
      </c>
    </row>
    <row r="55" spans="1:15" ht="104">
      <c r="A55" s="20" t="s">
        <v>31</v>
      </c>
      <c r="B55" s="6" t="s">
        <v>162</v>
      </c>
      <c r="C55" s="10" t="s">
        <v>163</v>
      </c>
      <c r="D55" s="32">
        <v>42650</v>
      </c>
      <c r="E55" s="6" t="s">
        <v>207</v>
      </c>
      <c r="F55" s="46">
        <v>7010405000967</v>
      </c>
      <c r="G55" s="6" t="s">
        <v>164</v>
      </c>
      <c r="H55" s="21">
        <v>29985957</v>
      </c>
      <c r="I55" s="21">
        <v>29592000</v>
      </c>
      <c r="J55" s="22">
        <v>0.9869</v>
      </c>
      <c r="K55" s="33" t="s">
        <v>83</v>
      </c>
      <c r="L55" s="23" t="s">
        <v>23</v>
      </c>
      <c r="M55" s="23" t="s">
        <v>18</v>
      </c>
      <c r="N55" s="34">
        <v>1</v>
      </c>
      <c r="O55" s="4" t="s">
        <v>32</v>
      </c>
    </row>
    <row r="56" spans="1:15" ht="129.75" customHeight="1">
      <c r="A56" s="20" t="s">
        <v>31</v>
      </c>
      <c r="B56" s="6" t="s">
        <v>165</v>
      </c>
      <c r="C56" s="10" t="s">
        <v>166</v>
      </c>
      <c r="D56" s="32">
        <v>42650</v>
      </c>
      <c r="E56" s="6" t="s">
        <v>218</v>
      </c>
      <c r="F56" s="46">
        <v>9140005020285</v>
      </c>
      <c r="G56" s="6" t="s">
        <v>87</v>
      </c>
      <c r="H56" s="21">
        <v>13039077</v>
      </c>
      <c r="I56" s="21">
        <v>12852000</v>
      </c>
      <c r="J56" s="22">
        <f t="shared" ref="J56:J68" si="2">I56/H56</f>
        <v>0.98565258875302297</v>
      </c>
      <c r="K56" s="33" t="s">
        <v>22</v>
      </c>
      <c r="L56" s="23" t="s">
        <v>23</v>
      </c>
      <c r="M56" s="23" t="s">
        <v>18</v>
      </c>
      <c r="N56" s="34">
        <v>1</v>
      </c>
      <c r="O56" s="4" t="s">
        <v>32</v>
      </c>
    </row>
    <row r="57" spans="1:15" ht="134.25" customHeight="1">
      <c r="A57" s="20" t="s">
        <v>31</v>
      </c>
      <c r="B57" s="6" t="s">
        <v>167</v>
      </c>
      <c r="C57" s="10" t="s">
        <v>168</v>
      </c>
      <c r="D57" s="32">
        <v>42655</v>
      </c>
      <c r="E57" s="6" t="s">
        <v>217</v>
      </c>
      <c r="F57" s="46">
        <v>5290805003008</v>
      </c>
      <c r="G57" s="6" t="s">
        <v>63</v>
      </c>
      <c r="H57" s="21">
        <v>11177121</v>
      </c>
      <c r="I57" s="21">
        <v>11065680</v>
      </c>
      <c r="J57" s="22">
        <f t="shared" si="2"/>
        <v>0.99002954338599358</v>
      </c>
      <c r="K57" s="33" t="s">
        <v>22</v>
      </c>
      <c r="L57" s="23" t="s">
        <v>14</v>
      </c>
      <c r="M57" s="23" t="s">
        <v>18</v>
      </c>
      <c r="N57" s="34">
        <v>1</v>
      </c>
      <c r="O57" s="4" t="s">
        <v>32</v>
      </c>
    </row>
    <row r="58" spans="1:15" ht="117.75" customHeight="1">
      <c r="A58" s="20" t="s">
        <v>31</v>
      </c>
      <c r="B58" s="6" t="s">
        <v>169</v>
      </c>
      <c r="C58" s="10" t="s">
        <v>170</v>
      </c>
      <c r="D58" s="32">
        <v>42657</v>
      </c>
      <c r="E58" s="6" t="s">
        <v>207</v>
      </c>
      <c r="F58" s="46">
        <v>7010405000967</v>
      </c>
      <c r="G58" s="6" t="s">
        <v>86</v>
      </c>
      <c r="H58" s="21">
        <v>14516122</v>
      </c>
      <c r="I58" s="21">
        <v>14472000</v>
      </c>
      <c r="J58" s="22">
        <f t="shared" si="2"/>
        <v>0.99696048297196727</v>
      </c>
      <c r="K58" s="33" t="s">
        <v>22</v>
      </c>
      <c r="L58" s="23" t="s">
        <v>23</v>
      </c>
      <c r="M58" s="23" t="s">
        <v>18</v>
      </c>
      <c r="N58" s="34">
        <v>1</v>
      </c>
      <c r="O58" s="4" t="s">
        <v>32</v>
      </c>
    </row>
    <row r="59" spans="1:15" ht="236.25" customHeight="1">
      <c r="A59" s="20" t="s">
        <v>31</v>
      </c>
      <c r="B59" s="6" t="s">
        <v>171</v>
      </c>
      <c r="C59" s="10" t="s">
        <v>172</v>
      </c>
      <c r="D59" s="32">
        <v>42661</v>
      </c>
      <c r="E59" s="6" t="s">
        <v>222</v>
      </c>
      <c r="F59" s="47">
        <v>4011105003503</v>
      </c>
      <c r="G59" s="6" t="s">
        <v>173</v>
      </c>
      <c r="H59" s="21">
        <v>4071600</v>
      </c>
      <c r="I59" s="21">
        <v>3996000</v>
      </c>
      <c r="J59" s="22">
        <f t="shared" si="2"/>
        <v>0.98143236074270557</v>
      </c>
      <c r="K59" s="33" t="s">
        <v>22</v>
      </c>
      <c r="L59" s="23" t="s">
        <v>13</v>
      </c>
      <c r="M59" s="23" t="s">
        <v>18</v>
      </c>
      <c r="N59" s="34">
        <v>1</v>
      </c>
      <c r="O59" s="4" t="s">
        <v>32</v>
      </c>
    </row>
    <row r="60" spans="1:15" ht="84" customHeight="1">
      <c r="A60" s="20" t="s">
        <v>31</v>
      </c>
      <c r="B60" s="1" t="s">
        <v>174</v>
      </c>
      <c r="C60" s="9" t="s">
        <v>175</v>
      </c>
      <c r="D60" s="35">
        <v>42663</v>
      </c>
      <c r="E60" s="1" t="s">
        <v>219</v>
      </c>
      <c r="F60" s="47">
        <v>1010005004291</v>
      </c>
      <c r="G60" s="13" t="s">
        <v>176</v>
      </c>
      <c r="H60" s="36">
        <v>10465200</v>
      </c>
      <c r="I60" s="36">
        <v>10368000</v>
      </c>
      <c r="J60" s="22">
        <f t="shared" si="2"/>
        <v>0.99071207430340558</v>
      </c>
      <c r="K60" s="33" t="s">
        <v>22</v>
      </c>
      <c r="L60" s="23" t="s">
        <v>14</v>
      </c>
      <c r="M60" s="23" t="s">
        <v>18</v>
      </c>
      <c r="N60" s="34">
        <v>1</v>
      </c>
      <c r="O60" s="4" t="s">
        <v>32</v>
      </c>
    </row>
    <row r="61" spans="1:15" ht="244.5" customHeight="1">
      <c r="A61" s="20" t="s">
        <v>31</v>
      </c>
      <c r="B61" s="6" t="s">
        <v>177</v>
      </c>
      <c r="C61" s="10" t="s">
        <v>178</v>
      </c>
      <c r="D61" s="32">
        <v>42667</v>
      </c>
      <c r="E61" s="6" t="s">
        <v>205</v>
      </c>
      <c r="F61" s="47">
        <v>1010005018655</v>
      </c>
      <c r="G61" s="6" t="s">
        <v>179</v>
      </c>
      <c r="H61" s="21">
        <v>20250000</v>
      </c>
      <c r="I61" s="21">
        <v>19872000</v>
      </c>
      <c r="J61" s="22">
        <f t="shared" si="2"/>
        <v>0.98133333333333328</v>
      </c>
      <c r="K61" s="33" t="s">
        <v>22</v>
      </c>
      <c r="L61" s="23" t="s">
        <v>21</v>
      </c>
      <c r="M61" s="23" t="s">
        <v>18</v>
      </c>
      <c r="N61" s="34">
        <v>3</v>
      </c>
      <c r="O61" s="4" t="s">
        <v>32</v>
      </c>
    </row>
    <row r="62" spans="1:15" ht="96" customHeight="1">
      <c r="A62" s="20" t="s">
        <v>31</v>
      </c>
      <c r="B62" s="6" t="s">
        <v>180</v>
      </c>
      <c r="C62" s="10" t="s">
        <v>81</v>
      </c>
      <c r="D62" s="32">
        <v>42668</v>
      </c>
      <c r="E62" s="6" t="s">
        <v>207</v>
      </c>
      <c r="F62" s="47">
        <v>7010405000967</v>
      </c>
      <c r="G62" s="6" t="s">
        <v>181</v>
      </c>
      <c r="H62" s="21">
        <v>4427345</v>
      </c>
      <c r="I62" s="21">
        <v>3780000</v>
      </c>
      <c r="J62" s="22">
        <f t="shared" si="2"/>
        <v>0.853784830411906</v>
      </c>
      <c r="K62" s="33" t="s">
        <v>24</v>
      </c>
      <c r="L62" s="23" t="s">
        <v>14</v>
      </c>
      <c r="M62" s="23" t="s">
        <v>18</v>
      </c>
      <c r="N62" s="34">
        <v>1</v>
      </c>
      <c r="O62" s="4" t="s">
        <v>32</v>
      </c>
    </row>
    <row r="63" spans="1:15" ht="285.75" customHeight="1">
      <c r="A63" s="20" t="s">
        <v>31</v>
      </c>
      <c r="B63" s="6" t="s">
        <v>182</v>
      </c>
      <c r="C63" s="10" t="s">
        <v>119</v>
      </c>
      <c r="D63" s="32">
        <v>42670</v>
      </c>
      <c r="E63" s="6" t="s">
        <v>220</v>
      </c>
      <c r="F63" s="47">
        <v>5011105004847</v>
      </c>
      <c r="G63" s="6" t="s">
        <v>183</v>
      </c>
      <c r="H63" s="21" t="s">
        <v>22</v>
      </c>
      <c r="I63" s="21">
        <v>14731200</v>
      </c>
      <c r="J63" s="22" t="s">
        <v>184</v>
      </c>
      <c r="K63" s="33" t="s">
        <v>184</v>
      </c>
      <c r="L63" s="23" t="s">
        <v>14</v>
      </c>
      <c r="M63" s="23" t="s">
        <v>18</v>
      </c>
      <c r="N63" s="34">
        <v>1</v>
      </c>
      <c r="O63" s="4" t="s">
        <v>251</v>
      </c>
    </row>
    <row r="64" spans="1:15" ht="84" customHeight="1">
      <c r="A64" s="20" t="s">
        <v>31</v>
      </c>
      <c r="B64" s="1" t="s">
        <v>185</v>
      </c>
      <c r="C64" s="9" t="s">
        <v>175</v>
      </c>
      <c r="D64" s="35">
        <v>42691</v>
      </c>
      <c r="E64" s="1" t="s">
        <v>221</v>
      </c>
      <c r="F64" s="47">
        <v>4011105005417</v>
      </c>
      <c r="G64" s="13" t="s">
        <v>176</v>
      </c>
      <c r="H64" s="36">
        <v>8812800</v>
      </c>
      <c r="I64" s="36">
        <v>8640000</v>
      </c>
      <c r="J64" s="22">
        <f t="shared" si="2"/>
        <v>0.98039215686274506</v>
      </c>
      <c r="K64" s="33" t="s">
        <v>184</v>
      </c>
      <c r="L64" s="23" t="s">
        <v>13</v>
      </c>
      <c r="M64" s="23" t="s">
        <v>18</v>
      </c>
      <c r="N64" s="34">
        <v>1</v>
      </c>
      <c r="O64" s="4" t="s">
        <v>32</v>
      </c>
    </row>
    <row r="65" spans="1:15" ht="120" customHeight="1">
      <c r="A65" s="20" t="s">
        <v>31</v>
      </c>
      <c r="B65" s="6" t="s">
        <v>186</v>
      </c>
      <c r="C65" s="10" t="s">
        <v>163</v>
      </c>
      <c r="D65" s="32">
        <v>42692</v>
      </c>
      <c r="E65" s="6" t="s">
        <v>207</v>
      </c>
      <c r="F65" s="47">
        <v>7010405000967</v>
      </c>
      <c r="G65" s="6" t="s">
        <v>164</v>
      </c>
      <c r="H65" s="21">
        <v>10347071</v>
      </c>
      <c r="I65" s="21">
        <v>10249200</v>
      </c>
      <c r="J65" s="22">
        <f t="shared" si="2"/>
        <v>0.99054118793618018</v>
      </c>
      <c r="K65" s="33" t="s">
        <v>184</v>
      </c>
      <c r="L65" s="23" t="s">
        <v>23</v>
      </c>
      <c r="M65" s="23" t="s">
        <v>18</v>
      </c>
      <c r="N65" s="34">
        <v>2</v>
      </c>
      <c r="O65" s="4" t="s">
        <v>32</v>
      </c>
    </row>
    <row r="66" spans="1:15" ht="95.25" customHeight="1">
      <c r="A66" s="20" t="s">
        <v>31</v>
      </c>
      <c r="B66" s="6" t="s">
        <v>187</v>
      </c>
      <c r="C66" s="10" t="s">
        <v>163</v>
      </c>
      <c r="D66" s="32">
        <v>42695</v>
      </c>
      <c r="E66" s="6" t="s">
        <v>207</v>
      </c>
      <c r="F66" s="47">
        <v>7010405000967</v>
      </c>
      <c r="G66" s="6" t="s">
        <v>164</v>
      </c>
      <c r="H66" s="21">
        <v>14818380</v>
      </c>
      <c r="I66" s="21">
        <v>14688000</v>
      </c>
      <c r="J66" s="22">
        <f t="shared" si="2"/>
        <v>0.9912014673668782</v>
      </c>
      <c r="K66" s="33" t="s">
        <v>184</v>
      </c>
      <c r="L66" s="23" t="s">
        <v>23</v>
      </c>
      <c r="M66" s="23" t="s">
        <v>18</v>
      </c>
      <c r="N66" s="34">
        <v>1</v>
      </c>
      <c r="O66" s="4" t="s">
        <v>252</v>
      </c>
    </row>
    <row r="67" spans="1:15" ht="87" customHeight="1">
      <c r="A67" s="20" t="s">
        <v>31</v>
      </c>
      <c r="B67" s="6" t="s">
        <v>188</v>
      </c>
      <c r="C67" s="10" t="s">
        <v>189</v>
      </c>
      <c r="D67" s="32">
        <v>42711</v>
      </c>
      <c r="E67" s="6" t="s">
        <v>207</v>
      </c>
      <c r="F67" s="47">
        <v>7010405000967</v>
      </c>
      <c r="G67" s="6" t="s">
        <v>164</v>
      </c>
      <c r="H67" s="21">
        <v>9234491</v>
      </c>
      <c r="I67" s="21">
        <v>9180000</v>
      </c>
      <c r="J67" s="22">
        <f t="shared" si="2"/>
        <v>0.99409918749176318</v>
      </c>
      <c r="K67" s="33" t="s">
        <v>184</v>
      </c>
      <c r="L67" s="23" t="s">
        <v>23</v>
      </c>
      <c r="M67" s="23" t="s">
        <v>18</v>
      </c>
      <c r="N67" s="34">
        <v>2</v>
      </c>
      <c r="O67" s="4" t="s">
        <v>32</v>
      </c>
    </row>
    <row r="68" spans="1:15" ht="117">
      <c r="A68" s="20" t="s">
        <v>31</v>
      </c>
      <c r="B68" s="6" t="s">
        <v>190</v>
      </c>
      <c r="C68" s="10" t="s">
        <v>191</v>
      </c>
      <c r="D68" s="32">
        <v>42711</v>
      </c>
      <c r="E68" s="6" t="s">
        <v>207</v>
      </c>
      <c r="F68" s="47">
        <v>7010405000967</v>
      </c>
      <c r="G68" s="6" t="s">
        <v>136</v>
      </c>
      <c r="H68" s="21">
        <v>7483779</v>
      </c>
      <c r="I68" s="21">
        <v>7452000</v>
      </c>
      <c r="J68" s="22">
        <f t="shared" si="2"/>
        <v>0.99575361592051292</v>
      </c>
      <c r="K68" s="33" t="s">
        <v>24</v>
      </c>
      <c r="L68" s="23" t="s">
        <v>23</v>
      </c>
      <c r="M68" s="23" t="s">
        <v>18</v>
      </c>
      <c r="N68" s="34">
        <v>1</v>
      </c>
      <c r="O68" s="4" t="s">
        <v>32</v>
      </c>
    </row>
    <row r="69" spans="1:15" ht="117">
      <c r="A69" s="20" t="s">
        <v>31</v>
      </c>
      <c r="B69" s="6" t="s">
        <v>192</v>
      </c>
      <c r="C69" s="10" t="s">
        <v>193</v>
      </c>
      <c r="D69" s="32">
        <v>42731</v>
      </c>
      <c r="E69" s="6" t="s">
        <v>207</v>
      </c>
      <c r="F69" s="47">
        <v>7010405000967</v>
      </c>
      <c r="G69" s="6" t="s">
        <v>194</v>
      </c>
      <c r="H69" s="21">
        <v>60930873</v>
      </c>
      <c r="I69" s="21">
        <v>60912000</v>
      </c>
      <c r="J69" s="22">
        <f>I69/H69</f>
        <v>0.99969025554582158</v>
      </c>
      <c r="K69" s="33" t="s">
        <v>195</v>
      </c>
      <c r="L69" s="23" t="s">
        <v>14</v>
      </c>
      <c r="M69" s="23" t="s">
        <v>18</v>
      </c>
      <c r="N69" s="34">
        <v>1</v>
      </c>
      <c r="O69" s="4" t="s">
        <v>32</v>
      </c>
    </row>
    <row r="70" spans="1:15" ht="95.25" customHeight="1">
      <c r="A70" s="20" t="s">
        <v>31</v>
      </c>
      <c r="B70" s="6" t="s">
        <v>196</v>
      </c>
      <c r="C70" s="10" t="s">
        <v>197</v>
      </c>
      <c r="D70" s="32">
        <v>42769</v>
      </c>
      <c r="E70" s="6" t="s">
        <v>206</v>
      </c>
      <c r="F70" s="47">
        <v>6013305001887</v>
      </c>
      <c r="G70" s="6" t="s">
        <v>164</v>
      </c>
      <c r="H70" s="21">
        <v>8964000</v>
      </c>
      <c r="I70" s="21">
        <v>8964000</v>
      </c>
      <c r="J70" s="22">
        <f>I70/H70</f>
        <v>1</v>
      </c>
      <c r="K70" s="33" t="s">
        <v>195</v>
      </c>
      <c r="L70" s="23" t="s">
        <v>13</v>
      </c>
      <c r="M70" s="23" t="s">
        <v>18</v>
      </c>
      <c r="N70" s="34">
        <v>1</v>
      </c>
      <c r="O70" s="4" t="s">
        <v>32</v>
      </c>
    </row>
    <row r="71" spans="1:15" ht="135.75" customHeight="1">
      <c r="A71" s="20" t="s">
        <v>31</v>
      </c>
      <c r="B71" s="6" t="s">
        <v>198</v>
      </c>
      <c r="C71" s="10" t="s">
        <v>199</v>
      </c>
      <c r="D71" s="32">
        <v>42781</v>
      </c>
      <c r="E71" s="6" t="s">
        <v>207</v>
      </c>
      <c r="F71" s="46">
        <v>7010405000967</v>
      </c>
      <c r="G71" s="6" t="s">
        <v>200</v>
      </c>
      <c r="H71" s="21">
        <v>16200554</v>
      </c>
      <c r="I71" s="21">
        <v>16200000</v>
      </c>
      <c r="J71" s="22">
        <f>I71/H71</f>
        <v>0.99996580363856691</v>
      </c>
      <c r="K71" s="33" t="s">
        <v>195</v>
      </c>
      <c r="L71" s="23" t="s">
        <v>23</v>
      </c>
      <c r="M71" s="23" t="s">
        <v>18</v>
      </c>
      <c r="N71" s="34">
        <v>1</v>
      </c>
      <c r="O71" s="4" t="s">
        <v>32</v>
      </c>
    </row>
    <row r="72" spans="1:15" ht="83.25" customHeight="1" thickBot="1">
      <c r="A72" s="25" t="s">
        <v>31</v>
      </c>
      <c r="B72" s="14" t="s">
        <v>201</v>
      </c>
      <c r="C72" s="11" t="s">
        <v>150</v>
      </c>
      <c r="D72" s="38">
        <v>42800</v>
      </c>
      <c r="E72" s="14" t="s">
        <v>207</v>
      </c>
      <c r="F72" s="48">
        <v>7010405000967</v>
      </c>
      <c r="G72" s="14" t="s">
        <v>202</v>
      </c>
      <c r="H72" s="39">
        <v>38855841</v>
      </c>
      <c r="I72" s="39">
        <v>38664000</v>
      </c>
      <c r="J72" s="40">
        <f>I72/H72</f>
        <v>0.99506275002515066</v>
      </c>
      <c r="K72" s="41" t="s">
        <v>195</v>
      </c>
      <c r="L72" s="42" t="s">
        <v>14</v>
      </c>
      <c r="M72" s="42" t="s">
        <v>18</v>
      </c>
      <c r="N72" s="43">
        <v>1</v>
      </c>
      <c r="O72" s="44" t="s">
        <v>32</v>
      </c>
    </row>
    <row r="73" spans="1:15">
      <c r="B73" s="7" t="s">
        <v>11</v>
      </c>
      <c r="C73" s="12"/>
      <c r="D73" s="26"/>
      <c r="E73" s="7"/>
      <c r="F73" s="26"/>
      <c r="G73" s="7"/>
      <c r="H73" s="26"/>
      <c r="I73" s="26"/>
      <c r="J73" s="26"/>
      <c r="K73" s="26"/>
      <c r="L73" s="27"/>
      <c r="M73" s="27"/>
      <c r="N73" s="26"/>
      <c r="O73" s="7"/>
    </row>
    <row r="74" spans="1:15">
      <c r="B74" s="7" t="s">
        <v>12</v>
      </c>
      <c r="C74" s="12"/>
      <c r="D74" s="26"/>
      <c r="E74" s="7"/>
      <c r="F74" s="26"/>
      <c r="G74" s="7"/>
      <c r="H74" s="26"/>
      <c r="I74" s="26"/>
      <c r="J74" s="26"/>
      <c r="K74" s="26"/>
      <c r="L74" s="27"/>
      <c r="M74" s="27"/>
      <c r="N74" s="26"/>
      <c r="O74" s="7"/>
    </row>
    <row r="75" spans="1:15">
      <c r="B75" s="45"/>
      <c r="C75" s="12"/>
      <c r="D75" s="26"/>
      <c r="E75" s="7"/>
      <c r="F75" s="26"/>
      <c r="G75" s="7"/>
      <c r="H75" s="26"/>
      <c r="I75" s="26"/>
      <c r="J75" s="26"/>
      <c r="K75" s="26"/>
      <c r="L75" s="27"/>
      <c r="M75" s="27"/>
      <c r="N75" s="26"/>
      <c r="O75" s="7"/>
    </row>
    <row r="76" spans="1:15">
      <c r="B76" s="45"/>
      <c r="C76" s="12"/>
      <c r="D76" s="26"/>
      <c r="E76" s="7"/>
      <c r="F76" s="26"/>
      <c r="G76" s="7"/>
      <c r="H76" s="26"/>
      <c r="I76" s="26"/>
      <c r="J76" s="26"/>
      <c r="K76" s="26"/>
      <c r="L76" s="27"/>
      <c r="M76" s="27"/>
      <c r="N76" s="26"/>
      <c r="O76" s="7"/>
    </row>
    <row r="77" spans="1:15">
      <c r="B77" s="45"/>
      <c r="C77" s="12"/>
      <c r="D77" s="26"/>
      <c r="E77" s="7"/>
      <c r="F77" s="26"/>
      <c r="G77" s="7"/>
      <c r="H77" s="26"/>
      <c r="I77" s="26"/>
      <c r="J77" s="26"/>
      <c r="K77" s="26"/>
      <c r="L77" s="27"/>
      <c r="M77" s="27"/>
      <c r="N77" s="26"/>
      <c r="O77" s="7"/>
    </row>
    <row r="78" spans="1:15">
      <c r="B78" s="45"/>
      <c r="C78" s="12"/>
      <c r="D78" s="26"/>
      <c r="E78" s="7"/>
      <c r="F78" s="26"/>
      <c r="H78" s="26"/>
      <c r="I78" s="26"/>
      <c r="J78" s="26"/>
      <c r="K78" s="26"/>
      <c r="L78" s="27"/>
      <c r="M78" s="27"/>
      <c r="N78" s="26"/>
      <c r="O78" s="7"/>
    </row>
  </sheetData>
  <mergeCells count="16">
    <mergeCell ref="N3:N4"/>
    <mergeCell ref="A1:O1"/>
    <mergeCell ref="A3:A4"/>
    <mergeCell ref="O3:O4"/>
    <mergeCell ref="K3:K4"/>
    <mergeCell ref="B3:B4"/>
    <mergeCell ref="C3:C4"/>
    <mergeCell ref="D3:D4"/>
    <mergeCell ref="H3:H4"/>
    <mergeCell ref="I3:I4"/>
    <mergeCell ref="J3:J4"/>
    <mergeCell ref="G3:G4"/>
    <mergeCell ref="E3:E4"/>
    <mergeCell ref="F3:F4"/>
    <mergeCell ref="L3:L4"/>
    <mergeCell ref="M3:M4"/>
  </mergeCells>
  <phoneticPr fontId="1"/>
  <dataValidations count="19">
    <dataValidation type="list" showDropDown="1" showInputMessage="1" showErrorMessage="1" sqref="L79" xr:uid="{00000000-0002-0000-0000-000000000000}">
      <formula1>$L$78:$L$82</formula1>
    </dataValidation>
    <dataValidation type="list" allowBlank="1" showInputMessage="1" showErrorMessage="1" sqref="M5" xr:uid="{00000000-0002-0000-0000-000001000000}">
      <formula1>$M$75:$M$77</formula1>
    </dataValidation>
    <dataValidation type="list" allowBlank="1" showInputMessage="1" showErrorMessage="1" sqref="L5" xr:uid="{00000000-0002-0000-0000-000002000000}">
      <formula1>$L$75:$L$79</formula1>
    </dataValidation>
    <dataValidation type="list" allowBlank="1" showInputMessage="1" showErrorMessage="1" sqref="L47:L51" xr:uid="{00000000-0002-0000-0000-000003000000}">
      <formula1>$K$17:$K$21</formula1>
    </dataValidation>
    <dataValidation type="list" allowBlank="1" showInputMessage="1" showErrorMessage="1" sqref="L52:L53 L71" xr:uid="{00000000-0002-0000-0000-000004000000}">
      <formula1>$K$14:$K$18</formula1>
    </dataValidation>
    <dataValidation type="list" allowBlank="1" showInputMessage="1" showErrorMessage="1" sqref="L56" xr:uid="{00000000-0002-0000-0000-000005000000}">
      <formula1>$K$15:$K$19</formula1>
    </dataValidation>
    <dataValidation type="list" allowBlank="1" showInputMessage="1" showErrorMessage="1" sqref="M44:M45 L72:M72 L46:M46 M47:M71 M6:M42 L35:L42 L44" xr:uid="{00000000-0002-0000-0000-000006000000}">
      <formula1>#REF!</formula1>
    </dataValidation>
    <dataValidation type="list" allowBlank="1" showInputMessage="1" showErrorMessage="1" sqref="L45" xr:uid="{00000000-0002-0000-0000-000007000000}">
      <formula1>$K$25:$K$26</formula1>
    </dataValidation>
    <dataValidation type="list" allowBlank="1" showInputMessage="1" showErrorMessage="1" sqref="L63" xr:uid="{00000000-0002-0000-0000-000008000000}">
      <formula1>$K$11:$K$15</formula1>
    </dataValidation>
    <dataValidation type="list" allowBlank="1" showInputMessage="1" showErrorMessage="1" sqref="L68:L70" xr:uid="{00000000-0002-0000-0000-000009000000}">
      <formula1>$K$13:$K$17</formula1>
    </dataValidation>
    <dataValidation type="list" allowBlank="1" showInputMessage="1" showErrorMessage="1" sqref="L21" xr:uid="{00000000-0002-0000-0000-00000A000000}">
      <formula1>$L$18:$L$23</formula1>
    </dataValidation>
    <dataValidation type="list" allowBlank="1" showInputMessage="1" showErrorMessage="1" sqref="L29" xr:uid="{00000000-0002-0000-0000-00000B000000}">
      <formula1>$L$17:$L$24</formula1>
    </dataValidation>
    <dataValidation type="list" allowBlank="1" showInputMessage="1" showErrorMessage="1" sqref="L30 L33" xr:uid="{00000000-0002-0000-0000-00000C000000}">
      <formula1>$L$15:$L$22</formula1>
    </dataValidation>
    <dataValidation type="list" allowBlank="1" showInputMessage="1" showErrorMessage="1" sqref="L25:L28" xr:uid="{00000000-0002-0000-0000-00000D000000}">
      <formula1>$L$18:$L$25</formula1>
    </dataValidation>
    <dataValidation type="list" allowBlank="1" showInputMessage="1" showErrorMessage="1" sqref="L12 L34 L22:L24 L31" xr:uid="{00000000-0002-0000-0000-00000E000000}">
      <formula1>$L$14:$L$18</formula1>
    </dataValidation>
    <dataValidation type="list" allowBlank="1" showInputMessage="1" showErrorMessage="1" sqref="L6:L9 L17:L20 L57:L62 L55 L64:L67 L43" xr:uid="{00000000-0002-0000-0000-00000F000000}">
      <formula1>"公財,公社,特財,特社"</formula1>
    </dataValidation>
    <dataValidation type="list" allowBlank="1" showInputMessage="1" showErrorMessage="1" sqref="L11 L13:L15" xr:uid="{00000000-0002-0000-0000-000010000000}">
      <formula1>$L$74:$L$78</formula1>
    </dataValidation>
    <dataValidation type="list" allowBlank="1" showInputMessage="1" showErrorMessage="1" sqref="L16" xr:uid="{00000000-0002-0000-0000-000011000000}">
      <formula1>$L$14:$L$72</formula1>
    </dataValidation>
    <dataValidation type="list" allowBlank="1" showInputMessage="1" showErrorMessage="1" sqref="L10" xr:uid="{00000000-0002-0000-0000-000012000000}">
      <formula1>$L$73:$L$76</formula1>
    </dataValidation>
  </dataValidations>
  <pageMargins left="0.70866141732283472" right="0.70866141732283472" top="0.74803149606299213" bottom="0.74803149606299213" header="0.31496062992125984" footer="0.31496062992125984"/>
  <pageSetup paperSize="9" scale="68" fitToHeight="0" orientation="landscape" r:id="rId1"/>
  <rowBreaks count="6" manualBreakCount="6">
    <brk id="42" max="14" man="1"/>
    <brk id="44" max="14" man="1"/>
    <brk id="47" max="14" man="1"/>
    <brk id="52" max="14" man="1"/>
    <brk id="58" max="14" man="1"/>
    <brk id="62" max="14" man="1"/>
  </rowBreaks>
  <colBreaks count="1" manualBreakCount="1">
    <brk id="6" max="73" man="1"/>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様式2-2</vt:lpstr>
      <vt:lpstr>'様式2-2'!Print_Area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田淵 雄一郎（公益認定委員会事務局）</dc:creator>
  <cp:lastModifiedBy>Trevor Incerti</cp:lastModifiedBy>
  <cp:lastPrinted>2017-12-18T09:35:16Z</cp:lastPrinted>
  <dcterms:created xsi:type="dcterms:W3CDTF">2010-08-24T08:00:05Z</dcterms:created>
  <dcterms:modified xsi:type="dcterms:W3CDTF">2022-04-25T18:17:20Z</dcterms:modified>
</cp:coreProperties>
</file>