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8_{EE7EFEB3-777E-1A42-BFF2-683E5542CDBF}" xr6:coauthVersionLast="47" xr6:coauthVersionMax="47" xr10:uidLastSave="{00000000-0000-0000-0000-000000000000}"/>
  <bookViews>
    <workbookView xWindow="0" yWindow="460" windowWidth="38400" windowHeight="21140"/>
  </bookViews>
  <sheets>
    <sheet name="様式3-3" sheetId="1" r:id="rId1"/>
  </sheets>
  <externalReferences>
    <externalReference r:id="rId2"/>
    <externalReference r:id="rId3"/>
  </externalReferences>
  <definedNames>
    <definedName name="_xlnm._FilterDatabase" localSheetId="0" hidden="1">'様式3-3'!$A$3:$O$103</definedName>
    <definedName name="_xlnm.Print_Area" localSheetId="0">'様式3-3'!$A$1:$O$103</definedName>
    <definedName name="公益法人の区分">[1]Sheet1!$A$2:$A$5</definedName>
    <definedName name="所管の区分">[1]Sheet1!$B$2:$B$3</definedName>
    <definedName name="支出負担行為担当官">[2]計算用!$D$3:$D$7</definedName>
  </definedNames>
  <calcPr calcId="191029" calcOnSave="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89" i="1" l="1"/>
  <c r="J89" i="1"/>
  <c r="K89" i="1" s="1"/>
  <c r="K94" i="1"/>
  <c r="K95" i="1"/>
  <c r="K96" i="1"/>
</calcChain>
</file>

<file path=xl/sharedStrings.xml><?xml version="1.0" encoding="utf-8"?>
<sst xmlns="http://schemas.openxmlformats.org/spreadsheetml/2006/main" count="1191" uniqueCount="394">
  <si>
    <t>※公益法人の区分において、「公財」は、「公益財団法人」、「公社」は「公益社団法人」、「特財」は、「特例財団法人」、「特社」は「特例社団法人」をいう。</t>
  </si>
  <si>
    <t>－</t>
  </si>
  <si>
    <t>国所管</t>
    <rPh sb="0" eb="1">
      <t>クニ</t>
    </rPh>
    <rPh sb="1" eb="3">
      <t>ショカン</t>
    </rPh>
    <phoneticPr fontId="1"/>
  </si>
  <si>
    <t>国所管</t>
    <rPh sb="0" eb="1">
      <t>クニ</t>
    </rPh>
    <rPh sb="1" eb="3">
      <t>ショカン</t>
    </rPh>
    <phoneticPr fontId="7"/>
  </si>
  <si>
    <t>公財</t>
    <rPh sb="0" eb="1">
      <t>コウ</t>
    </rPh>
    <rPh sb="1" eb="2">
      <t>ザイ</t>
    </rPh>
    <phoneticPr fontId="1"/>
  </si>
  <si>
    <t>公財</t>
    <rPh sb="0" eb="1">
      <t>コウ</t>
    </rPh>
    <rPh sb="1" eb="2">
      <t>ザイ</t>
    </rPh>
    <phoneticPr fontId="7"/>
  </si>
  <si>
    <t>一般競争入札</t>
    <rPh sb="4" eb="6">
      <t>ニュウサツ</t>
    </rPh>
    <phoneticPr fontId="7"/>
  </si>
  <si>
    <t>公益財団法人原子力安全研究協会</t>
  </si>
  <si>
    <t>公益財団法人原子力安全研究協会
東京都港区新橋５－１８－７</t>
    <phoneticPr fontId="7"/>
  </si>
  <si>
    <t>独立行政法人原子力安全基盤機構　契約担当職　総務部長　深見　正仁
東京都港区虎ノ門4-1-28</t>
    <phoneticPr fontId="7"/>
  </si>
  <si>
    <t>平成２５年度米国ＬＥＲによる事故故障の調査</t>
    <phoneticPr fontId="7"/>
  </si>
  <si>
    <t>原子力安全基盤機構</t>
  </si>
  <si>
    <t>原子力規制庁</t>
    <rPh sb="0" eb="3">
      <t>ゲンシリョク</t>
    </rPh>
    <rPh sb="3" eb="5">
      <t>キセイ</t>
    </rPh>
    <rPh sb="5" eb="6">
      <t>チョウ</t>
    </rPh>
    <phoneticPr fontId="7"/>
  </si>
  <si>
    <t>国所管</t>
    <rPh sb="0" eb="1">
      <t>クニ</t>
    </rPh>
    <rPh sb="1" eb="3">
      <t>ショカン</t>
    </rPh>
    <phoneticPr fontId="9"/>
  </si>
  <si>
    <t>公財</t>
    <rPh sb="0" eb="1">
      <t>コウ</t>
    </rPh>
    <rPh sb="1" eb="2">
      <t>ザイ</t>
    </rPh>
    <phoneticPr fontId="9"/>
  </si>
  <si>
    <t>一般競争入札
（総合評価方式）</t>
    <rPh sb="0" eb="2">
      <t>イッパン</t>
    </rPh>
    <rPh sb="2" eb="4">
      <t>キョウソウ</t>
    </rPh>
    <rPh sb="4" eb="6">
      <t>ニュウサツ</t>
    </rPh>
    <rPh sb="8" eb="10">
      <t>ソウゴウ</t>
    </rPh>
    <rPh sb="10" eb="12">
      <t>ヒョウカ</t>
    </rPh>
    <rPh sb="12" eb="14">
      <t>ホウシキ</t>
    </rPh>
    <phoneticPr fontId="9"/>
  </si>
  <si>
    <t>公益財団法人廃棄物・３Ｒ研究財団</t>
  </si>
  <si>
    <t>公益財団法人廃棄物・３Ｒ研究財団
東京都墨田区両国3-25-5</t>
    <rPh sb="2" eb="4">
      <t>ザイダン</t>
    </rPh>
    <rPh sb="4" eb="6">
      <t>ホウジン</t>
    </rPh>
    <phoneticPr fontId="9"/>
  </si>
  <si>
    <t>独立行政法人国立環境研究所
理事長　住　明正
茨城県つくば市小野川16-2</t>
    <rPh sb="0" eb="2">
      <t>ドクリツ</t>
    </rPh>
    <rPh sb="2" eb="4">
      <t>ギョウセイ</t>
    </rPh>
    <rPh sb="4" eb="6">
      <t>ホウジン</t>
    </rPh>
    <rPh sb="6" eb="8">
      <t>コクリツ</t>
    </rPh>
    <rPh sb="8" eb="10">
      <t>カンキョウ</t>
    </rPh>
    <rPh sb="10" eb="12">
      <t>ケンキュウ</t>
    </rPh>
    <rPh sb="12" eb="13">
      <t>ショ</t>
    </rPh>
    <rPh sb="14" eb="16">
      <t>リジ</t>
    </rPh>
    <rPh sb="16" eb="17">
      <t>チョウ</t>
    </rPh>
    <rPh sb="18" eb="19">
      <t>スミ</t>
    </rPh>
    <rPh sb="20" eb="22">
      <t>アキマサ</t>
    </rPh>
    <rPh sb="23" eb="26">
      <t>イバラキケン</t>
    </rPh>
    <rPh sb="29" eb="30">
      <t>シ</t>
    </rPh>
    <rPh sb="30" eb="32">
      <t>オノ</t>
    </rPh>
    <rPh sb="32" eb="33">
      <t>ガワ</t>
    </rPh>
    <phoneticPr fontId="9"/>
  </si>
  <si>
    <t>災害廃棄物処理等に関する情報プラットフォーム構築及び災害時マネジメント力向上方策等検討業務</t>
    <phoneticPr fontId="9"/>
  </si>
  <si>
    <t>国立環境研究所</t>
  </si>
  <si>
    <t>環境省</t>
    <rPh sb="0" eb="3">
      <t>カンキョウショウ</t>
    </rPh>
    <phoneticPr fontId="7"/>
  </si>
  <si>
    <t>複数年契約
（５年）</t>
    <rPh sb="0" eb="2">
      <t>フクスウ</t>
    </rPh>
    <rPh sb="2" eb="3">
      <t>ネン</t>
    </rPh>
    <rPh sb="3" eb="5">
      <t>ケイヤク</t>
    </rPh>
    <rPh sb="8" eb="9">
      <t>ネン</t>
    </rPh>
    <phoneticPr fontId="9"/>
  </si>
  <si>
    <t>一般競争入札</t>
    <rPh sb="0" eb="2">
      <t>イッパン</t>
    </rPh>
    <rPh sb="2" eb="4">
      <t>キョウソウ</t>
    </rPh>
    <rPh sb="4" eb="6">
      <t>ニュウサツ</t>
    </rPh>
    <phoneticPr fontId="9"/>
  </si>
  <si>
    <t>公益財団法人日本科学技術振興財団</t>
  </si>
  <si>
    <t>公益財団法人日本科学技術振興財団
理事長　榊原　定征
東京都千代田区北の丸公園2-1</t>
  </si>
  <si>
    <t>独立行政法人環境再生保全機構
契約担当職　理事 栗山　俊勝
神奈川県川崎市幸区大宮町1310</t>
    <phoneticPr fontId="9"/>
  </si>
  <si>
    <t>「記録で見る大気汚染と裁判」ホームページのシステム移行等業務</t>
  </si>
  <si>
    <t>環境再生保全機構</t>
  </si>
  <si>
    <t>公益財団法人水と緑の惑星保全機構</t>
  </si>
  <si>
    <t>公益財団法人水と緑の惑星保全機構
理事長　広中　和歌子
東京都港区西新橋1-1-3東京桜田ビル</t>
    <rPh sb="0" eb="2">
      <t>コウエキ</t>
    </rPh>
    <rPh sb="2" eb="4">
      <t>ザイダン</t>
    </rPh>
    <rPh sb="4" eb="6">
      <t>ホウジン</t>
    </rPh>
    <rPh sb="6" eb="7">
      <t>ミズ</t>
    </rPh>
    <rPh sb="8" eb="9">
      <t>ミドリ</t>
    </rPh>
    <rPh sb="10" eb="12">
      <t>ワクセイ</t>
    </rPh>
    <rPh sb="12" eb="14">
      <t>ホゼン</t>
    </rPh>
    <rPh sb="14" eb="16">
      <t>キコウ</t>
    </rPh>
    <rPh sb="17" eb="20">
      <t>リジチョウ</t>
    </rPh>
    <rPh sb="21" eb="22">
      <t>ヒロ</t>
    </rPh>
    <rPh sb="22" eb="23">
      <t>ナカ</t>
    </rPh>
    <rPh sb="24" eb="27">
      <t>ワカコ</t>
    </rPh>
    <rPh sb="28" eb="31">
      <t>トウキョウト</t>
    </rPh>
    <rPh sb="31" eb="32">
      <t>ミナト</t>
    </rPh>
    <rPh sb="32" eb="33">
      <t>ク</t>
    </rPh>
    <rPh sb="33" eb="34">
      <t>ニシ</t>
    </rPh>
    <rPh sb="34" eb="36">
      <t>シンバシ</t>
    </rPh>
    <rPh sb="41" eb="43">
      <t>トウキョウ</t>
    </rPh>
    <rPh sb="43" eb="45">
      <t>サクラダ</t>
    </rPh>
    <phoneticPr fontId="9"/>
  </si>
  <si>
    <t>独立行政法人環境再生保全機構
契約担当職　理事　今井　辰三
神奈川県川崎市幸区大宮町1310</t>
    <rPh sb="0" eb="2">
      <t>ドクリツ</t>
    </rPh>
    <rPh sb="2" eb="4">
      <t>ギョウセイ</t>
    </rPh>
    <rPh sb="4" eb="6">
      <t>ホウジン</t>
    </rPh>
    <rPh sb="6" eb="8">
      <t>カンキョウ</t>
    </rPh>
    <rPh sb="8" eb="10">
      <t>サイセイ</t>
    </rPh>
    <rPh sb="10" eb="12">
      <t>ホゼン</t>
    </rPh>
    <rPh sb="12" eb="14">
      <t>キコウ</t>
    </rPh>
    <rPh sb="15" eb="17">
      <t>ケイヤク</t>
    </rPh>
    <rPh sb="17" eb="19">
      <t>タントウ</t>
    </rPh>
    <rPh sb="19" eb="20">
      <t>ショク</t>
    </rPh>
    <rPh sb="21" eb="23">
      <t>リジ</t>
    </rPh>
    <rPh sb="24" eb="26">
      <t>イマイ</t>
    </rPh>
    <rPh sb="27" eb="29">
      <t>タツゾウ</t>
    </rPh>
    <rPh sb="30" eb="34">
      <t>カナガワケン</t>
    </rPh>
    <rPh sb="34" eb="37">
      <t>カワサキシ</t>
    </rPh>
    <rPh sb="37" eb="39">
      <t>サイワイク</t>
    </rPh>
    <rPh sb="39" eb="41">
      <t>オオミヤ</t>
    </rPh>
    <rPh sb="41" eb="42">
      <t>マチ</t>
    </rPh>
    <phoneticPr fontId="9"/>
  </si>
  <si>
    <t>地球環境基金創設20周年事業シンポジウム及び助成団体活動報告会設営・運営業務</t>
  </si>
  <si>
    <t>公社</t>
    <rPh sb="0" eb="2">
      <t>コウシャ</t>
    </rPh>
    <phoneticPr fontId="9"/>
  </si>
  <si>
    <t>公益社団法人日本環境教育フォーラム</t>
  </si>
  <si>
    <t>公益社団法人日本環境教育フォーラム
理事長　岡島　成行
東京都新宿区新宿5-10-15ツインズ新宿ビル4Ｆ</t>
    <rPh sb="0" eb="2">
      <t>コウエキ</t>
    </rPh>
    <rPh sb="2" eb="4">
      <t>シャダン</t>
    </rPh>
    <rPh sb="4" eb="6">
      <t>ホウジン</t>
    </rPh>
    <rPh sb="6" eb="8">
      <t>ニホン</t>
    </rPh>
    <rPh sb="8" eb="10">
      <t>カンキョウ</t>
    </rPh>
    <rPh sb="10" eb="12">
      <t>キョウイク</t>
    </rPh>
    <rPh sb="18" eb="21">
      <t>リジチョウ</t>
    </rPh>
    <rPh sb="22" eb="24">
      <t>オカジマ</t>
    </rPh>
    <rPh sb="25" eb="27">
      <t>ナリユ</t>
    </rPh>
    <rPh sb="31" eb="33">
      <t>シンジュク</t>
    </rPh>
    <rPh sb="33" eb="34">
      <t>ク</t>
    </rPh>
    <rPh sb="34" eb="36">
      <t>シンジュク</t>
    </rPh>
    <rPh sb="47" eb="49">
      <t>シンジュク</t>
    </rPh>
    <phoneticPr fontId="9"/>
  </si>
  <si>
    <t>「平成25年度海外派遣研修（長期コース）」の企画・運営業務</t>
    <phoneticPr fontId="9"/>
  </si>
  <si>
    <t>公社</t>
    <rPh sb="0" eb="2">
      <t>コウシャ</t>
    </rPh>
    <phoneticPr fontId="7"/>
  </si>
  <si>
    <t>非公表</t>
    <rPh sb="0" eb="1">
      <t>ヒ</t>
    </rPh>
    <rPh sb="1" eb="3">
      <t>コウヒョウ</t>
    </rPh>
    <phoneticPr fontId="7"/>
  </si>
  <si>
    <t>一般競争入札</t>
    <rPh sb="0" eb="2">
      <t>イッパン</t>
    </rPh>
    <rPh sb="2" eb="4">
      <t>キョウソウ</t>
    </rPh>
    <rPh sb="4" eb="6">
      <t>ニュウサツ</t>
    </rPh>
    <phoneticPr fontId="7"/>
  </si>
  <si>
    <t>公益社団法人大阪公共嘱託登記土地家屋調査士協会</t>
  </si>
  <si>
    <t>公益社団法人大阪公共嘱託登記土地家屋調査士協会
大阪府大阪市中央区船越町1-3-6</t>
    <rPh sb="24" eb="27">
      <t>オオサカフ</t>
    </rPh>
    <phoneticPr fontId="7"/>
  </si>
  <si>
    <t>国鉄清算事業西日本支社長
橋本俊久
大阪府大阪市淀川区西中島５-４-20</t>
    <phoneticPr fontId="7"/>
  </si>
  <si>
    <t>梅田駅(北)用地測量、嘱託登記等作業</t>
    <phoneticPr fontId="7"/>
  </si>
  <si>
    <t>鉄道建設・運輸施設整備支援機構</t>
    <rPh sb="0" eb="2">
      <t>テツドウ</t>
    </rPh>
    <rPh sb="2" eb="4">
      <t>ケンセツ</t>
    </rPh>
    <rPh sb="5" eb="7">
      <t>ウンユ</t>
    </rPh>
    <rPh sb="7" eb="9">
      <t>シセツ</t>
    </rPh>
    <rPh sb="9" eb="11">
      <t>セイビ</t>
    </rPh>
    <rPh sb="11" eb="13">
      <t>シエン</t>
    </rPh>
    <rPh sb="13" eb="15">
      <t>キコウ</t>
    </rPh>
    <phoneticPr fontId="7"/>
  </si>
  <si>
    <t>国土交通省</t>
    <rPh sb="0" eb="2">
      <t>コクド</t>
    </rPh>
    <rPh sb="2" eb="5">
      <t>コウツウショウ</t>
    </rPh>
    <phoneticPr fontId="7"/>
  </si>
  <si>
    <t>公益財団法人日本自動車輸送技術協会</t>
    <phoneticPr fontId="7"/>
  </si>
  <si>
    <t>公益財団法人日本自動車輸送技術協会　　　　　　　　　　　　　　　　　　東京都千代田区６番町６番地勝永６番町ビル３階</t>
    <rPh sb="35" eb="38">
      <t>トウキョウト</t>
    </rPh>
    <rPh sb="38" eb="42">
      <t>チヨダク</t>
    </rPh>
    <rPh sb="43" eb="45">
      <t>バンチョウ</t>
    </rPh>
    <rPh sb="46" eb="48">
      <t>バンチ</t>
    </rPh>
    <rPh sb="48" eb="49">
      <t>カツ</t>
    </rPh>
    <rPh sb="49" eb="50">
      <t>ナガ</t>
    </rPh>
    <rPh sb="51" eb="53">
      <t>バンチョウ</t>
    </rPh>
    <rPh sb="56" eb="57">
      <t>カイ</t>
    </rPh>
    <phoneticPr fontId="11"/>
  </si>
  <si>
    <t>独立行政法人交通安全環境研究所
理事長　飯村　修
東京都調布市深大寺東町7-42-27</t>
    <rPh sb="20" eb="22">
      <t>イイムラ</t>
    </rPh>
    <rPh sb="23" eb="24">
      <t>オサム</t>
    </rPh>
    <phoneticPr fontId="11"/>
  </si>
  <si>
    <t>騒音測定に関する補助業務</t>
  </si>
  <si>
    <t>交通安全環境研究所</t>
    <rPh sb="0" eb="2">
      <t>コウツウ</t>
    </rPh>
    <rPh sb="2" eb="4">
      <t>アンゼン</t>
    </rPh>
    <rPh sb="4" eb="6">
      <t>カンキョウ</t>
    </rPh>
    <rPh sb="6" eb="9">
      <t>ケンキュウジョ</t>
    </rPh>
    <phoneticPr fontId="7"/>
  </si>
  <si>
    <t>自動車排出ガス性能劣化状況市場抜取試験の一次評価試験</t>
  </si>
  <si>
    <t>単価契約</t>
    <rPh sb="0" eb="2">
      <t>タンカ</t>
    </rPh>
    <rPh sb="2" eb="4">
      <t>ケイヤク</t>
    </rPh>
    <phoneticPr fontId="9"/>
  </si>
  <si>
    <t>平成２５年度衝突試験用ダミー等の検定及び計測装置の点検・校正並びに試験準備等　一式</t>
  </si>
  <si>
    <t>国所管</t>
  </si>
  <si>
    <t>公財</t>
  </si>
  <si>
    <t>一般競争入札</t>
  </si>
  <si>
    <t>公益財団法人食品農医薬品安全性評価センター</t>
  </si>
  <si>
    <t xml:space="preserve">公益財団法人食品農医薬品安全性評価センター
静岡県磐田市塩新田５８２－２
</t>
    <phoneticPr fontId="7"/>
  </si>
  <si>
    <t>独立行政法人製品評価技術基盤機構
企画管理部長　増田　仁
東京都渋谷区西原２－４９－１０</t>
  </si>
  <si>
    <t>毒性データ電子化作業</t>
  </si>
  <si>
    <t>製品評価技術基盤機構</t>
  </si>
  <si>
    <t>経済産業省</t>
    <rPh sb="0" eb="2">
      <t>ケイザイ</t>
    </rPh>
    <rPh sb="2" eb="5">
      <t>サンギョウショウ</t>
    </rPh>
    <phoneticPr fontId="7"/>
  </si>
  <si>
    <t>公社</t>
  </si>
  <si>
    <t>非公表</t>
    <rPh sb="0" eb="1">
      <t>ヒ</t>
    </rPh>
    <rPh sb="1" eb="3">
      <t>コウヒョウ</t>
    </rPh>
    <phoneticPr fontId="9"/>
  </si>
  <si>
    <t>－（他の契約の予定価格を類推される恐れがあると認められるため非公表）</t>
    <rPh sb="2" eb="3">
      <t>タ</t>
    </rPh>
    <rPh sb="4" eb="6">
      <t>ケイヤク</t>
    </rPh>
    <rPh sb="7" eb="9">
      <t>ヨテイ</t>
    </rPh>
    <rPh sb="9" eb="11">
      <t>カカク</t>
    </rPh>
    <rPh sb="12" eb="14">
      <t>ルイスイ</t>
    </rPh>
    <rPh sb="17" eb="18">
      <t>オソ</t>
    </rPh>
    <rPh sb="23" eb="24">
      <t>ミト</t>
    </rPh>
    <rPh sb="30" eb="31">
      <t>ヒ</t>
    </rPh>
    <rPh sb="31" eb="33">
      <t>コウヒョウ</t>
    </rPh>
    <phoneticPr fontId="9"/>
  </si>
  <si>
    <t>公益社団法人日本地下水学会</t>
  </si>
  <si>
    <t>公益社団法人日本地下水学会
（東京都中央区築地2-15-15）</t>
    <phoneticPr fontId="7"/>
  </si>
  <si>
    <t>契約担当職
竹原　淳一
（茨城県つくば市東1-1-1）</t>
    <rPh sb="0" eb="2">
      <t>ケイヤク</t>
    </rPh>
    <rPh sb="2" eb="4">
      <t>タントウ</t>
    </rPh>
    <rPh sb="4" eb="5">
      <t>ショク</t>
    </rPh>
    <rPh sb="6" eb="8">
      <t>タケハラ</t>
    </rPh>
    <rPh sb="9" eb="11">
      <t>ジュンイチ</t>
    </rPh>
    <rPh sb="13" eb="16">
      <t>イバラキケン</t>
    </rPh>
    <rPh sb="19" eb="20">
      <t>シ</t>
    </rPh>
    <rPh sb="20" eb="21">
      <t>ヒガシ</t>
    </rPh>
    <phoneticPr fontId="9"/>
  </si>
  <si>
    <t>「海域地質環境調査確証技術開発」研究評価に係る業務</t>
  </si>
  <si>
    <t>産業技術総合研究所</t>
  </si>
  <si>
    <t>公益社団法人日本煙火協会</t>
  </si>
  <si>
    <t>公益社団法人日本煙火協会
（東京都中央区日本橋人形町2-4-9）</t>
    <phoneticPr fontId="7"/>
  </si>
  <si>
    <t>契約担当職
向坪　均
（茨城県つくば市東1-1-1）</t>
    <rPh sb="0" eb="2">
      <t>ケイヤク</t>
    </rPh>
    <rPh sb="2" eb="4">
      <t>タントウ</t>
    </rPh>
    <rPh sb="4" eb="5">
      <t>ショク</t>
    </rPh>
    <rPh sb="6" eb="8">
      <t>ムカイツボ</t>
    </rPh>
    <rPh sb="9" eb="10">
      <t>ヒトシ</t>
    </rPh>
    <rPh sb="12" eb="15">
      <t>イバラキケン</t>
    </rPh>
    <rPh sb="18" eb="19">
      <t>シ</t>
    </rPh>
    <rPh sb="19" eb="20">
      <t>ヒガシ</t>
    </rPh>
    <phoneticPr fontId="9"/>
  </si>
  <si>
    <t>US式閃光組成物試験</t>
  </si>
  <si>
    <t>公財</t>
    <rPh sb="0" eb="2">
      <t>コウザイ</t>
    </rPh>
    <phoneticPr fontId="9"/>
  </si>
  <si>
    <t>公益財団法人日本分析センター</t>
  </si>
  <si>
    <t>公益財団法人日本分析センター
（千葉県千葉市稲毛区山王町２９５－３）</t>
    <rPh sb="0" eb="2">
      <t>コウエキ</t>
    </rPh>
    <phoneticPr fontId="9"/>
  </si>
  <si>
    <t>地下水のトリチウム分析</t>
  </si>
  <si>
    <t>月額単価（2,259,036円）</t>
    <rPh sb="2" eb="4">
      <t>タンカ</t>
    </rPh>
    <rPh sb="14" eb="15">
      <t>エン</t>
    </rPh>
    <phoneticPr fontId="7"/>
  </si>
  <si>
    <t>一般競争入札
（総合評価方式）</t>
    <phoneticPr fontId="7"/>
  </si>
  <si>
    <t>公益財団法人日本科学技術振興財団
東京都千代田区北の丸公園2-1</t>
    <phoneticPr fontId="7"/>
  </si>
  <si>
    <t>経理部長　渡邊正明
神奈川県川崎市幸区大宮町1310</t>
    <phoneticPr fontId="7"/>
  </si>
  <si>
    <t>科学技術館のＮＥＤＯ常設展示におけるイベント実施及び運営業務</t>
    <phoneticPr fontId="7"/>
  </si>
  <si>
    <t>新エネルギー・産業技術総合開発機構</t>
  </si>
  <si>
    <t>一般競争入札
（総合評価方式）</t>
    <rPh sb="0" eb="2">
      <t>イッパン</t>
    </rPh>
    <rPh sb="2" eb="4">
      <t>キョウソウ</t>
    </rPh>
    <rPh sb="4" eb="6">
      <t>ニュウサツ</t>
    </rPh>
    <rPh sb="8" eb="12">
      <t>ソウゴウヒョウカ</t>
    </rPh>
    <rPh sb="12" eb="14">
      <t>ホウシキ</t>
    </rPh>
    <phoneticPr fontId="8"/>
  </si>
  <si>
    <t>公益社団法人中央畜産会</t>
  </si>
  <si>
    <t>公益社団法人中央畜産会
東京都千代田区外神田2-16-2</t>
    <rPh sb="0" eb="2">
      <t>コウエキ</t>
    </rPh>
    <rPh sb="2" eb="4">
      <t>シャダン</t>
    </rPh>
    <rPh sb="4" eb="6">
      <t>ホウジン</t>
    </rPh>
    <rPh sb="6" eb="8">
      <t>チュウオウ</t>
    </rPh>
    <rPh sb="8" eb="10">
      <t>チクサン</t>
    </rPh>
    <rPh sb="10" eb="11">
      <t>カイ</t>
    </rPh>
    <rPh sb="12" eb="15">
      <t>トウキョウト</t>
    </rPh>
    <rPh sb="15" eb="19">
      <t>チヨダク</t>
    </rPh>
    <rPh sb="19" eb="22">
      <t>ソトカンダ</t>
    </rPh>
    <phoneticPr fontId="8"/>
  </si>
  <si>
    <t>独立行政法人農畜産業振興機構
理事 強谷 雅彦
東京都港区麻布台
2-2-1</t>
    <rPh sb="0" eb="6">
      <t>ド</t>
    </rPh>
    <rPh sb="6" eb="14">
      <t>アリック</t>
    </rPh>
    <rPh sb="15" eb="17">
      <t>リジ</t>
    </rPh>
    <rPh sb="18" eb="20">
      <t>スネヤ</t>
    </rPh>
    <rPh sb="21" eb="23">
      <t>マサヒコ</t>
    </rPh>
    <rPh sb="24" eb="27">
      <t>トウキョウト</t>
    </rPh>
    <rPh sb="27" eb="29">
      <t>ミナトク</t>
    </rPh>
    <rPh sb="29" eb="32">
      <t>アザブダイ</t>
    </rPh>
    <phoneticPr fontId="8"/>
  </si>
  <si>
    <t>平成25年度乳用種初生牛の経営に関する調査に係る契約</t>
    <rPh sb="0" eb="2">
      <t>ヘイセイ</t>
    </rPh>
    <rPh sb="4" eb="6">
      <t>ネンド</t>
    </rPh>
    <rPh sb="6" eb="7">
      <t>ニュウ</t>
    </rPh>
    <rPh sb="7" eb="8">
      <t>ヨウ</t>
    </rPh>
    <rPh sb="8" eb="9">
      <t>シュ</t>
    </rPh>
    <rPh sb="9" eb="10">
      <t>ハツ</t>
    </rPh>
    <rPh sb="10" eb="11">
      <t>ショウ</t>
    </rPh>
    <rPh sb="11" eb="12">
      <t>ウシ</t>
    </rPh>
    <rPh sb="13" eb="15">
      <t>ケイエイ</t>
    </rPh>
    <rPh sb="16" eb="17">
      <t>カン</t>
    </rPh>
    <rPh sb="19" eb="21">
      <t>チョウサ</t>
    </rPh>
    <rPh sb="22" eb="23">
      <t>カカワ</t>
    </rPh>
    <rPh sb="24" eb="26">
      <t>ケイヤク</t>
    </rPh>
    <phoneticPr fontId="8"/>
  </si>
  <si>
    <t>農畜産業振興機構</t>
  </si>
  <si>
    <t>農林水産省</t>
    <rPh sb="0" eb="2">
      <t>ノウリン</t>
    </rPh>
    <rPh sb="2" eb="5">
      <t>スイサンショウ</t>
    </rPh>
    <phoneticPr fontId="7"/>
  </si>
  <si>
    <t>平成25年度褐毛和種の経営に関する調査に係る契約</t>
    <rPh sb="0" eb="2">
      <t>ヘイセイ</t>
    </rPh>
    <rPh sb="4" eb="6">
      <t>ネンド</t>
    </rPh>
    <rPh sb="6" eb="7">
      <t>カツ</t>
    </rPh>
    <rPh sb="7" eb="8">
      <t>ケ</t>
    </rPh>
    <rPh sb="8" eb="9">
      <t>ワ</t>
    </rPh>
    <rPh sb="9" eb="10">
      <t>シュ</t>
    </rPh>
    <rPh sb="11" eb="13">
      <t>ケイエイ</t>
    </rPh>
    <rPh sb="14" eb="15">
      <t>カン</t>
    </rPh>
    <rPh sb="17" eb="19">
      <t>チョウサ</t>
    </rPh>
    <rPh sb="20" eb="21">
      <t>カカワ</t>
    </rPh>
    <rPh sb="22" eb="24">
      <t>ケイヤク</t>
    </rPh>
    <phoneticPr fontId="8"/>
  </si>
  <si>
    <t>一般競争入札
（総合評価方式）</t>
    <rPh sb="0" eb="2">
      <t>イッパン</t>
    </rPh>
    <rPh sb="2" eb="4">
      <t>キョウソウ</t>
    </rPh>
    <rPh sb="4" eb="6">
      <t>ニュウサツ</t>
    </rPh>
    <rPh sb="8" eb="10">
      <t>ソウゴウ</t>
    </rPh>
    <rPh sb="10" eb="12">
      <t>ヒョウカ</t>
    </rPh>
    <rPh sb="12" eb="14">
      <t>ホウシキ</t>
    </rPh>
    <phoneticPr fontId="7"/>
  </si>
  <si>
    <t>公益社団法人日本広報協会</t>
  </si>
  <si>
    <t>公益社団法人日本広報協会
東京都新宿区新宿1-15-9</t>
    <rPh sb="0" eb="2">
      <t>コウエキ</t>
    </rPh>
    <rPh sb="2" eb="6">
      <t>シャダンホウジン</t>
    </rPh>
    <rPh sb="6" eb="8">
      <t>ニホン</t>
    </rPh>
    <rPh sb="8" eb="10">
      <t>コウホウ</t>
    </rPh>
    <rPh sb="10" eb="12">
      <t>キョウカイ</t>
    </rPh>
    <rPh sb="13" eb="16">
      <t>トウキョウト</t>
    </rPh>
    <rPh sb="16" eb="19">
      <t>シンジュクク</t>
    </rPh>
    <rPh sb="19" eb="21">
      <t>シンジュク</t>
    </rPh>
    <phoneticPr fontId="7"/>
  </si>
  <si>
    <t>独立行政法人水産総合研究センター
総務部長　長元　雅寛
神奈川県横浜市西区みなとみらい2-3-3</t>
    <rPh sb="0" eb="2">
      <t>ドクリツ</t>
    </rPh>
    <rPh sb="2" eb="4">
      <t>ギョウセイ</t>
    </rPh>
    <rPh sb="4" eb="6">
      <t>ホウジン</t>
    </rPh>
    <rPh sb="6" eb="8">
      <t>スイサン</t>
    </rPh>
    <rPh sb="8" eb="10">
      <t>ソウゴウ</t>
    </rPh>
    <rPh sb="10" eb="12">
      <t>ケンキュウ</t>
    </rPh>
    <rPh sb="17" eb="19">
      <t>ソウム</t>
    </rPh>
    <rPh sb="19" eb="21">
      <t>ブチョウ</t>
    </rPh>
    <rPh sb="22" eb="24">
      <t>ナガモト</t>
    </rPh>
    <rPh sb="25" eb="27">
      <t>マサヒロ</t>
    </rPh>
    <rPh sb="28" eb="32">
      <t>カナガワケン</t>
    </rPh>
    <rPh sb="32" eb="35">
      <t>ヨコハマシ</t>
    </rPh>
    <rPh sb="35" eb="37">
      <t>ニシク</t>
    </rPh>
    <phoneticPr fontId="7"/>
  </si>
  <si>
    <t>水産総合研究センター広報誌等制作・配布業務</t>
    <rPh sb="0" eb="2">
      <t>スイサン</t>
    </rPh>
    <rPh sb="2" eb="4">
      <t>ソウゴウ</t>
    </rPh>
    <rPh sb="4" eb="6">
      <t>ケンキュウ</t>
    </rPh>
    <rPh sb="10" eb="13">
      <t>コウホウシ</t>
    </rPh>
    <rPh sb="13" eb="14">
      <t>トウ</t>
    </rPh>
    <rPh sb="14" eb="16">
      <t>セイサク</t>
    </rPh>
    <rPh sb="17" eb="19">
      <t>ハイフ</t>
    </rPh>
    <rPh sb="19" eb="21">
      <t>ギョウム</t>
    </rPh>
    <phoneticPr fontId="7"/>
  </si>
  <si>
    <t>水産総合研究センター</t>
  </si>
  <si>
    <t>公益社団法人農林水産・食品産業技術振興協会</t>
  </si>
  <si>
    <t>公益社団法人農林水産・食品産業技術振興協会
東京都港区赤坂１－９－１３</t>
    <phoneticPr fontId="7"/>
  </si>
  <si>
    <t>独立行政法人農業生物資源研究所
理事長　廣近　洋彦
茨城県つくば市観音台2-1-2</t>
    <rPh sb="0" eb="2">
      <t>ドクリツ</t>
    </rPh>
    <rPh sb="2" eb="4">
      <t>ギョウセイ</t>
    </rPh>
    <rPh sb="4" eb="6">
      <t>ホウジン</t>
    </rPh>
    <rPh sb="6" eb="8">
      <t>ノウギョウ</t>
    </rPh>
    <rPh sb="8" eb="10">
      <t>セイブツ</t>
    </rPh>
    <rPh sb="10" eb="12">
      <t>シゲン</t>
    </rPh>
    <rPh sb="12" eb="15">
      <t>ケンキュウショ</t>
    </rPh>
    <rPh sb="16" eb="19">
      <t>リジチョウ</t>
    </rPh>
    <rPh sb="20" eb="22">
      <t>ヒロチカ</t>
    </rPh>
    <rPh sb="23" eb="25">
      <t>ヒロヒコ</t>
    </rPh>
    <rPh sb="26" eb="29">
      <t>イバラキケン</t>
    </rPh>
    <rPh sb="32" eb="33">
      <t>シ</t>
    </rPh>
    <rPh sb="33" eb="36">
      <t>カンノンダイ</t>
    </rPh>
    <phoneticPr fontId="7"/>
  </si>
  <si>
    <t>低緯度地域原産の稲種子の海外増殖及び特性評価業務
１式</t>
    <rPh sb="26" eb="27">
      <t>シキ</t>
    </rPh>
    <phoneticPr fontId="7"/>
  </si>
  <si>
    <t>農業生物資源研究所</t>
  </si>
  <si>
    <t>公財</t>
    <rPh sb="0" eb="2">
      <t>コウザイ</t>
    </rPh>
    <phoneticPr fontId="0"/>
  </si>
  <si>
    <t>公益財団法人かずさＤＮＡ研究所</t>
  </si>
  <si>
    <t>公益財団法人かずさＤＮＡ研究所
千葉県木更津市かずさ鎌足２－６－７</t>
    <rPh sb="0" eb="2">
      <t>コウエキ</t>
    </rPh>
    <rPh sb="2" eb="6">
      <t>ザイダンホウジン</t>
    </rPh>
    <rPh sb="12" eb="15">
      <t>ケンキュウショ</t>
    </rPh>
    <phoneticPr fontId="0"/>
  </si>
  <si>
    <t>独立行政法人農業・食品産業技術総合研究機構
果樹研究所長　長谷川　美典
茨城県つくば市藤本２－１</t>
    <rPh sb="0" eb="6">
      <t>ド</t>
    </rPh>
    <rPh sb="6" eb="21">
      <t>ノウケンキコウ</t>
    </rPh>
    <rPh sb="22" eb="24">
      <t>カジュ</t>
    </rPh>
    <rPh sb="24" eb="26">
      <t>ケンキュウ</t>
    </rPh>
    <rPh sb="26" eb="28">
      <t>ショチョウ</t>
    </rPh>
    <rPh sb="29" eb="32">
      <t>ハセガワ</t>
    </rPh>
    <rPh sb="33" eb="34">
      <t>ビ</t>
    </rPh>
    <rPh sb="34" eb="35">
      <t>テン</t>
    </rPh>
    <rPh sb="36" eb="39">
      <t>イバラキケン</t>
    </rPh>
    <rPh sb="42" eb="43">
      <t>シ</t>
    </rPh>
    <rPh sb="43" eb="45">
      <t>フジモト</t>
    </rPh>
    <phoneticPr fontId="7"/>
  </si>
  <si>
    <t>キクタニギクのゲノム配列解析</t>
    <rPh sb="10" eb="12">
      <t>ハイレツ</t>
    </rPh>
    <rPh sb="12" eb="14">
      <t>カイセキ</t>
    </rPh>
    <phoneticPr fontId="0"/>
  </si>
  <si>
    <t>農業・食品産業技術総合研究機構</t>
  </si>
  <si>
    <t>次世代シーケンシングデータのde novoシーケンス解析</t>
    <rPh sb="0" eb="3">
      <t>ジセダイ</t>
    </rPh>
    <rPh sb="26" eb="28">
      <t>カイセキ</t>
    </rPh>
    <phoneticPr fontId="0"/>
  </si>
  <si>
    <t>ｷｸﾀﾆｷﾞｸ連鎖地図作成のためのSSRﾏｰｶｰ解析</t>
    <rPh sb="7" eb="9">
      <t>レンサ</t>
    </rPh>
    <rPh sb="9" eb="11">
      <t>チヅ</t>
    </rPh>
    <rPh sb="11" eb="13">
      <t>サクセイ</t>
    </rPh>
    <rPh sb="24" eb="26">
      <t>カイセキ</t>
    </rPh>
    <phoneticPr fontId="0"/>
  </si>
  <si>
    <t>ニホングリのRNA-Seq分析およびデータ解析業務</t>
  </si>
  <si>
    <t>公益財団法人パブリックヘルスリサーチセンター</t>
  </si>
  <si>
    <t>公益財団法人パブリックヘルスリサーチセンター関西支部
大阪府大阪市西区西本町１－３－１５</t>
    <rPh sb="0" eb="2">
      <t>コウエキ</t>
    </rPh>
    <phoneticPr fontId="7"/>
  </si>
  <si>
    <t>独立行政法人農林水産消費安全技術センター
神戸センター所長　山谷　昭一
兵庫県神戸市中央区港島南町１－３－７</t>
    <phoneticPr fontId="7"/>
  </si>
  <si>
    <t>神戸センター平成２５年度職員健康診断等業務（単価契約）</t>
  </si>
  <si>
    <t>農林水産消費安全技術センター</t>
  </si>
  <si>
    <t>一般競争入札</t>
    <phoneticPr fontId="7"/>
  </si>
  <si>
    <t>公益財団法人食品農医薬品安全性評価センター
静岡県磐田市塩新田５８２－２</t>
    <rPh sb="0" eb="2">
      <t>コウエキ</t>
    </rPh>
    <rPh sb="2" eb="4">
      <t>ザイダン</t>
    </rPh>
    <rPh sb="4" eb="6">
      <t>ホウジン</t>
    </rPh>
    <rPh sb="6" eb="8">
      <t>ショクヒン</t>
    </rPh>
    <rPh sb="8" eb="9">
      <t>ノウ</t>
    </rPh>
    <rPh sb="9" eb="12">
      <t>イヤクヒン</t>
    </rPh>
    <rPh sb="12" eb="15">
      <t>アンゼンセイ</t>
    </rPh>
    <rPh sb="15" eb="17">
      <t>ヒョウカ</t>
    </rPh>
    <rPh sb="22" eb="25">
      <t>シズオカケン</t>
    </rPh>
    <rPh sb="25" eb="28">
      <t>イワタシ</t>
    </rPh>
    <rPh sb="28" eb="31">
      <t>シオシンデン</t>
    </rPh>
    <phoneticPr fontId="7"/>
  </si>
  <si>
    <t>理事長　前田　豊
清瀬市梅園1-4-6</t>
    <rPh sb="0" eb="3">
      <t>リジチョウ</t>
    </rPh>
    <rPh sb="4" eb="6">
      <t>マエダ</t>
    </rPh>
    <rPh sb="7" eb="8">
      <t>ユタカ</t>
    </rPh>
    <rPh sb="9" eb="12">
      <t>キヨセシ</t>
    </rPh>
    <rPh sb="12" eb="13">
      <t>ウメ</t>
    </rPh>
    <rPh sb="13" eb="14">
      <t>ソノ</t>
    </rPh>
    <phoneticPr fontId="12"/>
  </si>
  <si>
    <t>遺伝子改変動物ｇｐｔ deltaマウス肝組織におけるgptアッセイ（遺伝子変異率解析）の業務委託　一式</t>
    <rPh sb="0" eb="3">
      <t>イデンシ</t>
    </rPh>
    <rPh sb="3" eb="5">
      <t>カイヘン</t>
    </rPh>
    <rPh sb="5" eb="7">
      <t>ドウブツ</t>
    </rPh>
    <rPh sb="19" eb="20">
      <t>カン</t>
    </rPh>
    <rPh sb="20" eb="22">
      <t>ソシキ</t>
    </rPh>
    <rPh sb="34" eb="37">
      <t>イデンシ</t>
    </rPh>
    <rPh sb="37" eb="39">
      <t>ヘンイ</t>
    </rPh>
    <rPh sb="39" eb="40">
      <t>リツ</t>
    </rPh>
    <rPh sb="40" eb="42">
      <t>カイセキ</t>
    </rPh>
    <rPh sb="44" eb="46">
      <t>ギョウム</t>
    </rPh>
    <rPh sb="46" eb="48">
      <t>イタク</t>
    </rPh>
    <rPh sb="49" eb="51">
      <t>イッシキ</t>
    </rPh>
    <phoneticPr fontId="11"/>
  </si>
  <si>
    <t>労働安全衛生総合研究所</t>
  </si>
  <si>
    <t>厚生労働省</t>
    <rPh sb="0" eb="2">
      <t>コウセイ</t>
    </rPh>
    <rPh sb="2" eb="5">
      <t>ロウドウショウ</t>
    </rPh>
    <phoneticPr fontId="7"/>
  </si>
  <si>
    <t>一般競争入札（最低価格方式）</t>
    <rPh sb="4" eb="6">
      <t>ニュウサツ</t>
    </rPh>
    <phoneticPr fontId="7"/>
  </si>
  <si>
    <t>公益財団法人パブリックヘルスリサーチセンター
大阪府大阪市西区西本町1-3-15</t>
    <rPh sb="23" eb="26">
      <t>オオサカフ</t>
    </rPh>
    <rPh sb="26" eb="29">
      <t>オオサカシ</t>
    </rPh>
    <rPh sb="29" eb="31">
      <t>ニシク</t>
    </rPh>
    <rPh sb="31" eb="34">
      <t>ニシホンマチ</t>
    </rPh>
    <phoneticPr fontId="3"/>
  </si>
  <si>
    <t>独立行政法人国立病院機構大阪南医療センター
院長　竹田　清
大阪府河内長野市木戸東町2-1</t>
    <rPh sb="0" eb="2">
      <t>ドクリツ</t>
    </rPh>
    <rPh sb="2" eb="4">
      <t>ギョウセイ</t>
    </rPh>
    <rPh sb="4" eb="6">
      <t>ホウジン</t>
    </rPh>
    <rPh sb="6" eb="8">
      <t>コクリツ</t>
    </rPh>
    <rPh sb="8" eb="10">
      <t>ビョウイン</t>
    </rPh>
    <rPh sb="10" eb="12">
      <t>キコウ</t>
    </rPh>
    <rPh sb="12" eb="14">
      <t>オオサカ</t>
    </rPh>
    <rPh sb="14" eb="15">
      <t>ミナミ</t>
    </rPh>
    <rPh sb="15" eb="17">
      <t>イリョウ</t>
    </rPh>
    <rPh sb="22" eb="24">
      <t>インチョウ</t>
    </rPh>
    <rPh sb="25" eb="27">
      <t>タケダ</t>
    </rPh>
    <rPh sb="28" eb="29">
      <t>キヨシ</t>
    </rPh>
    <rPh sb="30" eb="33">
      <t>オオサカフ</t>
    </rPh>
    <rPh sb="33" eb="38">
      <t>カワチナガノシ</t>
    </rPh>
    <rPh sb="38" eb="40">
      <t>キド</t>
    </rPh>
    <rPh sb="40" eb="42">
      <t>ヒガシチョウ</t>
    </rPh>
    <phoneticPr fontId="7"/>
  </si>
  <si>
    <t>看護学生健康診断業務委託　一式</t>
    <rPh sb="0" eb="2">
      <t>カンゴ</t>
    </rPh>
    <rPh sb="2" eb="4">
      <t>ガクセイ</t>
    </rPh>
    <rPh sb="4" eb="6">
      <t>ケンコウ</t>
    </rPh>
    <rPh sb="6" eb="8">
      <t>シンダン</t>
    </rPh>
    <rPh sb="8" eb="10">
      <t>ギョウム</t>
    </rPh>
    <rPh sb="10" eb="12">
      <t>イタク</t>
    </rPh>
    <rPh sb="13" eb="15">
      <t>イッシキ</t>
    </rPh>
    <phoneticPr fontId="5"/>
  </si>
  <si>
    <t>国立病院機構</t>
  </si>
  <si>
    <t>公益財団法人ＨＬＡ研究所</t>
  </si>
  <si>
    <t>公益財団法人HLA研究所
京都市下京区中堂寺南町134京都ﾘｻｰﾁﾊﾟｰｸ1号館2階</t>
    <rPh sb="13" eb="16">
      <t>キョウトシ</t>
    </rPh>
    <rPh sb="16" eb="17">
      <t>シモ</t>
    </rPh>
    <rPh sb="17" eb="18">
      <t>キョウ</t>
    </rPh>
    <rPh sb="18" eb="19">
      <t>ク</t>
    </rPh>
    <rPh sb="19" eb="20">
      <t>チュウ</t>
    </rPh>
    <rPh sb="20" eb="21">
      <t>ドウ</t>
    </rPh>
    <rPh sb="21" eb="22">
      <t>テラ</t>
    </rPh>
    <rPh sb="22" eb="24">
      <t>ミナミマチ</t>
    </rPh>
    <rPh sb="27" eb="29">
      <t>キョウト</t>
    </rPh>
    <rPh sb="38" eb="40">
      <t>ゴウカン</t>
    </rPh>
    <rPh sb="41" eb="42">
      <t>カイ</t>
    </rPh>
    <phoneticPr fontId="3"/>
  </si>
  <si>
    <t>独立行政法人国立病院機構名古屋医療センター
院長　直江　知樹
愛知県名古屋市中区三の丸4-1-1</t>
    <rPh sb="0" eb="17">
      <t>ドクリツギョウセイホウジンコクリツビョウインキコウナゴヤイリョウ</t>
    </rPh>
    <rPh sb="22" eb="24">
      <t>インチョウ</t>
    </rPh>
    <rPh sb="25" eb="27">
      <t>ナオエ</t>
    </rPh>
    <rPh sb="28" eb="30">
      <t>トモキ</t>
    </rPh>
    <rPh sb="31" eb="34">
      <t>アイチケン</t>
    </rPh>
    <rPh sb="34" eb="38">
      <t>ナゴヤシ</t>
    </rPh>
    <rPh sb="38" eb="40">
      <t>ナカク</t>
    </rPh>
    <rPh sb="40" eb="41">
      <t>3</t>
    </rPh>
    <rPh sb="42" eb="43">
      <t>マル</t>
    </rPh>
    <phoneticPr fontId="7"/>
  </si>
  <si>
    <t>業務委託(平成25年度研究用検体検査業務)</t>
    <rPh sb="0" eb="2">
      <t>ギョウム</t>
    </rPh>
    <rPh sb="2" eb="4">
      <t>イタク</t>
    </rPh>
    <rPh sb="5" eb="7">
      <t>ヘイセイ</t>
    </rPh>
    <rPh sb="9" eb="10">
      <t>ネン</t>
    </rPh>
    <rPh sb="10" eb="11">
      <t>ド</t>
    </rPh>
    <rPh sb="11" eb="14">
      <t>ケンキュウヨウ</t>
    </rPh>
    <rPh sb="14" eb="16">
      <t>ケンタイ</t>
    </rPh>
    <rPh sb="16" eb="18">
      <t>ケンサ</t>
    </rPh>
    <rPh sb="18" eb="20">
      <t>ギョウム</t>
    </rPh>
    <phoneticPr fontId="5"/>
  </si>
  <si>
    <t>特社</t>
    <rPh sb="0" eb="1">
      <t>トク</t>
    </rPh>
    <rPh sb="1" eb="2">
      <t>シャ</t>
    </rPh>
    <phoneticPr fontId="7"/>
  </si>
  <si>
    <t>一般社団法人新潟県労働衛生医学協会</t>
    <phoneticPr fontId="7"/>
  </si>
  <si>
    <t>社団法人新潟県労働衛生医学協会
新潟市中央区川岸町１丁目３９番地５</t>
    <phoneticPr fontId="7"/>
  </si>
  <si>
    <t>新潟職業訓練支援センター（新潟職業能力開発促進センター）
契約担当役所長　玉井　孝志
新潟県長岡市住吉3-1-1</t>
  </si>
  <si>
    <t>平成２５・２６・２７年度新潟県一括健康診断業務</t>
    <rPh sb="0" eb="2">
      <t>ヘイセイ</t>
    </rPh>
    <rPh sb="10" eb="12">
      <t>ネンド</t>
    </rPh>
    <rPh sb="12" eb="15">
      <t>ニイガタケン</t>
    </rPh>
    <rPh sb="15" eb="17">
      <t>イッカツ</t>
    </rPh>
    <rPh sb="17" eb="19">
      <t>ケンコウ</t>
    </rPh>
    <rPh sb="19" eb="21">
      <t>シンダン</t>
    </rPh>
    <rPh sb="21" eb="23">
      <t>ギョウム</t>
    </rPh>
    <phoneticPr fontId="3"/>
  </si>
  <si>
    <t>高齢・障害・求職者雇用支援機構</t>
  </si>
  <si>
    <t>一般社団法人全国社会保険協会連合会</t>
  </si>
  <si>
    <t>社団法人全国社会保険協会連合会　社会保険大宮総合病院
さいたま市北区盆栽町４５３</t>
    <phoneticPr fontId="7"/>
  </si>
  <si>
    <t>埼玉職業訓練支援センター（埼玉職業能力開発促進センター）
契約担当役所長　横田　昭
埼玉県さいたま市緑区原山2-18-8</t>
  </si>
  <si>
    <t>健康診断業務（単価契約）</t>
    <rPh sb="0" eb="2">
      <t>ケンコウ</t>
    </rPh>
    <rPh sb="2" eb="4">
      <t>シンダン</t>
    </rPh>
    <rPh sb="4" eb="6">
      <t>ギョウム</t>
    </rPh>
    <rPh sb="7" eb="9">
      <t>タンカ</t>
    </rPh>
    <rPh sb="9" eb="11">
      <t>ケイヤク</t>
    </rPh>
    <phoneticPr fontId="2"/>
  </si>
  <si>
    <t>公益財団法人結核予防会</t>
  </si>
  <si>
    <t>公益財団法人結核予防会
千代田区三崎町一丁目３番１２号</t>
    <rPh sb="0" eb="2">
      <t>コウエキ</t>
    </rPh>
    <rPh sb="2" eb="4">
      <t>ザイダン</t>
    </rPh>
    <rPh sb="4" eb="6">
      <t>ホウジン</t>
    </rPh>
    <rPh sb="6" eb="8">
      <t>ケッカク</t>
    </rPh>
    <rPh sb="8" eb="10">
      <t>ヨボウ</t>
    </rPh>
    <rPh sb="10" eb="11">
      <t>カイ</t>
    </rPh>
    <phoneticPr fontId="7"/>
  </si>
  <si>
    <t>独立行政法人高齢・障害・求職者雇用支援機構
契約担当役理事　桑原　幸治
千葉県千葉市美浜区若葉3-1-2</t>
  </si>
  <si>
    <t>平成２５年度定期健康診断業務（千葉県）</t>
    <rPh sb="15" eb="18">
      <t>チバケン</t>
    </rPh>
    <phoneticPr fontId="4"/>
  </si>
  <si>
    <t>公益社団法人日本広報協会
東京都新宿区新宿1－15－9</t>
    <rPh sb="0" eb="2">
      <t>コウエキ</t>
    </rPh>
    <phoneticPr fontId="7"/>
  </si>
  <si>
    <t>契約担当役
石井信芳
東京都千代田区霞が関3－3－2新霞が関ビル</t>
    <phoneticPr fontId="7"/>
  </si>
  <si>
    <t>医薬品副作用被害救済制度の広報に係るコンサルティング業務</t>
    <phoneticPr fontId="7"/>
  </si>
  <si>
    <t>医薬品医療機器総合機構</t>
  </si>
  <si>
    <t>公社</t>
    <rPh sb="0" eb="2">
      <t>コウシャ</t>
    </rPh>
    <phoneticPr fontId="6"/>
  </si>
  <si>
    <t>公益社団法人腐食防食学会</t>
  </si>
  <si>
    <t>公益社団法人腐食防食学会
東京都文京区本郷２－１３－１０　湯浅ビル５Ｆ</t>
    <phoneticPr fontId="7"/>
  </si>
  <si>
    <t>根本　伸一郎　東海研究開発センター管理部長　茨城県那珂郡東海村白方白根2番地の4</t>
  </si>
  <si>
    <t>コンクリートキャスク方式乾式貯蔵に係るステンレスキャニスタの応力腐食割れ（SCC）に関する調査：1式</t>
  </si>
  <si>
    <t>日本原子力研究開発機構</t>
    <rPh sb="0" eb="2">
      <t>ニホン</t>
    </rPh>
    <rPh sb="2" eb="5">
      <t>ゲンシリョク</t>
    </rPh>
    <rPh sb="5" eb="7">
      <t>ケンキュウ</t>
    </rPh>
    <rPh sb="7" eb="9">
      <t>カイハツ</t>
    </rPh>
    <rPh sb="9" eb="11">
      <t>キコウ</t>
    </rPh>
    <phoneticPr fontId="7"/>
  </si>
  <si>
    <t>文部科学省</t>
    <rPh sb="0" eb="5">
      <t>モンブカガクショウ</t>
    </rPh>
    <phoneticPr fontId="7"/>
  </si>
  <si>
    <t>ジルコニウムの硝酸中における腐食挙動評価のための調査：1式</t>
  </si>
  <si>
    <t>公益財団法人若狭湾エネルギー研究センター</t>
  </si>
  <si>
    <t>公益財団法人若狭湾エネルギー研究センター
福井県敦賀市長谷６４－５２－１</t>
    <phoneticPr fontId="3"/>
  </si>
  <si>
    <t>関野　英夫　敦賀本部業務統括部長　福井県敦賀市木崎65-20</t>
  </si>
  <si>
    <t>「ふげん」の廃油等の処理処分に関する調査試験：1式</t>
  </si>
  <si>
    <t>公益財団法人放射線計測協会</t>
    <phoneticPr fontId="7"/>
  </si>
  <si>
    <t>公益財団法人放射線計測協会
茨城県那珂郡東海村白方白根２－４</t>
    <phoneticPr fontId="7"/>
  </si>
  <si>
    <t>トリチウムプロセスモニター定期点検：1式</t>
  </si>
  <si>
    <t>公益財団法人日本分析センター</t>
    <phoneticPr fontId="7"/>
  </si>
  <si>
    <t>公益財団法人日本分析センター
千葉県千葉市稲毛区山王町２９５－３</t>
    <phoneticPr fontId="7"/>
  </si>
  <si>
    <t>竹中　信吾　人形峠環境技術センター所長　岡山県苫田郡鏡野町上齋原1550</t>
  </si>
  <si>
    <t>尿中ウラン分析：1式</t>
  </si>
  <si>
    <t>公益財団法人若狭湾エネルギー研究センター
福井県敦賀市長谷６４－５２－１</t>
    <phoneticPr fontId="7"/>
  </si>
  <si>
    <t>低減容処理灰化樹脂の均質・均一固化体製作技術調査：1式</t>
  </si>
  <si>
    <t>コンクリートレーザー照射挙動試験：1式</t>
  </si>
  <si>
    <t>原子力材料のレーザー切断条件変更による環境等影響試験：1式</t>
  </si>
  <si>
    <t>公益財団法人原子力バックエンド推進センター</t>
  </si>
  <si>
    <t>公益財団法人原子力バックエンド推進センター
東京都港区虎ノ門１－７－６　升本ビル３階</t>
  </si>
  <si>
    <t>富田　英二　東海研究開発センター管理部長　茨城県那珂郡東海村白方白根2番地の4</t>
  </si>
  <si>
    <t>研究施設等廃棄物発生者グループ会合での情報整備の実施と成果のとりまとめ：1式</t>
  </si>
  <si>
    <t>オーバーパックの長期耐食性に関する腐食試験および文献情報の整理作業：1式</t>
  </si>
  <si>
    <t>公益財団法人放射線計測協会</t>
  </si>
  <si>
    <t>公益財団法人放射線計測協会
茨城県那珂郡東海村白方白根２－４</t>
  </si>
  <si>
    <t>平成25年度　J-PARCセンター放射線エリアモニタの定期保守点検業務：1式</t>
  </si>
  <si>
    <t>公益財団法人原子力バックエンド推進センター
東京都港区虎ノ門１－７－６　升本ビル３階</t>
    <phoneticPr fontId="7"/>
  </si>
  <si>
    <t>圖師　修一　契約部長　茨城県那珂郡東海村村松 4 番地49</t>
  </si>
  <si>
    <t>放射性物質の移動挙動評価に係る森林からの 流出特性調査のための観測装置の点検及びデータ回収：1式</t>
  </si>
  <si>
    <t>基礎架台コンクリート等への放射性物質等の浸透性調査：1式</t>
  </si>
  <si>
    <t>変更契約</t>
  </si>
  <si>
    <t>41,567,400
（変更契約金額、初回契約金額は、38,430,000）</t>
    <rPh sb="12" eb="14">
      <t>ヘンコウ</t>
    </rPh>
    <rPh sb="14" eb="16">
      <t>ケイヤク</t>
    </rPh>
    <rPh sb="16" eb="18">
      <t>キンガク</t>
    </rPh>
    <rPh sb="19" eb="21">
      <t>ショカイ</t>
    </rPh>
    <rPh sb="21" eb="23">
      <t>ケイヤク</t>
    </rPh>
    <rPh sb="23" eb="25">
      <t>キンガク</t>
    </rPh>
    <phoneticPr fontId="7"/>
  </si>
  <si>
    <t>公益財団法人日本海洋科学振興財団</t>
  </si>
  <si>
    <t>公益財団法人日本海洋科学振興財団
東京都台東区池之端１－１－１</t>
  </si>
  <si>
    <t>平成25年6月2日
（変更契約を締結した日、初回契約を締結した日は、平成25年4月1日）</t>
    <rPh sb="0" eb="2">
      <t>ヘイセイ</t>
    </rPh>
    <rPh sb="4" eb="5">
      <t>ネン</t>
    </rPh>
    <rPh sb="6" eb="7">
      <t>ガツ</t>
    </rPh>
    <rPh sb="8" eb="9">
      <t>ニチ</t>
    </rPh>
    <rPh sb="11" eb="13">
      <t>ヘンコウ</t>
    </rPh>
    <rPh sb="13" eb="15">
      <t>ケイヤク</t>
    </rPh>
    <rPh sb="16" eb="18">
      <t>テイケツ</t>
    </rPh>
    <rPh sb="20" eb="21">
      <t>ヒ</t>
    </rPh>
    <rPh sb="22" eb="24">
      <t>ショカイ</t>
    </rPh>
    <rPh sb="24" eb="26">
      <t>ケイヤク</t>
    </rPh>
    <rPh sb="27" eb="29">
      <t>テイケツ</t>
    </rPh>
    <rPh sb="31" eb="32">
      <t>ヒ</t>
    </rPh>
    <rPh sb="34" eb="36">
      <t>ヘイセイ</t>
    </rPh>
    <rPh sb="38" eb="39">
      <t>ネン</t>
    </rPh>
    <rPh sb="40" eb="41">
      <t>ガツ</t>
    </rPh>
    <rPh sb="42" eb="43">
      <t>ニチ</t>
    </rPh>
    <phoneticPr fontId="7"/>
  </si>
  <si>
    <t>千田　正樹　青森研究開発センター管理部長　青森県上北郡六ヶ所村大字尾駮字表舘2番166</t>
  </si>
  <si>
    <t>むつ科学技術館の運営管理業務：1式</t>
  </si>
  <si>
    <t>公益財団法人日本海洋科学振興財団
東京都台東区池之端１－１－１</t>
    <phoneticPr fontId="7"/>
  </si>
  <si>
    <t>平成25年度加速器質量分析に係る試料前処理等の業務請負契約：1式</t>
  </si>
  <si>
    <t>環境調査Ⅱ：1式</t>
  </si>
  <si>
    <t>単価契約</t>
  </si>
  <si>
    <t>公益財団法人中国労働衛生協会</t>
  </si>
  <si>
    <t>公益財団法人中国労働衛生協会
岡山県津山市戸島６３４－２５</t>
    <phoneticPr fontId="7"/>
  </si>
  <si>
    <t>定期健康診断の単価契約：1式</t>
  </si>
  <si>
    <t>平成25年度放射線測定器点検整備作業請負単価契約：1式</t>
  </si>
  <si>
    <t>平成25年度放射線管理試料放射能測定作業請負単価契約：1式</t>
  </si>
  <si>
    <t>平成２５年度集中計測用測定器校正試験作業請負単価契約：1式</t>
  </si>
  <si>
    <t>平成２５年度放射能試料測定作業請負単価契約：1式</t>
  </si>
  <si>
    <t>一般競争入札
(総合価格方式)</t>
    <rPh sb="0" eb="2">
      <t>イッパン</t>
    </rPh>
    <rPh sb="2" eb="4">
      <t>キョウソウ</t>
    </rPh>
    <rPh sb="4" eb="6">
      <t>ニュウサツ</t>
    </rPh>
    <phoneticPr fontId="9"/>
  </si>
  <si>
    <t>公益財団法人つくば科学万博記念財団</t>
  </si>
  <si>
    <t>公益財団法人つくば科学万博記念財団
茨城県つくば市吾妻２－９</t>
    <rPh sb="0" eb="2">
      <t>コウエキ</t>
    </rPh>
    <rPh sb="2" eb="6">
      <t>ザイダンホウジン</t>
    </rPh>
    <phoneticPr fontId="7"/>
  </si>
  <si>
    <t>茨城県南地区における「普及啓発用展示物」の展示・維持・管理請負業務：1式</t>
  </si>
  <si>
    <t>同種の他の契約の予定価格を推測されるおそれがあるため、公表しない</t>
  </si>
  <si>
    <t>一般競争入札
(総合評価方式)</t>
    <rPh sb="0" eb="2">
      <t>イッパン</t>
    </rPh>
    <rPh sb="2" eb="4">
      <t>キョウソウ</t>
    </rPh>
    <rPh sb="4" eb="6">
      <t>ニュウサツ</t>
    </rPh>
    <rPh sb="8" eb="10">
      <t>ソウゴウ</t>
    </rPh>
    <rPh sb="10" eb="12">
      <t>ヒョウカ</t>
    </rPh>
    <rPh sb="12" eb="14">
      <t>ホウシキ</t>
    </rPh>
    <phoneticPr fontId="9"/>
  </si>
  <si>
    <t>公益財団法人文字・活字文化推進機構</t>
  </si>
  <si>
    <t>公益財団法人文字・活字文化推進機構
東京都千代田区神田神保町３丁目１２番２号</t>
    <phoneticPr fontId="9"/>
  </si>
  <si>
    <t>契約責任者
理事長　田中壮一郎
代理人　理事　金谷史明
名称
国立青少年教育振興機構
所在地
東京都渋谷区代々木神園町３番１号</t>
    <phoneticPr fontId="9"/>
  </si>
  <si>
    <t>「地域読書活動の推進と人の礎づくり～人生をひらく読書の力」事業委託</t>
    <phoneticPr fontId="9"/>
  </si>
  <si>
    <t>国立青少年教育振興機構</t>
    <phoneticPr fontId="7"/>
  </si>
  <si>
    <t>同種の他の契約の予定価格を推測されるおそれがあるため、公表しない</t>
    <phoneticPr fontId="9"/>
  </si>
  <si>
    <t>独立行政法人国立青少年教育振興機構
「読書と体験の子どもキャンプ」
事業委託　一式</t>
    <phoneticPr fontId="9"/>
  </si>
  <si>
    <t>一般競争入札（総合評価方式）</t>
  </si>
  <si>
    <t>公益財団法人未来工学研究所</t>
    <phoneticPr fontId="7"/>
  </si>
  <si>
    <t>公益財団法人未来工学研究所
東京都江東区深川２－６－１１</t>
    <phoneticPr fontId="7"/>
  </si>
  <si>
    <t>鈴木和弘　契約部長　東京都調布市深大寺東町7-44-1</t>
  </si>
  <si>
    <t>平成２５年度　アジア地域の宇宙産業動向に関する調査　一式</t>
  </si>
  <si>
    <t>宇宙航空研究開発機構</t>
    <phoneticPr fontId="7"/>
  </si>
  <si>
    <t>公益財団法人深田地質研究所</t>
    <phoneticPr fontId="7"/>
  </si>
  <si>
    <t>公益財団法人深田地質研究所                               東京都文京区本駒込2-13-12</t>
    <phoneticPr fontId="7"/>
  </si>
  <si>
    <t>独立行政法人海洋研究開発機構
分任契約担当役 　経理部長　藤井　泰規
神奈川県横須賀市夏島町2-15</t>
  </si>
  <si>
    <t>潜航映像記録からの情報抽出</t>
  </si>
  <si>
    <t>海洋研究開発機構</t>
  </si>
  <si>
    <t>公益財団法人日本海洋科学振興財団
東京都台東区池之端1-1-1</t>
    <rPh sb="6" eb="8">
      <t>ニホン</t>
    </rPh>
    <rPh sb="8" eb="10">
      <t>カイヨウ</t>
    </rPh>
    <rPh sb="10" eb="12">
      <t>カガク</t>
    </rPh>
    <rPh sb="12" eb="14">
      <t>シンコウ</t>
    </rPh>
    <rPh sb="14" eb="16">
      <t>ザイダン</t>
    </rPh>
    <rPh sb="17" eb="20">
      <t>トウキョウト</t>
    </rPh>
    <rPh sb="20" eb="23">
      <t>タイトウク</t>
    </rPh>
    <rPh sb="23" eb="26">
      <t>イケノハタ</t>
    </rPh>
    <phoneticPr fontId="9"/>
  </si>
  <si>
    <t>独立行政法人海洋研究開発機構
分任契約担当役　経理部長　藤井　泰規
神奈川県横須賀市夏島町2-15</t>
    <rPh sb="15" eb="16">
      <t>ブン</t>
    </rPh>
    <rPh sb="16" eb="17">
      <t>ニン</t>
    </rPh>
    <rPh sb="23" eb="25">
      <t>ケイリ</t>
    </rPh>
    <rPh sb="25" eb="27">
      <t>ブチョウ</t>
    </rPh>
    <rPh sb="28" eb="30">
      <t>フジイ</t>
    </rPh>
    <rPh sb="31" eb="33">
      <t>ヤスノリ</t>
    </rPh>
    <phoneticPr fontId="9"/>
  </si>
  <si>
    <t>放射性セシウム分析のための海水試料前処理</t>
    <rPh sb="0" eb="3">
      <t>ホウシャセイ</t>
    </rPh>
    <rPh sb="7" eb="9">
      <t>ブンセキ</t>
    </rPh>
    <rPh sb="13" eb="15">
      <t>カイスイ</t>
    </rPh>
    <rPh sb="15" eb="17">
      <t>シリョウ</t>
    </rPh>
    <rPh sb="17" eb="18">
      <t>マエ</t>
    </rPh>
    <rPh sb="18" eb="20">
      <t>ショリ</t>
    </rPh>
    <phoneticPr fontId="9"/>
  </si>
  <si>
    <t>一般競争入札</t>
    <rPh sb="2" eb="4">
      <t>キョウソウ</t>
    </rPh>
    <rPh sb="4" eb="6">
      <t>ニュウサツ</t>
    </rPh>
    <phoneticPr fontId="7"/>
  </si>
  <si>
    <t>公益財団法人医用原子力技術研究振興財団</t>
  </si>
  <si>
    <t>公益財団法人医用原子力技術研究振興財団
東京都中央区日本橋小伝馬町７－１６</t>
    <phoneticPr fontId="9"/>
  </si>
  <si>
    <t>独立行政法人放射線医学総合研究所
契約担当役　理事　黒木慎一
千葉県千葉市稲毛区穴川4-9-1</t>
    <rPh sb="0" eb="2">
      <t>ドクリツ</t>
    </rPh>
    <rPh sb="2" eb="4">
      <t>ギョウセイ</t>
    </rPh>
    <rPh sb="4" eb="6">
      <t>ホウジン</t>
    </rPh>
    <rPh sb="6" eb="9">
      <t>ホウシャセン</t>
    </rPh>
    <rPh sb="9" eb="11">
      <t>イガク</t>
    </rPh>
    <rPh sb="11" eb="13">
      <t>ソウゴウ</t>
    </rPh>
    <rPh sb="13" eb="16">
      <t>ケンキュウショ</t>
    </rPh>
    <rPh sb="26" eb="28">
      <t>クロキ</t>
    </rPh>
    <rPh sb="28" eb="30">
      <t>シンイチ</t>
    </rPh>
    <rPh sb="31" eb="34">
      <t>チバケン</t>
    </rPh>
    <rPh sb="34" eb="37">
      <t>チバシ</t>
    </rPh>
    <rPh sb="37" eb="40">
      <t>イナゲク</t>
    </rPh>
    <rPh sb="40" eb="42">
      <t>アナガワ</t>
    </rPh>
    <phoneticPr fontId="9"/>
  </si>
  <si>
    <t>重粒子線がん治療施設導入計画の動向調査（その１０）</t>
    <rPh sb="0" eb="3">
      <t>ジュウリュウシ</t>
    </rPh>
    <rPh sb="3" eb="4">
      <t>セン</t>
    </rPh>
    <phoneticPr fontId="9"/>
  </si>
  <si>
    <t>放射線医学総合研究所</t>
  </si>
  <si>
    <t>公益社団法人日本アイソトープ協会</t>
  </si>
  <si>
    <t>公益社団法人日本アイソトープ協会
東京都文京区本駒込２－２８－４５</t>
    <phoneticPr fontId="9"/>
  </si>
  <si>
    <t>線源（3種）の購入</t>
    <rPh sb="0" eb="2">
      <t>センゲン</t>
    </rPh>
    <rPh sb="4" eb="5">
      <t>シュ</t>
    </rPh>
    <rPh sb="7" eb="9">
      <t>コウニュウ</t>
    </rPh>
    <phoneticPr fontId="9"/>
  </si>
  <si>
    <t>アイソトープ医薬品の購入（単価契約）</t>
    <rPh sb="6" eb="9">
      <t>イヤクヒン</t>
    </rPh>
    <rPh sb="10" eb="12">
      <t>コウニュウ</t>
    </rPh>
    <rPh sb="13" eb="15">
      <t>タンカ</t>
    </rPh>
    <rPh sb="15" eb="17">
      <t>ケイヤク</t>
    </rPh>
    <phoneticPr fontId="9"/>
  </si>
  <si>
    <t>公社</t>
    <rPh sb="0" eb="1">
      <t>コウ</t>
    </rPh>
    <rPh sb="1" eb="2">
      <t>シャ</t>
    </rPh>
    <phoneticPr fontId="9"/>
  </si>
  <si>
    <t xml:space="preserve">化合物の購入  </t>
  </si>
  <si>
    <t>平成25年度放射性廃棄物の引き渡し</t>
    <rPh sb="0" eb="2">
      <t>ヘイセイ</t>
    </rPh>
    <rPh sb="4" eb="6">
      <t>ネンド</t>
    </rPh>
    <rPh sb="6" eb="9">
      <t>ホウシャセイ</t>
    </rPh>
    <rPh sb="9" eb="12">
      <t>ハイキブツ</t>
    </rPh>
    <rPh sb="13" eb="14">
      <t>ヒ</t>
    </rPh>
    <rPh sb="15" eb="16">
      <t>ワタ</t>
    </rPh>
    <phoneticPr fontId="9"/>
  </si>
  <si>
    <t>公益財団法人医用原子力技術研究振興財団
東京都港区虎ノ門１－８－１６</t>
    <phoneticPr fontId="9"/>
  </si>
  <si>
    <t>光子線治療の品質管理業務に係わる技術支援</t>
    <rPh sb="0" eb="1">
      <t>ヒカリ</t>
    </rPh>
    <rPh sb="1" eb="2">
      <t>コ</t>
    </rPh>
    <rPh sb="2" eb="3">
      <t>セン</t>
    </rPh>
    <rPh sb="3" eb="5">
      <t>チリョウ</t>
    </rPh>
    <rPh sb="6" eb="8">
      <t>ヒンシツ</t>
    </rPh>
    <rPh sb="8" eb="10">
      <t>カンリ</t>
    </rPh>
    <rPh sb="10" eb="12">
      <t>ギョウム</t>
    </rPh>
    <rPh sb="13" eb="14">
      <t>カカ</t>
    </rPh>
    <rPh sb="16" eb="18">
      <t>ギジュツ</t>
    </rPh>
    <rPh sb="18" eb="20">
      <t>シエン</t>
    </rPh>
    <phoneticPr fontId="9"/>
  </si>
  <si>
    <t>国所管</t>
    <rPh sb="0" eb="1">
      <t>クニ</t>
    </rPh>
    <rPh sb="1" eb="3">
      <t>ショカン</t>
    </rPh>
    <phoneticPr fontId="14"/>
  </si>
  <si>
    <t>一般競争入札</t>
    <rPh sb="0" eb="2">
      <t>イッパン</t>
    </rPh>
    <rPh sb="2" eb="4">
      <t>キョウソウ</t>
    </rPh>
    <rPh sb="4" eb="6">
      <t>ニュウサツ</t>
    </rPh>
    <phoneticPr fontId="14"/>
  </si>
  <si>
    <t>公益社団法人科学技術国際交流センター</t>
  </si>
  <si>
    <t>社団法人科学技術国際交流センター
（東京都文京区白山５－１－３）</t>
  </si>
  <si>
    <t>独立行政法人物質・材料研究機構
総務部門総務部参事役　木曽明雄
（茨城県つくば市千現１－２－１）</t>
    <rPh sb="16" eb="18">
      <t>ソウム</t>
    </rPh>
    <rPh sb="18" eb="20">
      <t>ブモン</t>
    </rPh>
    <rPh sb="27" eb="29">
      <t>キソ</t>
    </rPh>
    <rPh sb="29" eb="31">
      <t>アキオ</t>
    </rPh>
    <phoneticPr fontId="14"/>
  </si>
  <si>
    <t>「国際ナノアーキテクトニクス研究拠点」日本語研修業務</t>
  </si>
  <si>
    <t>物質・材料研究機構</t>
  </si>
  <si>
    <t>社団法人科学技術国際交流センター
（東京都文京区白山５－１－３）</t>
    <phoneticPr fontId="7"/>
  </si>
  <si>
    <t>外国人招聘研究者等に係る外国人用宿泊施設</t>
  </si>
  <si>
    <t>一般競争入札
（総合評価の実施なし）</t>
    <rPh sb="8" eb="12">
      <t>ソウゴウヒョウカ</t>
    </rPh>
    <rPh sb="13" eb="15">
      <t>ジッシ</t>
    </rPh>
    <phoneticPr fontId="9"/>
  </si>
  <si>
    <t>公益財団法人かずさＤＮＡ研究所</t>
    <phoneticPr fontId="7"/>
  </si>
  <si>
    <t>公益財団法人かずさDNA研究所
千葉県木更津市かずさ鎌足2-6-7</t>
    <phoneticPr fontId="9"/>
  </si>
  <si>
    <t>神奈川県横浜市鶴見区末広町1-7-22　独立行政法人理化学研究所　横浜事業所　研究支援部長　岩田　伸一</t>
    <phoneticPr fontId="9"/>
  </si>
  <si>
    <t>完全長cDNAライブラリの末端配列解析業務</t>
    <rPh sb="19" eb="21">
      <t>ギョウム</t>
    </rPh>
    <phoneticPr fontId="16"/>
  </si>
  <si>
    <t>理化学研究所</t>
  </si>
  <si>
    <t>公益財団法人高輝度光科学研究センター</t>
  </si>
  <si>
    <t>公益財団法人高輝度光科学研究センター
兵庫県佐用郡佐用町光都1-1-1</t>
    <rPh sb="0" eb="2">
      <t>コウエキ</t>
    </rPh>
    <rPh sb="2" eb="4">
      <t>ザイダン</t>
    </rPh>
    <rPh sb="4" eb="6">
      <t>ホウジン</t>
    </rPh>
    <phoneticPr fontId="16"/>
  </si>
  <si>
    <t>埼玉県和光市広沢2-1　独立行政法人理化学研究所　和光事業所　経理部長　石川弥</t>
    <rPh sb="25" eb="27">
      <t>ワコウ</t>
    </rPh>
    <rPh sb="27" eb="30">
      <t>ジギョウショ</t>
    </rPh>
    <rPh sb="31" eb="34">
      <t>ケイリブ</t>
    </rPh>
    <phoneticPr fontId="9"/>
  </si>
  <si>
    <t>播磨研究所大型放射光施設（SPring-8）及び関連施設運転業務（特定先端大型研究施設運営費等補助金分）</t>
  </si>
  <si>
    <t>播磨研究所大型放射光施設（SPring-8）及び関連施設運転業務（理研運営費交付金分）</t>
  </si>
  <si>
    <t>企画競争入札</t>
    <rPh sb="0" eb="2">
      <t>キカク</t>
    </rPh>
    <rPh sb="2" eb="4">
      <t>キョウソウ</t>
    </rPh>
    <rPh sb="4" eb="6">
      <t>ニュウサツ</t>
    </rPh>
    <phoneticPr fontId="9"/>
  </si>
  <si>
    <t>公益社団法人国際日本語普及協会</t>
  </si>
  <si>
    <t>公益社団法人国際日本語普及協会
東京都港区虎ノ門3-25-2</t>
    <rPh sb="0" eb="2">
      <t>コウエキ</t>
    </rPh>
    <rPh sb="2" eb="4">
      <t>シャダン</t>
    </rPh>
    <rPh sb="4" eb="6">
      <t>ホウジン</t>
    </rPh>
    <rPh sb="16" eb="19">
      <t>トウキョウト</t>
    </rPh>
    <rPh sb="19" eb="21">
      <t>ミナトク</t>
    </rPh>
    <phoneticPr fontId="16"/>
  </si>
  <si>
    <t>兵庫県神戸市中央区港島南町2-2-3　独立行政法人理化学研究所　神戸事業所　研究支援部長　田代　聡</t>
    <rPh sb="19" eb="21">
      <t>ドクリツ</t>
    </rPh>
    <rPh sb="21" eb="23">
      <t>ギョウセイ</t>
    </rPh>
    <rPh sb="23" eb="25">
      <t>ホウジン</t>
    </rPh>
    <rPh sb="25" eb="28">
      <t>リカガク</t>
    </rPh>
    <rPh sb="28" eb="31">
      <t>ケンキュウショ</t>
    </rPh>
    <rPh sb="45" eb="47">
      <t>タシロ</t>
    </rPh>
    <rPh sb="48" eb="49">
      <t>サトシ</t>
    </rPh>
    <phoneticPr fontId="9"/>
  </si>
  <si>
    <t>日本語教室運営業務</t>
  </si>
  <si>
    <t>公益財団法人ＨＬＡ研究所
京都市下京区中堂寺南町134　
京都リサーチパーク1号館2階</t>
    <phoneticPr fontId="9"/>
  </si>
  <si>
    <t>HLA遺伝子型検査（単価契約）</t>
  </si>
  <si>
    <t>国所管</t>
    <phoneticPr fontId="7"/>
  </si>
  <si>
    <t>公財</t>
    <rPh sb="0" eb="2">
      <t>コウザイ</t>
    </rPh>
    <phoneticPr fontId="7"/>
  </si>
  <si>
    <t>一般競争入札　　　　　　　　　　　　　　　　（総合評価の実施無し）</t>
    <phoneticPr fontId="7"/>
  </si>
  <si>
    <t>公益財団法人鉄道弘済会</t>
  </si>
  <si>
    <t>財団法人鉄道弘済会
東京都千代田区麹町5-1</t>
    <rPh sb="4" eb="6">
      <t>テツドウ</t>
    </rPh>
    <rPh sb="6" eb="9">
      <t>コウサイカイ</t>
    </rPh>
    <phoneticPr fontId="9"/>
  </si>
  <si>
    <t>独立行政法人日本学術振興会
理事長 安西　祐一郎
千代田区麹町５－３－１</t>
    <rPh sb="0" eb="2">
      <t>ドクリツ</t>
    </rPh>
    <rPh sb="2" eb="4">
      <t>ギョウセイ</t>
    </rPh>
    <rPh sb="4" eb="6">
      <t>ホウジン</t>
    </rPh>
    <rPh sb="6" eb="8">
      <t>ニホン</t>
    </rPh>
    <rPh sb="8" eb="10">
      <t>ガクジュツ</t>
    </rPh>
    <rPh sb="10" eb="13">
      <t>シンコウカイ</t>
    </rPh>
    <rPh sb="14" eb="17">
      <t>リジチョウ</t>
    </rPh>
    <rPh sb="18" eb="20">
      <t>アンザイ</t>
    </rPh>
    <rPh sb="21" eb="23">
      <t>ユウイチ</t>
    </rPh>
    <rPh sb="23" eb="24">
      <t>ロウ</t>
    </rPh>
    <phoneticPr fontId="8"/>
  </si>
  <si>
    <t>事業における会議等のための会場借り上げ等</t>
    <rPh sb="0" eb="2">
      <t>ジギョウ</t>
    </rPh>
    <rPh sb="6" eb="8">
      <t>カイギ</t>
    </rPh>
    <rPh sb="8" eb="9">
      <t>トウ</t>
    </rPh>
    <rPh sb="13" eb="15">
      <t>カイジョウ</t>
    </rPh>
    <rPh sb="15" eb="16">
      <t>カ</t>
    </rPh>
    <rPh sb="17" eb="18">
      <t>ア</t>
    </rPh>
    <rPh sb="19" eb="20">
      <t>トウ</t>
    </rPh>
    <phoneticPr fontId="9"/>
  </si>
  <si>
    <t>日本学術振興会</t>
  </si>
  <si>
    <t>国所管</t>
    <rPh sb="0" eb="1">
      <t>クニ</t>
    </rPh>
    <rPh sb="1" eb="3">
      <t>ショカン</t>
    </rPh>
    <phoneticPr fontId="8"/>
  </si>
  <si>
    <t>公財</t>
    <rPh sb="0" eb="2">
      <t>コウザイ</t>
    </rPh>
    <phoneticPr fontId="8"/>
  </si>
  <si>
    <t>公益財団法人全日本地域研究交流協会</t>
  </si>
  <si>
    <t>公益財団法人全日本地域研究交流協会
東京都文京区湯島3-31-6</t>
    <phoneticPr fontId="7"/>
  </si>
  <si>
    <t>分任契約担当者
経理部長
菅谷行宏</t>
  </si>
  <si>
    <t>平成25年度 ｢技術移転に係わる目利き人材育成ﾌﾟﾛｸﾞﾗﾑの運営｣(研究支援ﾏﾈｼﾞﾒﾝﾄｺｰｽ､契約･法務ｺｰｽ等)</t>
  </si>
  <si>
    <t>科学技術振興機構</t>
  </si>
  <si>
    <t>公益財団法人日本博物館協会</t>
  </si>
  <si>
    <t>公益財団法人日本博物館協会
東京都千代田区霞が関3-3-1</t>
    <phoneticPr fontId="7"/>
  </si>
  <si>
    <t>分任契約担当者
日本科学未来館
企画調整･普及展開部長
林部尚</t>
  </si>
  <si>
    <t>日本科学未来館の施設賠償責任保険及び来館者傷害保険</t>
  </si>
  <si>
    <t>公益財団法人全日本地域研究交流協会
東京都文京区湯島3-31-6</t>
  </si>
  <si>
    <t>平成25年度 ｢技術移転に係わる目利き人材育成ﾌﾟﾛｸﾞﾗﾑ｣の運営</t>
  </si>
  <si>
    <t>平成25年度研究成果展開事業の運営支援</t>
  </si>
  <si>
    <t>一般競争入札</t>
    <rPh sb="0" eb="2">
      <t>イッパン</t>
    </rPh>
    <rPh sb="2" eb="4">
      <t>キョウソウ</t>
    </rPh>
    <rPh sb="4" eb="6">
      <t>ニュウサツ</t>
    </rPh>
    <phoneticPr fontId="11"/>
  </si>
  <si>
    <t>公益財団法人日本科学技術振興財団
東京都千代田区北の丸公園２－１</t>
    <phoneticPr fontId="9"/>
  </si>
  <si>
    <t>経営管理部長　鈴木武
独立行政法人国立科学博物館
東京都台東区上野公園7-20</t>
    <rPh sb="0" eb="2">
      <t>ケイエイ</t>
    </rPh>
    <rPh sb="2" eb="4">
      <t>カンリ</t>
    </rPh>
    <rPh sb="4" eb="6">
      <t>ブチョウ</t>
    </rPh>
    <rPh sb="7" eb="9">
      <t>スズキ</t>
    </rPh>
    <rPh sb="9" eb="10">
      <t>タケシ</t>
    </rPh>
    <rPh sb="11" eb="24">
      <t>ドク</t>
    </rPh>
    <rPh sb="25" eb="28">
      <t>トウキョウト</t>
    </rPh>
    <rPh sb="28" eb="31">
      <t>タイトウク</t>
    </rPh>
    <rPh sb="31" eb="35">
      <t>ウエノコウエン</t>
    </rPh>
    <phoneticPr fontId="9"/>
  </si>
  <si>
    <t>独立行政法人国立科学博物館地球館Ⅰ期展示改修設計・施工監理業務</t>
    <phoneticPr fontId="9"/>
  </si>
  <si>
    <t>国立科学博物館</t>
    <phoneticPr fontId="7"/>
  </si>
  <si>
    <t>公社</t>
    <rPh sb="0" eb="1">
      <t>コウ</t>
    </rPh>
    <rPh sb="1" eb="2">
      <t>シャ</t>
    </rPh>
    <phoneticPr fontId="1"/>
  </si>
  <si>
    <t>公益社団法人青年海外協力協会</t>
  </si>
  <si>
    <t>公益社団法人青年海外協力協会
東京都千代田区一番町23-3</t>
  </si>
  <si>
    <t>独立行政法人国際協力機構
契約担当役　理事　小寺清
東京都千代田区二番町5-25</t>
  </si>
  <si>
    <t>青年海外協力隊帰国後の社会還元・進路状況調査業務</t>
  </si>
  <si>
    <t>国際協力機構</t>
  </si>
  <si>
    <t>外務省</t>
    <rPh sb="0" eb="3">
      <t>ガイムショウ</t>
    </rPh>
    <phoneticPr fontId="7"/>
  </si>
  <si>
    <t>独立行政法人国際協力機構
地球ひろば所長　芳賀克彦
東京都新宿区市谷本村町10-5</t>
  </si>
  <si>
    <t>平成25-26年度JICA地球ひろば開発教育関連研修プログラム運営事務局業務委託契約</t>
  </si>
  <si>
    <t>国際協力レポーター2014運営事務局業務委託契約</t>
  </si>
  <si>
    <t>平成24年度補正予算草の根技術協力（地域経済活性化特別枠）支援業務委託契約</t>
  </si>
  <si>
    <t>公益財団法人国際民商事法センター</t>
  </si>
  <si>
    <t>公益財団法人国際民商事法センター
東京都港区赤坂1-6-7</t>
    <phoneticPr fontId="7"/>
  </si>
  <si>
    <t>平成25-27年度課題部国内支援業務委託契約（法整備支援）</t>
  </si>
  <si>
    <t>公益社団法人中国地方総合研究センター</t>
  </si>
  <si>
    <t>公益社団法人中国地方総合研究センター
広島県広島市中区小町4-33</t>
    <phoneticPr fontId="7"/>
  </si>
  <si>
    <t>独立行政法人国際協力機構
中国国際センター所長　西宮宜昭
広島県東広島市鏡山3-3-1</t>
  </si>
  <si>
    <t>平成25年度研修情報集計・解析（教育・平和構築）フェーズⅢに係る業務委託契約</t>
  </si>
  <si>
    <t>独立行政法人国際協力機構
沖縄国際センター所長　小幡俊弘
沖縄県浦添市字前田1143-1</t>
  </si>
  <si>
    <t>JICA沖縄国際センター開発教育支援事業（出前講座・訪問学習）に係る業務委託契約（2013年度-2014年度）</t>
  </si>
  <si>
    <t>国際協力機構</t>
    <phoneticPr fontId="7"/>
  </si>
  <si>
    <t>公益財団法人海外日系人協会</t>
  </si>
  <si>
    <t>公益財団法人海外日系人協会
神奈川県保土ヶ谷区常盤台79-1</t>
  </si>
  <si>
    <t>独立行政法人国際協力機構
横浜国際センター所長　北中真人
神奈川県横浜市中区新港2-3-1</t>
  </si>
  <si>
    <t>平成25年度日系社会次世代育成研修運営管理業務に係る契約</t>
  </si>
  <si>
    <t>平成25年度JICA国際協力中学生・高校生エッセイコンテスト全国運営事務局業務委託契約</t>
  </si>
  <si>
    <t>独立行政法人国際協力機構
関西国際センター所長　佐々木十一郎
兵庫県神戸市中央区脇浜海岸通1-5-2</t>
  </si>
  <si>
    <t>平成25年度開発教育支援事業に係る業務委託契約（単価契約）</t>
  </si>
  <si>
    <t>平成25-27年度JICA地球ひろば運営管理業務委託契約</t>
  </si>
  <si>
    <t>公益財団法人海外日系人協会
神奈川県横浜市中区新港2-3-1</t>
    <phoneticPr fontId="7"/>
  </si>
  <si>
    <t>平成25年度移住者の団体に対する助成金交付の実施促進業務（中南米地域等）</t>
  </si>
  <si>
    <t>公益社団法人国際農林業協働協会</t>
  </si>
  <si>
    <t>共同企業体代表者　公益社団法人国際農林業協働協会
東京都港区赤坂8-10-39
構成員　株式会社翻訳センターパイオニア</t>
    <phoneticPr fontId="7"/>
  </si>
  <si>
    <t>平成25-26年度 援助協調国内支援業務に係る契約</t>
  </si>
  <si>
    <t>平成25-27年度JICAボランティア派遣前研修実施業務委託契約</t>
  </si>
  <si>
    <t>公益社団法人青年海外協力協会
東京都千代田区一番町23-3</t>
    <phoneticPr fontId="7"/>
  </si>
  <si>
    <t>独立行政法人国際協力機構
契約担当役　理事　小寺清
東京都千代田区二番町5-25</t>
    <phoneticPr fontId="7"/>
  </si>
  <si>
    <t>平成25-27年度JICAボランティア選考支援業務募集選考業務委託契約</t>
  </si>
  <si>
    <t>国所管</t>
    <rPh sb="0" eb="1">
      <t>クニ</t>
    </rPh>
    <rPh sb="1" eb="3">
      <t>ショカン</t>
    </rPh>
    <phoneticPr fontId="17"/>
  </si>
  <si>
    <t>非公表</t>
    <rPh sb="0" eb="1">
      <t>ヒ</t>
    </rPh>
    <rPh sb="1" eb="3">
      <t>コウヒョウ</t>
    </rPh>
    <phoneticPr fontId="17"/>
  </si>
  <si>
    <t>一般競争入札
(総合評価方式）</t>
    <rPh sb="0" eb="2">
      <t>イッパン</t>
    </rPh>
    <rPh sb="2" eb="4">
      <t>キョウソウ</t>
    </rPh>
    <rPh sb="4" eb="6">
      <t>ニュウサツ</t>
    </rPh>
    <rPh sb="8" eb="12">
      <t>ソウゴウヒョウカ</t>
    </rPh>
    <rPh sb="12" eb="14">
      <t>ホウシキ</t>
    </rPh>
    <phoneticPr fontId="9"/>
  </si>
  <si>
    <t>公益財団法人未来工学研究所
東京都江東区深川2-6-11</t>
    <rPh sb="0" eb="2">
      <t>コウエキ</t>
    </rPh>
    <rPh sb="2" eb="4">
      <t>ザイダン</t>
    </rPh>
    <rPh sb="4" eb="6">
      <t>ホウジン</t>
    </rPh>
    <rPh sb="6" eb="8">
      <t>ミライ</t>
    </rPh>
    <rPh sb="8" eb="10">
      <t>コウガク</t>
    </rPh>
    <rPh sb="10" eb="13">
      <t>ケンキュウジョ</t>
    </rPh>
    <phoneticPr fontId="17"/>
  </si>
  <si>
    <t>情報通信研究機構
契約担当理事
髙﨑　一郎
東京都小金井市貫井北町4-2-1</t>
    <rPh sb="0" eb="2">
      <t>ジョウホウ</t>
    </rPh>
    <rPh sb="2" eb="4">
      <t>ツウシン</t>
    </rPh>
    <rPh sb="4" eb="6">
      <t>ケンキュウ</t>
    </rPh>
    <rPh sb="6" eb="8">
      <t>キコウ</t>
    </rPh>
    <rPh sb="9" eb="11">
      <t>ケイヤク</t>
    </rPh>
    <rPh sb="11" eb="13">
      <t>タントウ</t>
    </rPh>
    <rPh sb="13" eb="15">
      <t>リジ</t>
    </rPh>
    <rPh sb="16" eb="18">
      <t>タカサキ</t>
    </rPh>
    <rPh sb="19" eb="21">
      <t>イチロウ</t>
    </rPh>
    <rPh sb="21" eb="23">
      <t>キイチロウ</t>
    </rPh>
    <rPh sb="22" eb="25">
      <t>トウキョウト</t>
    </rPh>
    <rPh sb="25" eb="29">
      <t>コガネイシ</t>
    </rPh>
    <rPh sb="29" eb="33">
      <t>ヌクイキタマチ</t>
    </rPh>
    <phoneticPr fontId="17"/>
  </si>
  <si>
    <t>平成25年度 CRYPTREC暗号技術評価委員会関連の事務局運営業務</t>
    <rPh sb="15" eb="17">
      <t>アンゴウ</t>
    </rPh>
    <rPh sb="17" eb="19">
      <t>ギジュツ</t>
    </rPh>
    <rPh sb="19" eb="21">
      <t>ヒョウカ</t>
    </rPh>
    <rPh sb="21" eb="24">
      <t>イインカイ</t>
    </rPh>
    <rPh sb="24" eb="26">
      <t>カンレン</t>
    </rPh>
    <rPh sb="32" eb="34">
      <t>ギョウム</t>
    </rPh>
    <phoneticPr fontId="9"/>
  </si>
  <si>
    <t>情報通信研究機構</t>
    <phoneticPr fontId="7"/>
  </si>
  <si>
    <t>総務省</t>
    <rPh sb="0" eb="3">
      <t>ソウムショウ</t>
    </rPh>
    <phoneticPr fontId="7"/>
  </si>
  <si>
    <t>単価契約
予定調達総額
48,334,088円</t>
    <rPh sb="0" eb="2">
      <t>タンカ</t>
    </rPh>
    <rPh sb="2" eb="4">
      <t>ケイヤク</t>
    </rPh>
    <rPh sb="5" eb="7">
      <t>ヨテイ</t>
    </rPh>
    <rPh sb="7" eb="9">
      <t>チョウタツ</t>
    </rPh>
    <rPh sb="9" eb="11">
      <t>ソウガク</t>
    </rPh>
    <rPh sb="22" eb="23">
      <t>エン</t>
    </rPh>
    <phoneticPr fontId="9"/>
  </si>
  <si>
    <t>＠487,841他
（消費税別）</t>
    <rPh sb="8" eb="9">
      <t>ホカ</t>
    </rPh>
    <rPh sb="11" eb="14">
      <t>ショウヒゼイ</t>
    </rPh>
    <rPh sb="14" eb="15">
      <t>ベツ</t>
    </rPh>
    <phoneticPr fontId="9"/>
  </si>
  <si>
    <t>同種の他の契約の予定価格を類推させるおそれがあるため公表しない</t>
    <rPh sb="0" eb="2">
      <t>ドウシュ</t>
    </rPh>
    <rPh sb="3" eb="4">
      <t>タ</t>
    </rPh>
    <rPh sb="5" eb="7">
      <t>ケイヤク</t>
    </rPh>
    <rPh sb="8" eb="10">
      <t>ヨテイ</t>
    </rPh>
    <rPh sb="10" eb="12">
      <t>カカク</t>
    </rPh>
    <rPh sb="13" eb="15">
      <t>ルイスイ</t>
    </rPh>
    <rPh sb="26" eb="28">
      <t>コウヒョウ</t>
    </rPh>
    <phoneticPr fontId="9"/>
  </si>
  <si>
    <t>公益社団法人全国消費生活相談員協会</t>
  </si>
  <si>
    <t>公益社団法人全国消費生活相談員協会
東京都中央区日本橋堀留町2-3-5</t>
    <rPh sb="18" eb="21">
      <t>トウキョウト</t>
    </rPh>
    <rPh sb="21" eb="24">
      <t>チュウオウク</t>
    </rPh>
    <rPh sb="24" eb="27">
      <t>ニホンバシ</t>
    </rPh>
    <rPh sb="27" eb="29">
      <t>ホリドメ</t>
    </rPh>
    <rPh sb="29" eb="30">
      <t>マチ</t>
    </rPh>
    <phoneticPr fontId="9"/>
  </si>
  <si>
    <t>独立行政法人国民生活センター
理事長　　松本　恒雄
神奈川県相模原市中央区弥栄3-1-1</t>
    <rPh sb="0" eb="2">
      <t>ドクリツ</t>
    </rPh>
    <rPh sb="2" eb="4">
      <t>ギョウセイ</t>
    </rPh>
    <rPh sb="4" eb="6">
      <t>ホウジン</t>
    </rPh>
    <rPh sb="6" eb="8">
      <t>コクミン</t>
    </rPh>
    <rPh sb="8" eb="10">
      <t>セイカツ</t>
    </rPh>
    <rPh sb="15" eb="18">
      <t>リジチョウ</t>
    </rPh>
    <rPh sb="20" eb="22">
      <t>マツモト</t>
    </rPh>
    <rPh sb="23" eb="25">
      <t>ツネオ</t>
    </rPh>
    <rPh sb="26" eb="30">
      <t>カナガワケン</t>
    </rPh>
    <rPh sb="30" eb="34">
      <t>サガミハラシ</t>
    </rPh>
    <rPh sb="34" eb="37">
      <t>チュウオウク</t>
    </rPh>
    <rPh sb="37" eb="39">
      <t>ヤエイ</t>
    </rPh>
    <phoneticPr fontId="9"/>
  </si>
  <si>
    <t>平成26年度土日祝日消費生活相談業務</t>
    <rPh sb="0" eb="2">
      <t>ヘイセイ</t>
    </rPh>
    <rPh sb="4" eb="5">
      <t>ネン</t>
    </rPh>
    <rPh sb="5" eb="6">
      <t>ド</t>
    </rPh>
    <rPh sb="6" eb="8">
      <t>ドニチ</t>
    </rPh>
    <rPh sb="8" eb="10">
      <t>シュクジツ</t>
    </rPh>
    <rPh sb="10" eb="12">
      <t>ショウヒ</t>
    </rPh>
    <rPh sb="12" eb="14">
      <t>セイカツ</t>
    </rPh>
    <rPh sb="14" eb="16">
      <t>ソウダン</t>
    </rPh>
    <rPh sb="16" eb="18">
      <t>ギョウム</t>
    </rPh>
    <phoneticPr fontId="9"/>
  </si>
  <si>
    <t>国民生活センター</t>
    <phoneticPr fontId="7"/>
  </si>
  <si>
    <t>消費者庁</t>
    <rPh sb="0" eb="3">
      <t>ショウヒシャ</t>
    </rPh>
    <rPh sb="3" eb="4">
      <t>チョウ</t>
    </rPh>
    <phoneticPr fontId="7"/>
  </si>
  <si>
    <t>平成26年度消費者問題出前講座の実施業務</t>
    <rPh sb="0" eb="2">
      <t>ヘイセイ</t>
    </rPh>
    <rPh sb="4" eb="5">
      <t>ネン</t>
    </rPh>
    <rPh sb="5" eb="6">
      <t>ド</t>
    </rPh>
    <rPh sb="6" eb="9">
      <t>ショウヒシャ</t>
    </rPh>
    <rPh sb="9" eb="11">
      <t>モンダイ</t>
    </rPh>
    <rPh sb="11" eb="13">
      <t>デマエ</t>
    </rPh>
    <rPh sb="13" eb="15">
      <t>コウザ</t>
    </rPh>
    <rPh sb="16" eb="18">
      <t>ジッシ</t>
    </rPh>
    <rPh sb="18" eb="20">
      <t>ギョウム</t>
    </rPh>
    <phoneticPr fontId="9"/>
  </si>
  <si>
    <t>単価契約
25年度支払実績額
3,563,310円</t>
    <rPh sb="0" eb="2">
      <t>タンカ</t>
    </rPh>
    <rPh sb="2" eb="4">
      <t>ケイヤク</t>
    </rPh>
    <rPh sb="7" eb="9">
      <t>ネンド</t>
    </rPh>
    <rPh sb="9" eb="11">
      <t>シハラ</t>
    </rPh>
    <rPh sb="11" eb="14">
      <t>ジッセキガク</t>
    </rPh>
    <rPh sb="24" eb="25">
      <t>エン</t>
    </rPh>
    <phoneticPr fontId="9"/>
  </si>
  <si>
    <t>特財</t>
    <rPh sb="0" eb="1">
      <t>トク</t>
    </rPh>
    <rPh sb="1" eb="2">
      <t>ザイ</t>
    </rPh>
    <phoneticPr fontId="9"/>
  </si>
  <si>
    <t>@500他
(消費税別)</t>
    <rPh sb="4" eb="5">
      <t>ホカ</t>
    </rPh>
    <rPh sb="7" eb="10">
      <t>ショウヒゼイ</t>
    </rPh>
    <rPh sb="10" eb="11">
      <t>ベツ</t>
    </rPh>
    <phoneticPr fontId="9"/>
  </si>
  <si>
    <t>一般財団法人近畿健康管理センター</t>
  </si>
  <si>
    <t>一般財団法人近畿健康管理センター東京事業部
東京都江東区有明3-5-7</t>
    <rPh sb="0" eb="2">
      <t>イッパン</t>
    </rPh>
    <rPh sb="2" eb="4">
      <t>ザイダン</t>
    </rPh>
    <rPh sb="4" eb="6">
      <t>ホウジン</t>
    </rPh>
    <rPh sb="6" eb="8">
      <t>キンキ</t>
    </rPh>
    <rPh sb="8" eb="10">
      <t>ケンコウ</t>
    </rPh>
    <rPh sb="10" eb="12">
      <t>カンリ</t>
    </rPh>
    <rPh sb="16" eb="18">
      <t>トウキョウ</t>
    </rPh>
    <rPh sb="18" eb="20">
      <t>ジギョウ</t>
    </rPh>
    <rPh sb="20" eb="21">
      <t>ブ</t>
    </rPh>
    <phoneticPr fontId="9"/>
  </si>
  <si>
    <t>平成25年度東京事務所における定期健康診断業務一式</t>
    <rPh sb="0" eb="2">
      <t>ヘイセイ</t>
    </rPh>
    <rPh sb="4" eb="6">
      <t>ネンド</t>
    </rPh>
    <rPh sb="6" eb="8">
      <t>トウキョウ</t>
    </rPh>
    <rPh sb="8" eb="10">
      <t>ジム</t>
    </rPh>
    <rPh sb="10" eb="11">
      <t>ショ</t>
    </rPh>
    <rPh sb="15" eb="17">
      <t>テイキ</t>
    </rPh>
    <rPh sb="17" eb="19">
      <t>ケンコウ</t>
    </rPh>
    <rPh sb="19" eb="21">
      <t>シンダン</t>
    </rPh>
    <rPh sb="21" eb="23">
      <t>ギョウム</t>
    </rPh>
    <rPh sb="23" eb="25">
      <t>イッシキ</t>
    </rPh>
    <phoneticPr fontId="9"/>
  </si>
  <si>
    <t>特社</t>
    <rPh sb="0" eb="1">
      <t>トク</t>
    </rPh>
    <rPh sb="1" eb="2">
      <t>シャ</t>
    </rPh>
    <phoneticPr fontId="9"/>
  </si>
  <si>
    <t>一般社団法人中央調査社</t>
  </si>
  <si>
    <t>一般社団法人中央調査社
東京都中央区銀座6-16-12</t>
    <rPh sb="0" eb="2">
      <t>イッパン</t>
    </rPh>
    <rPh sb="2" eb="4">
      <t>シャダン</t>
    </rPh>
    <rPh sb="4" eb="6">
      <t>ホウジン</t>
    </rPh>
    <rPh sb="6" eb="8">
      <t>チュウオウ</t>
    </rPh>
    <rPh sb="8" eb="11">
      <t>チョウサシャ</t>
    </rPh>
    <phoneticPr fontId="9"/>
  </si>
  <si>
    <t>独立行政法人国民生活センター
理事長　　野々山　宏
神奈川県相模原市中央区弥栄3-1-1</t>
    <rPh sb="0" eb="2">
      <t>ドクリツ</t>
    </rPh>
    <rPh sb="2" eb="4">
      <t>ギョウセイ</t>
    </rPh>
    <rPh sb="4" eb="6">
      <t>ホウジン</t>
    </rPh>
    <rPh sb="6" eb="8">
      <t>コクミン</t>
    </rPh>
    <rPh sb="8" eb="10">
      <t>セイカツ</t>
    </rPh>
    <rPh sb="15" eb="18">
      <t>リジチョウ</t>
    </rPh>
    <rPh sb="20" eb="23">
      <t>ノノヤマ</t>
    </rPh>
    <rPh sb="24" eb="25">
      <t>ヒロシ</t>
    </rPh>
    <rPh sb="26" eb="30">
      <t>カナガワケン</t>
    </rPh>
    <rPh sb="30" eb="34">
      <t>サガミハラシ</t>
    </rPh>
    <rPh sb="34" eb="37">
      <t>チュウオウク</t>
    </rPh>
    <rPh sb="37" eb="39">
      <t>ヤエイ</t>
    </rPh>
    <phoneticPr fontId="9"/>
  </si>
  <si>
    <t>「第41回国民生活動向調査」業務委託</t>
    <rPh sb="1" eb="2">
      <t>ダイ</t>
    </rPh>
    <rPh sb="4" eb="5">
      <t>カイ</t>
    </rPh>
    <rPh sb="5" eb="7">
      <t>コクミン</t>
    </rPh>
    <rPh sb="7" eb="9">
      <t>セイカツ</t>
    </rPh>
    <rPh sb="9" eb="11">
      <t>ドウコウ</t>
    </rPh>
    <rPh sb="11" eb="13">
      <t>チョウサ</t>
    </rPh>
    <rPh sb="14" eb="16">
      <t>ギョウム</t>
    </rPh>
    <rPh sb="16" eb="18">
      <t>イタク</t>
    </rPh>
    <phoneticPr fontId="9"/>
  </si>
  <si>
    <t>特財</t>
  </si>
  <si>
    <t>他の契約の予定価格を類推されるおそれがあるため公表しない</t>
  </si>
  <si>
    <t>一般財団法人高度映像情報センター</t>
  </si>
  <si>
    <t>財団法人高度映像情報センター
千代田区霞が関３－２－１</t>
    <phoneticPr fontId="7"/>
  </si>
  <si>
    <t>独立行政法人国立公文書館長  加藤丈夫
千代田区北の丸公園３－２</t>
  </si>
  <si>
    <t>国立公文書館本館会議室映像機器の購入</t>
  </si>
  <si>
    <t>国立公文書館</t>
    <phoneticPr fontId="7"/>
  </si>
  <si>
    <t>内閣府</t>
    <rPh sb="0" eb="2">
      <t>ナイカク</t>
    </rPh>
    <rPh sb="2" eb="3">
      <t>フ</t>
    </rPh>
    <phoneticPr fontId="7"/>
  </si>
  <si>
    <t>一般財団法人近藤記念医学財団</t>
  </si>
  <si>
    <t>財団法人近藤記念医学財団
文京区小石川２－５－７</t>
    <phoneticPr fontId="7"/>
  </si>
  <si>
    <t>国立公文書館における平成25年度定期健康診断の実施</t>
    <phoneticPr fontId="7"/>
  </si>
  <si>
    <t>備考</t>
    <rPh sb="0" eb="2">
      <t>ビコウ</t>
    </rPh>
    <phoneticPr fontId="7"/>
  </si>
  <si>
    <t>応札・応募者数</t>
    <phoneticPr fontId="7"/>
  </si>
  <si>
    <t>国所管、都道府県所管の区分</t>
    <rPh sb="4" eb="8">
      <t>トドウフケン</t>
    </rPh>
    <phoneticPr fontId="7"/>
  </si>
  <si>
    <t>公益法人の区分</t>
    <rPh sb="5" eb="7">
      <t>クブン</t>
    </rPh>
    <phoneticPr fontId="7"/>
  </si>
  <si>
    <t>落札率</t>
    <rPh sb="0" eb="2">
      <t>ラクサツ</t>
    </rPh>
    <rPh sb="2" eb="3">
      <t>リツ</t>
    </rPh>
    <phoneticPr fontId="7"/>
  </si>
  <si>
    <t>契約金額</t>
    <rPh sb="0" eb="2">
      <t>ケイヤク</t>
    </rPh>
    <rPh sb="2" eb="4">
      <t>キンガク</t>
    </rPh>
    <phoneticPr fontId="7"/>
  </si>
  <si>
    <t>予定価格</t>
    <rPh sb="0" eb="2">
      <t>ヨテイ</t>
    </rPh>
    <rPh sb="2" eb="4">
      <t>カカク</t>
    </rPh>
    <phoneticPr fontId="7"/>
  </si>
  <si>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7"/>
  </si>
  <si>
    <t>契約の相手方の商号又は名称及び住所
（平成26年11月時点）</t>
    <rPh sb="0" eb="2">
      <t>ケイヤク</t>
    </rPh>
    <rPh sb="3" eb="6">
      <t>アイテガタ</t>
    </rPh>
    <rPh sb="7" eb="9">
      <t>ショウゴウ</t>
    </rPh>
    <rPh sb="9" eb="10">
      <t>マタ</t>
    </rPh>
    <rPh sb="11" eb="13">
      <t>メイショウ</t>
    </rPh>
    <rPh sb="13" eb="14">
      <t>オヨ</t>
    </rPh>
    <rPh sb="15" eb="17">
      <t>ジュウショ</t>
    </rPh>
    <phoneticPr fontId="7"/>
  </si>
  <si>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7"/>
  </si>
  <si>
    <t>契約を締結した日</t>
    <rPh sb="0" eb="2">
      <t>ケイヤク</t>
    </rPh>
    <rPh sb="3" eb="5">
      <t>テイケツ</t>
    </rPh>
    <rPh sb="7" eb="8">
      <t>ヒ</t>
    </rPh>
    <phoneticPr fontId="7"/>
  </si>
  <si>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7"/>
  </si>
  <si>
    <t>物品役務等の名称及び数量</t>
    <rPh sb="0" eb="2">
      <t>ブッピン</t>
    </rPh>
    <rPh sb="2" eb="4">
      <t>エキム</t>
    </rPh>
    <rPh sb="4" eb="5">
      <t>トウ</t>
    </rPh>
    <rPh sb="6" eb="8">
      <t>メイショウ</t>
    </rPh>
    <rPh sb="8" eb="9">
      <t>オヨ</t>
    </rPh>
    <rPh sb="10" eb="12">
      <t>スウリョウ</t>
    </rPh>
    <phoneticPr fontId="7"/>
  </si>
  <si>
    <t>支出元独立行政法人</t>
    <rPh sb="0" eb="2">
      <t>シシュツ</t>
    </rPh>
    <rPh sb="2" eb="3">
      <t>モト</t>
    </rPh>
    <rPh sb="3" eb="5">
      <t>ドクリツ</t>
    </rPh>
    <rPh sb="5" eb="7">
      <t>ギョウセイ</t>
    </rPh>
    <rPh sb="7" eb="9">
      <t>ホウジン</t>
    </rPh>
    <phoneticPr fontId="7"/>
  </si>
  <si>
    <t>所管府省</t>
    <rPh sb="0" eb="2">
      <t>ショカン</t>
    </rPh>
    <rPh sb="2" eb="4">
      <t>フショウ</t>
    </rPh>
    <phoneticPr fontId="7"/>
  </si>
  <si>
    <t>独立行政法人から公益法人への支出に関する競争入札に係る情報の公開（物品・役務等）
及び公益法人に対する支出の公表・点検の方針について（平成24年６月１日行政改革実行本部決定）に基づく情報の公開</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</si>
</sst>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411]ggge&quot;年&quot;m&quot;月&quot;d&quot;日&quot;;@"/>
    <numFmt numFmtId="177" formatCode="#,##0_ "/>
    <numFmt numFmtId="178" formatCode="0.0%"/>
    <numFmt numFmtId="179" formatCode="0_);[Red]\(0\)"/>
    <numFmt numFmtId="180" formatCode="#,##0_ ;[Red]\-#,##0\ "/>
  </numFmts>
  <fonts count="22">
    <font>
      <sz val="11"/>
      <color theme="1"/>
      <name val="Calibri"/>
      <family val="3"/>
      <charset val="128"/>
      <scheme val="minor"/>
    </font>
    <font>
      <sz val="11"/>
      <color indexed="8"/>
      <name val="ＭＳ Ｐゴシック"/>
      <family val="3"/>
      <charset val="128"/>
    </font>
    <font>
      <b/>
      <sz val="15"/>
      <color indexed="54"/>
      <name val="ＭＳ Ｐゴシック"/>
      <family val="3"/>
      <charset val="128"/>
    </font>
    <font>
      <b/>
      <sz val="13"/>
      <color indexed="54"/>
      <name val="ＭＳ Ｐゴシック"/>
      <family val="3"/>
      <charset val="128"/>
    </font>
    <font>
      <sz val="11"/>
      <color indexed="17"/>
      <name val="ＭＳ Ｐゴシック"/>
      <family val="3"/>
      <charset val="128"/>
    </font>
    <font>
      <sz val="11"/>
      <color indexed="10"/>
      <name val="ＭＳ Ｐゴシック"/>
      <family val="3"/>
      <charset val="128"/>
    </font>
    <font>
      <b/>
      <sz val="11"/>
      <color indexed="8"/>
      <name val="ＭＳ Ｐゴシック"/>
      <family val="3"/>
      <charset val="128"/>
    </font>
    <font>
      <sz val="6"/>
      <name val="ＭＳ Ｐゴシック"/>
      <family val="3"/>
      <charset val="128"/>
    </font>
    <font>
      <sz val="9"/>
      <color indexed="8"/>
      <name val="ＭＳ Ｐゴシック"/>
      <family val="3"/>
      <charset val="128"/>
    </font>
    <font>
      <sz val="6"/>
      <name val="ＭＳ Ｐゴシック"/>
      <family val="3"/>
      <charset val="128"/>
    </font>
    <font>
      <sz val="11"/>
      <name val="ＭＳ Ｐゴシック"/>
      <family val="3"/>
      <charset val="128"/>
    </font>
    <font>
      <sz val="9"/>
      <color indexed="8"/>
      <name val="ＭＳ Ｐゴシック"/>
      <family val="3"/>
      <charset val="128"/>
    </font>
    <font>
      <sz val="11"/>
      <color indexed="10"/>
      <name val="ＭＳ Ｐゴシック"/>
      <family val="3"/>
      <charset val="128"/>
    </font>
    <font>
      <sz val="11"/>
      <color indexed="8"/>
      <name val="ＭＳ Ｐゴシック"/>
      <family val="3"/>
      <charset val="128"/>
    </font>
    <font>
      <b/>
      <sz val="18"/>
      <color indexed="54"/>
      <name val="ＭＳ Ｐゴシック"/>
      <family val="3"/>
      <charset val="128"/>
    </font>
    <font>
      <sz val="9"/>
      <name val="ＭＳ ゴシック"/>
      <family val="3"/>
      <charset val="128"/>
    </font>
    <font>
      <sz val="6"/>
      <name val="ＭＳ ゴシック"/>
      <family val="3"/>
      <charset val="128"/>
    </font>
    <font>
      <sz val="10"/>
      <color indexed="8"/>
      <name val="ＭＳ Ｐゴシック"/>
      <family val="3"/>
      <charset val="128"/>
    </font>
    <font>
      <sz val="11"/>
      <color theme="1"/>
      <name val="Calibri"/>
      <family val="3"/>
      <charset val="128"/>
      <scheme val="minor"/>
    </font>
    <font>
      <sz val="9"/>
      <color theme="1"/>
      <name val="Calibri"/>
      <family val="3"/>
      <charset val="128"/>
      <scheme val="minor"/>
    </font>
    <font>
      <sz val="9"/>
      <name val="Calibri"/>
      <family val="3"/>
      <charset val="128"/>
      <scheme val="minor"/>
    </font>
    <font>
      <sz val="11"/>
      <name val="Calibri"/>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2">
    <xf numFmtId="0" fontId="0" fillId="0" borderId="0">
      <alignment vertical="center"/>
    </xf>
    <xf numFmtId="9" fontId="18" fillId="0" borderId="0" applyFont="0" applyFill="0" applyBorder="0" applyAlignment="0" applyProtection="0">
      <alignment vertical="center"/>
    </xf>
    <xf numFmtId="38" fontId="18" fillId="0" borderId="0" applyFont="0" applyFill="0" applyBorder="0" applyAlignment="0" applyProtection="0">
      <alignment vertical="center"/>
    </xf>
    <xf numFmtId="38" fontId="18" fillId="0" borderId="0" applyFont="0" applyFill="0" applyBorder="0" applyAlignment="0" applyProtection="0">
      <alignment vertical="center"/>
    </xf>
    <xf numFmtId="38" fontId="10" fillId="0" borderId="0" applyFont="0" applyFill="0" applyBorder="0" applyAlignment="0" applyProtection="0">
      <alignment vertical="center"/>
    </xf>
    <xf numFmtId="38" fontId="15" fillId="0" borderId="0" applyFont="0" applyFill="0" applyBorder="0" applyAlignment="0" applyProtection="0">
      <alignment vertical="center"/>
    </xf>
    <xf numFmtId="0" fontId="18" fillId="0" borderId="0">
      <alignment vertical="center"/>
    </xf>
    <xf numFmtId="0" fontId="10" fillId="0" borderId="0">
      <alignment vertical="center"/>
    </xf>
    <xf numFmtId="0" fontId="15" fillId="0" borderId="0">
      <alignment vertical="center"/>
    </xf>
    <xf numFmtId="0" fontId="10" fillId="0" borderId="0">
      <alignment vertical="center"/>
    </xf>
    <xf numFmtId="0" fontId="10" fillId="0" borderId="0">
      <alignment vertical="center"/>
    </xf>
    <xf numFmtId="0" fontId="13" fillId="0" borderId="0"/>
  </cellStyleXfs>
  <cellXfs count="69">
    <xf numFmtId="0" fontId="0" fillId="0" borderId="0" xfId="0">
      <alignment vertical="center"/>
    </xf>
    <xf numFmtId="0" fontId="0" fillId="0" borderId="0" xfId="0" applyBorder="1">
      <alignment vertical="center"/>
    </xf>
    <xf numFmtId="0" fontId="19" fillId="0" borderId="0" xfId="0" applyFont="1" applyBorder="1" applyAlignment="1">
      <alignment horizontal="left" vertical="center" wrapText="1"/>
    </xf>
    <xf numFmtId="0" fontId="19" fillId="0" borderId="0" xfId="0" applyFont="1" applyBorder="1" applyAlignment="1">
      <alignment horizontal="center" vertical="center" wrapText="1"/>
    </xf>
    <xf numFmtId="0" fontId="19" fillId="0" borderId="0" xfId="0" applyFont="1" applyBorder="1" applyAlignment="1">
      <alignment horizontal="right" vertical="center" wrapText="1"/>
    </xf>
    <xf numFmtId="176" fontId="19" fillId="0" borderId="0" xfId="0" applyNumberFormat="1" applyFont="1" applyBorder="1" applyAlignment="1">
      <alignment horizontal="right" vertical="center" wrapText="1"/>
    </xf>
    <xf numFmtId="0" fontId="19" fillId="0" borderId="0" xfId="0" applyFont="1" applyBorder="1" applyAlignment="1">
      <alignment horizontal="left" vertical="center" wrapText="1"/>
    </xf>
    <xf numFmtId="0" fontId="19" fillId="0" borderId="0" xfId="0" applyFont="1" applyBorder="1" applyAlignment="1">
      <alignment horizontal="center" vertical="center" wrapText="1"/>
    </xf>
    <xf numFmtId="3" fontId="19" fillId="0" borderId="0" xfId="0" applyNumberFormat="1" applyFont="1" applyBorder="1" applyAlignment="1">
      <alignment horizontal="right" vertical="center" wrapText="1"/>
    </xf>
    <xf numFmtId="176" fontId="19" fillId="0" borderId="0" xfId="0" applyNumberFormat="1" applyFont="1" applyBorder="1" applyAlignment="1">
      <alignment horizontal="right" vertical="center" wrapText="1"/>
    </xf>
    <xf numFmtId="0" fontId="20" fillId="0" borderId="1" xfId="6" applyFont="1" applyFill="1" applyBorder="1" applyAlignment="1">
      <alignment horizontal="center" vertical="center" wrapText="1"/>
    </xf>
    <xf numFmtId="0" fontId="20" fillId="0" borderId="1" xfId="0" applyFont="1" applyFill="1" applyBorder="1" applyAlignment="1">
      <alignment horizontal="center" vertical="center" wrapText="1"/>
    </xf>
    <xf numFmtId="177" fontId="20" fillId="0" borderId="1" xfId="0" applyNumberFormat="1" applyFont="1" applyFill="1" applyBorder="1" applyAlignment="1">
      <alignment horizontal="right" vertical="center" wrapText="1"/>
    </xf>
    <xf numFmtId="0" fontId="20" fillId="0" borderId="1" xfId="0" applyFont="1" applyFill="1" applyBorder="1" applyAlignment="1">
      <alignment horizontal="left" vertical="center" wrapText="1"/>
    </xf>
    <xf numFmtId="176" fontId="20" fillId="0" borderId="1" xfId="0" applyNumberFormat="1" applyFont="1" applyFill="1" applyBorder="1" applyAlignment="1">
      <alignment horizontal="right" vertical="center" wrapText="1"/>
    </xf>
    <xf numFmtId="38" fontId="20" fillId="0" borderId="1" xfId="2" applyFont="1" applyFill="1" applyBorder="1" applyAlignment="1">
      <alignment horizontal="right" vertical="center" wrapText="1"/>
    </xf>
    <xf numFmtId="178" fontId="20" fillId="0" borderId="1" xfId="3" applyNumberFormat="1" applyFont="1" applyFill="1" applyBorder="1" applyAlignment="1">
      <alignment horizontal="right" vertical="center" wrapText="1"/>
    </xf>
    <xf numFmtId="3" fontId="20" fillId="0" borderId="1" xfId="0" applyNumberFormat="1" applyFont="1" applyFill="1" applyBorder="1" applyAlignment="1">
      <alignment horizontal="right" vertical="center" wrapText="1"/>
    </xf>
    <xf numFmtId="38" fontId="20" fillId="0" borderId="1" xfId="3" applyFont="1" applyFill="1" applyBorder="1" applyAlignment="1">
      <alignment horizontal="right" vertical="center" wrapText="1"/>
    </xf>
    <xf numFmtId="0" fontId="20" fillId="0" borderId="1" xfId="10" applyFont="1" applyFill="1" applyBorder="1" applyAlignment="1">
      <alignment horizontal="left" vertical="center" wrapText="1"/>
    </xf>
    <xf numFmtId="0" fontId="20" fillId="0" borderId="1" xfId="6" applyFont="1" applyFill="1" applyBorder="1" applyAlignment="1">
      <alignment horizontal="left" vertical="center" wrapText="1"/>
    </xf>
    <xf numFmtId="176" fontId="20" fillId="0" borderId="1" xfId="0" applyNumberFormat="1" applyFont="1" applyFill="1" applyBorder="1" applyAlignment="1">
      <alignment horizontal="right" vertical="center" wrapText="1" shrinkToFit="1"/>
    </xf>
    <xf numFmtId="178" fontId="20" fillId="0" borderId="1" xfId="0" applyNumberFormat="1" applyFont="1" applyFill="1" applyBorder="1" applyAlignment="1">
      <alignment horizontal="right" vertical="center" wrapText="1"/>
    </xf>
    <xf numFmtId="178" fontId="20" fillId="0" borderId="1" xfId="1" applyNumberFormat="1" applyFont="1" applyFill="1" applyBorder="1" applyAlignment="1">
      <alignment horizontal="right" vertical="center" wrapText="1"/>
    </xf>
    <xf numFmtId="49" fontId="20" fillId="0" borderId="1" xfId="6" applyNumberFormat="1" applyFont="1" applyFill="1" applyBorder="1" applyAlignment="1">
      <alignment horizontal="left" vertical="center" wrapText="1"/>
    </xf>
    <xf numFmtId="176" fontId="20" fillId="0" borderId="1" xfId="6" applyNumberFormat="1" applyFont="1" applyFill="1" applyBorder="1" applyAlignment="1">
      <alignment horizontal="right" vertical="center" wrapText="1"/>
    </xf>
    <xf numFmtId="38" fontId="20" fillId="0" borderId="1" xfId="0" applyNumberFormat="1" applyFont="1" applyFill="1" applyBorder="1" applyAlignment="1">
      <alignment horizontal="right" vertical="center" wrapText="1"/>
    </xf>
    <xf numFmtId="0" fontId="20" fillId="0" borderId="1" xfId="0" applyNumberFormat="1" applyFont="1" applyFill="1" applyBorder="1" applyAlignment="1">
      <alignment horizontal="left" vertical="center" wrapText="1" shrinkToFit="1"/>
    </xf>
    <xf numFmtId="0" fontId="20" fillId="0" borderId="1" xfId="0" applyFont="1" applyFill="1" applyBorder="1" applyAlignment="1">
      <alignment horizontal="center" vertical="center" wrapText="1" shrinkToFit="1"/>
    </xf>
    <xf numFmtId="38" fontId="20" fillId="0" borderId="1" xfId="2" applyFont="1" applyFill="1" applyBorder="1" applyAlignment="1">
      <alignment vertical="center" wrapText="1" shrinkToFit="1"/>
    </xf>
    <xf numFmtId="0" fontId="20" fillId="0" borderId="1" xfId="0" applyFont="1" applyFill="1" applyBorder="1" applyAlignment="1">
      <alignment vertical="center" wrapText="1" shrinkToFit="1"/>
    </xf>
    <xf numFmtId="176" fontId="20" fillId="0" borderId="1" xfId="0" applyNumberFormat="1" applyFont="1" applyFill="1" applyBorder="1" applyAlignment="1">
      <alignment vertical="center" wrapText="1" shrinkToFit="1"/>
    </xf>
    <xf numFmtId="0" fontId="20" fillId="0" borderId="1" xfId="11" applyFont="1" applyFill="1" applyBorder="1" applyAlignment="1">
      <alignment horizontal="left" vertical="center" wrapText="1"/>
    </xf>
    <xf numFmtId="0" fontId="20" fillId="0" borderId="1" xfId="0" applyFont="1" applyFill="1" applyBorder="1" applyAlignment="1">
      <alignment horizontal="center" vertical="center"/>
    </xf>
    <xf numFmtId="177" fontId="20" fillId="0" borderId="1" xfId="0" applyNumberFormat="1" applyFont="1" applyFill="1" applyBorder="1">
      <alignment vertical="center"/>
    </xf>
    <xf numFmtId="0" fontId="20" fillId="0" borderId="1" xfId="0" applyFont="1" applyFill="1" applyBorder="1">
      <alignment vertical="center"/>
    </xf>
    <xf numFmtId="0" fontId="20" fillId="0" borderId="1" xfId="0" applyFont="1" applyFill="1" applyBorder="1" applyAlignment="1">
      <alignment vertical="center" wrapText="1"/>
    </xf>
    <xf numFmtId="176" fontId="20" fillId="0" borderId="1" xfId="0" applyNumberFormat="1" applyFont="1" applyFill="1" applyBorder="1">
      <alignment vertical="center"/>
    </xf>
    <xf numFmtId="0" fontId="0" fillId="2" borderId="0" xfId="0" applyFill="1">
      <alignment vertical="center"/>
    </xf>
    <xf numFmtId="0" fontId="20" fillId="0" borderId="1" xfId="7" applyFont="1" applyFill="1" applyBorder="1" applyAlignment="1">
      <alignment horizontal="center" vertical="center" wrapText="1"/>
    </xf>
    <xf numFmtId="0" fontId="20" fillId="0" borderId="1" xfId="9" applyFont="1" applyFill="1" applyBorder="1" applyAlignment="1">
      <alignment horizontal="center" vertical="center" wrapText="1"/>
    </xf>
    <xf numFmtId="3" fontId="20" fillId="0" borderId="1" xfId="7" applyNumberFormat="1" applyFont="1" applyFill="1" applyBorder="1" applyAlignment="1">
      <alignment horizontal="right" vertical="center" wrapText="1"/>
    </xf>
    <xf numFmtId="0" fontId="20" fillId="0" borderId="1" xfId="9" applyFont="1" applyFill="1" applyBorder="1" applyAlignment="1">
      <alignment horizontal="left" vertical="center" wrapText="1"/>
    </xf>
    <xf numFmtId="49" fontId="20" fillId="0" borderId="1" xfId="7" applyNumberFormat="1" applyFont="1" applyFill="1" applyBorder="1" applyAlignment="1">
      <alignment horizontal="left" vertical="center" wrapText="1"/>
    </xf>
    <xf numFmtId="176" fontId="20" fillId="0" borderId="1" xfId="7" applyNumberFormat="1" applyFont="1" applyFill="1" applyBorder="1" applyAlignment="1">
      <alignment horizontal="right" vertical="center" wrapText="1"/>
    </xf>
    <xf numFmtId="0" fontId="20" fillId="0" borderId="1" xfId="7" applyFont="1" applyFill="1" applyBorder="1" applyAlignment="1">
      <alignment horizontal="left" vertical="center" wrapText="1"/>
    </xf>
    <xf numFmtId="38" fontId="20" fillId="0" borderId="1" xfId="4" applyFont="1" applyFill="1" applyBorder="1" applyAlignment="1">
      <alignment horizontal="right" vertical="center" wrapText="1"/>
    </xf>
    <xf numFmtId="38" fontId="20" fillId="0" borderId="1" xfId="3" applyNumberFormat="1" applyFont="1" applyFill="1" applyBorder="1" applyAlignment="1" applyProtection="1">
      <alignment horizontal="right" vertical="center" wrapText="1"/>
      <protection locked="0"/>
    </xf>
    <xf numFmtId="0" fontId="20" fillId="0" borderId="1" xfId="6" applyFont="1" applyFill="1" applyBorder="1" applyAlignment="1" applyProtection="1">
      <alignment horizontal="left" vertical="center" wrapText="1"/>
      <protection locked="0"/>
    </xf>
    <xf numFmtId="0" fontId="20" fillId="0" borderId="1" xfId="6" applyFont="1" applyFill="1" applyBorder="1" applyAlignment="1" applyProtection="1">
      <alignment horizontal="left" vertical="center" wrapText="1"/>
    </xf>
    <xf numFmtId="176" fontId="20" fillId="0" borderId="1" xfId="6" quotePrefix="1" applyNumberFormat="1" applyFont="1" applyFill="1" applyBorder="1" applyAlignment="1" applyProtection="1">
      <alignment horizontal="right" vertical="center" wrapText="1"/>
      <protection locked="0"/>
    </xf>
    <xf numFmtId="38" fontId="20" fillId="0" borderId="1" xfId="11" applyNumberFormat="1" applyFont="1" applyFill="1" applyBorder="1" applyAlignment="1">
      <alignment horizontal="right" vertical="center" wrapText="1"/>
    </xf>
    <xf numFmtId="49" fontId="20" fillId="0" borderId="1" xfId="8" applyNumberFormat="1" applyFont="1" applyFill="1" applyBorder="1" applyAlignment="1">
      <alignment horizontal="left" vertical="center" wrapText="1"/>
    </xf>
    <xf numFmtId="176" fontId="20" fillId="0" borderId="1" xfId="11" applyNumberFormat="1" applyFont="1" applyFill="1" applyBorder="1" applyAlignment="1">
      <alignment horizontal="right" vertical="center" wrapText="1"/>
    </xf>
    <xf numFmtId="38" fontId="20" fillId="0" borderId="1" xfId="5" applyNumberFormat="1" applyFont="1" applyFill="1" applyBorder="1" applyAlignment="1">
      <alignment horizontal="right" vertical="center" wrapText="1"/>
    </xf>
    <xf numFmtId="176" fontId="20" fillId="0" borderId="1" xfId="8" applyNumberFormat="1" applyFont="1" applyFill="1" applyBorder="1" applyAlignment="1">
      <alignment horizontal="right" vertical="center" wrapText="1"/>
    </xf>
    <xf numFmtId="38" fontId="20" fillId="0" borderId="1" xfId="8" applyNumberFormat="1" applyFont="1" applyFill="1" applyBorder="1" applyAlignment="1">
      <alignment horizontal="right" vertical="center" wrapText="1"/>
    </xf>
    <xf numFmtId="179" fontId="20" fillId="0" borderId="1" xfId="4" applyNumberFormat="1" applyFont="1" applyFill="1" applyBorder="1" applyAlignment="1">
      <alignment horizontal="center" vertical="center" wrapText="1"/>
    </xf>
    <xf numFmtId="178" fontId="20" fillId="0" borderId="1" xfId="4" applyNumberFormat="1" applyFont="1" applyFill="1" applyBorder="1" applyAlignment="1">
      <alignment horizontal="right" vertical="center" wrapText="1"/>
    </xf>
    <xf numFmtId="180" fontId="20" fillId="0" borderId="1" xfId="2" applyNumberFormat="1" applyFont="1" applyFill="1" applyBorder="1" applyAlignment="1">
      <alignment horizontal="right" vertical="center" wrapText="1"/>
    </xf>
    <xf numFmtId="49" fontId="20" fillId="0" borderId="1" xfId="0" applyNumberFormat="1" applyFont="1" applyFill="1" applyBorder="1" applyAlignment="1">
      <alignment horizontal="left" vertical="center" wrapText="1"/>
    </xf>
    <xf numFmtId="0" fontId="20" fillId="0" borderId="1" xfId="0" applyNumberFormat="1" applyFont="1" applyFill="1" applyBorder="1" applyAlignment="1">
      <alignment horizontal="center" vertical="center" wrapText="1"/>
    </xf>
    <xf numFmtId="49" fontId="20" fillId="0" borderId="1" xfId="0" applyNumberFormat="1" applyFont="1" applyFill="1" applyBorder="1" applyAlignment="1">
      <alignment horizontal="center" vertical="center" wrapText="1"/>
    </xf>
    <xf numFmtId="49" fontId="20" fillId="0" borderId="1" xfId="2" applyNumberFormat="1" applyFont="1" applyFill="1" applyBorder="1" applyAlignment="1">
      <alignment horizontal="right" vertical="center" wrapText="1"/>
    </xf>
    <xf numFmtId="0" fontId="19" fillId="3" borderId="1" xfId="0" applyFont="1" applyFill="1" applyBorder="1" applyAlignment="1">
      <alignment horizontal="center" vertical="center" wrapText="1"/>
    </xf>
    <xf numFmtId="176" fontId="19" fillId="3" borderId="1" xfId="0" applyNumberFormat="1" applyFont="1" applyFill="1" applyBorder="1" applyAlignment="1">
      <alignment horizontal="center" vertical="center" wrapText="1"/>
    </xf>
    <xf numFmtId="0" fontId="19" fillId="0" borderId="0" xfId="0" applyFont="1" applyBorder="1" applyAlignment="1">
      <alignment horizontal="right" vertical="center" wrapText="1"/>
    </xf>
    <xf numFmtId="0" fontId="21" fillId="0" borderId="0" xfId="0" applyFont="1" applyBorder="1" applyAlignment="1">
      <alignment horizontal="center" vertical="center" wrapText="1"/>
    </xf>
    <xf numFmtId="0" fontId="19" fillId="0" borderId="2" xfId="0" applyFont="1" applyBorder="1" applyAlignment="1">
      <alignment horizontal="left" vertical="center"/>
    </xf>
  </cellXfs>
  <cellStyles count="12">
    <cellStyle name="Comma [0]" xfId="2" builtinId="6"/>
    <cellStyle name="Normal" xfId="0" builtinId="0"/>
    <cellStyle name="Percent" xfId="1" builtinId="5"/>
    <cellStyle name="桁区切り 2" xfId="3"/>
    <cellStyle name="桁区切り 3" xfId="4"/>
    <cellStyle name="桁区切り 4" xfId="5"/>
    <cellStyle name="標準 2" xfId="6"/>
    <cellStyle name="標準 3" xfId="7"/>
    <cellStyle name="標準 6" xfId="8"/>
    <cellStyle name="標準_１６７調査票４案件best100（再検討）0914提出用" xfId="9"/>
    <cellStyle name="標準_１６７調査票４案件best100（再検討）0914提出用_22(1).6.14契約の公表（4月、5月）" xfId="10"/>
    <cellStyle name="標準_Sheet1 2" xfId="11"/>
  </cellStyles>
  <dxfs count="1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indexed="65"/>
        </patternFill>
      </fill>
    </dxf>
    <dxf>
      <fill>
        <patternFill>
          <bgColor rgb="FFFF0000"/>
        </patternFill>
      </fill>
    </dxf>
    <dxf>
      <fill>
        <patternFill>
          <bgColor rgb="FFFF0000"/>
        </patternFill>
      </fill>
    </dxf>
    <dxf>
      <fill>
        <patternFill patternType="none">
          <bgColor indexed="65"/>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13</xdr:col>
      <xdr:colOff>601187</xdr:colOff>
      <xdr:row>0</xdr:row>
      <xdr:rowOff>79513</xdr:rowOff>
    </xdr:from>
    <xdr:ext cx="800732" cy="275653"/>
    <xdr:sp macro="" textlink="">
      <xdr:nvSpPr>
        <xdr:cNvPr id="2" name="テキスト ボックス 1">
          <a:extLst>
            <a:ext uri="{FF2B5EF4-FFF2-40B4-BE49-F238E27FC236}">
              <a16:creationId xmlns:a16="http://schemas.microsoft.com/office/drawing/2014/main" id="{174AE50A-7877-31C4-6F22-2AD82B3FF0A5}"/>
            </a:ext>
          </a:extLst>
        </xdr:cNvPr>
        <xdr:cNvSpPr txBox="1"/>
      </xdr:nvSpPr>
      <xdr:spPr>
        <a:xfrm>
          <a:off x="14757454" y="79513"/>
          <a:ext cx="800732" cy="2756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様式３－３</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070202/Desktop/&#20844;&#30410;&#27861;&#20154;&#12395;&#23550;&#12377;&#12427;&#25903;&#20986;&#65288;&#24179;&#25104;&#65298;&#65301;&#24180;&#24230;&#20998;&#65289;&#12395;&#20418;&#12427;&#20844;&#34920;/&#27096;&#24335;&#65298;/&#12304;&#27096;&#24335;&#65298;BD&#12305;&#22269;&#12363;&#12425;&#12398;&#22865;&#32004;&#12395;&#12424;&#12427;&#25903;&#20986;&#65288;&#24180;&#38291;&#20998;&#6528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1%20&#32207;&#25324;&#29677;/08%20&#34892;&#38761;&#25512;&#36914;/&#24179;&#25104;26&#24180;&#25552;&#20986;/&#21508;&#30465;&#25552;&#20986;/19%20&#29872;&#22659;&#30465;/&#25903;&#20986;/140617&#26178;&#28857;&#12487;&#12540;&#12479;%20-%20&#12467;&#12500;&#12540;/&#12304;&#22320;&#29699;&#23616;&#12305;&#24179;&#25104;25&#24180;&#24230;&#29256;&#22865;&#32004;DB&#27096;&#243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様式2-3"/>
    </sheetNames>
    <sheetDataSet>
      <sheetData sheetId="0">
        <row r="2">
          <cell r="A2" t="str">
            <v>公財</v>
          </cell>
          <cell r="B2" t="str">
            <v>国所管</v>
          </cell>
        </row>
        <row r="3">
          <cell r="A3" t="str">
            <v>公社</v>
          </cell>
          <cell r="B3" t="str">
            <v>都道府県所管</v>
          </cell>
        </row>
        <row r="4">
          <cell r="A4" t="str">
            <v>特財</v>
          </cell>
        </row>
        <row r="5">
          <cell r="A5" t="str">
            <v>特社</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要領"/>
      <sheetName val="記入例"/>
      <sheetName val="物品役務等（競争入札）"/>
      <sheetName val="物品役務等（随意契約）"/>
      <sheetName val="計算用"/>
    </sheetNames>
    <sheetDataSet>
      <sheetData sheetId="0"/>
      <sheetData sheetId="1"/>
      <sheetData sheetId="2"/>
      <sheetData sheetId="3"/>
      <sheetData sheetId="4">
        <row r="3">
          <cell r="D3" t="str">
            <v>支出負担行為担当官　環境省地球環境局長　鈴木　正規
東京都千代田区霞が関1-2-2</v>
          </cell>
        </row>
        <row r="4">
          <cell r="D4" t="str">
            <v>支出負担行為担当官　環境省地球環境局長　鈴木　正規
東京都千代田区霞が関1-4-2</v>
          </cell>
        </row>
        <row r="5">
          <cell r="D5" t="str">
            <v>支出負担行為担当官　環境省地球環境局長　関　荘一郎
東京都千代田区霞が関1-4-2</v>
          </cell>
        </row>
        <row r="6">
          <cell r="D6" t="str">
            <v>支出負担行為担当官　環境省大臣官房会計課長　鎌形　浩史
東京都千代田区霞が関1-2-2</v>
          </cell>
        </row>
        <row r="7">
          <cell r="D7" t="str">
            <v>支出負担行為担当官　環境省大臣官房会計課長　中井　徳太郎
東京都千代田区霞が関1-2-2</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50"/>
  <sheetViews>
    <sheetView tabSelected="1" view="pageBreakPreview" zoomScale="75" zoomScaleNormal="100" zoomScaleSheetLayoutView="75" workbookViewId="0">
      <pane xSplit="1" ySplit="3" topLeftCell="B4" activePane="bottomRight" state="frozen"/>
      <selection pane="topRight" activeCell="B1" sqref="B1"/>
      <selection pane="bottomLeft" activeCell="A4" sqref="A4"/>
      <selection pane="bottomRight" sqref="A1:O1"/>
    </sheetView>
  </sheetViews>
  <sheetFormatPr baseColWidth="10" defaultColWidth="9" defaultRowHeight="15"/>
  <cols>
    <col min="1" max="1" width="9" style="3"/>
    <col min="2" max="2" width="12.1640625" style="2" customWidth="1"/>
    <col min="3" max="3" width="15.1640625" style="2" customWidth="1"/>
    <col min="4" max="4" width="24.6640625" style="2" customWidth="1"/>
    <col min="5" max="5" width="15.1640625" style="5" customWidth="1"/>
    <col min="6" max="7" width="19.1640625" style="2" customWidth="1"/>
    <col min="8" max="8" width="19.6640625" style="2" customWidth="1"/>
    <col min="9" max="9" width="14" style="2" customWidth="1"/>
    <col min="10" max="10" width="14" style="4" customWidth="1"/>
    <col min="11" max="11" width="7.5" style="3" customWidth="1"/>
    <col min="12" max="12" width="7.83203125" style="3" customWidth="1"/>
    <col min="13" max="14" width="8.1640625" style="3" customWidth="1"/>
    <col min="15" max="15" width="10.1640625" style="2" customWidth="1"/>
    <col min="16" max="16384" width="9" style="1"/>
  </cols>
  <sheetData>
    <row r="1" spans="1:15" customFormat="1" ht="32" customHeight="1">
      <c r="A1" s="67" t="s">
        <v>393</v>
      </c>
      <c r="B1" s="67"/>
      <c r="C1" s="67"/>
      <c r="D1" s="67"/>
      <c r="E1" s="67"/>
      <c r="F1" s="67"/>
      <c r="G1" s="67"/>
      <c r="H1" s="67"/>
      <c r="I1" s="67"/>
      <c r="J1" s="67"/>
      <c r="K1" s="67"/>
      <c r="L1" s="67"/>
      <c r="M1" s="67"/>
      <c r="N1" s="67"/>
      <c r="O1" s="67"/>
    </row>
    <row r="2" spans="1:15" customFormat="1" ht="13.75" customHeight="1">
      <c r="A2" s="7"/>
      <c r="B2" s="6"/>
      <c r="C2" s="6"/>
      <c r="D2" s="6"/>
      <c r="E2" s="9"/>
      <c r="F2" s="6"/>
      <c r="G2" s="6"/>
      <c r="H2" s="6"/>
      <c r="I2" s="6"/>
      <c r="J2" s="66"/>
      <c r="K2" s="7"/>
      <c r="L2" s="7"/>
      <c r="M2" s="7"/>
      <c r="N2" s="7"/>
      <c r="O2" s="6"/>
    </row>
    <row r="3" spans="1:15" customFormat="1" ht="40" customHeight="1">
      <c r="A3" s="64" t="s">
        <v>392</v>
      </c>
      <c r="B3" s="64" t="s">
        <v>391</v>
      </c>
      <c r="C3" s="64" t="s">
        <v>390</v>
      </c>
      <c r="D3" s="64" t="s">
        <v>389</v>
      </c>
      <c r="E3" s="65" t="s">
        <v>388</v>
      </c>
      <c r="F3" s="64" t="s">
        <v>387</v>
      </c>
      <c r="G3" s="64" t="s">
        <v>386</v>
      </c>
      <c r="H3" s="64" t="s">
        <v>385</v>
      </c>
      <c r="I3" s="64" t="s">
        <v>384</v>
      </c>
      <c r="J3" s="64" t="s">
        <v>383</v>
      </c>
      <c r="K3" s="64" t="s">
        <v>382</v>
      </c>
      <c r="L3" s="64" t="s">
        <v>381</v>
      </c>
      <c r="M3" s="64" t="s">
        <v>380</v>
      </c>
      <c r="N3" s="64" t="s">
        <v>379</v>
      </c>
      <c r="O3" s="64" t="s">
        <v>378</v>
      </c>
    </row>
    <row r="4" spans="1:15" customFormat="1" ht="53.75" customHeight="1">
      <c r="A4" s="11" t="s">
        <v>374</v>
      </c>
      <c r="B4" s="13" t="s">
        <v>373</v>
      </c>
      <c r="C4" s="13" t="s">
        <v>377</v>
      </c>
      <c r="D4" s="13" t="s">
        <v>371</v>
      </c>
      <c r="E4" s="14">
        <v>41535</v>
      </c>
      <c r="F4" s="13" t="s">
        <v>376</v>
      </c>
      <c r="G4" s="36" t="s">
        <v>375</v>
      </c>
      <c r="H4" s="13" t="s">
        <v>56</v>
      </c>
      <c r="I4" s="13" t="s">
        <v>368</v>
      </c>
      <c r="J4" s="17">
        <v>1553265</v>
      </c>
      <c r="K4" s="10" t="s">
        <v>1</v>
      </c>
      <c r="L4" s="11" t="s">
        <v>367</v>
      </c>
      <c r="M4" s="11" t="s">
        <v>54</v>
      </c>
      <c r="N4" s="11">
        <v>5</v>
      </c>
      <c r="O4" s="13" t="s">
        <v>196</v>
      </c>
    </row>
    <row r="5" spans="1:15" customFormat="1" ht="53.75" customHeight="1">
      <c r="A5" s="11" t="s">
        <v>374</v>
      </c>
      <c r="B5" s="13" t="s">
        <v>373</v>
      </c>
      <c r="C5" s="13" t="s">
        <v>372</v>
      </c>
      <c r="D5" s="13" t="s">
        <v>371</v>
      </c>
      <c r="E5" s="14">
        <v>41711</v>
      </c>
      <c r="F5" s="13" t="s">
        <v>370</v>
      </c>
      <c r="G5" s="36" t="s">
        <v>369</v>
      </c>
      <c r="H5" s="13" t="s">
        <v>56</v>
      </c>
      <c r="I5" s="13" t="s">
        <v>368</v>
      </c>
      <c r="J5" s="17">
        <v>2377200</v>
      </c>
      <c r="K5" s="10" t="s">
        <v>1</v>
      </c>
      <c r="L5" s="11" t="s">
        <v>367</v>
      </c>
      <c r="M5" s="11" t="s">
        <v>54</v>
      </c>
      <c r="N5" s="11">
        <v>4</v>
      </c>
      <c r="O5" s="10" t="s">
        <v>1</v>
      </c>
    </row>
    <row r="6" spans="1:15" customFormat="1" ht="53.75" customHeight="1">
      <c r="A6" s="11" t="s">
        <v>354</v>
      </c>
      <c r="B6" s="13" t="s">
        <v>353</v>
      </c>
      <c r="C6" s="13" t="s">
        <v>366</v>
      </c>
      <c r="D6" s="13" t="s">
        <v>365</v>
      </c>
      <c r="E6" s="14">
        <v>41456</v>
      </c>
      <c r="F6" s="13" t="s">
        <v>364</v>
      </c>
      <c r="G6" s="13" t="s">
        <v>363</v>
      </c>
      <c r="H6" s="13" t="s">
        <v>23</v>
      </c>
      <c r="I6" s="13" t="s">
        <v>348</v>
      </c>
      <c r="J6" s="15">
        <v>5932500</v>
      </c>
      <c r="K6" s="10" t="s">
        <v>1</v>
      </c>
      <c r="L6" s="62" t="s">
        <v>362</v>
      </c>
      <c r="M6" s="62" t="s">
        <v>13</v>
      </c>
      <c r="N6" s="61">
        <v>2</v>
      </c>
      <c r="O6" s="10" t="s">
        <v>1</v>
      </c>
    </row>
    <row r="7" spans="1:15" customFormat="1" ht="59.75" customHeight="1">
      <c r="A7" s="11" t="s">
        <v>354</v>
      </c>
      <c r="B7" s="13" t="s">
        <v>353</v>
      </c>
      <c r="C7" s="13" t="s">
        <v>361</v>
      </c>
      <c r="D7" s="13" t="s">
        <v>351</v>
      </c>
      <c r="E7" s="14">
        <v>41535</v>
      </c>
      <c r="F7" s="13" t="s">
        <v>360</v>
      </c>
      <c r="G7" s="13" t="s">
        <v>359</v>
      </c>
      <c r="H7" s="13" t="s">
        <v>23</v>
      </c>
      <c r="I7" s="13" t="s">
        <v>348</v>
      </c>
      <c r="J7" s="63" t="s">
        <v>358</v>
      </c>
      <c r="K7" s="10" t="s">
        <v>1</v>
      </c>
      <c r="L7" s="62" t="s">
        <v>357</v>
      </c>
      <c r="M7" s="62" t="s">
        <v>13</v>
      </c>
      <c r="N7" s="61">
        <v>5</v>
      </c>
      <c r="O7" s="60" t="s">
        <v>356</v>
      </c>
    </row>
    <row r="8" spans="1:15" customFormat="1" ht="53.75" customHeight="1">
      <c r="A8" s="11" t="s">
        <v>354</v>
      </c>
      <c r="B8" s="13" t="s">
        <v>353</v>
      </c>
      <c r="C8" s="13" t="s">
        <v>355</v>
      </c>
      <c r="D8" s="13" t="s">
        <v>351</v>
      </c>
      <c r="E8" s="14">
        <v>41712</v>
      </c>
      <c r="F8" s="13" t="s">
        <v>350</v>
      </c>
      <c r="G8" s="13" t="s">
        <v>349</v>
      </c>
      <c r="H8" s="13" t="s">
        <v>340</v>
      </c>
      <c r="I8" s="13" t="s">
        <v>348</v>
      </c>
      <c r="J8" s="15">
        <v>25745148</v>
      </c>
      <c r="K8" s="10" t="s">
        <v>1</v>
      </c>
      <c r="L8" s="11" t="s">
        <v>33</v>
      </c>
      <c r="M8" s="62" t="s">
        <v>13</v>
      </c>
      <c r="N8" s="61">
        <v>1</v>
      </c>
      <c r="O8" s="10" t="s">
        <v>1</v>
      </c>
    </row>
    <row r="9" spans="1:15" customFormat="1" ht="53.75" customHeight="1">
      <c r="A9" s="11" t="s">
        <v>354</v>
      </c>
      <c r="B9" s="13" t="s">
        <v>353</v>
      </c>
      <c r="C9" s="13" t="s">
        <v>352</v>
      </c>
      <c r="D9" s="13" t="s">
        <v>351</v>
      </c>
      <c r="E9" s="14">
        <v>41723</v>
      </c>
      <c r="F9" s="13" t="s">
        <v>350</v>
      </c>
      <c r="G9" s="13" t="s">
        <v>349</v>
      </c>
      <c r="H9" s="13" t="s">
        <v>340</v>
      </c>
      <c r="I9" s="13" t="s">
        <v>348</v>
      </c>
      <c r="J9" s="63" t="s">
        <v>347</v>
      </c>
      <c r="K9" s="10" t="s">
        <v>1</v>
      </c>
      <c r="L9" s="11" t="s">
        <v>33</v>
      </c>
      <c r="M9" s="62" t="s">
        <v>13</v>
      </c>
      <c r="N9" s="61">
        <v>1</v>
      </c>
      <c r="O9" s="60" t="s">
        <v>346</v>
      </c>
    </row>
    <row r="10" spans="1:15" customFormat="1" ht="56.25" customHeight="1">
      <c r="A10" s="11" t="s">
        <v>345</v>
      </c>
      <c r="B10" s="13" t="s">
        <v>344</v>
      </c>
      <c r="C10" s="13" t="s">
        <v>343</v>
      </c>
      <c r="D10" s="13" t="s">
        <v>342</v>
      </c>
      <c r="E10" s="21">
        <v>41477</v>
      </c>
      <c r="F10" s="13" t="s">
        <v>341</v>
      </c>
      <c r="G10" s="13" t="s">
        <v>218</v>
      </c>
      <c r="H10" s="13" t="s">
        <v>340</v>
      </c>
      <c r="I10" s="11" t="s">
        <v>339</v>
      </c>
      <c r="J10" s="15">
        <v>5565000</v>
      </c>
      <c r="K10" s="10" t="s">
        <v>1</v>
      </c>
      <c r="L10" s="11" t="s">
        <v>14</v>
      </c>
      <c r="M10" s="11" t="s">
        <v>338</v>
      </c>
      <c r="N10" s="11">
        <v>1</v>
      </c>
      <c r="O10" s="10" t="s">
        <v>1</v>
      </c>
    </row>
    <row r="11" spans="1:15" customFormat="1" ht="61.25" customHeight="1">
      <c r="A11" s="11" t="s">
        <v>306</v>
      </c>
      <c r="B11" s="13" t="s">
        <v>305</v>
      </c>
      <c r="C11" s="13" t="s">
        <v>337</v>
      </c>
      <c r="D11" s="13" t="s">
        <v>336</v>
      </c>
      <c r="E11" s="14">
        <v>41365</v>
      </c>
      <c r="F11" s="13" t="s">
        <v>335</v>
      </c>
      <c r="G11" s="13" t="s">
        <v>301</v>
      </c>
      <c r="H11" s="13" t="s">
        <v>80</v>
      </c>
      <c r="I11" s="10" t="s">
        <v>1</v>
      </c>
      <c r="J11" s="15">
        <v>481465638</v>
      </c>
      <c r="K11" s="10" t="s">
        <v>1</v>
      </c>
      <c r="L11" s="11" t="s">
        <v>300</v>
      </c>
      <c r="M11" s="11" t="s">
        <v>2</v>
      </c>
      <c r="N11" s="11">
        <v>4</v>
      </c>
      <c r="O11" s="10" t="s">
        <v>1</v>
      </c>
    </row>
    <row r="12" spans="1:15" customFormat="1" ht="61.25" customHeight="1">
      <c r="A12" s="11" t="s">
        <v>306</v>
      </c>
      <c r="B12" s="13" t="s">
        <v>305</v>
      </c>
      <c r="C12" s="13" t="s">
        <v>334</v>
      </c>
      <c r="D12" s="13" t="s">
        <v>303</v>
      </c>
      <c r="E12" s="14">
        <v>41365</v>
      </c>
      <c r="F12" s="13" t="s">
        <v>302</v>
      </c>
      <c r="G12" s="13" t="s">
        <v>301</v>
      </c>
      <c r="H12" s="13" t="s">
        <v>80</v>
      </c>
      <c r="I12" s="10" t="s">
        <v>1</v>
      </c>
      <c r="J12" s="15">
        <v>442554726</v>
      </c>
      <c r="K12" s="10" t="s">
        <v>1</v>
      </c>
      <c r="L12" s="11" t="s">
        <v>300</v>
      </c>
      <c r="M12" s="11" t="s">
        <v>2</v>
      </c>
      <c r="N12" s="11">
        <v>3</v>
      </c>
      <c r="O12" s="10" t="s">
        <v>1</v>
      </c>
    </row>
    <row r="13" spans="1:15" customFormat="1" ht="76" customHeight="1">
      <c r="A13" s="11" t="s">
        <v>306</v>
      </c>
      <c r="B13" s="13" t="s">
        <v>305</v>
      </c>
      <c r="C13" s="13" t="s">
        <v>333</v>
      </c>
      <c r="D13" s="13" t="s">
        <v>303</v>
      </c>
      <c r="E13" s="14">
        <v>41365</v>
      </c>
      <c r="F13" s="13" t="s">
        <v>332</v>
      </c>
      <c r="G13" s="13" t="s">
        <v>331</v>
      </c>
      <c r="H13" s="13" t="s">
        <v>80</v>
      </c>
      <c r="I13" s="10" t="s">
        <v>1</v>
      </c>
      <c r="J13" s="15">
        <v>22647500</v>
      </c>
      <c r="K13" s="10" t="s">
        <v>1</v>
      </c>
      <c r="L13" s="11" t="s">
        <v>300</v>
      </c>
      <c r="M13" s="11" t="s">
        <v>2</v>
      </c>
      <c r="N13" s="11">
        <v>1</v>
      </c>
      <c r="O13" s="10" t="s">
        <v>1</v>
      </c>
    </row>
    <row r="14" spans="1:15" customFormat="1" ht="62.25" customHeight="1">
      <c r="A14" s="11" t="s">
        <v>306</v>
      </c>
      <c r="B14" s="13" t="s">
        <v>305</v>
      </c>
      <c r="C14" s="13" t="s">
        <v>330</v>
      </c>
      <c r="D14" s="13" t="s">
        <v>303</v>
      </c>
      <c r="E14" s="14">
        <v>41365</v>
      </c>
      <c r="F14" s="13" t="s">
        <v>329</v>
      </c>
      <c r="G14" s="13" t="s">
        <v>321</v>
      </c>
      <c r="H14" s="13" t="s">
        <v>80</v>
      </c>
      <c r="I14" s="10" t="s">
        <v>1</v>
      </c>
      <c r="J14" s="15">
        <v>4039129</v>
      </c>
      <c r="K14" s="10" t="s">
        <v>1</v>
      </c>
      <c r="L14" s="11" t="s">
        <v>4</v>
      </c>
      <c r="M14" s="11" t="s">
        <v>2</v>
      </c>
      <c r="N14" s="11">
        <v>1</v>
      </c>
      <c r="O14" s="10" t="s">
        <v>1</v>
      </c>
    </row>
    <row r="15" spans="1:15" customFormat="1" ht="61.5" customHeight="1">
      <c r="A15" s="11" t="s">
        <v>306</v>
      </c>
      <c r="B15" s="13" t="s">
        <v>305</v>
      </c>
      <c r="C15" s="13" t="s">
        <v>328</v>
      </c>
      <c r="D15" s="13" t="s">
        <v>307</v>
      </c>
      <c r="E15" s="14">
        <v>41365</v>
      </c>
      <c r="F15" s="13" t="s">
        <v>302</v>
      </c>
      <c r="G15" s="13" t="s">
        <v>301</v>
      </c>
      <c r="H15" s="13" t="s">
        <v>80</v>
      </c>
      <c r="I15" s="10" t="s">
        <v>1</v>
      </c>
      <c r="J15" s="15">
        <v>265455822</v>
      </c>
      <c r="K15" s="10" t="s">
        <v>1</v>
      </c>
      <c r="L15" s="11" t="s">
        <v>300</v>
      </c>
      <c r="M15" s="11" t="s">
        <v>2</v>
      </c>
      <c r="N15" s="11">
        <v>1</v>
      </c>
      <c r="O15" s="10" t="s">
        <v>1</v>
      </c>
    </row>
    <row r="16" spans="1:15" customFormat="1" ht="67.5" customHeight="1">
      <c r="A16" s="11" t="s">
        <v>306</v>
      </c>
      <c r="B16" s="13" t="s">
        <v>305</v>
      </c>
      <c r="C16" s="13" t="s">
        <v>327</v>
      </c>
      <c r="D16" s="13" t="s">
        <v>326</v>
      </c>
      <c r="E16" s="14">
        <v>41365</v>
      </c>
      <c r="F16" s="13" t="s">
        <v>302</v>
      </c>
      <c r="G16" s="13" t="s">
        <v>301</v>
      </c>
      <c r="H16" s="13" t="s">
        <v>80</v>
      </c>
      <c r="I16" s="10" t="s">
        <v>1</v>
      </c>
      <c r="J16" s="15">
        <v>7365125</v>
      </c>
      <c r="K16" s="10" t="s">
        <v>1</v>
      </c>
      <c r="L16" s="11" t="s">
        <v>300</v>
      </c>
      <c r="M16" s="11" t="s">
        <v>2</v>
      </c>
      <c r="N16" s="11">
        <v>1</v>
      </c>
      <c r="O16" s="10" t="s">
        <v>1</v>
      </c>
    </row>
    <row r="17" spans="1:15" customFormat="1" ht="66.75" customHeight="1">
      <c r="A17" s="11" t="s">
        <v>306</v>
      </c>
      <c r="B17" s="13" t="s">
        <v>305</v>
      </c>
      <c r="C17" s="13" t="s">
        <v>325</v>
      </c>
      <c r="D17" s="13" t="s">
        <v>307</v>
      </c>
      <c r="E17" s="14">
        <v>41374</v>
      </c>
      <c r="F17" s="13" t="s">
        <v>302</v>
      </c>
      <c r="G17" s="13" t="s">
        <v>301</v>
      </c>
      <c r="H17" s="13" t="s">
        <v>80</v>
      </c>
      <c r="I17" s="10" t="s">
        <v>1</v>
      </c>
      <c r="J17" s="15">
        <v>66438428</v>
      </c>
      <c r="K17" s="10" t="s">
        <v>1</v>
      </c>
      <c r="L17" s="11" t="s">
        <v>300</v>
      </c>
      <c r="M17" s="11" t="s">
        <v>2</v>
      </c>
      <c r="N17" s="11">
        <v>1</v>
      </c>
      <c r="O17" s="10" t="s">
        <v>1</v>
      </c>
    </row>
    <row r="18" spans="1:15" customFormat="1" ht="52">
      <c r="A18" s="11" t="s">
        <v>306</v>
      </c>
      <c r="B18" s="13" t="s">
        <v>305</v>
      </c>
      <c r="C18" s="13" t="s">
        <v>324</v>
      </c>
      <c r="D18" s="13" t="s">
        <v>323</v>
      </c>
      <c r="E18" s="14">
        <v>41379</v>
      </c>
      <c r="F18" s="13" t="s">
        <v>322</v>
      </c>
      <c r="G18" s="13" t="s">
        <v>321</v>
      </c>
      <c r="H18" s="13" t="s">
        <v>80</v>
      </c>
      <c r="I18" s="10" t="s">
        <v>1</v>
      </c>
      <c r="J18" s="15">
        <v>12434704</v>
      </c>
      <c r="K18" s="10" t="s">
        <v>1</v>
      </c>
      <c r="L18" s="11" t="s">
        <v>4</v>
      </c>
      <c r="M18" s="11" t="s">
        <v>2</v>
      </c>
      <c r="N18" s="11">
        <v>3</v>
      </c>
      <c r="O18" s="10" t="s">
        <v>1</v>
      </c>
    </row>
    <row r="19" spans="1:15" customFormat="1" ht="79.25" customHeight="1">
      <c r="A19" s="11" t="s">
        <v>306</v>
      </c>
      <c r="B19" s="13" t="s">
        <v>320</v>
      </c>
      <c r="C19" s="13" t="s">
        <v>319</v>
      </c>
      <c r="D19" s="13" t="s">
        <v>318</v>
      </c>
      <c r="E19" s="14">
        <v>41383</v>
      </c>
      <c r="F19" s="13" t="s">
        <v>302</v>
      </c>
      <c r="G19" s="13" t="s">
        <v>301</v>
      </c>
      <c r="H19" s="13" t="s">
        <v>80</v>
      </c>
      <c r="I19" s="10" t="s">
        <v>1</v>
      </c>
      <c r="J19" s="15">
        <v>9826361</v>
      </c>
      <c r="K19" s="10" t="s">
        <v>1</v>
      </c>
      <c r="L19" s="11" t="s">
        <v>300</v>
      </c>
      <c r="M19" s="11" t="s">
        <v>2</v>
      </c>
      <c r="N19" s="11">
        <v>1</v>
      </c>
      <c r="O19" s="10" t="s">
        <v>1</v>
      </c>
    </row>
    <row r="20" spans="1:15" customFormat="1" ht="66.25" customHeight="1">
      <c r="A20" s="11" t="s">
        <v>306</v>
      </c>
      <c r="B20" s="13" t="s">
        <v>305</v>
      </c>
      <c r="C20" s="13" t="s">
        <v>317</v>
      </c>
      <c r="D20" s="13" t="s">
        <v>316</v>
      </c>
      <c r="E20" s="14">
        <v>41407</v>
      </c>
      <c r="F20" s="13" t="s">
        <v>315</v>
      </c>
      <c r="G20" s="13" t="s">
        <v>314</v>
      </c>
      <c r="H20" s="13" t="s">
        <v>80</v>
      </c>
      <c r="I20" s="10" t="s">
        <v>1</v>
      </c>
      <c r="J20" s="15">
        <v>4132800</v>
      </c>
      <c r="K20" s="10" t="s">
        <v>1</v>
      </c>
      <c r="L20" s="11" t="s">
        <v>300</v>
      </c>
      <c r="M20" s="11" t="s">
        <v>2</v>
      </c>
      <c r="N20" s="11">
        <v>1</v>
      </c>
      <c r="O20" s="10" t="s">
        <v>1</v>
      </c>
    </row>
    <row r="21" spans="1:15" customFormat="1" ht="56.25" customHeight="1">
      <c r="A21" s="11" t="s">
        <v>306</v>
      </c>
      <c r="B21" s="13" t="s">
        <v>305</v>
      </c>
      <c r="C21" s="13" t="s">
        <v>313</v>
      </c>
      <c r="D21" s="13" t="s">
        <v>303</v>
      </c>
      <c r="E21" s="14">
        <v>41428</v>
      </c>
      <c r="F21" s="13" t="s">
        <v>312</v>
      </c>
      <c r="G21" s="13" t="s">
        <v>311</v>
      </c>
      <c r="H21" s="13" t="s">
        <v>80</v>
      </c>
      <c r="I21" s="10" t="s">
        <v>1</v>
      </c>
      <c r="J21" s="15">
        <v>160159148</v>
      </c>
      <c r="K21" s="10" t="s">
        <v>1</v>
      </c>
      <c r="L21" s="11" t="s">
        <v>4</v>
      </c>
      <c r="M21" s="11" t="s">
        <v>2</v>
      </c>
      <c r="N21" s="11">
        <v>1</v>
      </c>
      <c r="O21" s="10" t="s">
        <v>1</v>
      </c>
    </row>
    <row r="22" spans="1:15" customFormat="1" ht="59.75" customHeight="1">
      <c r="A22" s="11" t="s">
        <v>306</v>
      </c>
      <c r="B22" s="13" t="s">
        <v>305</v>
      </c>
      <c r="C22" s="13" t="s">
        <v>310</v>
      </c>
      <c r="D22" s="13" t="s">
        <v>307</v>
      </c>
      <c r="E22" s="14">
        <v>41579</v>
      </c>
      <c r="F22" s="13" t="s">
        <v>302</v>
      </c>
      <c r="G22" s="13" t="s">
        <v>301</v>
      </c>
      <c r="H22" s="13" t="s">
        <v>80</v>
      </c>
      <c r="I22" s="10" t="s">
        <v>1</v>
      </c>
      <c r="J22" s="15">
        <v>15316812</v>
      </c>
      <c r="K22" s="10" t="s">
        <v>1</v>
      </c>
      <c r="L22" s="11" t="s">
        <v>300</v>
      </c>
      <c r="M22" s="11" t="s">
        <v>2</v>
      </c>
      <c r="N22" s="11">
        <v>1</v>
      </c>
      <c r="O22" s="10" t="s">
        <v>1</v>
      </c>
    </row>
    <row r="23" spans="1:15" customFormat="1" ht="51.75" customHeight="1">
      <c r="A23" s="11" t="s">
        <v>306</v>
      </c>
      <c r="B23" s="13" t="s">
        <v>305</v>
      </c>
      <c r="C23" s="13" t="s">
        <v>309</v>
      </c>
      <c r="D23" s="13" t="s">
        <v>307</v>
      </c>
      <c r="E23" s="14">
        <v>41701</v>
      </c>
      <c r="F23" s="13" t="s">
        <v>302</v>
      </c>
      <c r="G23" s="13" t="s">
        <v>301</v>
      </c>
      <c r="H23" s="13" t="s">
        <v>80</v>
      </c>
      <c r="I23" s="10" t="s">
        <v>1</v>
      </c>
      <c r="J23" s="15">
        <v>19985461</v>
      </c>
      <c r="K23" s="10" t="s">
        <v>1</v>
      </c>
      <c r="L23" s="11" t="s">
        <v>300</v>
      </c>
      <c r="M23" s="11" t="s">
        <v>2</v>
      </c>
      <c r="N23" s="11">
        <v>1</v>
      </c>
      <c r="O23" s="10" t="s">
        <v>1</v>
      </c>
    </row>
    <row r="24" spans="1:15" customFormat="1" ht="68.75" customHeight="1">
      <c r="A24" s="11" t="s">
        <v>306</v>
      </c>
      <c r="B24" s="13" t="s">
        <v>305</v>
      </c>
      <c r="C24" s="13" t="s">
        <v>308</v>
      </c>
      <c r="D24" s="13" t="s">
        <v>307</v>
      </c>
      <c r="E24" s="14">
        <v>41704</v>
      </c>
      <c r="F24" s="13" t="s">
        <v>302</v>
      </c>
      <c r="G24" s="13" t="s">
        <v>301</v>
      </c>
      <c r="H24" s="13" t="s">
        <v>80</v>
      </c>
      <c r="I24" s="10" t="s">
        <v>1</v>
      </c>
      <c r="J24" s="15">
        <v>22529613</v>
      </c>
      <c r="K24" s="10" t="s">
        <v>1</v>
      </c>
      <c r="L24" s="11" t="s">
        <v>300</v>
      </c>
      <c r="M24" s="11" t="s">
        <v>2</v>
      </c>
      <c r="N24" s="11">
        <v>1</v>
      </c>
      <c r="O24" s="10" t="s">
        <v>1</v>
      </c>
    </row>
    <row r="25" spans="1:15" customFormat="1" ht="75.5" customHeight="1">
      <c r="A25" s="11" t="s">
        <v>306</v>
      </c>
      <c r="B25" s="13" t="s">
        <v>305</v>
      </c>
      <c r="C25" s="13" t="s">
        <v>304</v>
      </c>
      <c r="D25" s="13" t="s">
        <v>303</v>
      </c>
      <c r="E25" s="14">
        <v>41712</v>
      </c>
      <c r="F25" s="13" t="s">
        <v>302</v>
      </c>
      <c r="G25" s="13" t="s">
        <v>301</v>
      </c>
      <c r="H25" s="13" t="s">
        <v>80</v>
      </c>
      <c r="I25" s="10" t="s">
        <v>1</v>
      </c>
      <c r="J25" s="15">
        <v>2925880</v>
      </c>
      <c r="K25" s="10" t="s">
        <v>1</v>
      </c>
      <c r="L25" s="11" t="s">
        <v>300</v>
      </c>
      <c r="M25" s="11" t="s">
        <v>2</v>
      </c>
      <c r="N25" s="11">
        <v>2</v>
      </c>
      <c r="O25" s="10" t="s">
        <v>1</v>
      </c>
    </row>
    <row r="26" spans="1:15" customFormat="1" ht="59.75" customHeight="1">
      <c r="A26" s="11" t="s">
        <v>157</v>
      </c>
      <c r="B26" s="13" t="s">
        <v>299</v>
      </c>
      <c r="C26" s="20" t="s">
        <v>298</v>
      </c>
      <c r="D26" s="20" t="s">
        <v>297</v>
      </c>
      <c r="E26" s="25">
        <v>41697</v>
      </c>
      <c r="F26" s="20" t="s">
        <v>296</v>
      </c>
      <c r="G26" s="20" t="s">
        <v>24</v>
      </c>
      <c r="H26" s="20" t="s">
        <v>295</v>
      </c>
      <c r="I26" s="10" t="s">
        <v>1</v>
      </c>
      <c r="J26" s="18">
        <v>33768000</v>
      </c>
      <c r="K26" s="10" t="s">
        <v>1</v>
      </c>
      <c r="L26" s="10" t="s">
        <v>14</v>
      </c>
      <c r="M26" s="10" t="s">
        <v>13</v>
      </c>
      <c r="N26" s="10">
        <v>1</v>
      </c>
      <c r="O26" s="10" t="s">
        <v>1</v>
      </c>
    </row>
    <row r="27" spans="1:15" customFormat="1" ht="74" customHeight="1">
      <c r="A27" s="11" t="s">
        <v>157</v>
      </c>
      <c r="B27" s="13" t="s">
        <v>287</v>
      </c>
      <c r="C27" s="13" t="s">
        <v>294</v>
      </c>
      <c r="D27" s="13" t="s">
        <v>285</v>
      </c>
      <c r="E27" s="14">
        <v>41365</v>
      </c>
      <c r="F27" s="13" t="s">
        <v>292</v>
      </c>
      <c r="G27" s="13" t="s">
        <v>283</v>
      </c>
      <c r="H27" s="13" t="s">
        <v>80</v>
      </c>
      <c r="I27" s="10" t="s">
        <v>1</v>
      </c>
      <c r="J27" s="59">
        <v>25200000</v>
      </c>
      <c r="K27" s="10" t="s">
        <v>1</v>
      </c>
      <c r="L27" s="11" t="s">
        <v>282</v>
      </c>
      <c r="M27" s="11" t="s">
        <v>281</v>
      </c>
      <c r="N27" s="11">
        <v>2</v>
      </c>
      <c r="O27" s="10" t="s">
        <v>1</v>
      </c>
    </row>
    <row r="28" spans="1:15" customFormat="1" ht="60.25" customHeight="1">
      <c r="A28" s="11" t="s">
        <v>157</v>
      </c>
      <c r="B28" s="13" t="s">
        <v>287</v>
      </c>
      <c r="C28" s="13" t="s">
        <v>293</v>
      </c>
      <c r="D28" s="13" t="s">
        <v>285</v>
      </c>
      <c r="E28" s="14">
        <v>41365</v>
      </c>
      <c r="F28" s="13" t="s">
        <v>292</v>
      </c>
      <c r="G28" s="13" t="s">
        <v>283</v>
      </c>
      <c r="H28" s="13" t="s">
        <v>80</v>
      </c>
      <c r="I28" s="10" t="s">
        <v>1</v>
      </c>
      <c r="J28" s="59">
        <v>24895500</v>
      </c>
      <c r="K28" s="10" t="s">
        <v>1</v>
      </c>
      <c r="L28" s="11" t="s">
        <v>282</v>
      </c>
      <c r="M28" s="11" t="s">
        <v>281</v>
      </c>
      <c r="N28" s="11">
        <v>1</v>
      </c>
      <c r="O28" s="10" t="s">
        <v>1</v>
      </c>
    </row>
    <row r="29" spans="1:15" customFormat="1" ht="65.25" customHeight="1">
      <c r="A29" s="11" t="s">
        <v>157</v>
      </c>
      <c r="B29" s="13" t="s">
        <v>287</v>
      </c>
      <c r="C29" s="13" t="s">
        <v>291</v>
      </c>
      <c r="D29" s="13" t="s">
        <v>290</v>
      </c>
      <c r="E29" s="14">
        <v>41414</v>
      </c>
      <c r="F29" s="13" t="s">
        <v>289</v>
      </c>
      <c r="G29" s="13" t="s">
        <v>288</v>
      </c>
      <c r="H29" s="13" t="s">
        <v>56</v>
      </c>
      <c r="I29" s="10" t="s">
        <v>1</v>
      </c>
      <c r="J29" s="59">
        <v>2500000</v>
      </c>
      <c r="K29" s="10" t="s">
        <v>1</v>
      </c>
      <c r="L29" s="11" t="s">
        <v>282</v>
      </c>
      <c r="M29" s="11" t="s">
        <v>281</v>
      </c>
      <c r="N29" s="11">
        <v>1</v>
      </c>
      <c r="O29" s="10" t="s">
        <v>1</v>
      </c>
    </row>
    <row r="30" spans="1:15" customFormat="1" ht="76.75" customHeight="1">
      <c r="A30" s="11" t="s">
        <v>157</v>
      </c>
      <c r="B30" s="13" t="s">
        <v>287</v>
      </c>
      <c r="C30" s="13" t="s">
        <v>286</v>
      </c>
      <c r="D30" s="13" t="s">
        <v>285</v>
      </c>
      <c r="E30" s="14">
        <v>41557</v>
      </c>
      <c r="F30" s="13" t="s">
        <v>284</v>
      </c>
      <c r="G30" s="13" t="s">
        <v>283</v>
      </c>
      <c r="H30" s="13" t="s">
        <v>80</v>
      </c>
      <c r="I30" s="10" t="s">
        <v>1</v>
      </c>
      <c r="J30" s="59">
        <v>21315000</v>
      </c>
      <c r="K30" s="10" t="s">
        <v>1</v>
      </c>
      <c r="L30" s="11" t="s">
        <v>282</v>
      </c>
      <c r="M30" s="11" t="s">
        <v>281</v>
      </c>
      <c r="N30" s="11">
        <v>1</v>
      </c>
      <c r="O30" s="10" t="s">
        <v>1</v>
      </c>
    </row>
    <row r="31" spans="1:15" customFormat="1" ht="46" customHeight="1">
      <c r="A31" s="11" t="s">
        <v>157</v>
      </c>
      <c r="B31" s="13" t="s">
        <v>280</v>
      </c>
      <c r="C31" s="45" t="s">
        <v>279</v>
      </c>
      <c r="D31" s="13" t="s">
        <v>278</v>
      </c>
      <c r="E31" s="44">
        <v>41365</v>
      </c>
      <c r="F31" s="45" t="s">
        <v>277</v>
      </c>
      <c r="G31" s="36" t="s">
        <v>276</v>
      </c>
      <c r="H31" s="20" t="s">
        <v>275</v>
      </c>
      <c r="I31" s="15">
        <v>29161966</v>
      </c>
      <c r="J31" s="46">
        <v>29161966</v>
      </c>
      <c r="K31" s="58">
        <v>1</v>
      </c>
      <c r="L31" s="57" t="s">
        <v>274</v>
      </c>
      <c r="M31" s="57" t="s">
        <v>273</v>
      </c>
      <c r="N31" s="57">
        <v>1</v>
      </c>
      <c r="O31" s="10" t="s">
        <v>1</v>
      </c>
    </row>
    <row r="32" spans="1:15" customFormat="1" ht="67.5" customHeight="1">
      <c r="A32" s="11" t="s">
        <v>157</v>
      </c>
      <c r="B32" s="13" t="s">
        <v>260</v>
      </c>
      <c r="C32" s="32" t="s">
        <v>272</v>
      </c>
      <c r="D32" s="13" t="s">
        <v>258</v>
      </c>
      <c r="E32" s="53">
        <v>41365</v>
      </c>
      <c r="F32" s="32" t="s">
        <v>271</v>
      </c>
      <c r="G32" s="32" t="s">
        <v>129</v>
      </c>
      <c r="H32" s="52" t="s">
        <v>255</v>
      </c>
      <c r="I32" s="10" t="s">
        <v>1</v>
      </c>
      <c r="J32" s="51">
        <v>2415000</v>
      </c>
      <c r="K32" s="10" t="s">
        <v>1</v>
      </c>
      <c r="L32" s="11" t="s">
        <v>14</v>
      </c>
      <c r="M32" s="11" t="s">
        <v>13</v>
      </c>
      <c r="N32" s="10">
        <v>1</v>
      </c>
      <c r="O32" s="10" t="s">
        <v>1</v>
      </c>
    </row>
    <row r="33" spans="1:15" customFormat="1" ht="65.5" customHeight="1">
      <c r="A33" s="11" t="s">
        <v>157</v>
      </c>
      <c r="B33" s="13" t="s">
        <v>260</v>
      </c>
      <c r="C33" s="52" t="s">
        <v>270</v>
      </c>
      <c r="D33" s="13" t="s">
        <v>269</v>
      </c>
      <c r="E33" s="55">
        <v>41365</v>
      </c>
      <c r="F33" s="52" t="s">
        <v>268</v>
      </c>
      <c r="G33" s="52" t="s">
        <v>267</v>
      </c>
      <c r="H33" s="52" t="s">
        <v>266</v>
      </c>
      <c r="I33" s="10" t="s">
        <v>1</v>
      </c>
      <c r="J33" s="56">
        <v>5978448</v>
      </c>
      <c r="K33" s="10" t="s">
        <v>1</v>
      </c>
      <c r="L33" s="11" t="s">
        <v>33</v>
      </c>
      <c r="M33" s="11" t="s">
        <v>13</v>
      </c>
      <c r="N33" s="10">
        <v>5</v>
      </c>
      <c r="O33" s="10" t="s">
        <v>1</v>
      </c>
    </row>
    <row r="34" spans="1:15" customFormat="1" ht="70.25" customHeight="1">
      <c r="A34" s="11" t="s">
        <v>157</v>
      </c>
      <c r="B34" s="13" t="s">
        <v>260</v>
      </c>
      <c r="C34" s="52" t="s">
        <v>265</v>
      </c>
      <c r="D34" s="13" t="s">
        <v>263</v>
      </c>
      <c r="E34" s="55">
        <v>41365</v>
      </c>
      <c r="F34" s="52" t="s">
        <v>262</v>
      </c>
      <c r="G34" s="52" t="s">
        <v>261</v>
      </c>
      <c r="H34" s="52" t="s">
        <v>255</v>
      </c>
      <c r="I34" s="10" t="s">
        <v>1</v>
      </c>
      <c r="J34" s="54">
        <v>33629807</v>
      </c>
      <c r="K34" s="10" t="s">
        <v>1</v>
      </c>
      <c r="L34" s="11" t="s">
        <v>14</v>
      </c>
      <c r="M34" s="11" t="s">
        <v>13</v>
      </c>
      <c r="N34" s="10">
        <v>1</v>
      </c>
      <c r="O34" s="10" t="s">
        <v>1</v>
      </c>
    </row>
    <row r="35" spans="1:15" customFormat="1" ht="69.5" customHeight="1">
      <c r="A35" s="11" t="s">
        <v>157</v>
      </c>
      <c r="B35" s="13" t="s">
        <v>260</v>
      </c>
      <c r="C35" s="52" t="s">
        <v>264</v>
      </c>
      <c r="D35" s="13" t="s">
        <v>263</v>
      </c>
      <c r="E35" s="55">
        <v>41365</v>
      </c>
      <c r="F35" s="52" t="s">
        <v>262</v>
      </c>
      <c r="G35" s="52" t="s">
        <v>261</v>
      </c>
      <c r="H35" s="52" t="s">
        <v>255</v>
      </c>
      <c r="I35" s="10" t="s">
        <v>1</v>
      </c>
      <c r="J35" s="54">
        <v>3862664997</v>
      </c>
      <c r="K35" s="10" t="s">
        <v>1</v>
      </c>
      <c r="L35" s="11" t="s">
        <v>14</v>
      </c>
      <c r="M35" s="11" t="s">
        <v>13</v>
      </c>
      <c r="N35" s="10">
        <v>1</v>
      </c>
      <c r="O35" s="10" t="s">
        <v>1</v>
      </c>
    </row>
    <row r="36" spans="1:15" customFormat="1" ht="60" customHeight="1">
      <c r="A36" s="11" t="s">
        <v>157</v>
      </c>
      <c r="B36" s="13" t="s">
        <v>260</v>
      </c>
      <c r="C36" s="32" t="s">
        <v>259</v>
      </c>
      <c r="D36" s="13" t="s">
        <v>258</v>
      </c>
      <c r="E36" s="53">
        <v>41487</v>
      </c>
      <c r="F36" s="32" t="s">
        <v>257</v>
      </c>
      <c r="G36" s="32" t="s">
        <v>256</v>
      </c>
      <c r="H36" s="52" t="s">
        <v>255</v>
      </c>
      <c r="I36" s="10" t="s">
        <v>1</v>
      </c>
      <c r="J36" s="51">
        <v>4766160</v>
      </c>
      <c r="K36" s="10" t="s">
        <v>1</v>
      </c>
      <c r="L36" s="11" t="s">
        <v>14</v>
      </c>
      <c r="M36" s="11" t="s">
        <v>13</v>
      </c>
      <c r="N36" s="10">
        <v>1</v>
      </c>
      <c r="O36" s="10" t="s">
        <v>1</v>
      </c>
    </row>
    <row r="37" spans="1:15" customFormat="1" ht="73.5" customHeight="1">
      <c r="A37" s="11" t="s">
        <v>157</v>
      </c>
      <c r="B37" s="13" t="s">
        <v>252</v>
      </c>
      <c r="C37" s="13" t="s">
        <v>254</v>
      </c>
      <c r="D37" s="13" t="s">
        <v>250</v>
      </c>
      <c r="E37" s="14">
        <v>41365</v>
      </c>
      <c r="F37" s="13" t="s">
        <v>253</v>
      </c>
      <c r="G37" s="36" t="s">
        <v>248</v>
      </c>
      <c r="H37" s="13" t="s">
        <v>247</v>
      </c>
      <c r="I37" s="10" t="s">
        <v>1</v>
      </c>
      <c r="J37" s="15">
        <v>6722712</v>
      </c>
      <c r="K37" s="10" t="s">
        <v>1</v>
      </c>
      <c r="L37" s="11" t="s">
        <v>37</v>
      </c>
      <c r="M37" s="11" t="s">
        <v>246</v>
      </c>
      <c r="N37" s="11">
        <v>1</v>
      </c>
      <c r="O37" s="10" t="s">
        <v>1</v>
      </c>
    </row>
    <row r="38" spans="1:15" customFormat="1" ht="53.25" customHeight="1">
      <c r="A38" s="11" t="s">
        <v>157</v>
      </c>
      <c r="B38" s="13" t="s">
        <v>252</v>
      </c>
      <c r="C38" s="13" t="s">
        <v>251</v>
      </c>
      <c r="D38" s="13" t="s">
        <v>250</v>
      </c>
      <c r="E38" s="14">
        <v>41365</v>
      </c>
      <c r="F38" s="13" t="s">
        <v>249</v>
      </c>
      <c r="G38" s="36" t="s">
        <v>248</v>
      </c>
      <c r="H38" s="13" t="s">
        <v>247</v>
      </c>
      <c r="I38" s="10" t="s">
        <v>1</v>
      </c>
      <c r="J38" s="15">
        <v>2205000</v>
      </c>
      <c r="K38" s="10" t="s">
        <v>1</v>
      </c>
      <c r="L38" s="11" t="s">
        <v>37</v>
      </c>
      <c r="M38" s="11" t="s">
        <v>246</v>
      </c>
      <c r="N38" s="11">
        <v>2</v>
      </c>
      <c r="O38" s="10" t="s">
        <v>1</v>
      </c>
    </row>
    <row r="39" spans="1:15" customFormat="1" ht="56.25" customHeight="1">
      <c r="A39" s="11" t="s">
        <v>157</v>
      </c>
      <c r="B39" s="13" t="s">
        <v>236</v>
      </c>
      <c r="C39" s="48" t="s">
        <v>245</v>
      </c>
      <c r="D39" s="48" t="s">
        <v>234</v>
      </c>
      <c r="E39" s="50">
        <v>41365</v>
      </c>
      <c r="F39" s="49" t="s">
        <v>244</v>
      </c>
      <c r="G39" s="49" t="s">
        <v>232</v>
      </c>
      <c r="H39" s="48" t="s">
        <v>231</v>
      </c>
      <c r="I39" s="10" t="s">
        <v>1</v>
      </c>
      <c r="J39" s="47">
        <v>6090000</v>
      </c>
      <c r="K39" s="10" t="s">
        <v>1</v>
      </c>
      <c r="L39" s="11" t="s">
        <v>75</v>
      </c>
      <c r="M39" s="11" t="s">
        <v>13</v>
      </c>
      <c r="N39" s="11">
        <v>1</v>
      </c>
      <c r="O39" s="10" t="s">
        <v>1</v>
      </c>
    </row>
    <row r="40" spans="1:15" customFormat="1" ht="55" customHeight="1">
      <c r="A40" s="11" t="s">
        <v>157</v>
      </c>
      <c r="B40" s="13" t="s">
        <v>236</v>
      </c>
      <c r="C40" s="48" t="s">
        <v>240</v>
      </c>
      <c r="D40" s="48" t="s">
        <v>234</v>
      </c>
      <c r="E40" s="50">
        <v>41365</v>
      </c>
      <c r="F40" s="49" t="s">
        <v>238</v>
      </c>
      <c r="G40" s="49" t="s">
        <v>237</v>
      </c>
      <c r="H40" s="48" t="s">
        <v>231</v>
      </c>
      <c r="I40" s="10" t="s">
        <v>1</v>
      </c>
      <c r="J40" s="47">
        <v>10288110</v>
      </c>
      <c r="K40" s="10" t="s">
        <v>1</v>
      </c>
      <c r="L40" s="11" t="s">
        <v>33</v>
      </c>
      <c r="M40" s="11" t="s">
        <v>13</v>
      </c>
      <c r="N40" s="11">
        <v>1</v>
      </c>
      <c r="O40" s="10" t="s">
        <v>1</v>
      </c>
    </row>
    <row r="41" spans="1:15" customFormat="1" ht="56.25" customHeight="1">
      <c r="A41" s="11" t="s">
        <v>157</v>
      </c>
      <c r="B41" s="13" t="s">
        <v>236</v>
      </c>
      <c r="C41" s="48" t="s">
        <v>243</v>
      </c>
      <c r="D41" s="48" t="s">
        <v>234</v>
      </c>
      <c r="E41" s="50">
        <v>41365</v>
      </c>
      <c r="F41" s="49" t="s">
        <v>238</v>
      </c>
      <c r="G41" s="49" t="s">
        <v>237</v>
      </c>
      <c r="H41" s="48" t="s">
        <v>231</v>
      </c>
      <c r="I41" s="10" t="s">
        <v>1</v>
      </c>
      <c r="J41" s="47">
        <v>21967701</v>
      </c>
      <c r="K41" s="10" t="s">
        <v>1</v>
      </c>
      <c r="L41" s="11" t="s">
        <v>33</v>
      </c>
      <c r="M41" s="11" t="s">
        <v>13</v>
      </c>
      <c r="N41" s="11">
        <v>1</v>
      </c>
      <c r="O41" s="10" t="s">
        <v>1</v>
      </c>
    </row>
    <row r="42" spans="1:15" customFormat="1" ht="54.5" customHeight="1">
      <c r="A42" s="11" t="s">
        <v>157</v>
      </c>
      <c r="B42" s="13" t="s">
        <v>236</v>
      </c>
      <c r="C42" s="48" t="s">
        <v>242</v>
      </c>
      <c r="D42" s="48" t="s">
        <v>234</v>
      </c>
      <c r="E42" s="50">
        <v>41414</v>
      </c>
      <c r="F42" s="49" t="s">
        <v>238</v>
      </c>
      <c r="G42" s="49" t="s">
        <v>237</v>
      </c>
      <c r="H42" s="48" t="s">
        <v>231</v>
      </c>
      <c r="I42" s="10" t="s">
        <v>1</v>
      </c>
      <c r="J42" s="47">
        <v>1680000</v>
      </c>
      <c r="K42" s="10" t="s">
        <v>1</v>
      </c>
      <c r="L42" s="11" t="s">
        <v>241</v>
      </c>
      <c r="M42" s="11" t="s">
        <v>13</v>
      </c>
      <c r="N42" s="11">
        <v>1</v>
      </c>
      <c r="O42" s="10" t="s">
        <v>1</v>
      </c>
    </row>
    <row r="43" spans="1:15" customFormat="1" ht="58.25" customHeight="1">
      <c r="A43" s="11" t="s">
        <v>157</v>
      </c>
      <c r="B43" s="13" t="s">
        <v>236</v>
      </c>
      <c r="C43" s="48" t="s">
        <v>240</v>
      </c>
      <c r="D43" s="48" t="s">
        <v>234</v>
      </c>
      <c r="E43" s="50">
        <v>41453</v>
      </c>
      <c r="F43" s="49" t="s">
        <v>238</v>
      </c>
      <c r="G43" s="49" t="s">
        <v>237</v>
      </c>
      <c r="H43" s="48" t="s">
        <v>231</v>
      </c>
      <c r="I43" s="10" t="s">
        <v>1</v>
      </c>
      <c r="J43" s="47">
        <v>26545365</v>
      </c>
      <c r="K43" s="10" t="s">
        <v>1</v>
      </c>
      <c r="L43" s="11" t="s">
        <v>33</v>
      </c>
      <c r="M43" s="11" t="s">
        <v>13</v>
      </c>
      <c r="N43" s="11">
        <v>1</v>
      </c>
      <c r="O43" s="10" t="s">
        <v>1</v>
      </c>
    </row>
    <row r="44" spans="1:15" customFormat="1" ht="55" customHeight="1">
      <c r="A44" s="11" t="s">
        <v>157</v>
      </c>
      <c r="B44" s="13" t="s">
        <v>236</v>
      </c>
      <c r="C44" s="48" t="s">
        <v>239</v>
      </c>
      <c r="D44" s="48" t="s">
        <v>234</v>
      </c>
      <c r="E44" s="50">
        <v>41541</v>
      </c>
      <c r="F44" s="49" t="s">
        <v>238</v>
      </c>
      <c r="G44" s="49" t="s">
        <v>237</v>
      </c>
      <c r="H44" s="48" t="s">
        <v>231</v>
      </c>
      <c r="I44" s="10" t="s">
        <v>1</v>
      </c>
      <c r="J44" s="47">
        <v>3561600</v>
      </c>
      <c r="K44" s="10" t="s">
        <v>1</v>
      </c>
      <c r="L44" s="11" t="s">
        <v>33</v>
      </c>
      <c r="M44" s="11" t="s">
        <v>13</v>
      </c>
      <c r="N44" s="11">
        <v>1</v>
      </c>
      <c r="O44" s="10" t="s">
        <v>1</v>
      </c>
    </row>
    <row r="45" spans="1:15" customFormat="1" ht="59.75" customHeight="1">
      <c r="A45" s="11" t="s">
        <v>157</v>
      </c>
      <c r="B45" s="13" t="s">
        <v>236</v>
      </c>
      <c r="C45" s="48" t="s">
        <v>235</v>
      </c>
      <c r="D45" s="48" t="s">
        <v>234</v>
      </c>
      <c r="E45" s="50">
        <v>41598</v>
      </c>
      <c r="F45" s="49" t="s">
        <v>233</v>
      </c>
      <c r="G45" s="49" t="s">
        <v>232</v>
      </c>
      <c r="H45" s="48" t="s">
        <v>231</v>
      </c>
      <c r="I45" s="10" t="s">
        <v>1</v>
      </c>
      <c r="J45" s="47">
        <v>1785000</v>
      </c>
      <c r="K45" s="10" t="s">
        <v>1</v>
      </c>
      <c r="L45" s="11" t="s">
        <v>75</v>
      </c>
      <c r="M45" s="11" t="s">
        <v>13</v>
      </c>
      <c r="N45" s="11">
        <v>1</v>
      </c>
      <c r="O45" s="10" t="s">
        <v>1</v>
      </c>
    </row>
    <row r="46" spans="1:15" customFormat="1" ht="62.25" customHeight="1">
      <c r="A46" s="11" t="s">
        <v>157</v>
      </c>
      <c r="B46" s="13" t="s">
        <v>227</v>
      </c>
      <c r="C46" s="43" t="s">
        <v>230</v>
      </c>
      <c r="D46" s="45" t="s">
        <v>229</v>
      </c>
      <c r="E46" s="44">
        <v>41530</v>
      </c>
      <c r="F46" s="43" t="s">
        <v>228</v>
      </c>
      <c r="G46" s="43" t="s">
        <v>188</v>
      </c>
      <c r="H46" s="42" t="s">
        <v>23</v>
      </c>
      <c r="I46" s="10" t="s">
        <v>1</v>
      </c>
      <c r="J46" s="46">
        <v>2026500</v>
      </c>
      <c r="K46" s="10" t="s">
        <v>1</v>
      </c>
      <c r="L46" s="40" t="s">
        <v>14</v>
      </c>
      <c r="M46" s="39" t="s">
        <v>13</v>
      </c>
      <c r="N46" s="39">
        <v>2</v>
      </c>
      <c r="O46" s="10" t="s">
        <v>1</v>
      </c>
    </row>
    <row r="47" spans="1:15" s="38" customFormat="1" ht="67.5" customHeight="1">
      <c r="A47" s="11" t="s">
        <v>157</v>
      </c>
      <c r="B47" s="13" t="s">
        <v>227</v>
      </c>
      <c r="C47" s="43" t="s">
        <v>226</v>
      </c>
      <c r="D47" s="45" t="s">
        <v>225</v>
      </c>
      <c r="E47" s="44">
        <v>41677</v>
      </c>
      <c r="F47" s="43" t="s">
        <v>224</v>
      </c>
      <c r="G47" s="43" t="s">
        <v>223</v>
      </c>
      <c r="H47" s="42" t="s">
        <v>23</v>
      </c>
      <c r="I47" s="10" t="s">
        <v>1</v>
      </c>
      <c r="J47" s="41">
        <v>1575000</v>
      </c>
      <c r="K47" s="10" t="s">
        <v>1</v>
      </c>
      <c r="L47" s="40" t="s">
        <v>14</v>
      </c>
      <c r="M47" s="39" t="s">
        <v>13</v>
      </c>
      <c r="N47" s="39">
        <v>1</v>
      </c>
      <c r="O47" s="10" t="s">
        <v>1</v>
      </c>
    </row>
    <row r="48" spans="1:15" s="38" customFormat="1" ht="61.5" customHeight="1">
      <c r="A48" s="11" t="s">
        <v>157</v>
      </c>
      <c r="B48" s="13" t="s">
        <v>222</v>
      </c>
      <c r="C48" s="13" t="s">
        <v>221</v>
      </c>
      <c r="D48" s="13" t="s">
        <v>220</v>
      </c>
      <c r="E48" s="14">
        <v>41697</v>
      </c>
      <c r="F48" s="13" t="s">
        <v>219</v>
      </c>
      <c r="G48" s="13" t="s">
        <v>218</v>
      </c>
      <c r="H48" s="13" t="s">
        <v>217</v>
      </c>
      <c r="I48" s="10" t="s">
        <v>1</v>
      </c>
      <c r="J48" s="15">
        <v>1982000</v>
      </c>
      <c r="K48" s="10" t="s">
        <v>1</v>
      </c>
      <c r="L48" s="11" t="s">
        <v>5</v>
      </c>
      <c r="M48" s="11" t="s">
        <v>3</v>
      </c>
      <c r="N48" s="11">
        <v>2</v>
      </c>
      <c r="O48" s="10" t="s">
        <v>1</v>
      </c>
    </row>
    <row r="49" spans="1:15" customFormat="1" ht="102" customHeight="1">
      <c r="A49" s="11" t="s">
        <v>157</v>
      </c>
      <c r="B49" s="13" t="s">
        <v>214</v>
      </c>
      <c r="C49" s="13" t="s">
        <v>216</v>
      </c>
      <c r="D49" s="13" t="s">
        <v>212</v>
      </c>
      <c r="E49" s="14">
        <v>41404</v>
      </c>
      <c r="F49" s="13" t="s">
        <v>211</v>
      </c>
      <c r="G49" s="13" t="s">
        <v>210</v>
      </c>
      <c r="H49" s="13" t="s">
        <v>209</v>
      </c>
      <c r="I49" s="13" t="s">
        <v>215</v>
      </c>
      <c r="J49" s="18">
        <v>25194690</v>
      </c>
      <c r="K49" s="10" t="s">
        <v>1</v>
      </c>
      <c r="L49" s="11" t="s">
        <v>14</v>
      </c>
      <c r="M49" s="11" t="s">
        <v>13</v>
      </c>
      <c r="N49" s="11">
        <v>1</v>
      </c>
      <c r="O49" s="10" t="s">
        <v>1</v>
      </c>
    </row>
    <row r="50" spans="1:15" customFormat="1" ht="90.5" customHeight="1">
      <c r="A50" s="11" t="s">
        <v>157</v>
      </c>
      <c r="B50" s="13" t="s">
        <v>214</v>
      </c>
      <c r="C50" s="13" t="s">
        <v>213</v>
      </c>
      <c r="D50" s="13" t="s">
        <v>212</v>
      </c>
      <c r="E50" s="14">
        <v>41486</v>
      </c>
      <c r="F50" s="13" t="s">
        <v>211</v>
      </c>
      <c r="G50" s="13" t="s">
        <v>210</v>
      </c>
      <c r="H50" s="13" t="s">
        <v>209</v>
      </c>
      <c r="I50" s="13" t="s">
        <v>208</v>
      </c>
      <c r="J50" s="18">
        <v>16904275</v>
      </c>
      <c r="K50" s="10" t="s">
        <v>1</v>
      </c>
      <c r="L50" s="11" t="s">
        <v>14</v>
      </c>
      <c r="M50" s="11" t="s">
        <v>13</v>
      </c>
      <c r="N50" s="11">
        <v>1</v>
      </c>
      <c r="O50" s="10" t="s">
        <v>1</v>
      </c>
    </row>
    <row r="51" spans="1:15" ht="53" customHeight="1">
      <c r="A51" s="11" t="s">
        <v>157</v>
      </c>
      <c r="B51" s="13" t="s">
        <v>156</v>
      </c>
      <c r="C51" s="13" t="s">
        <v>207</v>
      </c>
      <c r="D51" s="13" t="s">
        <v>183</v>
      </c>
      <c r="E51" s="14">
        <v>41365</v>
      </c>
      <c r="F51" s="13" t="s">
        <v>206</v>
      </c>
      <c r="G51" s="13" t="s">
        <v>205</v>
      </c>
      <c r="H51" s="13" t="s">
        <v>204</v>
      </c>
      <c r="I51" s="10" t="s">
        <v>1</v>
      </c>
      <c r="J51" s="18">
        <v>6048000</v>
      </c>
      <c r="K51" s="10" t="s">
        <v>1</v>
      </c>
      <c r="L51" s="11" t="s">
        <v>55</v>
      </c>
      <c r="M51" s="11" t="s">
        <v>54</v>
      </c>
      <c r="N51" s="11">
        <v>1</v>
      </c>
      <c r="O51" s="10" t="s">
        <v>1</v>
      </c>
    </row>
    <row r="52" spans="1:15" ht="53" customHeight="1">
      <c r="A52" s="11" t="s">
        <v>157</v>
      </c>
      <c r="B52" s="13" t="s">
        <v>156</v>
      </c>
      <c r="C52" s="13" t="s">
        <v>203</v>
      </c>
      <c r="D52" s="13" t="s">
        <v>176</v>
      </c>
      <c r="E52" s="14">
        <v>41365</v>
      </c>
      <c r="F52" s="13" t="s">
        <v>164</v>
      </c>
      <c r="G52" s="13" t="s">
        <v>179</v>
      </c>
      <c r="H52" s="13" t="s">
        <v>23</v>
      </c>
      <c r="I52" s="10" t="s">
        <v>1</v>
      </c>
      <c r="J52" s="18">
        <v>10493700</v>
      </c>
      <c r="K52" s="10" t="s">
        <v>1</v>
      </c>
      <c r="L52" s="11" t="s">
        <v>55</v>
      </c>
      <c r="M52" s="11" t="s">
        <v>54</v>
      </c>
      <c r="N52" s="11">
        <v>2</v>
      </c>
      <c r="O52" s="13" t="s">
        <v>196</v>
      </c>
    </row>
    <row r="53" spans="1:15" ht="75" customHeight="1">
      <c r="A53" s="11" t="s">
        <v>157</v>
      </c>
      <c r="B53" s="13" t="s">
        <v>156</v>
      </c>
      <c r="C53" s="13" t="s">
        <v>202</v>
      </c>
      <c r="D53" s="13" t="s">
        <v>176</v>
      </c>
      <c r="E53" s="14">
        <v>41365</v>
      </c>
      <c r="F53" s="13" t="s">
        <v>180</v>
      </c>
      <c r="G53" s="13" t="s">
        <v>179</v>
      </c>
      <c r="H53" s="13" t="s">
        <v>23</v>
      </c>
      <c r="I53" s="10" t="s">
        <v>1</v>
      </c>
      <c r="J53" s="18">
        <v>1531950</v>
      </c>
      <c r="K53" s="10" t="s">
        <v>1</v>
      </c>
      <c r="L53" s="11" t="s">
        <v>55</v>
      </c>
      <c r="M53" s="11" t="s">
        <v>54</v>
      </c>
      <c r="N53" s="11">
        <v>2</v>
      </c>
      <c r="O53" s="13" t="s">
        <v>196</v>
      </c>
    </row>
    <row r="54" spans="1:15" ht="66" customHeight="1">
      <c r="A54" s="11" t="s">
        <v>157</v>
      </c>
      <c r="B54" s="13" t="s">
        <v>156</v>
      </c>
      <c r="C54" s="13" t="s">
        <v>201</v>
      </c>
      <c r="D54" s="13" t="s">
        <v>176</v>
      </c>
      <c r="E54" s="14">
        <v>41365</v>
      </c>
      <c r="F54" s="13" t="s">
        <v>180</v>
      </c>
      <c r="G54" s="13" t="s">
        <v>179</v>
      </c>
      <c r="H54" s="13" t="s">
        <v>23</v>
      </c>
      <c r="I54" s="10" t="s">
        <v>1</v>
      </c>
      <c r="J54" s="18">
        <v>9616425</v>
      </c>
      <c r="K54" s="10" t="s">
        <v>1</v>
      </c>
      <c r="L54" s="11" t="s">
        <v>55</v>
      </c>
      <c r="M54" s="11" t="s">
        <v>54</v>
      </c>
      <c r="N54" s="11">
        <v>2</v>
      </c>
      <c r="O54" s="13" t="s">
        <v>196</v>
      </c>
    </row>
    <row r="55" spans="1:15" ht="53" customHeight="1">
      <c r="A55" s="11" t="s">
        <v>157</v>
      </c>
      <c r="B55" s="13" t="s">
        <v>156</v>
      </c>
      <c r="C55" s="13" t="s">
        <v>200</v>
      </c>
      <c r="D55" s="13" t="s">
        <v>176</v>
      </c>
      <c r="E55" s="14">
        <v>41365</v>
      </c>
      <c r="F55" s="13" t="s">
        <v>180</v>
      </c>
      <c r="G55" s="13" t="s">
        <v>179</v>
      </c>
      <c r="H55" s="13" t="s">
        <v>23</v>
      </c>
      <c r="I55" s="10" t="s">
        <v>1</v>
      </c>
      <c r="J55" s="18">
        <v>41230560</v>
      </c>
      <c r="K55" s="10" t="s">
        <v>1</v>
      </c>
      <c r="L55" s="11" t="s">
        <v>55</v>
      </c>
      <c r="M55" s="11" t="s">
        <v>54</v>
      </c>
      <c r="N55" s="11">
        <v>2</v>
      </c>
      <c r="O55" s="13" t="s">
        <v>196</v>
      </c>
    </row>
    <row r="56" spans="1:15" ht="53" customHeight="1">
      <c r="A56" s="11" t="s">
        <v>157</v>
      </c>
      <c r="B56" s="13" t="s">
        <v>156</v>
      </c>
      <c r="C56" s="13" t="s">
        <v>199</v>
      </c>
      <c r="D56" s="13" t="s">
        <v>168</v>
      </c>
      <c r="E56" s="14">
        <v>41365</v>
      </c>
      <c r="F56" s="13" t="s">
        <v>198</v>
      </c>
      <c r="G56" s="13" t="s">
        <v>197</v>
      </c>
      <c r="H56" s="13" t="s">
        <v>23</v>
      </c>
      <c r="I56" s="10" t="s">
        <v>1</v>
      </c>
      <c r="J56" s="18">
        <v>3461010</v>
      </c>
      <c r="K56" s="10" t="s">
        <v>1</v>
      </c>
      <c r="L56" s="11" t="s">
        <v>55</v>
      </c>
      <c r="M56" s="11" t="s">
        <v>54</v>
      </c>
      <c r="N56" s="11">
        <v>1</v>
      </c>
      <c r="O56" s="13" t="s">
        <v>196</v>
      </c>
    </row>
    <row r="57" spans="1:15" ht="61.5" customHeight="1">
      <c r="A57" s="11" t="s">
        <v>157</v>
      </c>
      <c r="B57" s="13" t="s">
        <v>156</v>
      </c>
      <c r="C57" s="13" t="s">
        <v>195</v>
      </c>
      <c r="D57" s="13" t="s">
        <v>168</v>
      </c>
      <c r="E57" s="14">
        <v>41365</v>
      </c>
      <c r="F57" s="13" t="s">
        <v>167</v>
      </c>
      <c r="G57" s="13" t="s">
        <v>76</v>
      </c>
      <c r="H57" s="13" t="s">
        <v>23</v>
      </c>
      <c r="I57" s="10" t="s">
        <v>1</v>
      </c>
      <c r="J57" s="18">
        <v>2970450</v>
      </c>
      <c r="K57" s="10" t="s">
        <v>1</v>
      </c>
      <c r="L57" s="11" t="s">
        <v>55</v>
      </c>
      <c r="M57" s="11" t="s">
        <v>54</v>
      </c>
      <c r="N57" s="11">
        <v>1</v>
      </c>
      <c r="O57" s="10" t="s">
        <v>1</v>
      </c>
    </row>
    <row r="58" spans="1:15" ht="61.5" customHeight="1">
      <c r="A58" s="11" t="s">
        <v>157</v>
      </c>
      <c r="B58" s="13" t="s">
        <v>156</v>
      </c>
      <c r="C58" s="13" t="s">
        <v>194</v>
      </c>
      <c r="D58" s="13" t="s">
        <v>191</v>
      </c>
      <c r="E58" s="14">
        <v>41365</v>
      </c>
      <c r="F58" s="13" t="s">
        <v>193</v>
      </c>
      <c r="G58" s="13" t="s">
        <v>188</v>
      </c>
      <c r="H58" s="13" t="s">
        <v>23</v>
      </c>
      <c r="I58" s="10" t="s">
        <v>1</v>
      </c>
      <c r="J58" s="18">
        <v>12823020</v>
      </c>
      <c r="K58" s="10" t="s">
        <v>1</v>
      </c>
      <c r="L58" s="11" t="s">
        <v>55</v>
      </c>
      <c r="M58" s="11" t="s">
        <v>54</v>
      </c>
      <c r="N58" s="11">
        <v>1</v>
      </c>
      <c r="O58" s="10" t="s">
        <v>1</v>
      </c>
    </row>
    <row r="59" spans="1:15" ht="75.75" customHeight="1">
      <c r="A59" s="11" t="s">
        <v>157</v>
      </c>
      <c r="B59" s="13" t="s">
        <v>156</v>
      </c>
      <c r="C59" s="13" t="s">
        <v>192</v>
      </c>
      <c r="D59" s="13" t="s">
        <v>191</v>
      </c>
      <c r="E59" s="14" t="s">
        <v>190</v>
      </c>
      <c r="F59" s="13" t="s">
        <v>189</v>
      </c>
      <c r="G59" s="13" t="s">
        <v>188</v>
      </c>
      <c r="H59" s="13" t="s">
        <v>23</v>
      </c>
      <c r="I59" s="10" t="s">
        <v>1</v>
      </c>
      <c r="J59" s="18" t="s">
        <v>187</v>
      </c>
      <c r="K59" s="10" t="s">
        <v>1</v>
      </c>
      <c r="L59" s="11" t="s">
        <v>55</v>
      </c>
      <c r="M59" s="11" t="s">
        <v>54</v>
      </c>
      <c r="N59" s="11">
        <v>2</v>
      </c>
      <c r="O59" s="13" t="s">
        <v>186</v>
      </c>
    </row>
    <row r="60" spans="1:15" ht="66.75" customHeight="1">
      <c r="A60" s="11" t="s">
        <v>157</v>
      </c>
      <c r="B60" s="13" t="s">
        <v>156</v>
      </c>
      <c r="C60" s="13" t="s">
        <v>185</v>
      </c>
      <c r="D60" s="13" t="s">
        <v>161</v>
      </c>
      <c r="E60" s="14">
        <v>41507</v>
      </c>
      <c r="F60" s="13" t="s">
        <v>170</v>
      </c>
      <c r="G60" s="13" t="s">
        <v>159</v>
      </c>
      <c r="H60" s="13" t="s">
        <v>23</v>
      </c>
      <c r="I60" s="10" t="s">
        <v>1</v>
      </c>
      <c r="J60" s="18">
        <v>24675000</v>
      </c>
      <c r="K60" s="10" t="s">
        <v>1</v>
      </c>
      <c r="L60" s="11" t="s">
        <v>55</v>
      </c>
      <c r="M60" s="11" t="s">
        <v>54</v>
      </c>
      <c r="N60" s="11">
        <v>2</v>
      </c>
      <c r="O60" s="10" t="s">
        <v>1</v>
      </c>
    </row>
    <row r="61" spans="1:15" ht="81.25" customHeight="1">
      <c r="A61" s="11" t="s">
        <v>157</v>
      </c>
      <c r="B61" s="13" t="s">
        <v>156</v>
      </c>
      <c r="C61" s="13" t="s">
        <v>184</v>
      </c>
      <c r="D61" s="13" t="s">
        <v>183</v>
      </c>
      <c r="E61" s="14">
        <v>41509</v>
      </c>
      <c r="F61" s="13" t="s">
        <v>182</v>
      </c>
      <c r="G61" s="13" t="s">
        <v>174</v>
      </c>
      <c r="H61" s="13" t="s">
        <v>23</v>
      </c>
      <c r="I61" s="10" t="s">
        <v>1</v>
      </c>
      <c r="J61" s="18">
        <v>4830000</v>
      </c>
      <c r="K61" s="10" t="s">
        <v>1</v>
      </c>
      <c r="L61" s="11" t="s">
        <v>55</v>
      </c>
      <c r="M61" s="11" t="s">
        <v>54</v>
      </c>
      <c r="N61" s="11">
        <v>4</v>
      </c>
      <c r="O61" s="10" t="s">
        <v>1</v>
      </c>
    </row>
    <row r="62" spans="1:15" ht="62.25" customHeight="1">
      <c r="A62" s="11" t="s">
        <v>157</v>
      </c>
      <c r="B62" s="13" t="s">
        <v>156</v>
      </c>
      <c r="C62" s="13" t="s">
        <v>181</v>
      </c>
      <c r="D62" s="13" t="s">
        <v>176</v>
      </c>
      <c r="E62" s="14">
        <v>41509</v>
      </c>
      <c r="F62" s="13" t="s">
        <v>180</v>
      </c>
      <c r="G62" s="13" t="s">
        <v>179</v>
      </c>
      <c r="H62" s="13" t="s">
        <v>23</v>
      </c>
      <c r="I62" s="10" t="s">
        <v>1</v>
      </c>
      <c r="J62" s="18">
        <v>2236500</v>
      </c>
      <c r="K62" s="10" t="s">
        <v>1</v>
      </c>
      <c r="L62" s="11" t="s">
        <v>55</v>
      </c>
      <c r="M62" s="11" t="s">
        <v>54</v>
      </c>
      <c r="N62" s="11">
        <v>1</v>
      </c>
      <c r="O62" s="10" t="s">
        <v>1</v>
      </c>
    </row>
    <row r="63" spans="1:15" ht="55" customHeight="1">
      <c r="A63" s="11" t="s">
        <v>157</v>
      </c>
      <c r="B63" s="13" t="s">
        <v>156</v>
      </c>
      <c r="C63" s="13" t="s">
        <v>178</v>
      </c>
      <c r="D63" s="13" t="s">
        <v>176</v>
      </c>
      <c r="E63" s="14">
        <v>41513</v>
      </c>
      <c r="F63" s="13" t="s">
        <v>8</v>
      </c>
      <c r="G63" s="13" t="s">
        <v>7</v>
      </c>
      <c r="H63" s="13" t="s">
        <v>23</v>
      </c>
      <c r="I63" s="10" t="s">
        <v>1</v>
      </c>
      <c r="J63" s="18">
        <v>12547500</v>
      </c>
      <c r="K63" s="10" t="s">
        <v>1</v>
      </c>
      <c r="L63" s="11" t="s">
        <v>55</v>
      </c>
      <c r="M63" s="11" t="s">
        <v>54</v>
      </c>
      <c r="N63" s="11">
        <v>1</v>
      </c>
      <c r="O63" s="10" t="s">
        <v>1</v>
      </c>
    </row>
    <row r="64" spans="1:15" ht="76.5" customHeight="1">
      <c r="A64" s="11" t="s">
        <v>157</v>
      </c>
      <c r="B64" s="13" t="s">
        <v>156</v>
      </c>
      <c r="C64" s="13" t="s">
        <v>177</v>
      </c>
      <c r="D64" s="13" t="s">
        <v>176</v>
      </c>
      <c r="E64" s="14">
        <v>41527</v>
      </c>
      <c r="F64" s="13" t="s">
        <v>175</v>
      </c>
      <c r="G64" s="13" t="s">
        <v>174</v>
      </c>
      <c r="H64" s="13" t="s">
        <v>23</v>
      </c>
      <c r="I64" s="10" t="s">
        <v>1</v>
      </c>
      <c r="J64" s="18">
        <v>14700000</v>
      </c>
      <c r="K64" s="10" t="s">
        <v>1</v>
      </c>
      <c r="L64" s="11" t="s">
        <v>55</v>
      </c>
      <c r="M64" s="11" t="s">
        <v>54</v>
      </c>
      <c r="N64" s="11">
        <v>1</v>
      </c>
      <c r="O64" s="10" t="s">
        <v>1</v>
      </c>
    </row>
    <row r="65" spans="1:15" ht="66.75" customHeight="1">
      <c r="A65" s="11" t="s">
        <v>157</v>
      </c>
      <c r="B65" s="13" t="s">
        <v>156</v>
      </c>
      <c r="C65" s="13" t="s">
        <v>173</v>
      </c>
      <c r="D65" s="13" t="s">
        <v>161</v>
      </c>
      <c r="E65" s="14">
        <v>41554</v>
      </c>
      <c r="F65" s="13" t="s">
        <v>170</v>
      </c>
      <c r="G65" s="13" t="s">
        <v>159</v>
      </c>
      <c r="H65" s="13" t="s">
        <v>23</v>
      </c>
      <c r="I65" s="10" t="s">
        <v>1</v>
      </c>
      <c r="J65" s="18">
        <v>32550000</v>
      </c>
      <c r="K65" s="10" t="s">
        <v>1</v>
      </c>
      <c r="L65" s="11" t="s">
        <v>55</v>
      </c>
      <c r="M65" s="11" t="s">
        <v>54</v>
      </c>
      <c r="N65" s="11">
        <v>2</v>
      </c>
      <c r="O65" s="10" t="s">
        <v>1</v>
      </c>
    </row>
    <row r="66" spans="1:15" ht="66" customHeight="1">
      <c r="A66" s="11" t="s">
        <v>157</v>
      </c>
      <c r="B66" s="13" t="s">
        <v>156</v>
      </c>
      <c r="C66" s="13" t="s">
        <v>172</v>
      </c>
      <c r="D66" s="13" t="s">
        <v>161</v>
      </c>
      <c r="E66" s="14">
        <v>41554</v>
      </c>
      <c r="F66" s="13" t="s">
        <v>170</v>
      </c>
      <c r="G66" s="13" t="s">
        <v>159</v>
      </c>
      <c r="H66" s="13" t="s">
        <v>23</v>
      </c>
      <c r="I66" s="10" t="s">
        <v>1</v>
      </c>
      <c r="J66" s="18">
        <v>17850000</v>
      </c>
      <c r="K66" s="10" t="s">
        <v>1</v>
      </c>
      <c r="L66" s="11" t="s">
        <v>55</v>
      </c>
      <c r="M66" s="11" t="s">
        <v>54</v>
      </c>
      <c r="N66" s="11">
        <v>2</v>
      </c>
      <c r="O66" s="10" t="s">
        <v>1</v>
      </c>
    </row>
    <row r="67" spans="1:15" ht="60.75" customHeight="1">
      <c r="A67" s="11" t="s">
        <v>157</v>
      </c>
      <c r="B67" s="13" t="s">
        <v>156</v>
      </c>
      <c r="C67" s="13" t="s">
        <v>171</v>
      </c>
      <c r="D67" s="13" t="s">
        <v>161</v>
      </c>
      <c r="E67" s="14">
        <v>41555</v>
      </c>
      <c r="F67" s="13" t="s">
        <v>170</v>
      </c>
      <c r="G67" s="13" t="s">
        <v>159</v>
      </c>
      <c r="H67" s="13" t="s">
        <v>23</v>
      </c>
      <c r="I67" s="10" t="s">
        <v>1</v>
      </c>
      <c r="J67" s="18">
        <v>21420000</v>
      </c>
      <c r="K67" s="10" t="s">
        <v>1</v>
      </c>
      <c r="L67" s="11" t="s">
        <v>55</v>
      </c>
      <c r="M67" s="11" t="s">
        <v>54</v>
      </c>
      <c r="N67" s="11">
        <v>1</v>
      </c>
      <c r="O67" s="10" t="s">
        <v>1</v>
      </c>
    </row>
    <row r="68" spans="1:15" ht="60.75" customHeight="1">
      <c r="A68" s="11" t="s">
        <v>157</v>
      </c>
      <c r="B68" s="13" t="s">
        <v>156</v>
      </c>
      <c r="C68" s="13" t="s">
        <v>169</v>
      </c>
      <c r="D68" s="13" t="s">
        <v>168</v>
      </c>
      <c r="E68" s="14">
        <v>41564</v>
      </c>
      <c r="F68" s="13" t="s">
        <v>167</v>
      </c>
      <c r="G68" s="13" t="s">
        <v>166</v>
      </c>
      <c r="H68" s="13" t="s">
        <v>23</v>
      </c>
      <c r="I68" s="10" t="s">
        <v>1</v>
      </c>
      <c r="J68" s="18">
        <v>1417500</v>
      </c>
      <c r="K68" s="10" t="s">
        <v>1</v>
      </c>
      <c r="L68" s="11" t="s">
        <v>55</v>
      </c>
      <c r="M68" s="11" t="s">
        <v>54</v>
      </c>
      <c r="N68" s="11">
        <v>2</v>
      </c>
      <c r="O68" s="10" t="s">
        <v>1</v>
      </c>
    </row>
    <row r="69" spans="1:15" ht="57.75" customHeight="1">
      <c r="A69" s="11" t="s">
        <v>157</v>
      </c>
      <c r="B69" s="13" t="s">
        <v>156</v>
      </c>
      <c r="C69" s="13" t="s">
        <v>165</v>
      </c>
      <c r="D69" s="13" t="s">
        <v>154</v>
      </c>
      <c r="E69" s="14">
        <v>41572</v>
      </c>
      <c r="F69" s="13" t="s">
        <v>164</v>
      </c>
      <c r="G69" s="13" t="s">
        <v>163</v>
      </c>
      <c r="H69" s="13" t="s">
        <v>23</v>
      </c>
      <c r="I69" s="10" t="s">
        <v>1</v>
      </c>
      <c r="J69" s="18">
        <v>1749300</v>
      </c>
      <c r="K69" s="10" t="s">
        <v>1</v>
      </c>
      <c r="L69" s="11" t="s">
        <v>55</v>
      </c>
      <c r="M69" s="11" t="s">
        <v>54</v>
      </c>
      <c r="N69" s="11">
        <v>1</v>
      </c>
      <c r="O69" s="10" t="s">
        <v>1</v>
      </c>
    </row>
    <row r="70" spans="1:15" ht="62.25" customHeight="1">
      <c r="A70" s="11" t="s">
        <v>157</v>
      </c>
      <c r="B70" s="13" t="s">
        <v>156</v>
      </c>
      <c r="C70" s="13" t="s">
        <v>162</v>
      </c>
      <c r="D70" s="13" t="s">
        <v>161</v>
      </c>
      <c r="E70" s="14">
        <v>41586</v>
      </c>
      <c r="F70" s="13" t="s">
        <v>160</v>
      </c>
      <c r="G70" s="13" t="s">
        <v>159</v>
      </c>
      <c r="H70" s="13" t="s">
        <v>23</v>
      </c>
      <c r="I70" s="10" t="s">
        <v>1</v>
      </c>
      <c r="J70" s="18">
        <v>9870000</v>
      </c>
      <c r="K70" s="10" t="s">
        <v>1</v>
      </c>
      <c r="L70" s="11" t="s">
        <v>55</v>
      </c>
      <c r="M70" s="11" t="s">
        <v>54</v>
      </c>
      <c r="N70" s="11">
        <v>2</v>
      </c>
      <c r="O70" s="10" t="s">
        <v>1</v>
      </c>
    </row>
    <row r="71" spans="1:15" ht="50.75" customHeight="1">
      <c r="A71" s="11" t="s">
        <v>157</v>
      </c>
      <c r="B71" s="13" t="s">
        <v>156</v>
      </c>
      <c r="C71" s="13" t="s">
        <v>158</v>
      </c>
      <c r="D71" s="13" t="s">
        <v>154</v>
      </c>
      <c r="E71" s="14">
        <v>41610</v>
      </c>
      <c r="F71" s="13" t="s">
        <v>153</v>
      </c>
      <c r="G71" s="13" t="s">
        <v>152</v>
      </c>
      <c r="H71" s="13" t="s">
        <v>23</v>
      </c>
      <c r="I71" s="10" t="s">
        <v>1</v>
      </c>
      <c r="J71" s="18">
        <v>1984500</v>
      </c>
      <c r="K71" s="10" t="s">
        <v>1</v>
      </c>
      <c r="L71" s="11" t="s">
        <v>151</v>
      </c>
      <c r="M71" s="11" t="s">
        <v>54</v>
      </c>
      <c r="N71" s="11">
        <v>1</v>
      </c>
      <c r="O71" s="10" t="s">
        <v>1</v>
      </c>
    </row>
    <row r="72" spans="1:15" ht="68.75" customHeight="1">
      <c r="A72" s="11" t="s">
        <v>157</v>
      </c>
      <c r="B72" s="13" t="s">
        <v>156</v>
      </c>
      <c r="C72" s="13" t="s">
        <v>155</v>
      </c>
      <c r="D72" s="13" t="s">
        <v>154</v>
      </c>
      <c r="E72" s="14">
        <v>41632</v>
      </c>
      <c r="F72" s="13" t="s">
        <v>153</v>
      </c>
      <c r="G72" s="13" t="s">
        <v>152</v>
      </c>
      <c r="H72" s="13" t="s">
        <v>23</v>
      </c>
      <c r="I72" s="10" t="s">
        <v>1</v>
      </c>
      <c r="J72" s="18">
        <v>2036485</v>
      </c>
      <c r="K72" s="10" t="s">
        <v>1</v>
      </c>
      <c r="L72" s="11" t="s">
        <v>151</v>
      </c>
      <c r="M72" s="11" t="s">
        <v>54</v>
      </c>
      <c r="N72" s="11">
        <v>1</v>
      </c>
      <c r="O72" s="10" t="s">
        <v>1</v>
      </c>
    </row>
    <row r="73" spans="1:15" customFormat="1" ht="70.5" customHeight="1">
      <c r="A73" s="11" t="s">
        <v>123</v>
      </c>
      <c r="B73" s="13" t="s">
        <v>150</v>
      </c>
      <c r="C73" s="13" t="s">
        <v>149</v>
      </c>
      <c r="D73" s="13" t="s">
        <v>148</v>
      </c>
      <c r="E73" s="14">
        <v>41365</v>
      </c>
      <c r="F73" s="13" t="s">
        <v>147</v>
      </c>
      <c r="G73" s="13" t="s">
        <v>94</v>
      </c>
      <c r="H73" s="13" t="s">
        <v>39</v>
      </c>
      <c r="I73" s="10" t="s">
        <v>1</v>
      </c>
      <c r="J73" s="15">
        <v>2604000</v>
      </c>
      <c r="K73" s="10" t="s">
        <v>1</v>
      </c>
      <c r="L73" s="11" t="s">
        <v>37</v>
      </c>
      <c r="M73" s="11" t="s">
        <v>3</v>
      </c>
      <c r="N73" s="11">
        <v>1</v>
      </c>
      <c r="O73" s="10" t="s">
        <v>1</v>
      </c>
    </row>
    <row r="74" spans="1:15" customFormat="1" ht="66.75" customHeight="1">
      <c r="A74" s="11" t="s">
        <v>123</v>
      </c>
      <c r="B74" s="13" t="s">
        <v>138</v>
      </c>
      <c r="C74" s="36" t="s">
        <v>146</v>
      </c>
      <c r="D74" s="36" t="s">
        <v>145</v>
      </c>
      <c r="E74" s="37">
        <v>41365</v>
      </c>
      <c r="F74" s="36" t="s">
        <v>144</v>
      </c>
      <c r="G74" s="36" t="s">
        <v>143</v>
      </c>
      <c r="H74" s="35" t="s">
        <v>39</v>
      </c>
      <c r="I74" s="10" t="s">
        <v>1</v>
      </c>
      <c r="J74" s="34">
        <v>5994051</v>
      </c>
      <c r="K74" s="10" t="s">
        <v>1</v>
      </c>
      <c r="L74" s="33" t="s">
        <v>5</v>
      </c>
      <c r="M74" s="33" t="s">
        <v>3</v>
      </c>
      <c r="N74" s="33">
        <v>5</v>
      </c>
      <c r="O74" s="10" t="s">
        <v>1</v>
      </c>
    </row>
    <row r="75" spans="1:15" customFormat="1" ht="75" customHeight="1">
      <c r="A75" s="11" t="s">
        <v>123</v>
      </c>
      <c r="B75" s="13" t="s">
        <v>138</v>
      </c>
      <c r="C75" s="36" t="s">
        <v>142</v>
      </c>
      <c r="D75" s="36" t="s">
        <v>141</v>
      </c>
      <c r="E75" s="37">
        <v>41365</v>
      </c>
      <c r="F75" s="36" t="s">
        <v>140</v>
      </c>
      <c r="G75" s="36" t="s">
        <v>139</v>
      </c>
      <c r="H75" s="35" t="s">
        <v>39</v>
      </c>
      <c r="I75" s="10" t="s">
        <v>1</v>
      </c>
      <c r="J75" s="34">
        <v>1648080</v>
      </c>
      <c r="K75" s="10" t="s">
        <v>1</v>
      </c>
      <c r="L75" s="33" t="s">
        <v>133</v>
      </c>
      <c r="M75" s="33" t="s">
        <v>3</v>
      </c>
      <c r="N75" s="33">
        <v>2</v>
      </c>
      <c r="O75" s="10" t="s">
        <v>1</v>
      </c>
    </row>
    <row r="76" spans="1:15" customFormat="1" ht="61.5" customHeight="1">
      <c r="A76" s="11" t="s">
        <v>123</v>
      </c>
      <c r="B76" s="13" t="s">
        <v>138</v>
      </c>
      <c r="C76" s="36" t="s">
        <v>137</v>
      </c>
      <c r="D76" s="36" t="s">
        <v>136</v>
      </c>
      <c r="E76" s="37">
        <v>41365</v>
      </c>
      <c r="F76" s="36" t="s">
        <v>135</v>
      </c>
      <c r="G76" s="36" t="s">
        <v>134</v>
      </c>
      <c r="H76" s="35" t="s">
        <v>39</v>
      </c>
      <c r="I76" s="10" t="s">
        <v>1</v>
      </c>
      <c r="J76" s="34">
        <v>1202040</v>
      </c>
      <c r="K76" s="10" t="s">
        <v>1</v>
      </c>
      <c r="L76" s="33" t="s">
        <v>133</v>
      </c>
      <c r="M76" s="33" t="s">
        <v>3</v>
      </c>
      <c r="N76" s="33">
        <v>2</v>
      </c>
      <c r="O76" s="10" t="s">
        <v>1</v>
      </c>
    </row>
    <row r="77" spans="1:15" customFormat="1" ht="67.5" customHeight="1">
      <c r="A77" s="11" t="s">
        <v>123</v>
      </c>
      <c r="B77" s="13" t="s">
        <v>128</v>
      </c>
      <c r="C77" s="30" t="s">
        <v>132</v>
      </c>
      <c r="D77" s="30" t="s">
        <v>131</v>
      </c>
      <c r="E77" s="31">
        <v>41437</v>
      </c>
      <c r="F77" s="27" t="s">
        <v>130</v>
      </c>
      <c r="G77" s="32" t="s">
        <v>129</v>
      </c>
      <c r="H77" s="30" t="s">
        <v>124</v>
      </c>
      <c r="I77" s="10" t="s">
        <v>1</v>
      </c>
      <c r="J77" s="29">
        <v>3906000</v>
      </c>
      <c r="K77" s="10" t="s">
        <v>1</v>
      </c>
      <c r="L77" s="28" t="s">
        <v>5</v>
      </c>
      <c r="M77" s="28" t="s">
        <v>3</v>
      </c>
      <c r="N77" s="28">
        <v>2</v>
      </c>
      <c r="O77" s="10" t="s">
        <v>1</v>
      </c>
    </row>
    <row r="78" spans="1:15" customFormat="1" ht="66.75" customHeight="1">
      <c r="A78" s="11" t="s">
        <v>123</v>
      </c>
      <c r="B78" s="13" t="s">
        <v>128</v>
      </c>
      <c r="C78" s="30" t="s">
        <v>127</v>
      </c>
      <c r="D78" s="30" t="s">
        <v>126</v>
      </c>
      <c r="E78" s="31">
        <v>41684</v>
      </c>
      <c r="F78" s="27" t="s">
        <v>125</v>
      </c>
      <c r="G78" s="27" t="s">
        <v>113</v>
      </c>
      <c r="H78" s="30" t="s">
        <v>124</v>
      </c>
      <c r="I78" s="10" t="s">
        <v>1</v>
      </c>
      <c r="J78" s="29">
        <v>3497602</v>
      </c>
      <c r="K78" s="10" t="s">
        <v>1</v>
      </c>
      <c r="L78" s="28" t="s">
        <v>5</v>
      </c>
      <c r="M78" s="28" t="s">
        <v>3</v>
      </c>
      <c r="N78" s="28">
        <v>4</v>
      </c>
      <c r="O78" s="10" t="s">
        <v>1</v>
      </c>
    </row>
    <row r="79" spans="1:15" customFormat="1" ht="78" customHeight="1">
      <c r="A79" s="11" t="s">
        <v>123</v>
      </c>
      <c r="B79" s="13" t="s">
        <v>122</v>
      </c>
      <c r="C79" s="13" t="s">
        <v>121</v>
      </c>
      <c r="D79" s="13" t="s">
        <v>120</v>
      </c>
      <c r="E79" s="14">
        <v>41549</v>
      </c>
      <c r="F79" s="13" t="s">
        <v>119</v>
      </c>
      <c r="G79" s="13" t="s">
        <v>57</v>
      </c>
      <c r="H79" s="13" t="s">
        <v>118</v>
      </c>
      <c r="I79" s="10" t="s">
        <v>1</v>
      </c>
      <c r="J79" s="15">
        <v>3528000</v>
      </c>
      <c r="K79" s="10" t="s">
        <v>1</v>
      </c>
      <c r="L79" s="11" t="s">
        <v>14</v>
      </c>
      <c r="M79" s="11" t="s">
        <v>13</v>
      </c>
      <c r="N79" s="11">
        <v>2</v>
      </c>
      <c r="O79" s="10" t="s">
        <v>1</v>
      </c>
    </row>
    <row r="80" spans="1:15" customFormat="1" ht="62.75" customHeight="1">
      <c r="A80" s="11" t="s">
        <v>91</v>
      </c>
      <c r="B80" s="13" t="s">
        <v>117</v>
      </c>
      <c r="C80" s="13" t="s">
        <v>116</v>
      </c>
      <c r="D80" s="13" t="s">
        <v>115</v>
      </c>
      <c r="E80" s="21">
        <v>41368</v>
      </c>
      <c r="F80" s="13" t="s">
        <v>114</v>
      </c>
      <c r="G80" s="27" t="s">
        <v>113</v>
      </c>
      <c r="H80" s="13" t="s">
        <v>39</v>
      </c>
      <c r="I80" s="10" t="s">
        <v>1</v>
      </c>
      <c r="J80" s="15">
        <v>2817150</v>
      </c>
      <c r="K80" s="10" t="s">
        <v>1</v>
      </c>
      <c r="L80" s="11" t="s">
        <v>5</v>
      </c>
      <c r="M80" s="11" t="s">
        <v>3</v>
      </c>
      <c r="N80" s="11">
        <v>2</v>
      </c>
      <c r="O80" s="10" t="s">
        <v>1</v>
      </c>
    </row>
    <row r="81" spans="1:15" customFormat="1" ht="62.75" customHeight="1">
      <c r="A81" s="11" t="s">
        <v>91</v>
      </c>
      <c r="B81" s="13" t="s">
        <v>109</v>
      </c>
      <c r="C81" s="13" t="s">
        <v>112</v>
      </c>
      <c r="D81" s="13" t="s">
        <v>107</v>
      </c>
      <c r="E81" s="14">
        <v>41592</v>
      </c>
      <c r="F81" s="13" t="s">
        <v>106</v>
      </c>
      <c r="G81" s="13" t="s">
        <v>105</v>
      </c>
      <c r="H81" s="13" t="s">
        <v>39</v>
      </c>
      <c r="I81" s="10" t="s">
        <v>1</v>
      </c>
      <c r="J81" s="12">
        <v>2942100</v>
      </c>
      <c r="K81" s="10" t="s">
        <v>1</v>
      </c>
      <c r="L81" s="11" t="s">
        <v>104</v>
      </c>
      <c r="M81" s="11" t="s">
        <v>3</v>
      </c>
      <c r="N81" s="11">
        <v>2</v>
      </c>
      <c r="O81" s="10" t="s">
        <v>1</v>
      </c>
    </row>
    <row r="82" spans="1:15" customFormat="1" ht="62.75" customHeight="1">
      <c r="A82" s="11" t="s">
        <v>91</v>
      </c>
      <c r="B82" s="13" t="s">
        <v>109</v>
      </c>
      <c r="C82" s="13" t="s">
        <v>111</v>
      </c>
      <c r="D82" s="13" t="s">
        <v>107</v>
      </c>
      <c r="E82" s="14">
        <v>41610</v>
      </c>
      <c r="F82" s="13" t="s">
        <v>106</v>
      </c>
      <c r="G82" s="13" t="s">
        <v>105</v>
      </c>
      <c r="H82" s="13" t="s">
        <v>39</v>
      </c>
      <c r="I82" s="10" t="s">
        <v>1</v>
      </c>
      <c r="J82" s="12">
        <v>1468950</v>
      </c>
      <c r="K82" s="10" t="s">
        <v>1</v>
      </c>
      <c r="L82" s="11" t="s">
        <v>104</v>
      </c>
      <c r="M82" s="11" t="s">
        <v>3</v>
      </c>
      <c r="N82" s="11">
        <v>1</v>
      </c>
      <c r="O82" s="10" t="s">
        <v>1</v>
      </c>
    </row>
    <row r="83" spans="1:15" customFormat="1" ht="62.75" customHeight="1">
      <c r="A83" s="11" t="s">
        <v>91</v>
      </c>
      <c r="B83" s="13" t="s">
        <v>109</v>
      </c>
      <c r="C83" s="13" t="s">
        <v>110</v>
      </c>
      <c r="D83" s="13" t="s">
        <v>107</v>
      </c>
      <c r="E83" s="14">
        <v>41633</v>
      </c>
      <c r="F83" s="13" t="s">
        <v>106</v>
      </c>
      <c r="G83" s="13" t="s">
        <v>105</v>
      </c>
      <c r="H83" s="13" t="s">
        <v>39</v>
      </c>
      <c r="I83" s="10" t="s">
        <v>1</v>
      </c>
      <c r="J83" s="12">
        <v>1407000</v>
      </c>
      <c r="K83" s="10" t="s">
        <v>1</v>
      </c>
      <c r="L83" s="11" t="s">
        <v>104</v>
      </c>
      <c r="M83" s="11" t="s">
        <v>3</v>
      </c>
      <c r="N83" s="11">
        <v>1</v>
      </c>
      <c r="O83" s="10" t="s">
        <v>1</v>
      </c>
    </row>
    <row r="84" spans="1:15" customFormat="1" ht="62.75" customHeight="1">
      <c r="A84" s="11" t="s">
        <v>91</v>
      </c>
      <c r="B84" s="13" t="s">
        <v>109</v>
      </c>
      <c r="C84" s="13" t="s">
        <v>108</v>
      </c>
      <c r="D84" s="13" t="s">
        <v>107</v>
      </c>
      <c r="E84" s="14">
        <v>41662</v>
      </c>
      <c r="F84" s="13" t="s">
        <v>106</v>
      </c>
      <c r="G84" s="13" t="s">
        <v>105</v>
      </c>
      <c r="H84" s="13" t="s">
        <v>39</v>
      </c>
      <c r="I84" s="10" t="s">
        <v>1</v>
      </c>
      <c r="J84" s="12">
        <v>3360000</v>
      </c>
      <c r="K84" s="10" t="s">
        <v>1</v>
      </c>
      <c r="L84" s="11" t="s">
        <v>104</v>
      </c>
      <c r="M84" s="11" t="s">
        <v>3</v>
      </c>
      <c r="N84" s="11">
        <v>1</v>
      </c>
      <c r="O84" s="10" t="s">
        <v>1</v>
      </c>
    </row>
    <row r="85" spans="1:15" customFormat="1" ht="62.75" customHeight="1">
      <c r="A85" s="11" t="s">
        <v>91</v>
      </c>
      <c r="B85" s="13" t="s">
        <v>103</v>
      </c>
      <c r="C85" s="13" t="s">
        <v>102</v>
      </c>
      <c r="D85" s="13" t="s">
        <v>101</v>
      </c>
      <c r="E85" s="14">
        <v>41411</v>
      </c>
      <c r="F85" s="13" t="s">
        <v>100</v>
      </c>
      <c r="G85" s="13" t="s">
        <v>99</v>
      </c>
      <c r="H85" s="13" t="s">
        <v>6</v>
      </c>
      <c r="I85" s="10" t="s">
        <v>1</v>
      </c>
      <c r="J85" s="15">
        <v>14542500</v>
      </c>
      <c r="K85" s="10" t="s">
        <v>1</v>
      </c>
      <c r="L85" s="11" t="s">
        <v>37</v>
      </c>
      <c r="M85" s="11" t="s">
        <v>3</v>
      </c>
      <c r="N85" s="11">
        <v>1</v>
      </c>
      <c r="O85" s="10" t="s">
        <v>1</v>
      </c>
    </row>
    <row r="86" spans="1:15" customFormat="1" ht="63.5" customHeight="1">
      <c r="A86" s="11" t="s">
        <v>91</v>
      </c>
      <c r="B86" s="13" t="s">
        <v>98</v>
      </c>
      <c r="C86" s="13" t="s">
        <v>97</v>
      </c>
      <c r="D86" s="13" t="s">
        <v>96</v>
      </c>
      <c r="E86" s="14">
        <v>41359</v>
      </c>
      <c r="F86" s="13" t="s">
        <v>95</v>
      </c>
      <c r="G86" s="13" t="s">
        <v>94</v>
      </c>
      <c r="H86" s="13" t="s">
        <v>93</v>
      </c>
      <c r="I86" s="10" t="s">
        <v>1</v>
      </c>
      <c r="J86" s="26">
        <v>11025000</v>
      </c>
      <c r="K86" s="10" t="s">
        <v>1</v>
      </c>
      <c r="L86" s="11" t="s">
        <v>37</v>
      </c>
      <c r="M86" s="11" t="s">
        <v>3</v>
      </c>
      <c r="N86" s="11">
        <v>4</v>
      </c>
      <c r="O86" s="10" t="s">
        <v>1</v>
      </c>
    </row>
    <row r="87" spans="1:15" customFormat="1" ht="51" customHeight="1">
      <c r="A87" s="11" t="s">
        <v>91</v>
      </c>
      <c r="B87" s="13" t="s">
        <v>90</v>
      </c>
      <c r="C87" s="13" t="s">
        <v>92</v>
      </c>
      <c r="D87" s="13" t="s">
        <v>88</v>
      </c>
      <c r="E87" s="14">
        <v>41453</v>
      </c>
      <c r="F87" s="13" t="s">
        <v>87</v>
      </c>
      <c r="G87" s="13" t="s">
        <v>86</v>
      </c>
      <c r="H87" s="13" t="s">
        <v>85</v>
      </c>
      <c r="I87" s="10" t="s">
        <v>1</v>
      </c>
      <c r="J87" s="15">
        <v>6510000</v>
      </c>
      <c r="K87" s="10" t="s">
        <v>1</v>
      </c>
      <c r="L87" s="11" t="s">
        <v>37</v>
      </c>
      <c r="M87" s="11" t="s">
        <v>3</v>
      </c>
      <c r="N87" s="11">
        <v>3</v>
      </c>
      <c r="O87" s="10" t="s">
        <v>1</v>
      </c>
    </row>
    <row r="88" spans="1:15" customFormat="1" ht="51" customHeight="1">
      <c r="A88" s="11" t="s">
        <v>91</v>
      </c>
      <c r="B88" s="13" t="s">
        <v>90</v>
      </c>
      <c r="C88" s="13" t="s">
        <v>89</v>
      </c>
      <c r="D88" s="13" t="s">
        <v>88</v>
      </c>
      <c r="E88" s="14">
        <v>41453</v>
      </c>
      <c r="F88" s="13" t="s">
        <v>87</v>
      </c>
      <c r="G88" s="13" t="s">
        <v>86</v>
      </c>
      <c r="H88" s="13" t="s">
        <v>85</v>
      </c>
      <c r="I88" s="10" t="s">
        <v>1</v>
      </c>
      <c r="J88" s="15">
        <v>4725000</v>
      </c>
      <c r="K88" s="10" t="s">
        <v>1</v>
      </c>
      <c r="L88" s="11" t="s">
        <v>37</v>
      </c>
      <c r="M88" s="11" t="s">
        <v>3</v>
      </c>
      <c r="N88" s="11">
        <v>3</v>
      </c>
      <c r="O88" s="10" t="s">
        <v>1</v>
      </c>
    </row>
    <row r="89" spans="1:15" customFormat="1" ht="69" customHeight="1">
      <c r="A89" s="11" t="s">
        <v>62</v>
      </c>
      <c r="B89" s="13" t="s">
        <v>84</v>
      </c>
      <c r="C89" s="13" t="s">
        <v>83</v>
      </c>
      <c r="D89" s="13" t="s">
        <v>82</v>
      </c>
      <c r="E89" s="14">
        <v>41724</v>
      </c>
      <c r="F89" s="13" t="s">
        <v>81</v>
      </c>
      <c r="G89" s="20" t="s">
        <v>24</v>
      </c>
      <c r="H89" s="13" t="s">
        <v>80</v>
      </c>
      <c r="I89" s="15">
        <f>2993490*12</f>
        <v>35921880</v>
      </c>
      <c r="J89" s="15">
        <f>2259036*12</f>
        <v>27108432</v>
      </c>
      <c r="K89" s="23">
        <f>J89/I89</f>
        <v>0.7546495896094525</v>
      </c>
      <c r="L89" s="11" t="s">
        <v>55</v>
      </c>
      <c r="M89" s="11" t="s">
        <v>54</v>
      </c>
      <c r="N89" s="11">
        <v>2</v>
      </c>
      <c r="O89" s="13" t="s">
        <v>79</v>
      </c>
    </row>
    <row r="90" spans="1:15" customFormat="1" ht="65.25" customHeight="1">
      <c r="A90" s="11" t="s">
        <v>62</v>
      </c>
      <c r="B90" s="13" t="s">
        <v>70</v>
      </c>
      <c r="C90" s="20" t="s">
        <v>78</v>
      </c>
      <c r="D90" s="20" t="s">
        <v>68</v>
      </c>
      <c r="E90" s="25">
        <v>41516</v>
      </c>
      <c r="F90" s="20" t="s">
        <v>77</v>
      </c>
      <c r="G90" s="20" t="s">
        <v>76</v>
      </c>
      <c r="H90" s="20" t="s">
        <v>23</v>
      </c>
      <c r="I90" s="24" t="s">
        <v>65</v>
      </c>
      <c r="J90" s="18">
        <v>1228500</v>
      </c>
      <c r="K90" s="10" t="s">
        <v>64</v>
      </c>
      <c r="L90" s="10" t="s">
        <v>75</v>
      </c>
      <c r="M90" s="10" t="s">
        <v>13</v>
      </c>
      <c r="N90" s="10">
        <v>3</v>
      </c>
      <c r="O90" s="10" t="s">
        <v>1</v>
      </c>
    </row>
    <row r="91" spans="1:15" customFormat="1" ht="72.75" customHeight="1">
      <c r="A91" s="11" t="s">
        <v>62</v>
      </c>
      <c r="B91" s="13" t="s">
        <v>70</v>
      </c>
      <c r="C91" s="20" t="s">
        <v>74</v>
      </c>
      <c r="D91" s="20" t="s">
        <v>73</v>
      </c>
      <c r="E91" s="25">
        <v>41530</v>
      </c>
      <c r="F91" s="20" t="s">
        <v>72</v>
      </c>
      <c r="G91" s="20" t="s">
        <v>71</v>
      </c>
      <c r="H91" s="20" t="s">
        <v>56</v>
      </c>
      <c r="I91" s="24" t="s">
        <v>65</v>
      </c>
      <c r="J91" s="18">
        <v>5376630</v>
      </c>
      <c r="K91" s="10" t="s">
        <v>64</v>
      </c>
      <c r="L91" s="10" t="s">
        <v>63</v>
      </c>
      <c r="M91" s="10" t="s">
        <v>13</v>
      </c>
      <c r="N91" s="10">
        <v>1</v>
      </c>
      <c r="O91" s="10" t="s">
        <v>1</v>
      </c>
    </row>
    <row r="92" spans="1:15" customFormat="1" ht="70.5" customHeight="1">
      <c r="A92" s="11" t="s">
        <v>62</v>
      </c>
      <c r="B92" s="13" t="s">
        <v>70</v>
      </c>
      <c r="C92" s="20" t="s">
        <v>69</v>
      </c>
      <c r="D92" s="20" t="s">
        <v>68</v>
      </c>
      <c r="E92" s="25">
        <v>41632</v>
      </c>
      <c r="F92" s="20" t="s">
        <v>67</v>
      </c>
      <c r="G92" s="20" t="s">
        <v>66</v>
      </c>
      <c r="H92" s="20" t="s">
        <v>56</v>
      </c>
      <c r="I92" s="24" t="s">
        <v>65</v>
      </c>
      <c r="J92" s="18">
        <v>1890000</v>
      </c>
      <c r="K92" s="10" t="s">
        <v>64</v>
      </c>
      <c r="L92" s="10" t="s">
        <v>63</v>
      </c>
      <c r="M92" s="10" t="s">
        <v>13</v>
      </c>
      <c r="N92" s="10">
        <v>1</v>
      </c>
      <c r="O92" s="10" t="s">
        <v>1</v>
      </c>
    </row>
    <row r="93" spans="1:15" customFormat="1" ht="65.5" customHeight="1">
      <c r="A93" s="11" t="s">
        <v>62</v>
      </c>
      <c r="B93" s="13" t="s">
        <v>61</v>
      </c>
      <c r="C93" s="13" t="s">
        <v>60</v>
      </c>
      <c r="D93" s="13" t="s">
        <v>59</v>
      </c>
      <c r="E93" s="14">
        <v>41576</v>
      </c>
      <c r="F93" s="13" t="s">
        <v>58</v>
      </c>
      <c r="G93" s="13" t="s">
        <v>57</v>
      </c>
      <c r="H93" s="13" t="s">
        <v>56</v>
      </c>
      <c r="I93" s="15">
        <v>4343850</v>
      </c>
      <c r="J93" s="15">
        <v>2698500</v>
      </c>
      <c r="K93" s="23">
        <v>0.62119999999999997</v>
      </c>
      <c r="L93" s="11" t="s">
        <v>55</v>
      </c>
      <c r="M93" s="11" t="s">
        <v>54</v>
      </c>
      <c r="N93" s="11">
        <v>3</v>
      </c>
      <c r="O93" s="10" t="s">
        <v>1</v>
      </c>
    </row>
    <row r="94" spans="1:15" customFormat="1" ht="65.5" customHeight="1">
      <c r="A94" s="11" t="s">
        <v>45</v>
      </c>
      <c r="B94" s="13" t="s">
        <v>50</v>
      </c>
      <c r="C94" s="13" t="s">
        <v>53</v>
      </c>
      <c r="D94" s="13" t="s">
        <v>48</v>
      </c>
      <c r="E94" s="14">
        <v>41366</v>
      </c>
      <c r="F94" s="13" t="s">
        <v>47</v>
      </c>
      <c r="G94" s="13" t="s">
        <v>46</v>
      </c>
      <c r="H94" s="13" t="s">
        <v>23</v>
      </c>
      <c r="I94" s="15">
        <v>14292600</v>
      </c>
      <c r="J94" s="15">
        <v>8190000</v>
      </c>
      <c r="K94" s="22">
        <f>J94/I94</f>
        <v>0.57302380252718188</v>
      </c>
      <c r="L94" s="11" t="s">
        <v>14</v>
      </c>
      <c r="M94" s="11" t="s">
        <v>13</v>
      </c>
      <c r="N94" s="11">
        <v>2</v>
      </c>
      <c r="O94" s="13" t="s">
        <v>52</v>
      </c>
    </row>
    <row r="95" spans="1:15" customFormat="1" ht="72.75" customHeight="1">
      <c r="A95" s="11" t="s">
        <v>45</v>
      </c>
      <c r="B95" s="13" t="s">
        <v>50</v>
      </c>
      <c r="C95" s="13" t="s">
        <v>51</v>
      </c>
      <c r="D95" s="13" t="s">
        <v>48</v>
      </c>
      <c r="E95" s="14">
        <v>41612</v>
      </c>
      <c r="F95" s="13" t="s">
        <v>47</v>
      </c>
      <c r="G95" s="13" t="s">
        <v>46</v>
      </c>
      <c r="H95" s="13" t="s">
        <v>23</v>
      </c>
      <c r="I95" s="15">
        <v>6972000</v>
      </c>
      <c r="J95" s="15">
        <v>5978700</v>
      </c>
      <c r="K95" s="22">
        <f>J95/I95</f>
        <v>0.85753012048192767</v>
      </c>
      <c r="L95" s="11" t="s">
        <v>14</v>
      </c>
      <c r="M95" s="11" t="s">
        <v>13</v>
      </c>
      <c r="N95" s="11">
        <v>1</v>
      </c>
      <c r="O95" s="10" t="s">
        <v>1</v>
      </c>
    </row>
    <row r="96" spans="1:15" customFormat="1" ht="73.5" customHeight="1">
      <c r="A96" s="11" t="s">
        <v>45</v>
      </c>
      <c r="B96" s="13" t="s">
        <v>50</v>
      </c>
      <c r="C96" s="13" t="s">
        <v>49</v>
      </c>
      <c r="D96" s="13" t="s">
        <v>48</v>
      </c>
      <c r="E96" s="14">
        <v>41626</v>
      </c>
      <c r="F96" s="13" t="s">
        <v>47</v>
      </c>
      <c r="G96" s="13" t="s">
        <v>46</v>
      </c>
      <c r="H96" s="13" t="s">
        <v>23</v>
      </c>
      <c r="I96" s="15">
        <v>3895500</v>
      </c>
      <c r="J96" s="15">
        <v>2719500</v>
      </c>
      <c r="K96" s="22">
        <f>J96/I96</f>
        <v>0.69811320754716977</v>
      </c>
      <c r="L96" s="11" t="s">
        <v>14</v>
      </c>
      <c r="M96" s="11" t="s">
        <v>13</v>
      </c>
      <c r="N96" s="11">
        <v>2</v>
      </c>
      <c r="O96" s="10" t="s">
        <v>1</v>
      </c>
    </row>
    <row r="97" spans="1:15" customFormat="1" ht="65.5" customHeight="1">
      <c r="A97" s="11" t="s">
        <v>45</v>
      </c>
      <c r="B97" s="13" t="s">
        <v>44</v>
      </c>
      <c r="C97" s="13" t="s">
        <v>43</v>
      </c>
      <c r="D97" s="13" t="s">
        <v>42</v>
      </c>
      <c r="E97" s="21">
        <v>41584</v>
      </c>
      <c r="F97" s="13" t="s">
        <v>41</v>
      </c>
      <c r="G97" s="13" t="s">
        <v>40</v>
      </c>
      <c r="H97" s="13" t="s">
        <v>39</v>
      </c>
      <c r="I97" s="11" t="s">
        <v>38</v>
      </c>
      <c r="J97" s="12">
        <v>16323645</v>
      </c>
      <c r="K97" s="10" t="s">
        <v>1</v>
      </c>
      <c r="L97" s="11" t="s">
        <v>37</v>
      </c>
      <c r="M97" s="11" t="s">
        <v>3</v>
      </c>
      <c r="N97" s="11">
        <v>3</v>
      </c>
      <c r="O97" s="10" t="s">
        <v>1</v>
      </c>
    </row>
    <row r="98" spans="1:15" customFormat="1" ht="83.25" customHeight="1">
      <c r="A98" s="11" t="s">
        <v>21</v>
      </c>
      <c r="B98" s="13" t="s">
        <v>28</v>
      </c>
      <c r="C98" s="13" t="s">
        <v>36</v>
      </c>
      <c r="D98" s="13" t="s">
        <v>31</v>
      </c>
      <c r="E98" s="14">
        <v>41530</v>
      </c>
      <c r="F98" s="19" t="s">
        <v>35</v>
      </c>
      <c r="G98" s="19" t="s">
        <v>34</v>
      </c>
      <c r="H98" s="13" t="s">
        <v>15</v>
      </c>
      <c r="I98" s="18">
        <v>9513000</v>
      </c>
      <c r="J98" s="18">
        <v>7873219</v>
      </c>
      <c r="K98" s="16">
        <v>0.82799999999999996</v>
      </c>
      <c r="L98" s="11" t="s">
        <v>33</v>
      </c>
      <c r="M98" s="11" t="s">
        <v>13</v>
      </c>
      <c r="N98" s="11">
        <v>2</v>
      </c>
      <c r="O98" s="10" t="s">
        <v>1</v>
      </c>
    </row>
    <row r="99" spans="1:15" customFormat="1" ht="78" customHeight="1">
      <c r="A99" s="11" t="s">
        <v>21</v>
      </c>
      <c r="B99" s="13" t="s">
        <v>28</v>
      </c>
      <c r="C99" s="13" t="s">
        <v>32</v>
      </c>
      <c r="D99" s="13" t="s">
        <v>31</v>
      </c>
      <c r="E99" s="14">
        <v>41554</v>
      </c>
      <c r="F99" s="19" t="s">
        <v>30</v>
      </c>
      <c r="G99" s="19" t="s">
        <v>29</v>
      </c>
      <c r="H99" s="19" t="s">
        <v>23</v>
      </c>
      <c r="I99" s="18">
        <v>7337400</v>
      </c>
      <c r="J99" s="17">
        <v>6405000</v>
      </c>
      <c r="K99" s="16">
        <v>0.873</v>
      </c>
      <c r="L99" s="11" t="s">
        <v>14</v>
      </c>
      <c r="M99" s="11" t="s">
        <v>13</v>
      </c>
      <c r="N99" s="11">
        <v>3</v>
      </c>
      <c r="O99" s="10" t="s">
        <v>1</v>
      </c>
    </row>
    <row r="100" spans="1:15" customFormat="1" ht="87.75" customHeight="1">
      <c r="A100" s="11" t="s">
        <v>21</v>
      </c>
      <c r="B100" s="13" t="s">
        <v>28</v>
      </c>
      <c r="C100" s="13" t="s">
        <v>27</v>
      </c>
      <c r="D100" s="13" t="s">
        <v>26</v>
      </c>
      <c r="E100" s="14">
        <v>41674</v>
      </c>
      <c r="F100" s="19" t="s">
        <v>25</v>
      </c>
      <c r="G100" s="20" t="s">
        <v>24</v>
      </c>
      <c r="H100" s="19" t="s">
        <v>23</v>
      </c>
      <c r="I100" s="18">
        <v>10066170</v>
      </c>
      <c r="J100" s="17">
        <v>9146292</v>
      </c>
      <c r="K100" s="16">
        <v>0.90900000000000003</v>
      </c>
      <c r="L100" s="11" t="s">
        <v>14</v>
      </c>
      <c r="M100" s="11" t="s">
        <v>13</v>
      </c>
      <c r="N100" s="11">
        <v>2</v>
      </c>
      <c r="O100" s="13" t="s">
        <v>22</v>
      </c>
    </row>
    <row r="101" spans="1:15" ht="70.5" customHeight="1">
      <c r="A101" s="11" t="s">
        <v>21</v>
      </c>
      <c r="B101" s="13" t="s">
        <v>20</v>
      </c>
      <c r="C101" s="13" t="s">
        <v>19</v>
      </c>
      <c r="D101" s="13" t="s">
        <v>18</v>
      </c>
      <c r="E101" s="14">
        <v>41486</v>
      </c>
      <c r="F101" s="13" t="s">
        <v>17</v>
      </c>
      <c r="G101" s="13" t="s">
        <v>16</v>
      </c>
      <c r="H101" s="13" t="s">
        <v>15</v>
      </c>
      <c r="I101" s="10" t="s">
        <v>1</v>
      </c>
      <c r="J101" s="15">
        <v>13650000</v>
      </c>
      <c r="K101" s="10" t="s">
        <v>1</v>
      </c>
      <c r="L101" s="11" t="s">
        <v>14</v>
      </c>
      <c r="M101" s="11" t="s">
        <v>13</v>
      </c>
      <c r="N101" s="11">
        <v>1</v>
      </c>
      <c r="O101" s="10" t="s">
        <v>1</v>
      </c>
    </row>
    <row r="102" spans="1:15" ht="65.25" customHeight="1">
      <c r="A102" s="11" t="s">
        <v>12</v>
      </c>
      <c r="B102" s="13" t="s">
        <v>11</v>
      </c>
      <c r="C102" s="13" t="s">
        <v>10</v>
      </c>
      <c r="D102" s="13" t="s">
        <v>9</v>
      </c>
      <c r="E102" s="14">
        <v>41584</v>
      </c>
      <c r="F102" s="13" t="s">
        <v>8</v>
      </c>
      <c r="G102" s="13" t="s">
        <v>7</v>
      </c>
      <c r="H102" s="13" t="s">
        <v>6</v>
      </c>
      <c r="I102" s="10" t="s">
        <v>1</v>
      </c>
      <c r="J102" s="12">
        <v>2604000</v>
      </c>
      <c r="K102" s="10" t="s">
        <v>1</v>
      </c>
      <c r="L102" s="11" t="s">
        <v>5</v>
      </c>
      <c r="M102" s="11" t="s">
        <v>3</v>
      </c>
      <c r="N102" s="11">
        <v>5</v>
      </c>
      <c r="O102" s="10" t="s">
        <v>1</v>
      </c>
    </row>
    <row r="103" spans="1:15">
      <c r="B103" s="68" t="s">
        <v>0</v>
      </c>
      <c r="C103" s="68"/>
      <c r="D103" s="68"/>
      <c r="E103" s="68"/>
      <c r="F103" s="68"/>
      <c r="G103" s="68"/>
      <c r="H103" s="68"/>
      <c r="I103" s="6"/>
      <c r="J103" s="8"/>
      <c r="K103" s="7"/>
      <c r="L103" s="7"/>
      <c r="M103" s="7"/>
      <c r="N103" s="7"/>
      <c r="O103" s="6"/>
    </row>
    <row r="349" spans="1:15" customFormat="1">
      <c r="A349" s="3"/>
      <c r="B349" s="2"/>
      <c r="C349" s="2"/>
      <c r="D349" s="2"/>
      <c r="E349" s="5"/>
      <c r="F349" s="2"/>
      <c r="G349" s="2"/>
      <c r="H349" s="2"/>
      <c r="I349" s="2"/>
      <c r="J349" s="4"/>
      <c r="K349" s="3"/>
      <c r="L349" s="3"/>
      <c r="M349" s="3"/>
      <c r="N349" s="3"/>
      <c r="O349" s="2"/>
    </row>
    <row r="350" spans="1:15" customFormat="1">
      <c r="A350" s="3"/>
      <c r="B350" s="2"/>
      <c r="C350" s="2"/>
      <c r="D350" s="2"/>
      <c r="E350" s="5"/>
      <c r="F350" s="2"/>
      <c r="G350" s="2"/>
      <c r="H350" s="2"/>
      <c r="I350" s="2"/>
      <c r="J350" s="4"/>
      <c r="K350" s="3"/>
      <c r="L350" s="3"/>
      <c r="M350" s="3"/>
      <c r="N350" s="3"/>
      <c r="O350" s="2"/>
    </row>
  </sheetData>
  <mergeCells count="2">
    <mergeCell ref="A1:O1"/>
    <mergeCell ref="B103:H103"/>
  </mergeCells>
  <phoneticPr fontId="7"/>
  <conditionalFormatting sqref="F80">
    <cfRule type="notContainsBlanks" dxfId="10" priority="1">
      <formula>LEN(TRIM(F80))&gt;0</formula>
    </cfRule>
  </conditionalFormatting>
  <conditionalFormatting sqref="F90:G92 F89 F101:G102 F100 F81:G88 F94:G99">
    <cfRule type="notContainsBlanks" dxfId="9" priority="2">
      <formula>LEN(TRIM(F81))&gt;0</formula>
    </cfRule>
    <cfRule type="expression" dxfId="8" priority="3">
      <formula>#REF!=32</formula>
    </cfRule>
    <cfRule type="expression" dxfId="7" priority="4">
      <formula>#REF!=31</formula>
    </cfRule>
    <cfRule type="expression" dxfId="3" priority="5">
      <formula>$AM79=1</formula>
    </cfRule>
    <cfRule type="expression" dxfId="2" priority="6">
      <formula>$Q79=6</formula>
    </cfRule>
  </conditionalFormatting>
  <conditionalFormatting sqref="F78:G78 F77 G80">
    <cfRule type="notContainsBlanks" dxfId="6" priority="7">
      <formula>LEN(TRIM(F77))&gt;0</formula>
    </cfRule>
    <cfRule type="expression" dxfId="5" priority="8">
      <formula>#REF!=32</formula>
    </cfRule>
    <cfRule type="expression" dxfId="4" priority="9">
      <formula>#REF!=31</formula>
    </cfRule>
    <cfRule type="expression" dxfId="1" priority="10">
      <formula>$AM77=1</formula>
    </cfRule>
    <cfRule type="expression" dxfId="0" priority="11">
      <formula>$Q77=6</formula>
    </cfRule>
  </conditionalFormatting>
  <dataValidations count="38">
    <dataValidation type="list" allowBlank="1" showInputMessage="1" showErrorMessage="1" sqref="M26">
      <formula1>$M$104:$M$105</formula1>
    </dataValidation>
    <dataValidation type="list" allowBlank="1" showInputMessage="1" showErrorMessage="1" sqref="L26">
      <formula1>$L$104:$L$107</formula1>
    </dataValidation>
    <dataValidation type="list" allowBlank="1" showInputMessage="1" showErrorMessage="1" sqref="M77:M78">
      <formula1>$K$14:$K$16</formula1>
    </dataValidation>
    <dataValidation type="list" allowBlank="1" showInputMessage="1" showErrorMessage="1" sqref="L77:L78">
      <formula1>$J$14:$J$18</formula1>
    </dataValidation>
    <dataValidation type="list" allowBlank="1" showInputMessage="1" showErrorMessage="1" sqref="L49:L73">
      <formula1>$K$14:$K$18</formula1>
    </dataValidation>
    <dataValidation type="list" allowBlank="1" showInputMessage="1" showErrorMessage="1" sqref="M49:M73">
      <formula1>$L$14:$L$16</formula1>
    </dataValidation>
    <dataValidation type="list" allowBlank="1" showInputMessage="1" showErrorMessage="1" sqref="L74:L76">
      <formula1>$J$11:$J$15</formula1>
    </dataValidation>
    <dataValidation type="list" allowBlank="1" showInputMessage="1" showErrorMessage="1" sqref="M74:M76">
      <formula1>$K$11:$K$13</formula1>
    </dataValidation>
    <dataValidation type="list" allowBlank="1" showInputMessage="1" showErrorMessage="1" sqref="L27:L30">
      <formula1>$L$13:$L$17</formula1>
    </dataValidation>
    <dataValidation type="list" allowBlank="1" showInputMessage="1" showErrorMessage="1" sqref="M27:M30">
      <formula1>$M$13:$M$15</formula1>
    </dataValidation>
    <dataValidation type="list" allowBlank="1" showInputMessage="1" showErrorMessage="1" sqref="L93">
      <formula1>$K$81:$K$84</formula1>
    </dataValidation>
    <dataValidation type="list" allowBlank="1" showInputMessage="1" showErrorMessage="1" sqref="M93">
      <formula1>$L$81:$L$82</formula1>
    </dataValidation>
    <dataValidation type="list" allowBlank="1" showInputMessage="1" showErrorMessage="1" sqref="D93">
      <formula1>$B$81:$B$87</formula1>
    </dataValidation>
    <dataValidation type="list" allowBlank="1" showInputMessage="1" showErrorMessage="1" sqref="L102">
      <formula1>$K$10:$K$14</formula1>
    </dataValidation>
    <dataValidation type="list" allowBlank="1" showInputMessage="1" showErrorMessage="1" sqref="M102">
      <formula1>$L$10:$L$12</formula1>
    </dataValidation>
    <dataValidation type="list" allowBlank="1" showInputMessage="1" showErrorMessage="1" sqref="L98:L100">
      <formula1>$K$13:$K$17</formula1>
    </dataValidation>
    <dataValidation type="list" allowBlank="1" showInputMessage="1" showErrorMessage="1" sqref="M98:M100">
      <formula1>$L$13:$L$15</formula1>
    </dataValidation>
    <dataValidation type="list" allowBlank="1" showInputMessage="1" showErrorMessage="1" sqref="L89 L97">
      <formula1>$K$9:$K$13</formula1>
    </dataValidation>
    <dataValidation type="list" allowBlank="1" showInputMessage="1" showErrorMessage="1" sqref="M89 M97">
      <formula1>$L$9:$L$11</formula1>
    </dataValidation>
    <dataValidation type="list" allowBlank="1" showInputMessage="1" showErrorMessage="1" sqref="L80">
      <formula1>$K$18:$K$22</formula1>
    </dataValidation>
    <dataValidation type="list" allowBlank="1" showInputMessage="1" showErrorMessage="1" sqref="M80">
      <formula1>$L$18:$L$20</formula1>
    </dataValidation>
    <dataValidation type="list" allowBlank="1" showInputMessage="1" showErrorMessage="1" sqref="M81:M84 M86">
      <formula1>$L$14:$L$17</formula1>
    </dataValidation>
    <dataValidation type="list" allowBlank="1" showInputMessage="1" showErrorMessage="1" sqref="L81:L84 L86">
      <formula1>$K$14:$K$19</formula1>
    </dataValidation>
    <dataValidation type="list" allowBlank="1" showInputMessage="1" showErrorMessage="1" sqref="M85">
      <formula1>$L$11:$L$14</formula1>
    </dataValidation>
    <dataValidation type="list" allowBlank="1" showInputMessage="1" showErrorMessage="1" sqref="L85">
      <formula1>$K$11:$K$17</formula1>
    </dataValidation>
    <dataValidation type="list" allowBlank="1" showInputMessage="1" showErrorMessage="1" sqref="L79">
      <formula1>$K$107:$K$113</formula1>
    </dataValidation>
    <dataValidation type="list" allowBlank="1" showInputMessage="1" showErrorMessage="1" sqref="M48">
      <formula1>$L$1812:$L$1814</formula1>
    </dataValidation>
    <dataValidation type="list" allowBlank="1" showInputMessage="1" showErrorMessage="1" sqref="L46:L47 L94:L96">
      <formula1>$K$11:$K$15</formula1>
    </dataValidation>
    <dataValidation type="list" allowBlank="1" showInputMessage="1" showErrorMessage="1" sqref="M46:M47 M94:M96">
      <formula1>$L$11:$L$13</formula1>
    </dataValidation>
    <dataValidation imeMode="off" allowBlank="1" showInputMessage="1" showErrorMessage="1" sqref="E40:E45 E81:E84 E94:E96"/>
    <dataValidation type="list" allowBlank="1" showInputMessage="1" showErrorMessage="1" sqref="L37:L38 L101 L90:L92">
      <formula1>$K$12:$K$16</formula1>
    </dataValidation>
    <dataValidation type="list" allowBlank="1" showInputMessage="1" showErrorMessage="1" sqref="M37:M38 M101 M90:M92">
      <formula1>$L$12:$L$14</formula1>
    </dataValidation>
    <dataValidation showDropDown="1" showInputMessage="1" showErrorMessage="1" sqref="N4:N30 N101:N102 N32:N38 N74:N76 N80:N97 N46:N72"/>
    <dataValidation type="list" allowBlank="1" showInputMessage="1" showErrorMessage="1" sqref="L6:M10">
      <formula1>#REF!</formula1>
    </dataValidation>
    <dataValidation type="list" allowBlank="1" showInputMessage="1" showErrorMessage="1" sqref="L11:L25">
      <formula1>$K$23:$K$25</formula1>
    </dataValidation>
    <dataValidation type="list" allowBlank="1" showInputMessage="1" showErrorMessage="1" sqref="M11:M25">
      <formula1>$L$23:$L$25</formula1>
    </dataValidation>
    <dataValidation type="list" allowBlank="1" showInputMessage="1" showErrorMessage="1" sqref="M4:M5">
      <formula1>$M$105:$M$107</formula1>
    </dataValidation>
    <dataValidation type="list" allowBlank="1" showInputMessage="1" showErrorMessage="1" sqref="L4:L5">
      <formula1>$L$105:$L$109</formula1>
    </dataValidation>
  </dataValidations>
  <pageMargins left="0.70866141732283472" right="0.70866141732283472" top="0.74803149606299213" bottom="0.74803149606299213" header="0.31496062992125984" footer="0.31496062992125984"/>
  <pageSetup paperSize="9" scale="60" fitToHeight="0" orientation="landscape"/>
  <rowBreaks count="2" manualBreakCount="2">
    <brk id="77" max="14" man="1"/>
    <brk id="98" max="14" man="1"/>
  </rowBreak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様式3-3</vt:lpstr>
      <vt:lpstr>'様式3-3'!Print_Area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Trevor Incerti</cp:lastModifiedBy>
  <dcterms:created xsi:type="dcterms:W3CDTF">2014-12-19T01:08:56Z</dcterms:created>
  <dcterms:modified xsi:type="dcterms:W3CDTF">2022-04-26T17:20:22Z</dcterms:modified>
</cp:coreProperties>
</file>