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48C8714B-02EF-C948-9AFB-7690E848C172}" xr6:coauthVersionLast="47" xr6:coauthVersionMax="47" xr10:uidLastSave="{00000000-0000-0000-0000-000000000000}"/>
  <bookViews>
    <workbookView xWindow="2400" yWindow="460" windowWidth="18320" windowHeight="11660" xr2:uid="{00000000-000D-0000-FFFF-FFFF00000000}"/>
  </bookViews>
  <sheets>
    <sheet name="様式2-3" sheetId="9" r:id="rId1"/>
  </sheets>
  <definedNames>
    <definedName name="_xlnm._FilterDatabase" localSheetId="0" hidden="1">'様式2-3'!$A$4:$N$360</definedName>
    <definedName name="_xlnm.Print_Area" localSheetId="0">'様式2-3'!$A$1:$N$360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58" i="9" l="1"/>
  <c r="J357" i="9"/>
  <c r="J354" i="9"/>
  <c r="J353" i="9"/>
  <c r="J350" i="9"/>
  <c r="J349" i="9"/>
  <c r="J348" i="9" l="1"/>
  <c r="J347" i="9"/>
  <c r="J346" i="9"/>
  <c r="J345" i="9"/>
  <c r="J244" i="9" l="1"/>
  <c r="J242" i="9"/>
  <c r="J241" i="9"/>
  <c r="J239" i="9"/>
  <c r="J238" i="9"/>
  <c r="J237" i="9"/>
  <c r="J235" i="9"/>
  <c r="J233" i="9"/>
  <c r="J232" i="9"/>
  <c r="J231" i="9"/>
  <c r="J230" i="9"/>
  <c r="J229" i="9"/>
  <c r="J228" i="9"/>
  <c r="J227" i="9"/>
  <c r="J226" i="9"/>
  <c r="J224" i="9"/>
  <c r="J222" i="9"/>
  <c r="J221" i="9"/>
  <c r="J219" i="9"/>
  <c r="J218" i="9"/>
  <c r="J211" i="9"/>
  <c r="J203" i="9"/>
  <c r="J200" i="9"/>
  <c r="J199" i="9"/>
  <c r="J198" i="9"/>
  <c r="J197" i="9"/>
  <c r="J195" i="9"/>
  <c r="J189" i="9" l="1"/>
  <c r="J185" i="9"/>
  <c r="J155" i="9" l="1"/>
  <c r="J153" i="9"/>
  <c r="J145" i="9"/>
  <c r="J134" i="9"/>
  <c r="J129" i="9"/>
  <c r="J125" i="9"/>
  <c r="J120" i="9"/>
  <c r="J119" i="9"/>
  <c r="J118" i="9"/>
  <c r="J115" i="9"/>
  <c r="J113" i="9"/>
  <c r="J110" i="9"/>
  <c r="J109" i="9"/>
  <c r="J107" i="9"/>
  <c r="J106" i="9"/>
  <c r="J105" i="9"/>
  <c r="J103" i="9"/>
  <c r="J102" i="9"/>
  <c r="J101" i="9"/>
  <c r="J100" i="9"/>
  <c r="J99" i="9"/>
  <c r="J98" i="9"/>
  <c r="J97" i="9"/>
  <c r="J87" i="9"/>
  <c r="J80" i="9"/>
  <c r="J79" i="9"/>
  <c r="J78" i="9"/>
  <c r="J77" i="9"/>
</calcChain>
</file>

<file path=xl/sharedStrings.xml><?xml version="1.0" encoding="utf-8"?>
<sst xmlns="http://schemas.openxmlformats.org/spreadsheetml/2006/main" count="2824" uniqueCount="864">
  <si>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</si>
  <si>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</si>
  <si>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</si>
  <si>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</si>
  <si>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</si>
  <si>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</si>
  <si>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</si>
  <si>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</si>
  <si>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</si>
  <si>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</si>
  <si>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</si>
  <si>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</si>
  <si>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</si>
  <si>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</si>
  <si>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</si>
  <si>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</si>
  <si>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</si>
  <si>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</si>
  <si>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</si>
  <si>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</si>
  <si>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宮内庁</t>
    <rPh sb="0" eb="3">
      <t>クナイチョウ</t>
    </rPh>
    <phoneticPr fontId="1"/>
  </si>
  <si>
    <t>支出負担行為担当官
宮内庁長官官房主計課長　馬場　健
東京都千代田区千代田１－１</t>
    <rPh sb="22" eb="24">
      <t>ババ</t>
    </rPh>
    <rPh sb="25" eb="26">
      <t>ケン</t>
    </rPh>
    <phoneticPr fontId="1"/>
  </si>
  <si>
    <t>-</t>
  </si>
  <si>
    <t>-</t>
    <phoneticPr fontId="1"/>
  </si>
  <si>
    <t>三の丸尚蔵館観覧者管理業務</t>
    <rPh sb="0" eb="1">
      <t>サン</t>
    </rPh>
    <rPh sb="1" eb="2">
      <t>タンサン</t>
    </rPh>
    <rPh sb="2" eb="3">
      <t>マル</t>
    </rPh>
    <rPh sb="3" eb="4">
      <t>ナオ</t>
    </rPh>
    <rPh sb="4" eb="5">
      <t>クラ</t>
    </rPh>
    <rPh sb="5" eb="6">
      <t>ヤカタ</t>
    </rPh>
    <rPh sb="6" eb="9">
      <t>カンランシャ</t>
    </rPh>
    <rPh sb="9" eb="11">
      <t>カンリ</t>
    </rPh>
    <rPh sb="11" eb="13">
      <t>ギョウム</t>
    </rPh>
    <phoneticPr fontId="12"/>
  </si>
  <si>
    <t>公益財団法人 菊葉文化協会
東京都千代田区千代田1-1</t>
    <rPh sb="0" eb="2">
      <t>コウエキ</t>
    </rPh>
    <rPh sb="2" eb="6">
      <t>ザイダンホウジン</t>
    </rPh>
    <rPh sb="7" eb="9">
      <t>キクヨウ</t>
    </rPh>
    <rPh sb="9" eb="11">
      <t>ブンカ</t>
    </rPh>
    <rPh sb="11" eb="13">
      <t>キョウカイ</t>
    </rPh>
    <phoneticPr fontId="12"/>
  </si>
  <si>
    <t>一般競争入札</t>
    <rPh sb="0" eb="6">
      <t>イッパンキョウソウニュウサツ</t>
    </rPh>
    <phoneticPr fontId="6"/>
  </si>
  <si>
    <t>単価契約
（支払実績4,068,926円）</t>
    <rPh sb="6" eb="8">
      <t>シハラ</t>
    </rPh>
    <rPh sb="8" eb="10">
      <t>ジッセキ</t>
    </rPh>
    <rPh sb="19" eb="20">
      <t>エン</t>
    </rPh>
    <phoneticPr fontId="1"/>
  </si>
  <si>
    <t>皇居勤労奉仕団世話業務及び窓明館管理業務</t>
    <rPh sb="0" eb="2">
      <t>コウキョ</t>
    </rPh>
    <rPh sb="2" eb="4">
      <t>キンロウ</t>
    </rPh>
    <rPh sb="4" eb="6">
      <t>ホウシ</t>
    </rPh>
    <rPh sb="6" eb="7">
      <t>ダン</t>
    </rPh>
    <rPh sb="7" eb="9">
      <t>セワ</t>
    </rPh>
    <rPh sb="9" eb="11">
      <t>ギョウム</t>
    </rPh>
    <rPh sb="11" eb="12">
      <t>オヨ</t>
    </rPh>
    <rPh sb="13" eb="14">
      <t>マド</t>
    </rPh>
    <rPh sb="14" eb="15">
      <t>アカ</t>
    </rPh>
    <rPh sb="15" eb="16">
      <t>ヤカタ</t>
    </rPh>
    <rPh sb="16" eb="18">
      <t>カンリ</t>
    </rPh>
    <rPh sb="18" eb="20">
      <t>ギョウム</t>
    </rPh>
    <phoneticPr fontId="12"/>
  </si>
  <si>
    <t>単価契約
（支払実績1,031,965円）</t>
    <rPh sb="6" eb="8">
      <t>シハラ</t>
    </rPh>
    <rPh sb="8" eb="10">
      <t>ジッセキ</t>
    </rPh>
    <rPh sb="19" eb="20">
      <t>エン</t>
    </rPh>
    <phoneticPr fontId="1"/>
  </si>
  <si>
    <t>正倉院｢正倉｣外構監視業務</t>
    <phoneticPr fontId="1"/>
  </si>
  <si>
    <t>分任支出負担行為担当官
宮内庁京都事務所長　詫間　直樹
京都府京都市上京区京都御苑３</t>
    <rPh sb="22" eb="24">
      <t>タクマ</t>
    </rPh>
    <rPh sb="25" eb="27">
      <t>ナオキ</t>
    </rPh>
    <phoneticPr fontId="1"/>
  </si>
  <si>
    <t>－</t>
  </si>
  <si>
    <t>内閣府</t>
    <rPh sb="0" eb="2">
      <t>ナイカク</t>
    </rPh>
    <rPh sb="2" eb="3">
      <t>フ</t>
    </rPh>
    <phoneticPr fontId="1"/>
  </si>
  <si>
    <t>平成29年度政府広報ウェブサイトの運営等業務</t>
    <rPh sb="0" eb="2">
      <t>ヘイセイ</t>
    </rPh>
    <rPh sb="4" eb="5">
      <t>ネン</t>
    </rPh>
    <rPh sb="5" eb="6">
      <t>ド</t>
    </rPh>
    <rPh sb="6" eb="8">
      <t>セイフ</t>
    </rPh>
    <rPh sb="8" eb="10">
      <t>コウホウ</t>
    </rPh>
    <rPh sb="17" eb="19">
      <t>ウンエイ</t>
    </rPh>
    <rPh sb="19" eb="20">
      <t>トウ</t>
    </rPh>
    <rPh sb="20" eb="22">
      <t>ギョウム</t>
    </rPh>
    <phoneticPr fontId="15"/>
  </si>
  <si>
    <t>支出負担行為担当官
内閣府大臣官房会計担当参事官
横内 憲二
東京都千代田区永田町１－６－１</t>
    <phoneticPr fontId="1"/>
  </si>
  <si>
    <t>公益社団法人日本広報協会
東京都新宿区新宿１－１５－９</t>
    <rPh sb="0" eb="2">
      <t>コウエキ</t>
    </rPh>
    <rPh sb="2" eb="4">
      <t>シャダン</t>
    </rPh>
    <rPh sb="4" eb="6">
      <t>ホウジン</t>
    </rPh>
    <phoneticPr fontId="1"/>
  </si>
  <si>
    <t>国認定</t>
    <rPh sb="1" eb="3">
      <t>ニンテイ</t>
    </rPh>
    <phoneticPr fontId="1"/>
  </si>
  <si>
    <t>平成29年版障害者白書のマルチメディアデイジー版作成業務</t>
  </si>
  <si>
    <t>支出負担行為担当官
内閣府大臣官房会計担当参事官
横内 憲二
東京都千代田区永田町１－６－１</t>
    <phoneticPr fontId="17"/>
  </si>
  <si>
    <t>公益財団法人日本障害者リハビリテーション協会
東京都新宿区戸山１－２２－１</t>
    <rPh sb="0" eb="2">
      <t>コウエキ</t>
    </rPh>
    <rPh sb="2" eb="4">
      <t>ザイダン</t>
    </rPh>
    <rPh sb="4" eb="6">
      <t>ホウジン</t>
    </rPh>
    <rPh sb="6" eb="8">
      <t>ニホン</t>
    </rPh>
    <rPh sb="8" eb="11">
      <t>ショウガイシャ</t>
    </rPh>
    <rPh sb="20" eb="22">
      <t>キョウカイ</t>
    </rPh>
    <phoneticPr fontId="17"/>
  </si>
  <si>
    <t>公益認定申請及び公益法人の運営に向けて公益法人制度の理解を深めるための広報業務（相談会形式）</t>
    <rPh sb="4" eb="6">
      <t>シンセイ</t>
    </rPh>
    <rPh sb="6" eb="7">
      <t>オヨ</t>
    </rPh>
    <rPh sb="8" eb="10">
      <t>コウエキ</t>
    </rPh>
    <rPh sb="10" eb="12">
      <t>ホウジン</t>
    </rPh>
    <rPh sb="13" eb="15">
      <t>ウンエイ</t>
    </rPh>
    <rPh sb="16" eb="17">
      <t>ム</t>
    </rPh>
    <rPh sb="19" eb="21">
      <t>コウエキ</t>
    </rPh>
    <rPh sb="21" eb="23">
      <t>ホウジン</t>
    </rPh>
    <rPh sb="23" eb="25">
      <t>セイド</t>
    </rPh>
    <rPh sb="26" eb="28">
      <t>リカイ</t>
    </rPh>
    <rPh sb="29" eb="30">
      <t>フカ</t>
    </rPh>
    <rPh sb="35" eb="37">
      <t>コウホウ</t>
    </rPh>
    <rPh sb="37" eb="39">
      <t>ギョウム</t>
    </rPh>
    <rPh sb="40" eb="43">
      <t>ソウダンカイ</t>
    </rPh>
    <rPh sb="43" eb="45">
      <t>ケイシキ</t>
    </rPh>
    <phoneticPr fontId="15"/>
  </si>
  <si>
    <t>公益財団法人公益法人協会
東京都文京区本駒込２－２７－１５</t>
    <rPh sb="0" eb="2">
      <t>コウエキ</t>
    </rPh>
    <rPh sb="2" eb="4">
      <t>ザイダン</t>
    </rPh>
    <rPh sb="4" eb="6">
      <t>ホウジン</t>
    </rPh>
    <rPh sb="6" eb="8">
      <t>コウエキ</t>
    </rPh>
    <rPh sb="8" eb="10">
      <t>ホウジン</t>
    </rPh>
    <rPh sb="10" eb="12">
      <t>キョウカイ</t>
    </rPh>
    <phoneticPr fontId="0"/>
  </si>
  <si>
    <t>平成29年度幹部候補育成課程中央研修（課長補佐級）（選択必修）の外部委託</t>
  </si>
  <si>
    <t>支出負担行為担当官
会計担当内閣参事官
三上 明輝
東京都千代田区永田町１－６－１</t>
    <phoneticPr fontId="1"/>
  </si>
  <si>
    <t>公益財団法人日本生産性本部
東京都渋谷区渋谷３－１－１</t>
    <rPh sb="0" eb="2">
      <t>コウエキ</t>
    </rPh>
    <rPh sb="2" eb="4">
      <t>ザイダン</t>
    </rPh>
    <rPh sb="4" eb="6">
      <t>ホウジン</t>
    </rPh>
    <rPh sb="6" eb="8">
      <t>ニホン</t>
    </rPh>
    <rPh sb="8" eb="11">
      <t>セイサンセイ</t>
    </rPh>
    <rPh sb="11" eb="13">
      <t>ホンブ</t>
    </rPh>
    <phoneticPr fontId="17"/>
  </si>
  <si>
    <t>「戦略的イノベーション創造プログラム（ＳＩＰ）・自動走行システム」交通事故死者低減効果見積もり解析手法に係る調査検討</t>
    <rPh sb="33" eb="35">
      <t>コウツウ</t>
    </rPh>
    <rPh sb="35" eb="37">
      <t>ジコ</t>
    </rPh>
    <rPh sb="37" eb="39">
      <t>シシャ</t>
    </rPh>
    <rPh sb="39" eb="41">
      <t>テイゲン</t>
    </rPh>
    <rPh sb="41" eb="43">
      <t>コウカ</t>
    </rPh>
    <rPh sb="43" eb="45">
      <t>ミツ</t>
    </rPh>
    <rPh sb="47" eb="49">
      <t>カイセキ</t>
    </rPh>
    <rPh sb="49" eb="51">
      <t>シュホウ</t>
    </rPh>
    <rPh sb="52" eb="53">
      <t>カカ</t>
    </rPh>
    <rPh sb="54" eb="56">
      <t>チョウサ</t>
    </rPh>
    <rPh sb="56" eb="58">
      <t>ケントウ</t>
    </rPh>
    <phoneticPr fontId="2"/>
  </si>
  <si>
    <t>支出負担行為担当官
内閣府政策統括官（科学技術・イノベーション担当）　山脇　良雄
東京都千代田区永田町１－６－１</t>
    <rPh sb="35" eb="37">
      <t>ヤマワキ</t>
    </rPh>
    <rPh sb="38" eb="40">
      <t>ヨシオ</t>
    </rPh>
    <rPh sb="48" eb="51">
      <t>ナガタチョウ</t>
    </rPh>
    <phoneticPr fontId="1"/>
  </si>
  <si>
    <t>公益財団法人交通事故総合分析センター
東京都千代田区猿楽町２－７－８</t>
    <rPh sb="0" eb="2">
      <t>コウエキ</t>
    </rPh>
    <rPh sb="2" eb="6">
      <t>ザイダンホウジン</t>
    </rPh>
    <rPh sb="6" eb="8">
      <t>コウツウ</t>
    </rPh>
    <rPh sb="8" eb="10">
      <t>ジコ</t>
    </rPh>
    <rPh sb="10" eb="12">
      <t>ソウゴウ</t>
    </rPh>
    <rPh sb="12" eb="14">
      <t>ブンセキ</t>
    </rPh>
    <phoneticPr fontId="2"/>
  </si>
  <si>
    <t>一般競争入札</t>
  </si>
  <si>
    <t>公財</t>
  </si>
  <si>
    <t>公財</t>
    <rPh sb="0" eb="1">
      <t>コウ</t>
    </rPh>
    <rPh sb="1" eb="2">
      <t>ザイ</t>
    </rPh>
    <phoneticPr fontId="6"/>
  </si>
  <si>
    <t>一般競争入札</t>
    <rPh sb="0" eb="2">
      <t>イッパン</t>
    </rPh>
    <rPh sb="2" eb="4">
      <t>キョウソウ</t>
    </rPh>
    <rPh sb="4" eb="6">
      <t>ニュウサツ</t>
    </rPh>
    <phoneticPr fontId="1"/>
  </si>
  <si>
    <t>公財</t>
    <rPh sb="0" eb="1">
      <t>コウ</t>
    </rPh>
    <rPh sb="1" eb="2">
      <t>ザイ</t>
    </rPh>
    <phoneticPr fontId="14"/>
  </si>
  <si>
    <t>総務省</t>
    <rPh sb="0" eb="3">
      <t>ソウムショウ</t>
    </rPh>
    <phoneticPr fontId="1"/>
  </si>
  <si>
    <t>ミャンマー運輸・通信省職員の招へい研修に係る事務の請負</t>
  </si>
  <si>
    <t>支出負担行為担当官　笠木　繁樹　大臣官房会計課　東京都千代田区霞が関2-1-2</t>
    <rPh sb="0" eb="2">
      <t>シシュツ</t>
    </rPh>
    <rPh sb="2" eb="4">
      <t>フタン</t>
    </rPh>
    <rPh sb="4" eb="6">
      <t>コウイ</t>
    </rPh>
    <rPh sb="6" eb="9">
      <t>タントウカン</t>
    </rPh>
    <rPh sb="10" eb="12">
      <t>カサギ</t>
    </rPh>
    <rPh sb="13" eb="15">
      <t>シゲキ</t>
    </rPh>
    <rPh sb="16" eb="18">
      <t>ダイジン</t>
    </rPh>
    <rPh sb="18" eb="20">
      <t>カンボウ</t>
    </rPh>
    <rPh sb="20" eb="23">
      <t>カイケイカ</t>
    </rPh>
    <rPh sb="24" eb="27">
      <t>トウキョウト</t>
    </rPh>
    <rPh sb="27" eb="31">
      <t>チヨダク</t>
    </rPh>
    <rPh sb="31" eb="32">
      <t>カスミ</t>
    </rPh>
    <rPh sb="33" eb="34">
      <t>セキ</t>
    </rPh>
    <phoneticPr fontId="9"/>
  </si>
  <si>
    <t>公益財団法人KDDI財団
東京都千代田区飯田橋３丁目１０番１０号</t>
    <rPh sb="0" eb="2">
      <t>コウエキ</t>
    </rPh>
    <rPh sb="2" eb="4">
      <t>ザイダン</t>
    </rPh>
    <rPh sb="4" eb="6">
      <t>ホウジン</t>
    </rPh>
    <rPh sb="10" eb="12">
      <t>ザイダン</t>
    </rPh>
    <phoneticPr fontId="12"/>
  </si>
  <si>
    <t>生体電磁環境に関する研究の動向等に係る調査の請負</t>
  </si>
  <si>
    <t>公益財団法人未来工学研究所
東京都江東区深川２丁目６番１１号</t>
    <rPh sb="0" eb="2">
      <t>コウエキ</t>
    </rPh>
    <rPh sb="2" eb="4">
      <t>ザイダン</t>
    </rPh>
    <rPh sb="4" eb="6">
      <t>ホウジン</t>
    </rPh>
    <rPh sb="6" eb="8">
      <t>ミライ</t>
    </rPh>
    <rPh sb="8" eb="10">
      <t>コウガク</t>
    </rPh>
    <rPh sb="10" eb="13">
      <t>ケンキュウジョ</t>
    </rPh>
    <phoneticPr fontId="12"/>
  </si>
  <si>
    <t>インターネット通信販売価格の試験的な指数作成等に係る業務　一式</t>
    <rPh sb="7" eb="9">
      <t>ツウシン</t>
    </rPh>
    <rPh sb="9" eb="11">
      <t>ハンバイ</t>
    </rPh>
    <rPh sb="11" eb="13">
      <t>カカク</t>
    </rPh>
    <rPh sb="14" eb="17">
      <t>シケンテキ</t>
    </rPh>
    <rPh sb="18" eb="20">
      <t>シスウ</t>
    </rPh>
    <rPh sb="20" eb="22">
      <t>サクセイ</t>
    </rPh>
    <rPh sb="22" eb="23">
      <t>トウ</t>
    </rPh>
    <rPh sb="24" eb="25">
      <t>カカ</t>
    </rPh>
    <rPh sb="26" eb="28">
      <t>ギョウム</t>
    </rPh>
    <rPh sb="29" eb="31">
      <t>イッシキ</t>
    </rPh>
    <phoneticPr fontId="20"/>
  </si>
  <si>
    <t>支出負担行為担当官総務省統計局長　須江雅彦
東京都新宿区若松町19-１</t>
  </si>
  <si>
    <t>公益財団法人流通経済研究所
東京都千代田区九段南四丁目８番21号</t>
    <rPh sb="0" eb="2">
      <t>コウエキ</t>
    </rPh>
    <rPh sb="2" eb="4">
      <t>ザイダン</t>
    </rPh>
    <rPh sb="4" eb="6">
      <t>ホウジン</t>
    </rPh>
    <rPh sb="6" eb="8">
      <t>リュウツウ</t>
    </rPh>
    <rPh sb="8" eb="10">
      <t>ケイザイ</t>
    </rPh>
    <rPh sb="10" eb="12">
      <t>ケンキュウ</t>
    </rPh>
    <rPh sb="12" eb="13">
      <t>ショ</t>
    </rPh>
    <rPh sb="14" eb="17">
      <t>トウキョウト</t>
    </rPh>
    <rPh sb="17" eb="21">
      <t>チヨダク</t>
    </rPh>
    <rPh sb="21" eb="24">
      <t>クダンミナミ</t>
    </rPh>
    <rPh sb="24" eb="27">
      <t>ヨンチョウメ</t>
    </rPh>
    <rPh sb="28" eb="29">
      <t>バン</t>
    </rPh>
    <rPh sb="31" eb="32">
      <t>ゴウ</t>
    </rPh>
    <phoneticPr fontId="10"/>
  </si>
  <si>
    <t>法務省</t>
    <rPh sb="0" eb="3">
      <t>ホウムショウ</t>
    </rPh>
    <phoneticPr fontId="1"/>
  </si>
  <si>
    <t>平成29年度さいたま地方法務局及び東京入国管理局さいたま出張所健康診断業務委託</t>
    <rPh sb="0" eb="2">
      <t>ヘイセイ</t>
    </rPh>
    <rPh sb="4" eb="6">
      <t>ネンド</t>
    </rPh>
    <rPh sb="10" eb="12">
      <t>チホウ</t>
    </rPh>
    <rPh sb="12" eb="15">
      <t>ホウムキョク</t>
    </rPh>
    <rPh sb="15" eb="16">
      <t>オヨ</t>
    </rPh>
    <rPh sb="17" eb="19">
      <t>トウキョウ</t>
    </rPh>
    <rPh sb="19" eb="21">
      <t>ニュウコク</t>
    </rPh>
    <rPh sb="21" eb="24">
      <t>カンリキョク</t>
    </rPh>
    <rPh sb="28" eb="31">
      <t>シュッチョウショ</t>
    </rPh>
    <rPh sb="31" eb="33">
      <t>ケンコウ</t>
    </rPh>
    <rPh sb="33" eb="35">
      <t>シンダン</t>
    </rPh>
    <rPh sb="35" eb="37">
      <t>ギョウム</t>
    </rPh>
    <rPh sb="37" eb="39">
      <t>イタク</t>
    </rPh>
    <phoneticPr fontId="14"/>
  </si>
  <si>
    <t>支出負担行為担当官
　さいたま地方法務局長
　石山　順一
（埼玉県さいたま市中央区下落合5-12-1）</t>
    <rPh sb="0" eb="2">
      <t>シシュツ</t>
    </rPh>
    <rPh sb="2" eb="4">
      <t>フタン</t>
    </rPh>
    <rPh sb="4" eb="6">
      <t>コウイ</t>
    </rPh>
    <rPh sb="6" eb="8">
      <t>タントウ</t>
    </rPh>
    <rPh sb="8" eb="9">
      <t>カン</t>
    </rPh>
    <rPh sb="15" eb="17">
      <t>チホウ</t>
    </rPh>
    <rPh sb="17" eb="19">
      <t>ホウム</t>
    </rPh>
    <rPh sb="19" eb="21">
      <t>キョクチョウ</t>
    </rPh>
    <rPh sb="23" eb="25">
      <t>イシヤマ</t>
    </rPh>
    <rPh sb="26" eb="28">
      <t>ジュンイチ</t>
    </rPh>
    <rPh sb="30" eb="33">
      <t>サイタマケン</t>
    </rPh>
    <rPh sb="37" eb="38">
      <t>シ</t>
    </rPh>
    <rPh sb="38" eb="41">
      <t>チュウオウク</t>
    </rPh>
    <rPh sb="41" eb="44">
      <t>シモオチアイ</t>
    </rPh>
    <phoneticPr fontId="14"/>
  </si>
  <si>
    <t>公益財団法人愛世会
東京都板橋区加賀1-3-1</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14"/>
  </si>
  <si>
    <t>一般競争入札</t>
    <rPh sb="0" eb="2">
      <t>イッパン</t>
    </rPh>
    <rPh sb="2" eb="4">
      <t>キョウソウ</t>
    </rPh>
    <rPh sb="4" eb="6">
      <t>ニュウサツ</t>
    </rPh>
    <phoneticPr fontId="14"/>
  </si>
  <si>
    <t>単価契約
一括調達（東京入国管理局）</t>
    <phoneticPr fontId="14"/>
  </si>
  <si>
    <t>外国人在留総合相談業務請負委託契約</t>
    <rPh sb="0" eb="3">
      <t>ガイコクジン</t>
    </rPh>
    <rPh sb="3" eb="5">
      <t>ザイリュウ</t>
    </rPh>
    <rPh sb="5" eb="7">
      <t>ソウゴウ</t>
    </rPh>
    <rPh sb="7" eb="9">
      <t>ソウダン</t>
    </rPh>
    <rPh sb="9" eb="11">
      <t>ギョウム</t>
    </rPh>
    <rPh sb="11" eb="13">
      <t>ウケオイ</t>
    </rPh>
    <rPh sb="13" eb="15">
      <t>イタク</t>
    </rPh>
    <rPh sb="15" eb="17">
      <t>ケイヤク</t>
    </rPh>
    <phoneticPr fontId="14"/>
  </si>
  <si>
    <t>支出負担行為担当官代理
　高松入国管理局次長
　平河　祐治
（香川県高松市丸の内1-1）</t>
    <rPh sb="13" eb="15">
      <t>タカマツ</t>
    </rPh>
    <rPh sb="15" eb="17">
      <t>ニュウコク</t>
    </rPh>
    <rPh sb="24" eb="26">
      <t>ヒラカワ</t>
    </rPh>
    <rPh sb="27" eb="29">
      <t>ユウジ</t>
    </rPh>
    <rPh sb="31" eb="34">
      <t>カガワケン</t>
    </rPh>
    <rPh sb="34" eb="37">
      <t>タカマツシ</t>
    </rPh>
    <rPh sb="37" eb="38">
      <t>マル</t>
    </rPh>
    <rPh sb="39" eb="40">
      <t>ウチ</t>
    </rPh>
    <phoneticPr fontId="14"/>
  </si>
  <si>
    <t>公益財団法人入管協会
東京都千代田区神田錦町3-6</t>
    <phoneticPr fontId="14"/>
  </si>
  <si>
    <t>外国人在留総合相談業務委託</t>
    <rPh sb="0" eb="3">
      <t>ガイコクジン</t>
    </rPh>
    <rPh sb="3" eb="5">
      <t>ザイリュウ</t>
    </rPh>
    <rPh sb="5" eb="7">
      <t>ソウゴウ</t>
    </rPh>
    <rPh sb="7" eb="9">
      <t>ソウダン</t>
    </rPh>
    <rPh sb="9" eb="11">
      <t>ギョウム</t>
    </rPh>
    <rPh sb="11" eb="13">
      <t>イタク</t>
    </rPh>
    <phoneticPr fontId="14"/>
  </si>
  <si>
    <t>支出負担行為担当官
　札幌入国管理局長
　建山　宜行
（北海道札幌市中央区大通西12）</t>
    <rPh sb="0" eb="2">
      <t>シシュツ</t>
    </rPh>
    <rPh sb="2" eb="4">
      <t>フタン</t>
    </rPh>
    <rPh sb="4" eb="6">
      <t>コウイ</t>
    </rPh>
    <rPh sb="6" eb="9">
      <t>タントウカン</t>
    </rPh>
    <rPh sb="11" eb="13">
      <t>サッポロ</t>
    </rPh>
    <rPh sb="13" eb="15">
      <t>ニュウコク</t>
    </rPh>
    <rPh sb="15" eb="18">
      <t>カンリキョク</t>
    </rPh>
    <rPh sb="18" eb="19">
      <t>オサ</t>
    </rPh>
    <rPh sb="21" eb="23">
      <t>タテヤマ</t>
    </rPh>
    <rPh sb="24" eb="26">
      <t>ヨシユキ</t>
    </rPh>
    <rPh sb="28" eb="31">
      <t>ホッカイドウ</t>
    </rPh>
    <rPh sb="31" eb="34">
      <t>サッポロシ</t>
    </rPh>
    <rPh sb="34" eb="37">
      <t>チュウオウク</t>
    </rPh>
    <rPh sb="37" eb="39">
      <t>オオドオリ</t>
    </rPh>
    <rPh sb="39" eb="40">
      <t>ニシ</t>
    </rPh>
    <phoneticPr fontId="14"/>
  </si>
  <si>
    <t>公益財団法人入管協会
東京都千代田区神田錦町3-6</t>
    <rPh sb="0" eb="2">
      <t>コウエキ</t>
    </rPh>
    <rPh sb="2" eb="4">
      <t>ザイダン</t>
    </rPh>
    <rPh sb="4" eb="6">
      <t>ホウジン</t>
    </rPh>
    <rPh sb="6" eb="8">
      <t>ニュウカン</t>
    </rPh>
    <rPh sb="8" eb="10">
      <t>キョウカイ</t>
    </rPh>
    <rPh sb="11" eb="14">
      <t>トウキョウト</t>
    </rPh>
    <rPh sb="14" eb="18">
      <t>チヨダク</t>
    </rPh>
    <rPh sb="18" eb="20">
      <t>カンダ</t>
    </rPh>
    <rPh sb="20" eb="22">
      <t>ニシキマチ</t>
    </rPh>
    <phoneticPr fontId="14"/>
  </si>
  <si>
    <t>外国人在留総合インフォメーション業務委託</t>
    <rPh sb="0" eb="3">
      <t>ガイコクジン</t>
    </rPh>
    <rPh sb="3" eb="5">
      <t>ザイリュウ</t>
    </rPh>
    <rPh sb="5" eb="7">
      <t>ソウゴウ</t>
    </rPh>
    <rPh sb="16" eb="18">
      <t>ギョウム</t>
    </rPh>
    <rPh sb="18" eb="20">
      <t>イタク</t>
    </rPh>
    <phoneticPr fontId="14"/>
  </si>
  <si>
    <t>支出負担行為担当官
　仙台入国管理局長
　南　博之
（宮城県仙台市宮城野区五輪1-3-20）</t>
    <rPh sb="0" eb="2">
      <t>シシュツ</t>
    </rPh>
    <rPh sb="2" eb="4">
      <t>フタン</t>
    </rPh>
    <rPh sb="4" eb="6">
      <t>コウイ</t>
    </rPh>
    <rPh sb="6" eb="9">
      <t>タントウカン</t>
    </rPh>
    <rPh sb="11" eb="13">
      <t>センダイ</t>
    </rPh>
    <rPh sb="13" eb="15">
      <t>ニュウコク</t>
    </rPh>
    <rPh sb="15" eb="18">
      <t>カンリキョク</t>
    </rPh>
    <rPh sb="18" eb="19">
      <t>チョウ</t>
    </rPh>
    <rPh sb="21" eb="22">
      <t>ミナミ</t>
    </rPh>
    <rPh sb="23" eb="24">
      <t>ヒロシ</t>
    </rPh>
    <rPh sb="24" eb="25">
      <t>コレ</t>
    </rPh>
    <rPh sb="27" eb="29">
      <t>ミヤギ</t>
    </rPh>
    <rPh sb="29" eb="30">
      <t>ケン</t>
    </rPh>
    <rPh sb="30" eb="33">
      <t>センダイシ</t>
    </rPh>
    <rPh sb="33" eb="37">
      <t>ミヤギノク</t>
    </rPh>
    <rPh sb="37" eb="39">
      <t>ゴリン</t>
    </rPh>
    <phoneticPr fontId="14"/>
  </si>
  <si>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14"/>
  </si>
  <si>
    <t>外国人在留総合インフォメーションセンター（神戸支局）運営業務</t>
    <rPh sb="0" eb="2">
      <t>ガイコク</t>
    </rPh>
    <rPh sb="2" eb="3">
      <t>ジン</t>
    </rPh>
    <rPh sb="3" eb="5">
      <t>ザイリュウ</t>
    </rPh>
    <rPh sb="5" eb="7">
      <t>ソウゴウ</t>
    </rPh>
    <rPh sb="21" eb="23">
      <t>コウベ</t>
    </rPh>
    <rPh sb="23" eb="25">
      <t>シキョク</t>
    </rPh>
    <rPh sb="26" eb="28">
      <t>ウンエイ</t>
    </rPh>
    <rPh sb="28" eb="30">
      <t>ギョウム</t>
    </rPh>
    <phoneticPr fontId="14"/>
  </si>
  <si>
    <t>支出負担行為担当官
　大阪入国管理局長
　福山　宏
（大阪府大阪市住之江区南港北1-29-53）</t>
    <phoneticPr fontId="14"/>
  </si>
  <si>
    <t xml:space="preserve">平成29年度供託諸用紙及び登記諸用紙等の製造業務の請負 </t>
    <phoneticPr fontId="14"/>
  </si>
  <si>
    <t>支出負担行為担当官
　法務省大臣官房会計課長
　小出　邦夫
（東京都千代田区霞が関1-1-1）</t>
  </si>
  <si>
    <t>公益財団法人矯正協会
東京都中野区新井3-37-2</t>
    <rPh sb="0" eb="2">
      <t>コウエキ</t>
    </rPh>
    <rPh sb="2" eb="4">
      <t>ザイダン</t>
    </rPh>
    <rPh sb="4" eb="6">
      <t>ホウジン</t>
    </rPh>
    <rPh sb="6" eb="8">
      <t>キョウセイ</t>
    </rPh>
    <rPh sb="8" eb="10">
      <t>キョウカイ</t>
    </rPh>
    <rPh sb="11" eb="13">
      <t>トウキョウ</t>
    </rPh>
    <rPh sb="13" eb="14">
      <t>ト</t>
    </rPh>
    <rPh sb="14" eb="17">
      <t>ナカノク</t>
    </rPh>
    <rPh sb="17" eb="19">
      <t>アライ</t>
    </rPh>
    <phoneticPr fontId="21"/>
  </si>
  <si>
    <t>単価契約</t>
    <rPh sb="0" eb="2">
      <t>タンカ</t>
    </rPh>
    <rPh sb="2" eb="4">
      <t>ケイヤク</t>
    </rPh>
    <phoneticPr fontId="14"/>
  </si>
  <si>
    <t>外国人在留総合インフォメーションセンター運営業務委託</t>
    <rPh sb="0" eb="3">
      <t>ガイコクジン</t>
    </rPh>
    <rPh sb="3" eb="5">
      <t>ザイリュウ</t>
    </rPh>
    <rPh sb="5" eb="7">
      <t>ソウゴウ</t>
    </rPh>
    <rPh sb="20" eb="22">
      <t>ウンエイ</t>
    </rPh>
    <rPh sb="22" eb="24">
      <t>ギョウム</t>
    </rPh>
    <rPh sb="24" eb="26">
      <t>イタク</t>
    </rPh>
    <phoneticPr fontId="14"/>
  </si>
  <si>
    <t>支出負担行為担当官
　東京入国管理局長
　伊東　勝章
（東京都港区港南5-5-30）</t>
    <rPh sb="0" eb="2">
      <t>シシュツ</t>
    </rPh>
    <rPh sb="2" eb="4">
      <t>フタン</t>
    </rPh>
    <rPh sb="4" eb="6">
      <t>コウイ</t>
    </rPh>
    <rPh sb="6" eb="9">
      <t>タントウカン</t>
    </rPh>
    <rPh sb="11" eb="13">
      <t>トウキョウ</t>
    </rPh>
    <rPh sb="13" eb="15">
      <t>ニュウコク</t>
    </rPh>
    <rPh sb="15" eb="18">
      <t>カンリキョク</t>
    </rPh>
    <rPh sb="18" eb="19">
      <t>チョウ</t>
    </rPh>
    <rPh sb="21" eb="23">
      <t>イトウ</t>
    </rPh>
    <rPh sb="24" eb="26">
      <t>カツアキ</t>
    </rPh>
    <rPh sb="28" eb="30">
      <t>トウキョウ</t>
    </rPh>
    <rPh sb="30" eb="31">
      <t>ト</t>
    </rPh>
    <rPh sb="31" eb="33">
      <t>ミナトク</t>
    </rPh>
    <rPh sb="33" eb="35">
      <t>コウナン</t>
    </rPh>
    <phoneticPr fontId="14"/>
  </si>
  <si>
    <t xml:space="preserve">国庫債務負担行為
</t>
    <rPh sb="0" eb="2">
      <t>コッコ</t>
    </rPh>
    <rPh sb="2" eb="4">
      <t>サイム</t>
    </rPh>
    <rPh sb="4" eb="6">
      <t>フタン</t>
    </rPh>
    <rPh sb="6" eb="8">
      <t>コウイ</t>
    </rPh>
    <phoneticPr fontId="14"/>
  </si>
  <si>
    <t>平成29年度健康診断業務の委託　</t>
    <phoneticPr fontId="14"/>
  </si>
  <si>
    <t>公益財団法人愛世会
東京都板橋区加賀1-3-1</t>
    <rPh sb="0" eb="2">
      <t>コウエキ</t>
    </rPh>
    <rPh sb="2" eb="6">
      <t>ザイダンホウジン</t>
    </rPh>
    <rPh sb="6" eb="7">
      <t>アイ</t>
    </rPh>
    <rPh sb="7" eb="8">
      <t>ヨ</t>
    </rPh>
    <rPh sb="8" eb="9">
      <t>カイ</t>
    </rPh>
    <rPh sb="10" eb="13">
      <t>トウキョウト</t>
    </rPh>
    <rPh sb="13" eb="16">
      <t>イタバシク</t>
    </rPh>
    <rPh sb="16" eb="18">
      <t>カガ</t>
    </rPh>
    <phoneticPr fontId="21"/>
  </si>
  <si>
    <t>単価契約
一括調達（最高検察庁,東京高等検察庁,東京地方検察庁，関東地方更生保護委員会，公安調査庁）</t>
    <rPh sb="0" eb="2">
      <t>タンカ</t>
    </rPh>
    <rPh sb="2" eb="4">
      <t>ケイヤク</t>
    </rPh>
    <rPh sb="10" eb="12">
      <t>サイコウ</t>
    </rPh>
    <rPh sb="12" eb="15">
      <t>ケンサツチョウ</t>
    </rPh>
    <rPh sb="16" eb="18">
      <t>トウキョウ</t>
    </rPh>
    <rPh sb="18" eb="20">
      <t>コウトウ</t>
    </rPh>
    <rPh sb="20" eb="23">
      <t>ケンサツチョウ</t>
    </rPh>
    <phoneticPr fontId="14"/>
  </si>
  <si>
    <t>平成29・30年度登記所備付地図作成作業</t>
    <rPh sb="0" eb="2">
      <t>ヘイセイ</t>
    </rPh>
    <rPh sb="7" eb="9">
      <t>ネンド</t>
    </rPh>
    <rPh sb="9" eb="11">
      <t>トウキ</t>
    </rPh>
    <rPh sb="11" eb="12">
      <t>ショ</t>
    </rPh>
    <rPh sb="12" eb="14">
      <t>ソナエツケ</t>
    </rPh>
    <rPh sb="14" eb="16">
      <t>チズ</t>
    </rPh>
    <rPh sb="16" eb="18">
      <t>サクセイ</t>
    </rPh>
    <rPh sb="18" eb="20">
      <t>サギョウ</t>
    </rPh>
    <phoneticPr fontId="14"/>
  </si>
  <si>
    <t>支出負担行為担当官
　静岡地方法務局長
　西江　昭博　
（静岡県静岡市葵区追手町9-50）</t>
    <rPh sb="18" eb="19">
      <t>チョウ</t>
    </rPh>
    <rPh sb="21" eb="22">
      <t>ニシ</t>
    </rPh>
    <rPh sb="22" eb="23">
      <t>エ</t>
    </rPh>
    <rPh sb="24" eb="26">
      <t>アキヒロ</t>
    </rPh>
    <phoneticPr fontId="14"/>
  </si>
  <si>
    <t>公益社団法人静岡県公共嘱託登記土地家屋調査士協会
静岡県静岡市駿河区曲金6-16-10</t>
    <phoneticPr fontId="14"/>
  </si>
  <si>
    <t>国庫債務負担行為</t>
    <rPh sb="0" eb="2">
      <t>コッコ</t>
    </rPh>
    <rPh sb="2" eb="4">
      <t>サイム</t>
    </rPh>
    <rPh sb="4" eb="6">
      <t>フタン</t>
    </rPh>
    <rPh sb="6" eb="8">
      <t>コウイ</t>
    </rPh>
    <phoneticPr fontId="14"/>
  </si>
  <si>
    <t>登記所備付地図作成作業</t>
    <phoneticPr fontId="14"/>
  </si>
  <si>
    <t>支出負担行為担当官
　横浜地方法務局長
　千葉　和信
（神奈川県横浜市中区北仲通5-57)</t>
    <rPh sb="21" eb="23">
      <t>チバ</t>
    </rPh>
    <rPh sb="24" eb="26">
      <t>ワシン</t>
    </rPh>
    <phoneticPr fontId="14"/>
  </si>
  <si>
    <t>公益社団法人神奈川県公共嘱託登記土地家屋調査士協会
神奈川県横浜市西区楠町18</t>
    <phoneticPr fontId="14"/>
  </si>
  <si>
    <t>健康診断業務委託契約</t>
    <rPh sb="0" eb="2">
      <t>ケンコウ</t>
    </rPh>
    <rPh sb="2" eb="4">
      <t>シンダン</t>
    </rPh>
    <rPh sb="4" eb="6">
      <t>ギョウム</t>
    </rPh>
    <rPh sb="6" eb="8">
      <t>イタク</t>
    </rPh>
    <rPh sb="8" eb="10">
      <t>ケイヤク</t>
    </rPh>
    <phoneticPr fontId="14"/>
  </si>
  <si>
    <t>支出負担行為担当官
　福岡拘置所長
　山本　伸朗　
（福岡県福岡市早良区百道2-16-10）</t>
    <rPh sb="19" eb="21">
      <t>ヤマモト</t>
    </rPh>
    <rPh sb="22" eb="23">
      <t>シン</t>
    </rPh>
    <rPh sb="23" eb="24">
      <t>ロウ</t>
    </rPh>
    <phoneticPr fontId="14"/>
  </si>
  <si>
    <t>公益財団法人福岡労働衛生研究所
福岡県福岡市南区那の川1-11-27</t>
    <rPh sb="0" eb="2">
      <t>コウエキ</t>
    </rPh>
    <rPh sb="2" eb="4">
      <t>ザイダン</t>
    </rPh>
    <rPh sb="4" eb="6">
      <t>ホウジン</t>
    </rPh>
    <rPh sb="6" eb="8">
      <t>フクオカ</t>
    </rPh>
    <rPh sb="8" eb="10">
      <t>ロウドウ</t>
    </rPh>
    <rPh sb="10" eb="12">
      <t>エイセイ</t>
    </rPh>
    <rPh sb="12" eb="15">
      <t>ケンキュウショ</t>
    </rPh>
    <rPh sb="16" eb="18">
      <t>フクオカ</t>
    </rPh>
    <rPh sb="18" eb="19">
      <t>ケン</t>
    </rPh>
    <rPh sb="19" eb="21">
      <t>フクオカ</t>
    </rPh>
    <rPh sb="21" eb="22">
      <t>シ</t>
    </rPh>
    <rPh sb="22" eb="24">
      <t>ミナミク</t>
    </rPh>
    <rPh sb="24" eb="25">
      <t>ナ</t>
    </rPh>
    <rPh sb="26" eb="27">
      <t>カワ</t>
    </rPh>
    <phoneticPr fontId="14"/>
  </si>
  <si>
    <t>単価契約
一括調達（北九州医療刑務所）</t>
    <rPh sb="5" eb="7">
      <t>イッカツ</t>
    </rPh>
    <rPh sb="10" eb="13">
      <t>キタキュウシュウ</t>
    </rPh>
    <rPh sb="13" eb="15">
      <t>イリョウ</t>
    </rPh>
    <rPh sb="15" eb="18">
      <t>ケイムショ</t>
    </rPh>
    <phoneticPr fontId="14"/>
  </si>
  <si>
    <t>平成29年度外国人在留総合インフォメーションセンターの運営業務委託（大阪入国管理局）</t>
    <rPh sb="0" eb="2">
      <t>ヘイセイ</t>
    </rPh>
    <rPh sb="4" eb="6">
      <t>ネンド</t>
    </rPh>
    <rPh sb="6" eb="8">
      <t>ガイコク</t>
    </rPh>
    <rPh sb="8" eb="9">
      <t>ジン</t>
    </rPh>
    <rPh sb="9" eb="11">
      <t>ザイリュウ</t>
    </rPh>
    <rPh sb="11" eb="13">
      <t>ソウゴウ</t>
    </rPh>
    <rPh sb="27" eb="29">
      <t>ウンエイ</t>
    </rPh>
    <rPh sb="29" eb="31">
      <t>ギョウム</t>
    </rPh>
    <rPh sb="31" eb="33">
      <t>イタク</t>
    </rPh>
    <rPh sb="34" eb="36">
      <t>オオサカ</t>
    </rPh>
    <rPh sb="36" eb="38">
      <t>ニュウコク</t>
    </rPh>
    <rPh sb="38" eb="41">
      <t>カンリキョク</t>
    </rPh>
    <phoneticPr fontId="14"/>
  </si>
  <si>
    <t>支出負担行為担当官
　大阪入国管理局長
　福山　宏
（大阪府大阪市住之江区南港北1-29-53）</t>
    <rPh sb="0" eb="2">
      <t>シシュツ</t>
    </rPh>
    <rPh sb="2" eb="4">
      <t>フタン</t>
    </rPh>
    <rPh sb="4" eb="6">
      <t>コウイ</t>
    </rPh>
    <rPh sb="6" eb="9">
      <t>タントウカン</t>
    </rPh>
    <rPh sb="11" eb="13">
      <t>オオサカ</t>
    </rPh>
    <rPh sb="13" eb="15">
      <t>ニュウコク</t>
    </rPh>
    <rPh sb="15" eb="18">
      <t>カンリキョク</t>
    </rPh>
    <rPh sb="18" eb="19">
      <t>チョウ</t>
    </rPh>
    <rPh sb="21" eb="23">
      <t>フクヤマ</t>
    </rPh>
    <rPh sb="24" eb="25">
      <t>ヒロシ</t>
    </rPh>
    <rPh sb="27" eb="30">
      <t>オオサカフ</t>
    </rPh>
    <rPh sb="30" eb="32">
      <t>オオサカ</t>
    </rPh>
    <rPh sb="32" eb="33">
      <t>シ</t>
    </rPh>
    <rPh sb="33" eb="37">
      <t>スミノエク</t>
    </rPh>
    <rPh sb="37" eb="39">
      <t>ナンコウ</t>
    </rPh>
    <rPh sb="39" eb="40">
      <t>キタ</t>
    </rPh>
    <phoneticPr fontId="14"/>
  </si>
  <si>
    <t xml:space="preserve">公益財団法人入管協会 
東京都千代田区神田錦町3-6 </t>
    <phoneticPr fontId="14"/>
  </si>
  <si>
    <t>国庫債務負担行為
再度公告入札</t>
    <rPh sb="0" eb="2">
      <t>コッコ</t>
    </rPh>
    <rPh sb="2" eb="4">
      <t>サイム</t>
    </rPh>
    <rPh sb="4" eb="6">
      <t>フタン</t>
    </rPh>
    <rPh sb="6" eb="8">
      <t>コウイ</t>
    </rPh>
    <rPh sb="9" eb="11">
      <t>サイド</t>
    </rPh>
    <rPh sb="11" eb="13">
      <t>コウコク</t>
    </rPh>
    <rPh sb="13" eb="15">
      <t>ニュウサツ</t>
    </rPh>
    <phoneticPr fontId="14"/>
  </si>
  <si>
    <t>登記所備付地図作成作業請負契約</t>
    <rPh sb="0" eb="2">
      <t>トウキ</t>
    </rPh>
    <rPh sb="2" eb="3">
      <t>ショ</t>
    </rPh>
    <rPh sb="3" eb="5">
      <t>ソナエツケ</t>
    </rPh>
    <rPh sb="5" eb="7">
      <t>チズ</t>
    </rPh>
    <rPh sb="7" eb="9">
      <t>サクセイ</t>
    </rPh>
    <rPh sb="9" eb="11">
      <t>サギョウ</t>
    </rPh>
    <rPh sb="11" eb="13">
      <t>ウケオイ</t>
    </rPh>
    <rPh sb="13" eb="15">
      <t>ケイヤク</t>
    </rPh>
    <phoneticPr fontId="14"/>
  </si>
  <si>
    <t xml:space="preserve">支出負担行為担当官
　甲府地方法務局長
　川本　浩二
（山梨県甲府市丸の内1-1-18）
</t>
    <rPh sb="0" eb="2">
      <t>シシュツ</t>
    </rPh>
    <rPh sb="2" eb="4">
      <t>フタン</t>
    </rPh>
    <rPh sb="4" eb="6">
      <t>コウイ</t>
    </rPh>
    <rPh sb="6" eb="9">
      <t>タントウカン</t>
    </rPh>
    <rPh sb="11" eb="13">
      <t>コウフ</t>
    </rPh>
    <rPh sb="13" eb="15">
      <t>チホウ</t>
    </rPh>
    <rPh sb="15" eb="17">
      <t>ホウム</t>
    </rPh>
    <rPh sb="17" eb="19">
      <t>キョクチョウ</t>
    </rPh>
    <rPh sb="21" eb="23">
      <t>カワモト</t>
    </rPh>
    <rPh sb="24" eb="26">
      <t>コウジ</t>
    </rPh>
    <rPh sb="28" eb="31">
      <t>ヤマナシケン</t>
    </rPh>
    <rPh sb="31" eb="34">
      <t>コウフシ</t>
    </rPh>
    <rPh sb="34" eb="35">
      <t>マル</t>
    </rPh>
    <rPh sb="36" eb="37">
      <t>ウチ</t>
    </rPh>
    <phoneticPr fontId="14"/>
  </si>
  <si>
    <t>公益社団法人山梨県公共嘱託登記土地家屋調査士協会
山梨県甲府市国母8-13-30</t>
    <rPh sb="0" eb="2">
      <t>コウエキ</t>
    </rPh>
    <rPh sb="2" eb="6">
      <t>シャダンホウジン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14"/>
  </si>
  <si>
    <t>登記所備付地図作成作業請負契約</t>
    <rPh sb="0" eb="3">
      <t>トウキジョ</t>
    </rPh>
    <rPh sb="3" eb="5">
      <t>ソナエツ</t>
    </rPh>
    <rPh sb="5" eb="7">
      <t>チズ</t>
    </rPh>
    <rPh sb="7" eb="9">
      <t>サクセイ</t>
    </rPh>
    <rPh sb="9" eb="11">
      <t>サギョウ</t>
    </rPh>
    <rPh sb="11" eb="13">
      <t>ウケオイ</t>
    </rPh>
    <rPh sb="13" eb="15">
      <t>ケイヤク</t>
    </rPh>
    <phoneticPr fontId="14"/>
  </si>
  <si>
    <t>支出負担行為担当官
　松山地方法務局長　
　吉川　隆
（愛媛県松山市宮田町188-6）</t>
    <rPh sb="0" eb="2">
      <t>シシュツ</t>
    </rPh>
    <rPh sb="2" eb="4">
      <t>フタン</t>
    </rPh>
    <rPh sb="4" eb="6">
      <t>コウイ</t>
    </rPh>
    <rPh sb="6" eb="9">
      <t>タントウカン</t>
    </rPh>
    <rPh sb="11" eb="13">
      <t>マツヤマ</t>
    </rPh>
    <rPh sb="13" eb="15">
      <t>チホウ</t>
    </rPh>
    <rPh sb="15" eb="17">
      <t>ホウム</t>
    </rPh>
    <rPh sb="17" eb="19">
      <t>キョクチョウ</t>
    </rPh>
    <rPh sb="22" eb="24">
      <t>ヨシカワ</t>
    </rPh>
    <rPh sb="25" eb="26">
      <t>タカシ</t>
    </rPh>
    <rPh sb="28" eb="31">
      <t>エヒメケン</t>
    </rPh>
    <rPh sb="31" eb="34">
      <t>マツヤマシ</t>
    </rPh>
    <rPh sb="34" eb="37">
      <t>ミヤデンマチ</t>
    </rPh>
    <phoneticPr fontId="14"/>
  </si>
  <si>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14"/>
  </si>
  <si>
    <t>支出負担行為担当官
　大阪法務局長
　森木田　邦裕
（大阪府大阪市中央区谷町2-1-17）</t>
    <rPh sb="27" eb="30">
      <t>オオサカフ</t>
    </rPh>
    <phoneticPr fontId="14"/>
  </si>
  <si>
    <t>公益社団法人大阪公共嘱託登記土地家屋調査士協会
大阪府大阪市中央区船越町1-3-6フレックス大手前</t>
    <rPh sb="24" eb="27">
      <t>オオサカフ</t>
    </rPh>
    <phoneticPr fontId="14"/>
  </si>
  <si>
    <t>登記所備付地図作成作業請負契約</t>
    <rPh sb="0" eb="3">
      <t>トウキショ</t>
    </rPh>
    <rPh sb="3" eb="5">
      <t>ソナエツ</t>
    </rPh>
    <rPh sb="5" eb="7">
      <t>チズ</t>
    </rPh>
    <rPh sb="7" eb="9">
      <t>サクセイ</t>
    </rPh>
    <rPh sb="9" eb="11">
      <t>サギョウ</t>
    </rPh>
    <rPh sb="11" eb="13">
      <t>ウケオイ</t>
    </rPh>
    <rPh sb="13" eb="15">
      <t>ケイヤク</t>
    </rPh>
    <phoneticPr fontId="14"/>
  </si>
  <si>
    <t>支出負担行為担当官
　名古屋法務局長
　小栗　健一
（愛知県名古屋市中区三の丸2-2-1）</t>
    <rPh sb="27" eb="30">
      <t>アイチケン</t>
    </rPh>
    <phoneticPr fontId="14"/>
  </si>
  <si>
    <t xml:space="preserve">公益社団法人愛知県公共嘱託登記土地家屋調査士協会
愛知県名古屋市中区新栄2-2-1
</t>
    <rPh sb="25" eb="28">
      <t>アイチケン</t>
    </rPh>
    <rPh sb="28" eb="32">
      <t>ナゴヤシ</t>
    </rPh>
    <rPh sb="32" eb="34">
      <t>ナカク</t>
    </rPh>
    <rPh sb="34" eb="36">
      <t>シンサカエ</t>
    </rPh>
    <phoneticPr fontId="14"/>
  </si>
  <si>
    <t>各国の成年後見法制に関する調査研究業務の請負</t>
    <phoneticPr fontId="14"/>
  </si>
  <si>
    <t>公益社団法人商事法務研究会
東京都中央区日本橋茅場町3-9-10</t>
    <rPh sb="0" eb="2">
      <t>コウエキ</t>
    </rPh>
    <rPh sb="2" eb="6">
      <t>シャダンホウジン</t>
    </rPh>
    <rPh sb="6" eb="8">
      <t>ショウジ</t>
    </rPh>
    <rPh sb="8" eb="10">
      <t>ホウム</t>
    </rPh>
    <rPh sb="10" eb="13">
      <t>ケンキュウカイ</t>
    </rPh>
    <rPh sb="14" eb="17">
      <t>トウキョウト</t>
    </rPh>
    <rPh sb="17" eb="20">
      <t>チュウオウク</t>
    </rPh>
    <rPh sb="20" eb="23">
      <t>ニホンバシ</t>
    </rPh>
    <rPh sb="23" eb="26">
      <t>カヤバチョウ</t>
    </rPh>
    <phoneticPr fontId="21"/>
  </si>
  <si>
    <t>震災復興型登記所備付地図作成作業(盛岡市上田1丁目ほか地区)</t>
    <rPh sb="0" eb="2">
      <t>シンサイ</t>
    </rPh>
    <rPh sb="2" eb="4">
      <t>フッコウ</t>
    </rPh>
    <rPh sb="4" eb="5">
      <t>ガタ</t>
    </rPh>
    <rPh sb="5" eb="8">
      <t>トウキショ</t>
    </rPh>
    <rPh sb="8" eb="10">
      <t>ソナエツ</t>
    </rPh>
    <rPh sb="10" eb="12">
      <t>チズ</t>
    </rPh>
    <rPh sb="12" eb="14">
      <t>サクセイ</t>
    </rPh>
    <rPh sb="14" eb="16">
      <t>サギョウ</t>
    </rPh>
    <rPh sb="17" eb="19">
      <t>モリオカ</t>
    </rPh>
    <rPh sb="19" eb="20">
      <t>シ</t>
    </rPh>
    <rPh sb="20" eb="22">
      <t>ウエダ</t>
    </rPh>
    <rPh sb="23" eb="25">
      <t>チョウメ</t>
    </rPh>
    <rPh sb="27" eb="29">
      <t>チク</t>
    </rPh>
    <phoneticPr fontId="14"/>
  </si>
  <si>
    <t>支出負担行為担当官
　盛岡地方法務局長
　山岡　徳光
(岩手県盛岡市盛岡駅西通1-9-15)</t>
  </si>
  <si>
    <t>公益社団法人岩手県公共嘱託登記土地家屋調査士協会
岩手県盛岡市中野1-20-33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14"/>
  </si>
  <si>
    <t>支出負担行為担当官
　高知地方法務局長
　山本　英司
(高知県高知市栄田町2-2-10)</t>
    <rPh sb="0" eb="2">
      <t>シシュツ</t>
    </rPh>
    <rPh sb="2" eb="4">
      <t>フタン</t>
    </rPh>
    <rPh sb="4" eb="6">
      <t>コウイ</t>
    </rPh>
    <rPh sb="6" eb="9">
      <t>タントウカン</t>
    </rPh>
    <rPh sb="11" eb="13">
      <t>コウチ</t>
    </rPh>
    <rPh sb="13" eb="15">
      <t>チホウ</t>
    </rPh>
    <rPh sb="15" eb="18">
      <t>ホウムキョク</t>
    </rPh>
    <rPh sb="18" eb="19">
      <t>チョウ</t>
    </rPh>
    <rPh sb="21" eb="23">
      <t>ヤマモト</t>
    </rPh>
    <rPh sb="24" eb="26">
      <t>エイジ</t>
    </rPh>
    <rPh sb="28" eb="31">
      <t>コウチケン</t>
    </rPh>
    <rPh sb="31" eb="34">
      <t>コウチシ</t>
    </rPh>
    <rPh sb="34" eb="36">
      <t>エイダ</t>
    </rPh>
    <rPh sb="36" eb="37">
      <t>マチ</t>
    </rPh>
    <phoneticPr fontId="14"/>
  </si>
  <si>
    <t>公益社団法人高知県公共嘱託登記土地家屋調査士協会
高知県高知市越前町2-7-11</t>
    <rPh sb="0" eb="2">
      <t>コウエキ</t>
    </rPh>
    <rPh sb="2" eb="4">
      <t>シャダン</t>
    </rPh>
    <rPh sb="4" eb="6">
      <t>ホウジン</t>
    </rPh>
    <rPh sb="6" eb="9">
      <t>コウチケン</t>
    </rPh>
    <rPh sb="9" eb="11">
      <t>コウキョウ</t>
    </rPh>
    <rPh sb="11" eb="13">
      <t>ショクタク</t>
    </rPh>
    <rPh sb="13" eb="15">
      <t>トウキ</t>
    </rPh>
    <rPh sb="15" eb="17">
      <t>トチ</t>
    </rPh>
    <rPh sb="17" eb="19">
      <t>カオク</t>
    </rPh>
    <rPh sb="19" eb="22">
      <t>チョウサシ</t>
    </rPh>
    <rPh sb="22" eb="24">
      <t>キョウカイ</t>
    </rPh>
    <rPh sb="25" eb="28">
      <t>コウチケン</t>
    </rPh>
    <rPh sb="28" eb="31">
      <t>コウチシ</t>
    </rPh>
    <rPh sb="31" eb="33">
      <t>エチゼン</t>
    </rPh>
    <rPh sb="33" eb="34">
      <t>チョウ</t>
    </rPh>
    <phoneticPr fontId="14"/>
  </si>
  <si>
    <t>大都市型登記所備付地図作成作業請負契約</t>
    <rPh sb="0" eb="3">
      <t>ダイトシ</t>
    </rPh>
    <rPh sb="3" eb="4">
      <t>ガタ</t>
    </rPh>
    <rPh sb="4" eb="7">
      <t>トウキショ</t>
    </rPh>
    <rPh sb="7" eb="9">
      <t>ソナエツ</t>
    </rPh>
    <rPh sb="9" eb="11">
      <t>チズ</t>
    </rPh>
    <rPh sb="11" eb="13">
      <t>サクセイ</t>
    </rPh>
    <rPh sb="13" eb="15">
      <t>サギョウ</t>
    </rPh>
    <rPh sb="15" eb="17">
      <t>ウケオイ</t>
    </rPh>
    <rPh sb="17" eb="19">
      <t>ケイヤク</t>
    </rPh>
    <phoneticPr fontId="14"/>
  </si>
  <si>
    <t>支出負担行為担当官
　横浜地方法務局長
　千葉　和信
(神奈川県横浜市中区北仲通5-57)</t>
    <rPh sb="21" eb="23">
      <t>チバ</t>
    </rPh>
    <rPh sb="24" eb="26">
      <t>ワシン</t>
    </rPh>
    <phoneticPr fontId="14"/>
  </si>
  <si>
    <t>公益社団法人神奈川県公共嘱託登記土地家屋調査士協会
神奈川県横浜市西区楠町18</t>
  </si>
  <si>
    <t>支出負担行為担当官
　佐賀地方法務局長
　森　一朋
(佐賀県佐賀市城内2-10-20)</t>
    <rPh sb="0" eb="2">
      <t>シシュツ</t>
    </rPh>
    <rPh sb="2" eb="4">
      <t>フタン</t>
    </rPh>
    <rPh sb="4" eb="6">
      <t>コウイ</t>
    </rPh>
    <rPh sb="6" eb="9">
      <t>タントウカン</t>
    </rPh>
    <rPh sb="11" eb="13">
      <t>サガ</t>
    </rPh>
    <rPh sb="13" eb="15">
      <t>チホウ</t>
    </rPh>
    <rPh sb="15" eb="17">
      <t>ホウム</t>
    </rPh>
    <rPh sb="17" eb="19">
      <t>キョクチョウ</t>
    </rPh>
    <rPh sb="21" eb="22">
      <t>モリ</t>
    </rPh>
    <rPh sb="23" eb="24">
      <t>イッ</t>
    </rPh>
    <rPh sb="24" eb="25">
      <t>トモ</t>
    </rPh>
    <rPh sb="27" eb="30">
      <t>サガケン</t>
    </rPh>
    <rPh sb="30" eb="33">
      <t>サガシ</t>
    </rPh>
    <rPh sb="33" eb="35">
      <t>ジョウナイ</t>
    </rPh>
    <phoneticPr fontId="14"/>
  </si>
  <si>
    <t>公益社団法人佐賀県公共嘱託登記土地家屋調査士協会
佐賀県佐賀市城内2-11-10-1</t>
    <rPh sb="0" eb="2">
      <t>コウエキ</t>
    </rPh>
    <rPh sb="2" eb="6">
      <t>シャダンホウジン</t>
    </rPh>
    <rPh sb="6" eb="9">
      <t>サガケン</t>
    </rPh>
    <rPh sb="9" eb="11">
      <t>コウキョウ</t>
    </rPh>
    <rPh sb="11" eb="13">
      <t>ショクタク</t>
    </rPh>
    <rPh sb="13" eb="15">
      <t>トウキ</t>
    </rPh>
    <rPh sb="15" eb="17">
      <t>トチ</t>
    </rPh>
    <rPh sb="17" eb="19">
      <t>カオク</t>
    </rPh>
    <rPh sb="19" eb="22">
      <t>チョウサシ</t>
    </rPh>
    <rPh sb="22" eb="24">
      <t>キョウカイ</t>
    </rPh>
    <rPh sb="25" eb="28">
      <t>サガケン</t>
    </rPh>
    <rPh sb="28" eb="31">
      <t>サガシ</t>
    </rPh>
    <rPh sb="31" eb="33">
      <t>ジョウナイ</t>
    </rPh>
    <phoneticPr fontId="14"/>
  </si>
  <si>
    <t>支出負担行為担当官
　長野地方法務局長
　本田　法夫
(長野県長野市大字長野旭町1108)</t>
  </si>
  <si>
    <t>公益社団法人長野県公共嘱託登記土地家屋調査士協会
長野県長野市大字南長野妻科399-2</t>
    <rPh sb="0" eb="2">
      <t>コウエキ</t>
    </rPh>
    <rPh sb="2" eb="4">
      <t>シャダン</t>
    </rPh>
    <rPh sb="4" eb="6">
      <t>ホウジン</t>
    </rPh>
    <rPh sb="6" eb="9">
      <t>ナガノケン</t>
    </rPh>
    <rPh sb="9" eb="11">
      <t>コウキョウ</t>
    </rPh>
    <rPh sb="11" eb="13">
      <t>ショクタク</t>
    </rPh>
    <rPh sb="13" eb="15">
      <t>トウキ</t>
    </rPh>
    <rPh sb="15" eb="17">
      <t>トチ</t>
    </rPh>
    <rPh sb="17" eb="19">
      <t>カオク</t>
    </rPh>
    <rPh sb="19" eb="22">
      <t>チョウサシ</t>
    </rPh>
    <rPh sb="22" eb="24">
      <t>キョウカイ</t>
    </rPh>
    <phoneticPr fontId="14"/>
  </si>
  <si>
    <t>国庫債務負担行為</t>
    <rPh sb="0" eb="1">
      <t>コク</t>
    </rPh>
    <rPh sb="1" eb="2">
      <t>コ</t>
    </rPh>
    <rPh sb="2" eb="4">
      <t>サイム</t>
    </rPh>
    <rPh sb="4" eb="6">
      <t>フタン</t>
    </rPh>
    <rPh sb="6" eb="8">
      <t>コウイ</t>
    </rPh>
    <phoneticPr fontId="14"/>
  </si>
  <si>
    <t>震災復興型登記所備付地図作成作業（宮古市大通1丁目ほか地区）</t>
    <rPh sb="0" eb="2">
      <t>シンサイ</t>
    </rPh>
    <rPh sb="2" eb="4">
      <t>フッコウ</t>
    </rPh>
    <rPh sb="4" eb="5">
      <t>ガタ</t>
    </rPh>
    <rPh sb="5" eb="8">
      <t>トウキショ</t>
    </rPh>
    <rPh sb="8" eb="10">
      <t>ソナエツ</t>
    </rPh>
    <rPh sb="10" eb="12">
      <t>チズ</t>
    </rPh>
    <rPh sb="12" eb="14">
      <t>サクセイ</t>
    </rPh>
    <rPh sb="14" eb="16">
      <t>サギョウ</t>
    </rPh>
    <rPh sb="17" eb="20">
      <t>ミヤコシ</t>
    </rPh>
    <rPh sb="20" eb="22">
      <t>オオドオリ</t>
    </rPh>
    <rPh sb="23" eb="25">
      <t>チョウメ</t>
    </rPh>
    <rPh sb="27" eb="29">
      <t>チク</t>
    </rPh>
    <phoneticPr fontId="14"/>
  </si>
  <si>
    <t>広報支援等業務委託契約</t>
    <phoneticPr fontId="14"/>
  </si>
  <si>
    <t>支出負担行為担当官
　東京矯正管区長
　倉本　修一
（埼玉県さいたま市中央区新都心2-1）</t>
    <phoneticPr fontId="14"/>
  </si>
  <si>
    <t>公益社団法人日本広報協会
東京都新宿区1-15-9</t>
    <phoneticPr fontId="14"/>
  </si>
  <si>
    <t>単価契約</t>
    <rPh sb="0" eb="2">
      <t>タンカ</t>
    </rPh>
    <rPh sb="2" eb="4">
      <t>ケイヤク</t>
    </rPh>
    <phoneticPr fontId="1"/>
  </si>
  <si>
    <t>外務省</t>
    <rPh sb="0" eb="3">
      <t>ガイムショウ</t>
    </rPh>
    <phoneticPr fontId="1"/>
  </si>
  <si>
    <t>「テロ組織及びテロリスト情報の収集・解析」業務委嘱</t>
    <rPh sb="23" eb="25">
      <t>イショク</t>
    </rPh>
    <phoneticPr fontId="2"/>
  </si>
  <si>
    <t>支出負担行為担当官
外務省大臣官房会計課長　志水史雄
東京都千代田区霞が関２－２－１</t>
    <rPh sb="22" eb="24">
      <t>シミズ</t>
    </rPh>
    <rPh sb="24" eb="26">
      <t>フミオ</t>
    </rPh>
    <phoneticPr fontId="4"/>
  </si>
  <si>
    <t>公益財団法人中東調査会
東京都新宿区西新宿７－３－１</t>
    <phoneticPr fontId="1"/>
  </si>
  <si>
    <t>公財</t>
    <rPh sb="0" eb="1">
      <t>コウ</t>
    </rPh>
    <rPh sb="1" eb="2">
      <t>ザイ</t>
    </rPh>
    <phoneticPr fontId="4"/>
  </si>
  <si>
    <t>公益財団法人フォーリン・プレスセンター
東京都千代田区内幸町２－２－１</t>
    <phoneticPr fontId="1"/>
  </si>
  <si>
    <t>公財</t>
    <rPh sb="0" eb="2">
      <t>コウザイ</t>
    </rPh>
    <phoneticPr fontId="4"/>
  </si>
  <si>
    <t>「安全保障上の機微技術移転対策」委託調査</t>
  </si>
  <si>
    <t>支出負担行為担当官
外務省大臣官房会計課長　大鶴哲也
東京都千代田区霞が関２－２－１</t>
    <rPh sb="22" eb="24">
      <t>オオツル</t>
    </rPh>
    <rPh sb="24" eb="26">
      <t>テツヤ</t>
    </rPh>
    <phoneticPr fontId="4"/>
  </si>
  <si>
    <t>公益財団法人日本国際問題研究所
東京都千代田区霞が関３－８－１</t>
    <phoneticPr fontId="1"/>
  </si>
  <si>
    <t>「核軍縮に関する『賢人会議』開催に係る報告書等作成及び事務局開設」業務委嘱</t>
    <rPh sb="17" eb="18">
      <t>カカ</t>
    </rPh>
    <rPh sb="35" eb="37">
      <t>イショク</t>
    </rPh>
    <phoneticPr fontId="2"/>
  </si>
  <si>
    <t>公益財団法人日本国際問題研究所
東京都千代田区霞が関３－８－１</t>
  </si>
  <si>
    <t>財務省</t>
    <rPh sb="0" eb="3">
      <t>ザイムショウ</t>
    </rPh>
    <phoneticPr fontId="1"/>
  </si>
  <si>
    <t>（H29）国有財産測量等業務（岩手県）
2箇所</t>
    <rPh sb="5" eb="9">
      <t>コクユウザイサン</t>
    </rPh>
    <rPh sb="9" eb="11">
      <t>ソクリョウ</t>
    </rPh>
    <rPh sb="11" eb="12">
      <t>トウ</t>
    </rPh>
    <rPh sb="12" eb="14">
      <t>ギョウム</t>
    </rPh>
    <rPh sb="15" eb="18">
      <t>イワテケン</t>
    </rPh>
    <rPh sb="21" eb="23">
      <t>カショ</t>
    </rPh>
    <phoneticPr fontId="7"/>
  </si>
  <si>
    <t>分任支出負担行為担当官
東北財務局盛岡財務事務所長
利　綱男
岩手県盛岡市内丸7-25</t>
    <rPh sb="0" eb="11">
      <t>ブンニンシシュツフタンコウイタントウカン</t>
    </rPh>
    <rPh sb="12" eb="14">
      <t>トウホク</t>
    </rPh>
    <rPh sb="14" eb="17">
      <t>ザイムキョク</t>
    </rPh>
    <rPh sb="17" eb="19">
      <t>モリオカ</t>
    </rPh>
    <rPh sb="19" eb="21">
      <t>ザイム</t>
    </rPh>
    <rPh sb="21" eb="23">
      <t>ジム</t>
    </rPh>
    <rPh sb="23" eb="25">
      <t>ショチョウ</t>
    </rPh>
    <rPh sb="26" eb="27">
      <t>トシ</t>
    </rPh>
    <rPh sb="28" eb="30">
      <t>ツナオ</t>
    </rPh>
    <rPh sb="31" eb="34">
      <t>イワテケン</t>
    </rPh>
    <rPh sb="34" eb="37">
      <t>モリオカシ</t>
    </rPh>
    <rPh sb="37" eb="39">
      <t>ウチマル</t>
    </rPh>
    <phoneticPr fontId="7"/>
  </si>
  <si>
    <t>公益社団法人岩手県公共嘱託登記土地家屋調査士協会
岩手県盛岡市中野1-20-33</t>
    <rPh sb="0" eb="2">
      <t>コウエキ</t>
    </rPh>
    <rPh sb="2" eb="4">
      <t>シャダン</t>
    </rPh>
    <rPh sb="4" eb="6">
      <t>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7"/>
  </si>
  <si>
    <t>国有地地積測量業務（山梨県甲府市住吉三丁目外8件）
一式</t>
    <rPh sb="0" eb="9">
      <t>コクユウチチセキソクリョウギョウム</t>
    </rPh>
    <rPh sb="10" eb="13">
      <t>ヤマナシケン</t>
    </rPh>
    <rPh sb="13" eb="16">
      <t>コウフシ</t>
    </rPh>
    <rPh sb="16" eb="18">
      <t>スミヨシ</t>
    </rPh>
    <rPh sb="18" eb="21">
      <t>サンチョウメ</t>
    </rPh>
    <rPh sb="21" eb="22">
      <t>ホカ</t>
    </rPh>
    <rPh sb="23" eb="24">
      <t>ケン</t>
    </rPh>
    <rPh sb="26" eb="28">
      <t>イッシキ</t>
    </rPh>
    <phoneticPr fontId="7"/>
  </si>
  <si>
    <t>分任支出負担行為担当官
関東財務局甲府財務事務所長
林　敬治
山梨県甲府市丸の内1-1-18</t>
    <rPh sb="0" eb="2">
      <t>ブンニン</t>
    </rPh>
    <rPh sb="2" eb="4">
      <t>シシュツ</t>
    </rPh>
    <rPh sb="4" eb="6">
      <t>フタン</t>
    </rPh>
    <rPh sb="6" eb="8">
      <t>コウイ</t>
    </rPh>
    <rPh sb="8" eb="11">
      <t>タントウカン</t>
    </rPh>
    <rPh sb="12" eb="24">
      <t>カントウザイムキョクコウフザイムジムショ</t>
    </rPh>
    <rPh sb="24" eb="25">
      <t>チョウ</t>
    </rPh>
    <rPh sb="26" eb="27">
      <t>ハヤシ</t>
    </rPh>
    <rPh sb="28" eb="30">
      <t>ケイジ</t>
    </rPh>
    <rPh sb="31" eb="34">
      <t>ヤマナシケン</t>
    </rPh>
    <rPh sb="34" eb="37">
      <t>コウフシ</t>
    </rPh>
    <rPh sb="37" eb="38">
      <t>マル</t>
    </rPh>
    <rPh sb="39" eb="40">
      <t>ウチ</t>
    </rPh>
    <phoneticPr fontId="7"/>
  </si>
  <si>
    <t>公益社団法人山梨県公共嘱託登記土地家屋調査士協会
山梨県甲府市国母8-13-30</t>
    <rPh sb="0" eb="2">
      <t>コウエキ</t>
    </rPh>
    <rPh sb="2" eb="4">
      <t>シャダン</t>
    </rPh>
    <rPh sb="4" eb="6">
      <t>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7"/>
  </si>
  <si>
    <t>国有地地積測量業務（山梨県笛吹市一宮町石外8件）
一式</t>
    <rPh sb="10" eb="13">
      <t>ヤマナシケン</t>
    </rPh>
    <rPh sb="13" eb="15">
      <t>フエフキ</t>
    </rPh>
    <rPh sb="15" eb="16">
      <t>シ</t>
    </rPh>
    <rPh sb="16" eb="17">
      <t>イチ</t>
    </rPh>
    <rPh sb="17" eb="19">
      <t>ミヤマチ</t>
    </rPh>
    <rPh sb="19" eb="20">
      <t>イシ</t>
    </rPh>
    <rPh sb="20" eb="21">
      <t>ホカ</t>
    </rPh>
    <rPh sb="22" eb="23">
      <t>ケン</t>
    </rPh>
    <phoneticPr fontId="7"/>
  </si>
  <si>
    <t>国有財産測量等業務（駿東郡長泉町南一色　外）
2箇所</t>
  </si>
  <si>
    <t>分任支出負担行為担当官
東海財務局静岡財務事務所沼津出張所長
神戸　秀幸
静岡県沼津市市場町9-1</t>
    <phoneticPr fontId="1"/>
  </si>
  <si>
    <t>公益社団法人静岡県公共嘱託登記土地家屋調査士協会
静岡県静岡市駿河区曲金6-16-10</t>
    <phoneticPr fontId="1"/>
  </si>
  <si>
    <t>国有財産測量等業務（沼津市江原町　外）
10箇所</t>
    <rPh sb="10" eb="13">
      <t>ヌマヅシ</t>
    </rPh>
    <rPh sb="13" eb="15">
      <t>エハラ</t>
    </rPh>
    <rPh sb="15" eb="16">
      <t>チョウ</t>
    </rPh>
    <phoneticPr fontId="7"/>
  </si>
  <si>
    <t>国有財産測量等業務（富士市中丸）
1箇所</t>
    <rPh sb="10" eb="13">
      <t>フジシ</t>
    </rPh>
    <rPh sb="13" eb="15">
      <t>ナカマル</t>
    </rPh>
    <phoneticPr fontId="7"/>
  </si>
  <si>
    <t>平成29年度巡回健康診断の業務委託
3,590人ほか14品目</t>
  </si>
  <si>
    <t>支出負担行為担当官
関東信越国税局総務部次長
五十嵐　毅
埼玉県さいたま市中央区新都心1-1ほか1官署</t>
    <phoneticPr fontId="1"/>
  </si>
  <si>
    <t>公益財団法人愛世会
東京都板橋区加賀1-3-1</t>
    <phoneticPr fontId="1"/>
  </si>
  <si>
    <t>＠3,780円ほか</t>
  </si>
  <si>
    <t>単価契約
支払実績総額
44,403,228円
分担契約
分担支払総額
37,116,576円</t>
    <rPh sb="5" eb="7">
      <t>シハラ</t>
    </rPh>
    <rPh sb="7" eb="9">
      <t>ジッセキ</t>
    </rPh>
    <rPh sb="9" eb="11">
      <t>ソウガク</t>
    </rPh>
    <rPh sb="31" eb="33">
      <t>シハラ</t>
    </rPh>
    <rPh sb="33" eb="34">
      <t>ソウ</t>
    </rPh>
    <rPh sb="38" eb="47">
      <t>１１６５７６エン</t>
    </rPh>
    <phoneticPr fontId="1"/>
  </si>
  <si>
    <t>インフルエンザ予防接種業務委託
11,848人</t>
  </si>
  <si>
    <t>支出負担行為担当官
東京国税局総務部次長
小野　賢二
東京都中央区築地5-3-1
ほか1官署</t>
    <rPh sb="21" eb="23">
      <t>オノ</t>
    </rPh>
    <rPh sb="24" eb="26">
      <t>ケンジ</t>
    </rPh>
    <rPh sb="44" eb="46">
      <t>カンショ</t>
    </rPh>
    <phoneticPr fontId="7"/>
  </si>
  <si>
    <t>公益財団法人　愛世会
東京都板橋区加賀1-3-1</t>
    <phoneticPr fontId="1"/>
  </si>
  <si>
    <t>＠1,593円</t>
    <rPh sb="6" eb="7">
      <t>エン</t>
    </rPh>
    <phoneticPr fontId="1"/>
  </si>
  <si>
    <t>単価契約
支払実績総額
18,491,544円
分担契約
分担支払実績額
18,228,699円</t>
    <rPh sb="5" eb="7">
      <t>シハラ</t>
    </rPh>
    <rPh sb="7" eb="9">
      <t>ジッセキ</t>
    </rPh>
    <rPh sb="31" eb="33">
      <t>シハラ</t>
    </rPh>
    <rPh sb="33" eb="35">
      <t>ジッセキ</t>
    </rPh>
    <phoneticPr fontId="7"/>
  </si>
  <si>
    <t>平成29年度総合健康診断業務
1,995人ほか</t>
    <rPh sb="4" eb="5">
      <t>ネン</t>
    </rPh>
    <rPh sb="20" eb="21">
      <t>ニン</t>
    </rPh>
    <phoneticPr fontId="1"/>
  </si>
  <si>
    <t>支出負担行為担当官
福岡国税局総務部次長
德永　修
福岡県福岡市博多区博多駅東2-11-1</t>
    <rPh sb="0" eb="2">
      <t>シシュツ</t>
    </rPh>
    <rPh sb="2" eb="4">
      <t>フタン</t>
    </rPh>
    <rPh sb="4" eb="6">
      <t>コウイ</t>
    </rPh>
    <rPh sb="6" eb="9">
      <t>タントウカン</t>
    </rPh>
    <rPh sb="10" eb="12">
      <t>フクオカ</t>
    </rPh>
    <rPh sb="12" eb="15">
      <t>コクゼイキョク</t>
    </rPh>
    <rPh sb="15" eb="17">
      <t>ソウム</t>
    </rPh>
    <rPh sb="17" eb="18">
      <t>ブ</t>
    </rPh>
    <rPh sb="18" eb="20">
      <t>ジチョウ</t>
    </rPh>
    <rPh sb="21" eb="22">
      <t>トク</t>
    </rPh>
    <rPh sb="22" eb="23">
      <t>ナガ</t>
    </rPh>
    <rPh sb="24" eb="25">
      <t>シュウ</t>
    </rPh>
    <rPh sb="26" eb="29">
      <t>フクオカケン</t>
    </rPh>
    <rPh sb="29" eb="32">
      <t>フクオカシ</t>
    </rPh>
    <rPh sb="32" eb="35">
      <t>ハカタク</t>
    </rPh>
    <rPh sb="35" eb="38">
      <t>ハカタエキ</t>
    </rPh>
    <rPh sb="38" eb="39">
      <t>ヒガシ</t>
    </rPh>
    <phoneticPr fontId="7"/>
  </si>
  <si>
    <t>公益財団法人福岡労働衛生研究所
福岡県福岡市南区那の川1-11-27</t>
    <phoneticPr fontId="1"/>
  </si>
  <si>
    <t>＠2,808円ほか</t>
    <rPh sb="6" eb="7">
      <t>エン</t>
    </rPh>
    <phoneticPr fontId="7"/>
  </si>
  <si>
    <t>単価契約
支払実績総額
13,654,926円</t>
    <rPh sb="0" eb="2">
      <t>タンカ</t>
    </rPh>
    <rPh sb="2" eb="4">
      <t>ケイヤク</t>
    </rPh>
    <rPh sb="5" eb="7">
      <t>シハラ</t>
    </rPh>
    <rPh sb="7" eb="9">
      <t>ジッセキ</t>
    </rPh>
    <rPh sb="9" eb="11">
      <t>ソウガク</t>
    </rPh>
    <rPh sb="22" eb="23">
      <t>エン</t>
    </rPh>
    <phoneticPr fontId="7"/>
  </si>
  <si>
    <t>文部科学省</t>
    <rPh sb="0" eb="2">
      <t>モンブ</t>
    </rPh>
    <rPh sb="2" eb="5">
      <t>カガクショウ</t>
    </rPh>
    <phoneticPr fontId="1"/>
  </si>
  <si>
    <t>研究プロジェクトの実施に係る調査・分析業務（一般会計）</t>
  </si>
  <si>
    <t>研究開発局長　田中　正朗　東京都千代田区霞が関3-2-2</t>
    <phoneticPr fontId="1"/>
  </si>
  <si>
    <t>研究開発局長　田中　正朗　東京都千代田区霞が関3-2-2</t>
    <phoneticPr fontId="1"/>
  </si>
  <si>
    <t>公益財団法人原子力安全研究協会　東京都港区新橋５丁目１８番７号</t>
    <phoneticPr fontId="1"/>
  </si>
  <si>
    <t>公益財団法人原子力安全研究協会　東京都港区新橋５丁目１８番７号</t>
    <phoneticPr fontId="1"/>
  </si>
  <si>
    <t>一般競争入札
（総合評価方式）</t>
    <rPh sb="0" eb="2">
      <t>イッパン</t>
    </rPh>
    <rPh sb="2" eb="4">
      <t>キョウソウ</t>
    </rPh>
    <rPh sb="4" eb="6">
      <t>ニュウサツ</t>
    </rPh>
    <rPh sb="8" eb="12">
      <t>ソウゴウヒョウカ</t>
    </rPh>
    <rPh sb="12" eb="14">
      <t>ホウシキ</t>
    </rPh>
    <phoneticPr fontId="1"/>
  </si>
  <si>
    <t>研究プロジェクトの実施に係る調査・分析業務（エネルギー対策特別会計）</t>
  </si>
  <si>
    <t>研究開発局開発企画課長　二村　英介　東京都千代田区霞が関3-2-2</t>
    <phoneticPr fontId="1"/>
  </si>
  <si>
    <t>平成２９年度文化関係資料のアーカイブの構築に関する調査研究（写真フィルムの保存・活用に関する研究）</t>
  </si>
  <si>
    <t>文化庁次長　中岡　司　東京都千代田区霞が関3-2-2</t>
    <phoneticPr fontId="1"/>
  </si>
  <si>
    <t>公益社団法人日本写真家協会　東京都千代田区一番町２５番地</t>
    <phoneticPr fontId="1"/>
  </si>
  <si>
    <t>公社</t>
  </si>
  <si>
    <t>原子力平和利用確保調査（諸外国における原子力の平和利用に関する状況の調査）</t>
  </si>
  <si>
    <t>放射線利用技術等国際交流（専門家交流）</t>
  </si>
  <si>
    <t>平成２９年度文化庁メディア芸術祭の企画・運営</t>
  </si>
  <si>
    <t>公益財団法人画像情報教育振興協会　東京都中央区銀座１丁目８番１６号</t>
    <phoneticPr fontId="1"/>
  </si>
  <si>
    <t>平成29年度「劇場・音楽堂等基盤整備事業」</t>
  </si>
  <si>
    <t>公益社団法人全国公立文化施設協会　東京都中央区銀座２丁目１０番１８号</t>
    <phoneticPr fontId="1"/>
  </si>
  <si>
    <t>平成２９年度海外映画祭出品等支援業務</t>
  </si>
  <si>
    <t>公益財団法人ユニジャパン　東京都中央区築地４丁目１番１号</t>
    <phoneticPr fontId="1"/>
  </si>
  <si>
    <t>コア技術等に基づくインパクトある成功モデル創出に向けた施策のあり方に関する調査</t>
  </si>
  <si>
    <t>科学技術・学術政策局長　伊藤　洋一　東京都千代田区霞が関3-2-2</t>
    <phoneticPr fontId="1"/>
  </si>
  <si>
    <t>公益財団法人全日本地域研究交流協会　東京都文京区湯島３丁目３１番６号</t>
    <phoneticPr fontId="1"/>
  </si>
  <si>
    <t>運動部活動の在り方に関する調査研究事業（運動部活動に関するスポーツ医・科学的調査研究）</t>
  </si>
  <si>
    <t>スポーツ庁次長　髙橋　道和　東京都千代田区霞が関3-2-2</t>
    <phoneticPr fontId="1"/>
  </si>
  <si>
    <t>公益財団法人日本体育協会　東京都渋谷区神南１丁目１番１号</t>
    <phoneticPr fontId="1"/>
  </si>
  <si>
    <t>もんじゅサイトを活用した新たな試験研究炉の在り方に関する調査</t>
  </si>
  <si>
    <t>地域における障害者スポーツ普及促進事業（障害者のスポーツ参加促進に関する調査研究）</t>
  </si>
  <si>
    <t>公益財団法人笹川スポーツ財団　東京都港区赤坂１丁目１２番３２号</t>
    <phoneticPr fontId="1"/>
  </si>
  <si>
    <t>平成29年度近現代建造物緊急重点調査（建築）</t>
  </si>
  <si>
    <t>公益社団法人日本建築士会連合会　東京都港区芝５丁目２６番２０号</t>
    <phoneticPr fontId="1"/>
  </si>
  <si>
    <t>研究者の交流に関する調査</t>
  </si>
  <si>
    <t>科学技術・学術政策局長　佐野　太　東京都千代田区霞が関3-2-2</t>
    <phoneticPr fontId="1"/>
  </si>
  <si>
    <t>公益財団法人未来工学研究所　東京都江東区深川２丁目６番１１号</t>
    <phoneticPr fontId="1"/>
  </si>
  <si>
    <t>「リサーチ・アドミニストレーターの質保証に向けた調査・分析」</t>
  </si>
  <si>
    <t>平成２９年度「伝統工芸用具・原材料に関する調査事業」委託業務</t>
  </si>
  <si>
    <t>スポーツ政策調査研究事業（総合型地域スポーツクラブの登録・認証等の制度整備に関する調査研究）</t>
  </si>
  <si>
    <t>スポーツ庁次長　今里　讓　東京都千代田区霞が関3-2-2</t>
    <phoneticPr fontId="1"/>
  </si>
  <si>
    <t>経営系専門職大学院の認証評価における国際連携等の在り方に関する調査研究</t>
  </si>
  <si>
    <t>高等教育局長　義本　博司　東京都千代田区霞が関3-2-2</t>
    <phoneticPr fontId="1"/>
  </si>
  <si>
    <t>公益財団法人大学基準協会　東京都新宿区市谷砂土原町２丁目７番地１３</t>
    <phoneticPr fontId="1"/>
  </si>
  <si>
    <t>文部科学省の「研究開発評価研修プログラム教材」の改定に係る調査・分析</t>
  </si>
  <si>
    <t>平成29年度近現代建造物緊急重点調査（土木）</t>
  </si>
  <si>
    <t>公益社団法人土木学会　東京都新宿区四谷１丁目</t>
    <phoneticPr fontId="1"/>
  </si>
  <si>
    <t>科学技術のもたらすインパクトを踏まえた将来社会の在り方に関する調査</t>
  </si>
  <si>
    <t>科学技術・学術政策研究所長　加藤　重治　東京都千代田区霞が関3-2-2</t>
    <phoneticPr fontId="1"/>
  </si>
  <si>
    <t>著作権分野におけるソフトローに関する調査研究</t>
  </si>
  <si>
    <t>公益社団法人著作権情報センター　東京都中野区本町１丁目３２番２号ハーモニータワー２２階</t>
    <phoneticPr fontId="1"/>
  </si>
  <si>
    <t>企業や個人から大学教育に対して投じられた資金等に係る諸外国の税制に関する調査研究</t>
  </si>
  <si>
    <t>厚生労働省</t>
    <rPh sb="0" eb="5">
      <t>コウセイロウドウショウ</t>
    </rPh>
    <phoneticPr fontId="1"/>
  </si>
  <si>
    <t>平成25年国民生活基礎調査の匿名データ案作成等一式</t>
    <phoneticPr fontId="14"/>
  </si>
  <si>
    <t>支出負担行為担当官
大臣官房会計課長
渡辺　由美子
千代田区霞が関１－２－２</t>
    <phoneticPr fontId="14"/>
  </si>
  <si>
    <t>公益財団法人統計情報研究開発センター
東京都千代田区神田神保町３－６</t>
    <phoneticPr fontId="14"/>
  </si>
  <si>
    <t>厚生労働省</t>
    <rPh sb="0" eb="2">
      <t>コウセイ</t>
    </rPh>
    <rPh sb="2" eb="5">
      <t>ロウドウショウ</t>
    </rPh>
    <phoneticPr fontId="1"/>
  </si>
  <si>
    <t>平成２９年度食品中の自然放射性核種に関する分析</t>
    <phoneticPr fontId="1"/>
  </si>
  <si>
    <t>支出負担行為担当官
国立保健医療科学院総務部長
稲葉　和男
埼玉県和光市南2-3-6</t>
    <rPh sb="0" eb="2">
      <t>シシュツ</t>
    </rPh>
    <rPh sb="2" eb="4">
      <t>フタン</t>
    </rPh>
    <rPh sb="4" eb="6">
      <t>コウイ</t>
    </rPh>
    <rPh sb="6" eb="9">
      <t>タントウカン</t>
    </rPh>
    <rPh sb="10" eb="12">
      <t>コクリツ</t>
    </rPh>
    <rPh sb="12" eb="14">
      <t>ホケン</t>
    </rPh>
    <rPh sb="14" eb="16">
      <t>イリョウ</t>
    </rPh>
    <rPh sb="16" eb="19">
      <t>カガクイン</t>
    </rPh>
    <rPh sb="19" eb="21">
      <t>ソウム</t>
    </rPh>
    <rPh sb="21" eb="23">
      <t>ブチョウ</t>
    </rPh>
    <rPh sb="24" eb="26">
      <t>イナバ</t>
    </rPh>
    <rPh sb="27" eb="29">
      <t>カズオ</t>
    </rPh>
    <rPh sb="30" eb="33">
      <t>サイタマケン</t>
    </rPh>
    <rPh sb="33" eb="36">
      <t>ワコウシ</t>
    </rPh>
    <rPh sb="36" eb="37">
      <t>ミナミ</t>
    </rPh>
    <phoneticPr fontId="1"/>
  </si>
  <si>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4">
      <t>イナゲク</t>
    </rPh>
    <rPh sb="24" eb="27">
      <t>サンノウチョウ</t>
    </rPh>
    <phoneticPr fontId="1"/>
  </si>
  <si>
    <t>平成２９年度食品中の人工放射性核種に関する分析</t>
    <phoneticPr fontId="1"/>
  </si>
  <si>
    <t>一般競争入札</t>
    <rPh sb="0" eb="6">
      <t>イッパンキョウソウニュウサツ</t>
    </rPh>
    <phoneticPr fontId="1"/>
  </si>
  <si>
    <t>化学物質毒性試験データ電子化作業　一式</t>
    <rPh sb="0" eb="2">
      <t>カガク</t>
    </rPh>
    <rPh sb="2" eb="4">
      <t>ブッシツ</t>
    </rPh>
    <rPh sb="4" eb="6">
      <t>ドクセイ</t>
    </rPh>
    <rPh sb="6" eb="8">
      <t>シケン</t>
    </rPh>
    <rPh sb="11" eb="14">
      <t>デンシカ</t>
    </rPh>
    <rPh sb="14" eb="16">
      <t>サギョウ</t>
    </rPh>
    <rPh sb="17" eb="19">
      <t>イッシキ</t>
    </rPh>
    <phoneticPr fontId="11"/>
  </si>
  <si>
    <t>支出負担行為担当官
国立医薬品食品衛生研究所総務部長
町田　吉夫
神奈川県川崎市川崎区殿町3-25-26</t>
    <rPh sb="0" eb="2">
      <t>シシュツ</t>
    </rPh>
    <rPh sb="2" eb="4">
      <t>フタン</t>
    </rPh>
    <rPh sb="4" eb="6">
      <t>コウイ</t>
    </rPh>
    <rPh sb="6" eb="9">
      <t>タントウカン</t>
    </rPh>
    <rPh sb="10" eb="22">
      <t>コクリツイヤクヒンショクヒンエイセイケンキュウトコロ</t>
    </rPh>
    <rPh sb="22" eb="24">
      <t>ソウム</t>
    </rPh>
    <rPh sb="24" eb="26">
      <t>ブチョウ</t>
    </rPh>
    <rPh sb="27" eb="29">
      <t>マチダ</t>
    </rPh>
    <rPh sb="30" eb="31">
      <t>キチ</t>
    </rPh>
    <rPh sb="31" eb="32">
      <t>オット</t>
    </rPh>
    <rPh sb="33" eb="37">
      <t>カナガワケン</t>
    </rPh>
    <rPh sb="37" eb="40">
      <t>カワサキシ</t>
    </rPh>
    <rPh sb="40" eb="43">
      <t>カワサキク</t>
    </rPh>
    <rPh sb="43" eb="44">
      <t>トノ</t>
    </rPh>
    <rPh sb="44" eb="45">
      <t>マチ</t>
    </rPh>
    <phoneticPr fontId="1"/>
  </si>
  <si>
    <t>平成29年度ＮＢＣ災害・テロ対策研修事業</t>
    <rPh sb="0" eb="2">
      <t>ヘイセイ</t>
    </rPh>
    <rPh sb="4" eb="6">
      <t>ネンド</t>
    </rPh>
    <phoneticPr fontId="14"/>
  </si>
  <si>
    <t>支出負担行為担当官　　　　　　　　　　
厚生労働省医政局長　神田　裕二
東京都千代田区霞が関1-2-2</t>
  </si>
  <si>
    <t xml:space="preserve">公益財団法人日本中毒情報センター
茨城県つくば市天久保１丁目１番地１ </t>
  </si>
  <si>
    <t>平成２９年度歯科医療の展開に向けた協議・検証事業</t>
    <phoneticPr fontId="14"/>
  </si>
  <si>
    <t xml:space="preserve">公益社団法人日本歯科医師会
東京都千代田区九段北４丁目１番２０号 </t>
  </si>
  <si>
    <t>公社</t>
    <rPh sb="0" eb="2">
      <t>コウシャ</t>
    </rPh>
    <phoneticPr fontId="14"/>
  </si>
  <si>
    <t>平成２９年度歯科情報の利活用及び標準化普及事業</t>
    <phoneticPr fontId="14"/>
  </si>
  <si>
    <t>公益社団法人日本歯科医師会
東京都千代田区九段北４丁目１番２０号</t>
    <phoneticPr fontId="14"/>
  </si>
  <si>
    <t>平成29年度歯科医療事故情報収集等事業</t>
    <phoneticPr fontId="14"/>
  </si>
  <si>
    <t>支出負担行為担当官　　　　　　　　　　
厚生労働省医政局長　神田　裕二
東京都千代田区霞が関1-2-2</t>
    <rPh sb="30" eb="32">
      <t>カンダ</t>
    </rPh>
    <rPh sb="33" eb="35">
      <t>ユウジ</t>
    </rPh>
    <phoneticPr fontId="1"/>
  </si>
  <si>
    <t>平成29年度同性愛者等のHIVに関する相談・支援事業（コミュニティセンター分）</t>
    <rPh sb="0" eb="2">
      <t>ヘイセイ</t>
    </rPh>
    <rPh sb="4" eb="6">
      <t>ネンド</t>
    </rPh>
    <rPh sb="6" eb="10">
      <t>ドウセイアイシャ</t>
    </rPh>
    <rPh sb="10" eb="11">
      <t>トウ</t>
    </rPh>
    <rPh sb="16" eb="17">
      <t>カン</t>
    </rPh>
    <rPh sb="19" eb="21">
      <t>ソウダン</t>
    </rPh>
    <rPh sb="22" eb="24">
      <t>シエン</t>
    </rPh>
    <rPh sb="24" eb="26">
      <t>ジギョウ</t>
    </rPh>
    <rPh sb="37" eb="38">
      <t>ブン</t>
    </rPh>
    <phoneticPr fontId="19"/>
  </si>
  <si>
    <t>支出負担行為担当官
厚生労働省健康局長　
福島　靖正
東京都千代田区霞ヶ関1－2－2</t>
    <rPh sb="21" eb="23">
      <t>フクシマ</t>
    </rPh>
    <rPh sb="24" eb="26">
      <t>ヤスマサ</t>
    </rPh>
    <phoneticPr fontId="6"/>
  </si>
  <si>
    <t>公益財団法人エイズ予防財団
東京都千代田区三崎町1-3-12水道橋ビル5階</t>
    <rPh sb="0" eb="2">
      <t>コウエキ</t>
    </rPh>
    <rPh sb="2" eb="6">
      <t>ザイダンホウジン</t>
    </rPh>
    <rPh sb="9" eb="11">
      <t>ヨボウ</t>
    </rPh>
    <rPh sb="11" eb="13">
      <t>ザイダン</t>
    </rPh>
    <phoneticPr fontId="19"/>
  </si>
  <si>
    <t>平成29年度血液凝固異常症実態調査事業</t>
    <rPh sb="0" eb="2">
      <t>ヘイセイ</t>
    </rPh>
    <rPh sb="4" eb="6">
      <t>ネンド</t>
    </rPh>
    <rPh sb="6" eb="8">
      <t>ケツエキ</t>
    </rPh>
    <rPh sb="8" eb="10">
      <t>ギョウコ</t>
    </rPh>
    <rPh sb="10" eb="12">
      <t>イジョウ</t>
    </rPh>
    <rPh sb="12" eb="13">
      <t>ショウ</t>
    </rPh>
    <rPh sb="13" eb="15">
      <t>ジッタイ</t>
    </rPh>
    <rPh sb="15" eb="17">
      <t>チョウサ</t>
    </rPh>
    <rPh sb="17" eb="19">
      <t>ジギョウ</t>
    </rPh>
    <phoneticPr fontId="19"/>
  </si>
  <si>
    <t>人口減少社会に備えた持続可能な水道の構築に関する検討調査</t>
    <rPh sb="0" eb="2">
      <t>ジンコウ</t>
    </rPh>
    <rPh sb="2" eb="4">
      <t>ゲンショウ</t>
    </rPh>
    <rPh sb="4" eb="6">
      <t>シャカイ</t>
    </rPh>
    <rPh sb="7" eb="8">
      <t>ソナ</t>
    </rPh>
    <rPh sb="10" eb="12">
      <t>ジゾク</t>
    </rPh>
    <rPh sb="12" eb="14">
      <t>カノウ</t>
    </rPh>
    <rPh sb="15" eb="17">
      <t>スイドウ</t>
    </rPh>
    <rPh sb="18" eb="20">
      <t>コウチク</t>
    </rPh>
    <rPh sb="21" eb="22">
      <t>カン</t>
    </rPh>
    <rPh sb="24" eb="26">
      <t>ケントウ</t>
    </rPh>
    <rPh sb="26" eb="28">
      <t>チョウサ</t>
    </rPh>
    <phoneticPr fontId="13"/>
  </si>
  <si>
    <t>支出負担行為担当官　
厚生労働省大臣官房生活衛生・食品安全審議官　宇都宮　啓
東京都千代田区霞が関1-2-2</t>
    <rPh sb="16" eb="18">
      <t>ダイジン</t>
    </rPh>
    <rPh sb="18" eb="20">
      <t>カンボウ</t>
    </rPh>
    <rPh sb="20" eb="22">
      <t>セイカツ</t>
    </rPh>
    <rPh sb="22" eb="24">
      <t>エイセイ</t>
    </rPh>
    <rPh sb="25" eb="27">
      <t>ショクヒン</t>
    </rPh>
    <rPh sb="27" eb="29">
      <t>アンゼン</t>
    </rPh>
    <rPh sb="29" eb="32">
      <t>シンギカン</t>
    </rPh>
    <rPh sb="33" eb="34">
      <t>ウ</t>
    </rPh>
    <rPh sb="34" eb="35">
      <t>ツ</t>
    </rPh>
    <rPh sb="35" eb="36">
      <t>ミヤ</t>
    </rPh>
    <rPh sb="37" eb="38">
      <t>ケイ</t>
    </rPh>
    <phoneticPr fontId="14"/>
  </si>
  <si>
    <t>公益財団法人　水道技術研究センター
理事長　大垣　眞一郎
東京都港区虎ノ門2-8-1　虎ノ門電気ビル2階</t>
    <rPh sb="7" eb="9">
      <t>スイドウ</t>
    </rPh>
    <rPh sb="9" eb="11">
      <t>ギジュツ</t>
    </rPh>
    <rPh sb="11" eb="13">
      <t>ケンキュウ</t>
    </rPh>
    <rPh sb="18" eb="21">
      <t>リジチョウ</t>
    </rPh>
    <rPh sb="22" eb="24">
      <t>オオガキ</t>
    </rPh>
    <rPh sb="25" eb="26">
      <t>マ</t>
    </rPh>
    <rPh sb="29" eb="32">
      <t>トウキョウト</t>
    </rPh>
    <rPh sb="32" eb="34">
      <t>ミナトク</t>
    </rPh>
    <rPh sb="34" eb="35">
      <t>トラ</t>
    </rPh>
    <rPh sb="36" eb="37">
      <t>モン</t>
    </rPh>
    <rPh sb="43" eb="44">
      <t>トラ</t>
    </rPh>
    <rPh sb="45" eb="46">
      <t>モン</t>
    </rPh>
    <rPh sb="46" eb="48">
      <t>デンキ</t>
    </rPh>
    <rPh sb="51" eb="52">
      <t>カイ</t>
    </rPh>
    <phoneticPr fontId="14"/>
  </si>
  <si>
    <t>東電福島第一原発作業者等にかかる放射線関連情報の国際発信の強化事業</t>
  </si>
  <si>
    <t>支出負担行為担当官
厚生労働省労働基準局
労災管理課長　志村　幸久
東京都千代田区霞が関1-2-2</t>
    <rPh sb="0" eb="2">
      <t>シシュツ</t>
    </rPh>
    <rPh sb="2" eb="4">
      <t>フタン</t>
    </rPh>
    <rPh sb="4" eb="6">
      <t>コウイ</t>
    </rPh>
    <rPh sb="6" eb="9">
      <t>タントウカン</t>
    </rPh>
    <rPh sb="10" eb="12">
      <t>コウセイ</t>
    </rPh>
    <rPh sb="12" eb="15">
      <t>ロウドウショウ</t>
    </rPh>
    <rPh sb="15" eb="17">
      <t>ロウドウ</t>
    </rPh>
    <rPh sb="17" eb="20">
      <t>キジュンキョク</t>
    </rPh>
    <rPh sb="21" eb="23">
      <t>ロウサイ</t>
    </rPh>
    <rPh sb="23" eb="25">
      <t>カンリ</t>
    </rPh>
    <rPh sb="25" eb="27">
      <t>カチョウ</t>
    </rPh>
    <rPh sb="28" eb="30">
      <t>シムラ</t>
    </rPh>
    <rPh sb="31" eb="33">
      <t>ユキヒサ</t>
    </rPh>
    <rPh sb="34" eb="37">
      <t>トウキョウト</t>
    </rPh>
    <rPh sb="37" eb="41">
      <t>チヨダク</t>
    </rPh>
    <rPh sb="41" eb="42">
      <t>カスミ</t>
    </rPh>
    <rPh sb="43" eb="44">
      <t>セキ</t>
    </rPh>
    <phoneticPr fontId="2"/>
  </si>
  <si>
    <t>公益財団法人原子力安全研究協会
東京都港区新橋5-18-7</t>
    <rPh sb="16" eb="19">
      <t>トウキョウト</t>
    </rPh>
    <phoneticPr fontId="2"/>
  </si>
  <si>
    <t>平成２９年度技能実習生に対する事故・疾病防止対策等事業</t>
  </si>
  <si>
    <t>公益財団法人国際研修協力機構
東京都港区芝浦2-11-5</t>
    <rPh sb="0" eb="2">
      <t>コウエキ</t>
    </rPh>
    <rPh sb="2" eb="6">
      <t>ザイダンホウジン</t>
    </rPh>
    <rPh sb="6" eb="8">
      <t>コクサイ</t>
    </rPh>
    <rPh sb="8" eb="10">
      <t>ケンシュウ</t>
    </rPh>
    <rPh sb="10" eb="12">
      <t>キョウリョク</t>
    </rPh>
    <rPh sb="12" eb="14">
      <t>キコウ</t>
    </rPh>
    <phoneticPr fontId="2"/>
  </si>
  <si>
    <t>新規起業事業場就業環境整備事業（東日本）</t>
  </si>
  <si>
    <t>公益社団法人全国労働基準関係団体連合会
東京都千代田区神田小川町 3-28-2</t>
  </si>
  <si>
    <t>平成２９年度個別労働紛争の防止・解決のための労働法制普及・啓発事業</t>
  </si>
  <si>
    <t>東電福島第一原発緊急作業従事者に対する健康相談等事業</t>
  </si>
  <si>
    <t>平成２９年度働きやすい職場環境形成事業（パワハラ対策支援セミナー・専門家養成研修分）</t>
  </si>
  <si>
    <t>公益財団法人２１世紀職業財団
東京都文京区本郷1-33-13</t>
  </si>
  <si>
    <t>介護事業場就労環境整備事業</t>
  </si>
  <si>
    <t>呼吸用保護具の選択、使用等に関する調査研究業務</t>
  </si>
  <si>
    <t>支出負担行為担当官
厚生労働省労働基準局
労災管理課長　河野　恭子
東京都千代田区霞が関1-2-2</t>
    <rPh sb="4" eb="6">
      <t>コウイ</t>
    </rPh>
    <phoneticPr fontId="2"/>
  </si>
  <si>
    <t>公益社団法人産業安全技術協会
埼玉県狭山市広瀬台２－１６－２６</t>
  </si>
  <si>
    <t>３６協定未届事業場に対する相談指導等に関するパイロット事業</t>
  </si>
  <si>
    <t>民間人材サービスの活用検討事業（家事支援サービス分野における求人・求職条件等調査事業）</t>
    <rPh sb="0" eb="2">
      <t>ミンカン</t>
    </rPh>
    <rPh sb="2" eb="4">
      <t>ジンザイ</t>
    </rPh>
    <rPh sb="9" eb="11">
      <t>カツヨウ</t>
    </rPh>
    <rPh sb="11" eb="13">
      <t>ケントウ</t>
    </rPh>
    <rPh sb="13" eb="15">
      <t>ジギョウ</t>
    </rPh>
    <rPh sb="16" eb="18">
      <t>カジ</t>
    </rPh>
    <rPh sb="18" eb="20">
      <t>シエン</t>
    </rPh>
    <rPh sb="24" eb="26">
      <t>ブンヤ</t>
    </rPh>
    <rPh sb="30" eb="32">
      <t>キュウジン</t>
    </rPh>
    <rPh sb="33" eb="35">
      <t>キュウショク</t>
    </rPh>
    <rPh sb="35" eb="38">
      <t>ジョウケンナド</t>
    </rPh>
    <rPh sb="38" eb="40">
      <t>チョウサ</t>
    </rPh>
    <rPh sb="40" eb="42">
      <t>ジギョウ</t>
    </rPh>
    <phoneticPr fontId="11"/>
  </si>
  <si>
    <t>支出負担行為担当官厚生労働省職業安定局雇用保険課長　田中佐智子
東京都千代田区霞が関1-2-2</t>
  </si>
  <si>
    <t>公益社団法人日本看護家政紹介事業協会
東京都新宿区市谷仲之町3-2</t>
    <rPh sb="19" eb="22">
      <t>トウキョウト</t>
    </rPh>
    <rPh sb="22" eb="25">
      <t>シンジュクク</t>
    </rPh>
    <rPh sb="25" eb="27">
      <t>イチガヤ</t>
    </rPh>
    <rPh sb="27" eb="30">
      <t>ナカノマチ</t>
    </rPh>
    <phoneticPr fontId="11"/>
  </si>
  <si>
    <t>職業紹介優良事業者推奨事業</t>
    <rPh sb="0" eb="2">
      <t>ショクギョウ</t>
    </rPh>
    <rPh sb="2" eb="4">
      <t>ショウカイ</t>
    </rPh>
    <rPh sb="4" eb="6">
      <t>ユウリョウ</t>
    </rPh>
    <rPh sb="6" eb="9">
      <t>ジギョウシャ</t>
    </rPh>
    <rPh sb="9" eb="11">
      <t>スイショウ</t>
    </rPh>
    <rPh sb="11" eb="13">
      <t>ジギョウ</t>
    </rPh>
    <phoneticPr fontId="11"/>
  </si>
  <si>
    <t>公益社団法人全国民営職業紹介事業協会
東京都文京区本郷3-38-1</t>
    <rPh sb="19" eb="22">
      <t>トウキョウト</t>
    </rPh>
    <rPh sb="22" eb="25">
      <t>ブンキョウク</t>
    </rPh>
    <rPh sb="25" eb="27">
      <t>ホンゴウ</t>
    </rPh>
    <phoneticPr fontId="11"/>
  </si>
  <si>
    <t>求人情報提供の適正化推進事業</t>
    <rPh sb="0" eb="2">
      <t>キュウジン</t>
    </rPh>
    <rPh sb="2" eb="4">
      <t>ジョウホウ</t>
    </rPh>
    <rPh sb="4" eb="6">
      <t>テイキョウ</t>
    </rPh>
    <rPh sb="7" eb="9">
      <t>テキセイ</t>
    </rPh>
    <rPh sb="9" eb="10">
      <t>カ</t>
    </rPh>
    <rPh sb="10" eb="12">
      <t>スイシン</t>
    </rPh>
    <rPh sb="12" eb="14">
      <t>ジギョウ</t>
    </rPh>
    <phoneticPr fontId="11"/>
  </si>
  <si>
    <t>公益社団法人全国求人情報協会
東京都千代田区富士見2-6-9</t>
  </si>
  <si>
    <t>民営職業紹介従事者の人材育成推進事業</t>
    <rPh sb="0" eb="2">
      <t>ミンエイ</t>
    </rPh>
    <rPh sb="2" eb="4">
      <t>ショクギョウ</t>
    </rPh>
    <rPh sb="4" eb="6">
      <t>ショウカイ</t>
    </rPh>
    <rPh sb="6" eb="9">
      <t>ジュウジシャ</t>
    </rPh>
    <rPh sb="10" eb="12">
      <t>ジンザイ</t>
    </rPh>
    <rPh sb="12" eb="14">
      <t>イクセイ</t>
    </rPh>
    <rPh sb="14" eb="16">
      <t>スイシン</t>
    </rPh>
    <rPh sb="16" eb="18">
      <t>ジギョウ</t>
    </rPh>
    <phoneticPr fontId="11"/>
  </si>
  <si>
    <t>公益社団法人全国民営職業紹介事業協会
東京都文京区本郷3-38-1</t>
  </si>
  <si>
    <t>人材不足分野における人材確保のための雇用管理改善促進事業（モデル調査コース）若者の雇用管理に課題のある分野（若年分野）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32" eb="34">
      <t>チョウサ</t>
    </rPh>
    <rPh sb="38" eb="40">
      <t>ワカモノ</t>
    </rPh>
    <rPh sb="41" eb="43">
      <t>コヨウ</t>
    </rPh>
    <rPh sb="43" eb="45">
      <t>カンリ</t>
    </rPh>
    <rPh sb="46" eb="48">
      <t>カダイ</t>
    </rPh>
    <rPh sb="51" eb="53">
      <t>ブンヤ</t>
    </rPh>
    <rPh sb="54" eb="56">
      <t>ジャクネン</t>
    </rPh>
    <rPh sb="56" eb="58">
      <t>ブンヤ</t>
    </rPh>
    <phoneticPr fontId="11"/>
  </si>
  <si>
    <t>公益財団法人日本生産性本部
東京都渋谷区渋谷3-1-1</t>
    <rPh sb="0" eb="2">
      <t>コウエキ</t>
    </rPh>
    <rPh sb="2" eb="6">
      <t>ザイダンホウジン</t>
    </rPh>
    <rPh sb="6" eb="8">
      <t>ニホン</t>
    </rPh>
    <rPh sb="8" eb="11">
      <t>セイサンセイ</t>
    </rPh>
    <rPh sb="11" eb="13">
      <t>ホンブ</t>
    </rPh>
    <phoneticPr fontId="11"/>
  </si>
  <si>
    <t>働きやすく生産性の高い企業・職場表彰事業</t>
    <rPh sb="0" eb="1">
      <t>ハタラ</t>
    </rPh>
    <rPh sb="5" eb="8">
      <t>セイサンセイ</t>
    </rPh>
    <rPh sb="9" eb="10">
      <t>タカ</t>
    </rPh>
    <rPh sb="11" eb="13">
      <t>キギョウ</t>
    </rPh>
    <rPh sb="14" eb="16">
      <t>ショクバ</t>
    </rPh>
    <rPh sb="16" eb="18">
      <t>ヒョウショウ</t>
    </rPh>
    <rPh sb="18" eb="20">
      <t>ジギョウ</t>
    </rPh>
    <phoneticPr fontId="11"/>
  </si>
  <si>
    <t>技能実習対象職種拡大等推進事業</t>
    <rPh sb="0" eb="2">
      <t>ギノウ</t>
    </rPh>
    <rPh sb="2" eb="4">
      <t>ジッシュウ</t>
    </rPh>
    <rPh sb="4" eb="6">
      <t>タイショウ</t>
    </rPh>
    <rPh sb="6" eb="8">
      <t>ショクシュ</t>
    </rPh>
    <rPh sb="8" eb="10">
      <t>カクダイ</t>
    </rPh>
    <rPh sb="10" eb="11">
      <t>トウ</t>
    </rPh>
    <rPh sb="11" eb="13">
      <t>スイシン</t>
    </rPh>
    <rPh sb="13" eb="15">
      <t>ジギョウ</t>
    </rPh>
    <phoneticPr fontId="11"/>
  </si>
  <si>
    <t>支出負担行為担当官厚生労働省職業安定局雇用保険課長　田中佐智子
東京都千代田区霞が関1-2-2</t>
    <phoneticPr fontId="1"/>
  </si>
  <si>
    <t>公益財団法人国際研修協力機構
東京都港区芝浦2-11-5</t>
    <rPh sb="0" eb="2">
      <t>コウエキ</t>
    </rPh>
    <rPh sb="2" eb="6">
      <t>ザイダンホウジン</t>
    </rPh>
    <rPh sb="6" eb="8">
      <t>コクサイ</t>
    </rPh>
    <rPh sb="8" eb="10">
      <t>ケンシュウ</t>
    </rPh>
    <rPh sb="10" eb="12">
      <t>キョウリョク</t>
    </rPh>
    <rPh sb="12" eb="14">
      <t>キコウ</t>
    </rPh>
    <phoneticPr fontId="11"/>
  </si>
  <si>
    <t>一般競争入札</t>
    <rPh sb="0" eb="2">
      <t>イッパン</t>
    </rPh>
    <rPh sb="2" eb="4">
      <t>キョウソウ</t>
    </rPh>
    <rPh sb="4" eb="6">
      <t>ニュウサツ</t>
    </rPh>
    <phoneticPr fontId="11"/>
  </si>
  <si>
    <t>技能実習制度推進事業</t>
    <rPh sb="0" eb="2">
      <t>ギノウ</t>
    </rPh>
    <rPh sb="2" eb="4">
      <t>ジッシュウ</t>
    </rPh>
    <rPh sb="4" eb="6">
      <t>セイド</t>
    </rPh>
    <rPh sb="6" eb="8">
      <t>スイシン</t>
    </rPh>
    <rPh sb="8" eb="10">
      <t>ジギョウ</t>
    </rPh>
    <phoneticPr fontId="11"/>
  </si>
  <si>
    <t>支出負担行為担当官
職業安定局雇用保険課長　田中佐智子
職業能力開発局長
宮野　甚一
東京都千代田区霞が関1-2-2</t>
    <phoneticPr fontId="1"/>
  </si>
  <si>
    <t>連名契約
一般会計</t>
    <rPh sb="0" eb="2">
      <t>レンメイ</t>
    </rPh>
    <rPh sb="2" eb="4">
      <t>ケイヤク</t>
    </rPh>
    <rPh sb="5" eb="7">
      <t>イッパン</t>
    </rPh>
    <rPh sb="7" eb="9">
      <t>カイケイ</t>
    </rPh>
    <phoneticPr fontId="11"/>
  </si>
  <si>
    <t>国際労働関係事業（労働組合関係）</t>
    <rPh sb="0" eb="2">
      <t>コクサイ</t>
    </rPh>
    <rPh sb="2" eb="4">
      <t>ロウドウ</t>
    </rPh>
    <rPh sb="4" eb="6">
      <t>カンケイ</t>
    </rPh>
    <rPh sb="6" eb="8">
      <t>ジギョウ</t>
    </rPh>
    <rPh sb="9" eb="11">
      <t>ロウドウ</t>
    </rPh>
    <rPh sb="11" eb="13">
      <t>クミアイ</t>
    </rPh>
    <rPh sb="13" eb="15">
      <t>カンケイ</t>
    </rPh>
    <phoneticPr fontId="11"/>
  </si>
  <si>
    <t>公益財団法人国際労働財団
東京都千代田区神田神保町3-23-2</t>
  </si>
  <si>
    <t>障害者に対する差別禁止及び合理的配慮に係るノウハウ普及・対応支援事業（東日本地区）</t>
    <rPh sb="35" eb="38">
      <t>ヒガシニホン</t>
    </rPh>
    <rPh sb="38" eb="40">
      <t>チク</t>
    </rPh>
    <phoneticPr fontId="11"/>
  </si>
  <si>
    <t>公益社団法人全国重度障害者雇用事業所協会
東京都中央区八丁堀3-11-11</t>
    <rPh sb="18" eb="20">
      <t>キョウカイ</t>
    </rPh>
    <rPh sb="21" eb="24">
      <t>トウキョウト</t>
    </rPh>
    <rPh sb="24" eb="27">
      <t>チュウオウク</t>
    </rPh>
    <rPh sb="27" eb="30">
      <t>ハッチョウボリ</t>
    </rPh>
    <phoneticPr fontId="1"/>
  </si>
  <si>
    <t>障害者に対する差別禁止及び合理的配慮に係るノウハウ普及・対応支援事業（西日本地区）</t>
    <rPh sb="35" eb="38">
      <t>ニシニホン</t>
    </rPh>
    <rPh sb="38" eb="40">
      <t>チク</t>
    </rPh>
    <phoneticPr fontId="11"/>
  </si>
  <si>
    <t>公益財団法人日本生産性本部
東京都渋谷区渋谷3-1-1</t>
    <rPh sb="6" eb="8">
      <t>ニホン</t>
    </rPh>
    <rPh sb="8" eb="11">
      <t>セイサンセイ</t>
    </rPh>
    <rPh sb="11" eb="13">
      <t>ホンブ</t>
    </rPh>
    <rPh sb="17" eb="19">
      <t>シブヤ</t>
    </rPh>
    <rPh sb="20" eb="22">
      <t>シブヤ</t>
    </rPh>
    <phoneticPr fontId="1"/>
  </si>
  <si>
    <t>連名契約、一般会計・雇用勘定</t>
    <rPh sb="13" eb="14">
      <t>ジョウ</t>
    </rPh>
    <phoneticPr fontId="1"/>
  </si>
  <si>
    <t>平成２９年度児童福祉司スーパーバイザー研修の実施に係る調査研究事業</t>
    <phoneticPr fontId="1"/>
  </si>
  <si>
    <t>支出負担行為担当官
厚生労働省子ども家庭局長
吉田　学
東京都千代田区霞が関1-2-2</t>
    <phoneticPr fontId="14"/>
  </si>
  <si>
    <t>公益財団法人ＳＢＩ子ども希望財団
東京都港区六本木1-6-1</t>
    <phoneticPr fontId="1"/>
  </si>
  <si>
    <t>平成２９年度障害者虐待防止・権利擁護指導者養成研修業務</t>
    <rPh sb="0" eb="2">
      <t>ヘイセイ</t>
    </rPh>
    <rPh sb="4" eb="6">
      <t>ネンド</t>
    </rPh>
    <rPh sb="6" eb="9">
      <t>ショウガイシャ</t>
    </rPh>
    <rPh sb="9" eb="11">
      <t>ギャクタイ</t>
    </rPh>
    <rPh sb="11" eb="13">
      <t>ボウシ</t>
    </rPh>
    <rPh sb="14" eb="16">
      <t>ケンリ</t>
    </rPh>
    <rPh sb="16" eb="18">
      <t>ヨウゴ</t>
    </rPh>
    <rPh sb="18" eb="21">
      <t>シドウシャ</t>
    </rPh>
    <rPh sb="21" eb="23">
      <t>ヨウセイ</t>
    </rPh>
    <rPh sb="23" eb="25">
      <t>ケンシュウ</t>
    </rPh>
    <rPh sb="25" eb="27">
      <t>ギョウム</t>
    </rPh>
    <phoneticPr fontId="13"/>
  </si>
  <si>
    <t>支出負担行為担当官
社会・援護局障害保健福祉部長
堀江　裕
東京都千代田区霞が関1-2-2</t>
    <rPh sb="0" eb="2">
      <t>シシュツ</t>
    </rPh>
    <rPh sb="2" eb="4">
      <t>フタン</t>
    </rPh>
    <rPh sb="4" eb="6">
      <t>コウイ</t>
    </rPh>
    <rPh sb="6" eb="9">
      <t>タントウカン</t>
    </rPh>
    <rPh sb="10" eb="12">
      <t>シャカイ</t>
    </rPh>
    <rPh sb="13" eb="15">
      <t>エンゴ</t>
    </rPh>
    <rPh sb="15" eb="16">
      <t>キョク</t>
    </rPh>
    <rPh sb="16" eb="18">
      <t>ショウガイ</t>
    </rPh>
    <rPh sb="18" eb="20">
      <t>ホケン</t>
    </rPh>
    <rPh sb="20" eb="24">
      <t>フクシブチョウ</t>
    </rPh>
    <rPh sb="25" eb="27">
      <t>ホリエ</t>
    </rPh>
    <rPh sb="28" eb="29">
      <t>ユウ</t>
    </rPh>
    <rPh sb="30" eb="33">
      <t>トウキョウト</t>
    </rPh>
    <rPh sb="33" eb="37">
      <t>チヨダク</t>
    </rPh>
    <rPh sb="37" eb="38">
      <t>カスミ</t>
    </rPh>
    <rPh sb="39" eb="40">
      <t>セキ</t>
    </rPh>
    <phoneticPr fontId="13"/>
  </si>
  <si>
    <t>公益社団法人日本発達障害連盟
東京都北区中里1-9-10パレドール六義園北402号</t>
    <rPh sb="0" eb="2">
      <t>コウエキ</t>
    </rPh>
    <rPh sb="2" eb="6">
      <t>シャダンホウジン</t>
    </rPh>
    <rPh sb="6" eb="8">
      <t>ニホン</t>
    </rPh>
    <rPh sb="8" eb="10">
      <t>ハッタツ</t>
    </rPh>
    <rPh sb="10" eb="12">
      <t>ショウガイ</t>
    </rPh>
    <rPh sb="12" eb="14">
      <t>レンメイ</t>
    </rPh>
    <rPh sb="15" eb="18">
      <t>トウキョウト</t>
    </rPh>
    <rPh sb="18" eb="20">
      <t>キタク</t>
    </rPh>
    <rPh sb="20" eb="22">
      <t>ナカザト</t>
    </rPh>
    <rPh sb="33" eb="34">
      <t>ロク</t>
    </rPh>
    <rPh sb="36" eb="37">
      <t>キタ</t>
    </rPh>
    <rPh sb="40" eb="41">
      <t>ゴウ</t>
    </rPh>
    <phoneticPr fontId="13"/>
  </si>
  <si>
    <t>一般競争入札</t>
    <rPh sb="0" eb="2">
      <t>イッパン</t>
    </rPh>
    <rPh sb="2" eb="4">
      <t>キョウソウ</t>
    </rPh>
    <rPh sb="4" eb="6">
      <t>ニュウサツ</t>
    </rPh>
    <phoneticPr fontId="22"/>
  </si>
  <si>
    <t>平成２９年度福祉用具・介護ロボット実用化支援事業</t>
  </si>
  <si>
    <t>支出負担行為担当官
厚生労働省老健局長
蒲原　基道</t>
    <phoneticPr fontId="14"/>
  </si>
  <si>
    <t xml:space="preserve">公益財団法人テクノエイド協会 
東京都新宿区神楽河岸１番１号セントラルプラザ４階 </t>
    <phoneticPr fontId="14"/>
  </si>
  <si>
    <t>平成２９年度福祉用具臨床的評価事業</t>
    <rPh sb="0" eb="2">
      <t>ヘイセイ</t>
    </rPh>
    <rPh sb="6" eb="8">
      <t>フクシ</t>
    </rPh>
    <rPh sb="8" eb="10">
      <t>ヨウグ</t>
    </rPh>
    <rPh sb="10" eb="13">
      <t>リンショウテキ</t>
    </rPh>
    <rPh sb="13" eb="15">
      <t>ヒョウカ</t>
    </rPh>
    <rPh sb="15" eb="17">
      <t>ジギョウ</t>
    </rPh>
    <phoneticPr fontId="14"/>
  </si>
  <si>
    <t>平成29年度介護分野における人材確保のための雇用管理改善推進事業</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phoneticPr fontId="2"/>
  </si>
  <si>
    <t>支出負担行為担当官
青森労働局総務部長
稲毛　健一
青森市新町二丁目４－２５青森合同庁舎</t>
    <rPh sb="15" eb="17">
      <t>ソウム</t>
    </rPh>
    <rPh sb="17" eb="19">
      <t>ブチョウ</t>
    </rPh>
    <phoneticPr fontId="1"/>
  </si>
  <si>
    <t>公益財団法人介護労働安定センター
東京都荒川区荒川7-50-9</t>
    <rPh sb="0" eb="2">
      <t>コウエキ</t>
    </rPh>
    <rPh sb="2" eb="6">
      <t>ザイダンホウジン</t>
    </rPh>
    <rPh sb="6" eb="8">
      <t>カイゴ</t>
    </rPh>
    <rPh sb="8" eb="10">
      <t>ロウドウ</t>
    </rPh>
    <rPh sb="10" eb="12">
      <t>アンテイ</t>
    </rPh>
    <rPh sb="17" eb="20">
      <t>トウキョウト</t>
    </rPh>
    <rPh sb="20" eb="23">
      <t>アラカワク</t>
    </rPh>
    <rPh sb="23" eb="25">
      <t>アラカワ</t>
    </rPh>
    <phoneticPr fontId="1"/>
  </si>
  <si>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1"/>
  </si>
  <si>
    <t>支出負担行為担当官
宮城労働局総務部長
藤本　達夫
宮城県仙台市宮城野区鉄砲町1番地</t>
    <rPh sb="0" eb="2">
      <t>シシュツ</t>
    </rPh>
    <rPh sb="2" eb="4">
      <t>フタン</t>
    </rPh>
    <rPh sb="4" eb="6">
      <t>コウイ</t>
    </rPh>
    <rPh sb="6" eb="9">
      <t>タントウカン</t>
    </rPh>
    <rPh sb="10" eb="12">
      <t>ミヤギ</t>
    </rPh>
    <rPh sb="12" eb="14">
      <t>ロウドウ</t>
    </rPh>
    <rPh sb="14" eb="15">
      <t>キョク</t>
    </rPh>
    <rPh sb="15" eb="17">
      <t>ソウム</t>
    </rPh>
    <rPh sb="17" eb="19">
      <t>ブチョウ</t>
    </rPh>
    <rPh sb="20" eb="22">
      <t>フジモト</t>
    </rPh>
    <rPh sb="23" eb="25">
      <t>タツオ</t>
    </rPh>
    <rPh sb="26" eb="29">
      <t>ミヤギケン</t>
    </rPh>
    <rPh sb="29" eb="32">
      <t>センダイシ</t>
    </rPh>
    <rPh sb="32" eb="36">
      <t>ミヤギノク</t>
    </rPh>
    <rPh sb="36" eb="38">
      <t>テッポウ</t>
    </rPh>
    <rPh sb="38" eb="39">
      <t>マチ</t>
    </rPh>
    <rPh sb="40" eb="42">
      <t>バンチ</t>
    </rPh>
    <phoneticPr fontId="1"/>
  </si>
  <si>
    <t>人材不足分野における人材確保のための雇用管理改善促進事業（啓発実践コース）（介護）</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phoneticPr fontId="1"/>
  </si>
  <si>
    <t>支出負担行為担当官
秋田労働局総務部長
蛇走　喜彦
秋田市山王七丁目1-3</t>
    <rPh sb="0" eb="2">
      <t>シシュツ</t>
    </rPh>
    <rPh sb="2" eb="4">
      <t>フタン</t>
    </rPh>
    <rPh sb="4" eb="6">
      <t>コウイ</t>
    </rPh>
    <rPh sb="6" eb="9">
      <t>タントウカン</t>
    </rPh>
    <rPh sb="10" eb="12">
      <t>アキタ</t>
    </rPh>
    <rPh sb="12" eb="14">
      <t>ロウドウ</t>
    </rPh>
    <rPh sb="14" eb="15">
      <t>キョク</t>
    </rPh>
    <rPh sb="15" eb="17">
      <t>ソウム</t>
    </rPh>
    <rPh sb="17" eb="19">
      <t>ブチョウ</t>
    </rPh>
    <rPh sb="26" eb="29">
      <t>アキタシ</t>
    </rPh>
    <rPh sb="29" eb="31">
      <t>サンノウ</t>
    </rPh>
    <rPh sb="31" eb="34">
      <t>ナナチョウメ</t>
    </rPh>
    <phoneticPr fontId="1"/>
  </si>
  <si>
    <t>介護分野における人材確保のための雇用管理改善促進事業</t>
    <rPh sb="0" eb="2">
      <t>カイゴ</t>
    </rPh>
    <rPh sb="2" eb="4">
      <t>ブンヤ</t>
    </rPh>
    <rPh sb="8" eb="10">
      <t>ジンザイ</t>
    </rPh>
    <rPh sb="10" eb="12">
      <t>カクホ</t>
    </rPh>
    <rPh sb="16" eb="18">
      <t>コヨウ</t>
    </rPh>
    <rPh sb="18" eb="20">
      <t>カンリ</t>
    </rPh>
    <rPh sb="20" eb="22">
      <t>カイゼン</t>
    </rPh>
    <rPh sb="22" eb="24">
      <t>ソクシン</t>
    </rPh>
    <rPh sb="24" eb="26">
      <t>ジギョウ</t>
    </rPh>
    <phoneticPr fontId="1"/>
  </si>
  <si>
    <t>支出負担行為担当官
山形労働局総務部長
佐々木　俊哉
山形県山形市香澄町3-2-1</t>
    <rPh sb="0" eb="2">
      <t>シシュツ</t>
    </rPh>
    <rPh sb="2" eb="4">
      <t>フタン</t>
    </rPh>
    <rPh sb="4" eb="6">
      <t>コウイ</t>
    </rPh>
    <rPh sb="6" eb="9">
      <t>タントウカン</t>
    </rPh>
    <rPh sb="10" eb="12">
      <t>ヤマガタ</t>
    </rPh>
    <rPh sb="12" eb="14">
      <t>ロウドウ</t>
    </rPh>
    <rPh sb="14" eb="15">
      <t>キョク</t>
    </rPh>
    <rPh sb="15" eb="17">
      <t>ソウム</t>
    </rPh>
    <rPh sb="17" eb="19">
      <t>ブチョウ</t>
    </rPh>
    <rPh sb="20" eb="23">
      <t>ササキ</t>
    </rPh>
    <rPh sb="24" eb="26">
      <t>トシヤ</t>
    </rPh>
    <rPh sb="27" eb="30">
      <t>ヤマガタケン</t>
    </rPh>
    <rPh sb="30" eb="32">
      <t>ヤマガタ</t>
    </rPh>
    <rPh sb="32" eb="33">
      <t>シ</t>
    </rPh>
    <rPh sb="33" eb="36">
      <t>カスミチョウ</t>
    </rPh>
    <phoneticPr fontId="1"/>
  </si>
  <si>
    <t>支出負担行為担当官
福島労働局総務部長
金谷　雅也
福島市霞町1-46</t>
    <rPh sb="0" eb="2">
      <t>シシュツ</t>
    </rPh>
    <rPh sb="2" eb="4">
      <t>フタン</t>
    </rPh>
    <rPh sb="4" eb="6">
      <t>コウイ</t>
    </rPh>
    <rPh sb="6" eb="9">
      <t>タントウカン</t>
    </rPh>
    <rPh sb="10" eb="12">
      <t>フクシマ</t>
    </rPh>
    <rPh sb="12" eb="15">
      <t>ロウドウキョク</t>
    </rPh>
    <rPh sb="15" eb="17">
      <t>ソウム</t>
    </rPh>
    <rPh sb="17" eb="19">
      <t>ブチョウ</t>
    </rPh>
    <rPh sb="20" eb="22">
      <t>カネタニ</t>
    </rPh>
    <rPh sb="23" eb="25">
      <t>マサヤ</t>
    </rPh>
    <rPh sb="26" eb="29">
      <t>フクシマシ</t>
    </rPh>
    <rPh sb="29" eb="30">
      <t>カスミ</t>
    </rPh>
    <rPh sb="30" eb="31">
      <t>マチ</t>
    </rPh>
    <phoneticPr fontId="19"/>
  </si>
  <si>
    <t>介護分野における人材確保のための雇用管理改善推進事業（茨城県）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イバラキケン</t>
    </rPh>
    <phoneticPr fontId="1"/>
  </si>
  <si>
    <t>支出負担行為担当官
茨城労働局総務部長
小山　英夫
水戸市宮町1－8－31</t>
    <rPh sb="0" eb="2">
      <t>シシュツ</t>
    </rPh>
    <rPh sb="2" eb="4">
      <t>フタン</t>
    </rPh>
    <rPh sb="4" eb="6">
      <t>コウイ</t>
    </rPh>
    <rPh sb="6" eb="9">
      <t>タントウカン</t>
    </rPh>
    <rPh sb="10" eb="12">
      <t>イバラキ</t>
    </rPh>
    <rPh sb="12" eb="14">
      <t>ロウドウ</t>
    </rPh>
    <rPh sb="14" eb="15">
      <t>キョク</t>
    </rPh>
    <rPh sb="15" eb="17">
      <t>ソウム</t>
    </rPh>
    <rPh sb="17" eb="19">
      <t>ブチョウ</t>
    </rPh>
    <rPh sb="20" eb="22">
      <t>コヤマ</t>
    </rPh>
    <rPh sb="23" eb="25">
      <t>ヒデオ</t>
    </rPh>
    <rPh sb="26" eb="29">
      <t>ミトシ</t>
    </rPh>
    <rPh sb="29" eb="31">
      <t>ミヤマチ</t>
    </rPh>
    <phoneticPr fontId="1"/>
  </si>
  <si>
    <t>支出負担行為担当官
栃木労働局総務部長
高村　亜紀子
栃木県宇都宮市明保野町１－４</t>
    <rPh sb="0" eb="2">
      <t>シシュツ</t>
    </rPh>
    <rPh sb="2" eb="4">
      <t>フタン</t>
    </rPh>
    <rPh sb="4" eb="6">
      <t>コウイ</t>
    </rPh>
    <rPh sb="6" eb="9">
      <t>タントウカン</t>
    </rPh>
    <rPh sb="10" eb="12">
      <t>トチギ</t>
    </rPh>
    <rPh sb="12" eb="14">
      <t>ロウドウ</t>
    </rPh>
    <rPh sb="14" eb="15">
      <t>キョク</t>
    </rPh>
    <rPh sb="15" eb="17">
      <t>ソウム</t>
    </rPh>
    <rPh sb="17" eb="19">
      <t>ブチョウ</t>
    </rPh>
    <rPh sb="20" eb="22">
      <t>タカムラ</t>
    </rPh>
    <rPh sb="23" eb="26">
      <t>アキコ</t>
    </rPh>
    <rPh sb="27" eb="30">
      <t>トチギケン</t>
    </rPh>
    <rPh sb="30" eb="34">
      <t>ウツノミヤシ</t>
    </rPh>
    <rPh sb="34" eb="37">
      <t>アケボノ</t>
    </rPh>
    <rPh sb="37" eb="38">
      <t>マチ</t>
    </rPh>
    <phoneticPr fontId="1"/>
  </si>
  <si>
    <t>介護分野における人材確保のための雇用管理改善推進事業（群馬県）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グンマケン</t>
    </rPh>
    <phoneticPr fontId="1"/>
  </si>
  <si>
    <t>支出負担行為担当官
群馬労働局総務部長
堀江　章
群馬県前橋市大手町２－３－１</t>
    <rPh sb="0" eb="2">
      <t>シシュツ</t>
    </rPh>
    <rPh sb="2" eb="4">
      <t>フタン</t>
    </rPh>
    <rPh sb="4" eb="6">
      <t>コウイ</t>
    </rPh>
    <rPh sb="6" eb="9">
      <t>タントウカン</t>
    </rPh>
    <rPh sb="10" eb="12">
      <t>グンマ</t>
    </rPh>
    <rPh sb="12" eb="15">
      <t>ロウドウキョク</t>
    </rPh>
    <rPh sb="15" eb="17">
      <t>ソウム</t>
    </rPh>
    <rPh sb="17" eb="19">
      <t>ブチョウ</t>
    </rPh>
    <rPh sb="25" eb="28">
      <t>グンマケン</t>
    </rPh>
    <rPh sb="28" eb="31">
      <t>マエバシシ</t>
    </rPh>
    <rPh sb="31" eb="34">
      <t>オオテマチ</t>
    </rPh>
    <phoneticPr fontId="2"/>
  </si>
  <si>
    <t>平成29年度埼玉労働局一般定期健診及びVDT健診業務委託</t>
    <rPh sb="0" eb="2">
      <t>ヘイセイ</t>
    </rPh>
    <rPh sb="4" eb="6">
      <t>ネンド</t>
    </rPh>
    <rPh sb="6" eb="8">
      <t>サイタマ</t>
    </rPh>
    <rPh sb="8" eb="10">
      <t>ロウドウ</t>
    </rPh>
    <rPh sb="10" eb="11">
      <t>キョク</t>
    </rPh>
    <rPh sb="11" eb="13">
      <t>イッパン</t>
    </rPh>
    <rPh sb="13" eb="15">
      <t>テイキ</t>
    </rPh>
    <rPh sb="15" eb="17">
      <t>ケンシン</t>
    </rPh>
    <rPh sb="17" eb="18">
      <t>オヨ</t>
    </rPh>
    <rPh sb="22" eb="24">
      <t>ケンシン</t>
    </rPh>
    <rPh sb="24" eb="26">
      <t>ギョウム</t>
    </rPh>
    <rPh sb="26" eb="28">
      <t>イタク</t>
    </rPh>
    <phoneticPr fontId="1"/>
  </si>
  <si>
    <t xml:space="preserve">支出負担行為担当官
埼玉労働局総務部長
菅原　篤史
埼玉県さいたま市中央区新都心１１－２ランド・アクシス・タワー１６階
</t>
    <rPh sb="0" eb="2">
      <t>シシュツ</t>
    </rPh>
    <rPh sb="2" eb="4">
      <t>フタン</t>
    </rPh>
    <rPh sb="4" eb="6">
      <t>コウイ</t>
    </rPh>
    <rPh sb="6" eb="9">
      <t>タントウカン</t>
    </rPh>
    <rPh sb="10" eb="12">
      <t>サイタマ</t>
    </rPh>
    <rPh sb="12" eb="14">
      <t>ロウドウ</t>
    </rPh>
    <rPh sb="14" eb="15">
      <t>キョク</t>
    </rPh>
    <rPh sb="15" eb="17">
      <t>ソウム</t>
    </rPh>
    <rPh sb="17" eb="18">
      <t>ブ</t>
    </rPh>
    <rPh sb="18" eb="19">
      <t>チョウ</t>
    </rPh>
    <rPh sb="26" eb="29">
      <t>サイタマケン</t>
    </rPh>
    <rPh sb="33" eb="34">
      <t>シ</t>
    </rPh>
    <rPh sb="34" eb="37">
      <t>チュウオウク</t>
    </rPh>
    <rPh sb="37" eb="40">
      <t>シントシン</t>
    </rPh>
    <phoneticPr fontId="1"/>
  </si>
  <si>
    <t>公益財団法人愛世会
東京都板橋区加賀1－3－1</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1"/>
  </si>
  <si>
    <t>平成29年度介護分野における人材確保のための雇用管理改善推進事業</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phoneticPr fontId="1"/>
  </si>
  <si>
    <t>支出負担行為担当官
千葉労働局総務部長
名田　裕
千葉市中央区中央4-11-1</t>
    <rPh sb="0" eb="2">
      <t>シシュツ</t>
    </rPh>
    <rPh sb="2" eb="4">
      <t>フタン</t>
    </rPh>
    <rPh sb="4" eb="6">
      <t>コウイ</t>
    </rPh>
    <rPh sb="6" eb="9">
      <t>タントウカン</t>
    </rPh>
    <rPh sb="10" eb="12">
      <t>チバ</t>
    </rPh>
    <rPh sb="12" eb="15">
      <t>ロウドウキョク</t>
    </rPh>
    <rPh sb="15" eb="17">
      <t>ソウム</t>
    </rPh>
    <rPh sb="17" eb="19">
      <t>ブチョウ</t>
    </rPh>
    <rPh sb="20" eb="22">
      <t>ナダ</t>
    </rPh>
    <rPh sb="23" eb="24">
      <t>ユタカ</t>
    </rPh>
    <rPh sb="25" eb="28">
      <t>チバシ</t>
    </rPh>
    <rPh sb="28" eb="31">
      <t>チュウオウク</t>
    </rPh>
    <rPh sb="31" eb="33">
      <t>チュウオウ</t>
    </rPh>
    <phoneticPr fontId="1"/>
  </si>
  <si>
    <t>介護分野における人材確保のための雇用管理改善推進事業（神奈川県）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カナガワ</t>
    </rPh>
    <rPh sb="30" eb="31">
      <t>ケン</t>
    </rPh>
    <phoneticPr fontId="1"/>
  </si>
  <si>
    <t>支出負担行為担当官
神奈川労働局総務部長
小野寺　喜一
横浜市中区北仲通5-57横浜第二合同庁舎</t>
    <rPh sb="28" eb="31">
      <t>ヨコハマシ</t>
    </rPh>
    <rPh sb="31" eb="33">
      <t>ナカク</t>
    </rPh>
    <rPh sb="33" eb="36">
      <t>キタナカドオリ</t>
    </rPh>
    <rPh sb="40" eb="42">
      <t>ヨコハマ</t>
    </rPh>
    <rPh sb="42" eb="43">
      <t>ダイ</t>
    </rPh>
    <rPh sb="43" eb="44">
      <t>２</t>
    </rPh>
    <rPh sb="44" eb="46">
      <t>ゴウドウ</t>
    </rPh>
    <rPh sb="46" eb="48">
      <t>チョウシャ</t>
    </rPh>
    <phoneticPr fontId="1"/>
  </si>
  <si>
    <t>公益財団法人介護労働安定センター
横浜市中区弁天通６－７９港和ビル８階</t>
    <rPh sb="0" eb="2">
      <t>コウエキ</t>
    </rPh>
    <rPh sb="2" eb="4">
      <t>ザイダン</t>
    </rPh>
    <rPh sb="4" eb="6">
      <t>ホウジン</t>
    </rPh>
    <rPh sb="6" eb="8">
      <t>カイゴ</t>
    </rPh>
    <rPh sb="8" eb="10">
      <t>ロウドウ</t>
    </rPh>
    <rPh sb="10" eb="12">
      <t>アンテイ</t>
    </rPh>
    <rPh sb="17" eb="20">
      <t>ヨコハマシ</t>
    </rPh>
    <rPh sb="20" eb="22">
      <t>ナカク</t>
    </rPh>
    <rPh sb="22" eb="24">
      <t>ベンテン</t>
    </rPh>
    <rPh sb="24" eb="25">
      <t>トオ</t>
    </rPh>
    <rPh sb="29" eb="30">
      <t>コウ</t>
    </rPh>
    <rPh sb="30" eb="31">
      <t>ワ</t>
    </rPh>
    <rPh sb="34" eb="35">
      <t>カイ</t>
    </rPh>
    <phoneticPr fontId="1"/>
  </si>
  <si>
    <t>平成29年度介護分野における人材確保のための雇用管理改善推進事業（新潟県）</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ニイガタケン</t>
    </rPh>
    <phoneticPr fontId="13"/>
  </si>
  <si>
    <t>支出負担行為担当官
新潟労働局総務部長
黒沢　秀之
新潟市中央区美咲町1-2-1</t>
    <rPh sb="20" eb="22">
      <t>クロサワ</t>
    </rPh>
    <rPh sb="23" eb="25">
      <t>ヒデユキ</t>
    </rPh>
    <phoneticPr fontId="14"/>
  </si>
  <si>
    <t>介護分野における人材確保のための雇用管理改善推進事業</t>
    <phoneticPr fontId="1"/>
  </si>
  <si>
    <t>支出負担行為担当官
富山労働局総務部長
東尾　具紀
富山県富山市神通本町1丁目5番5号</t>
    <rPh sb="0" eb="2">
      <t>シシュツ</t>
    </rPh>
    <rPh sb="2" eb="4">
      <t>フタン</t>
    </rPh>
    <rPh sb="4" eb="6">
      <t>コウイ</t>
    </rPh>
    <rPh sb="6" eb="9">
      <t>タントウカン</t>
    </rPh>
    <rPh sb="10" eb="12">
      <t>トヤマ</t>
    </rPh>
    <rPh sb="12" eb="14">
      <t>ロウドウ</t>
    </rPh>
    <rPh sb="14" eb="15">
      <t>キョク</t>
    </rPh>
    <rPh sb="15" eb="17">
      <t>ソウム</t>
    </rPh>
    <rPh sb="17" eb="19">
      <t>ブチョウ</t>
    </rPh>
    <rPh sb="20" eb="22">
      <t>ヒガシオ</t>
    </rPh>
    <rPh sb="23" eb="24">
      <t>グ</t>
    </rPh>
    <rPh sb="24" eb="25">
      <t>キ</t>
    </rPh>
    <rPh sb="26" eb="29">
      <t>トヤマケン</t>
    </rPh>
    <rPh sb="29" eb="32">
      <t>トヤマシ</t>
    </rPh>
    <rPh sb="32" eb="34">
      <t>ジンズウ</t>
    </rPh>
    <rPh sb="34" eb="36">
      <t>ホンマチ</t>
    </rPh>
    <rPh sb="37" eb="39">
      <t>チョウメ</t>
    </rPh>
    <rPh sb="40" eb="41">
      <t>バン</t>
    </rPh>
    <rPh sb="42" eb="43">
      <t>ゴウ</t>
    </rPh>
    <phoneticPr fontId="1"/>
  </si>
  <si>
    <t>介護分野における人材確保のための雇用管理改善推進事業</t>
  </si>
  <si>
    <t>支出負担行為担当官
福井労働局総務部長
田崎　潤一
福井市春山1-1-54</t>
  </si>
  <si>
    <t>国認定</t>
    <rPh sb="0" eb="1">
      <t>クニ</t>
    </rPh>
    <rPh sb="1" eb="3">
      <t>ニンテイ</t>
    </rPh>
    <phoneticPr fontId="6"/>
  </si>
  <si>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2"/>
  </si>
  <si>
    <t>支出負担行為担当官
山梨労働局総務部長
西方　雅一
甲府市丸の内1-1-11</t>
    <rPh sb="20" eb="22">
      <t>ニシカタ</t>
    </rPh>
    <rPh sb="23" eb="25">
      <t>マサイチ</t>
    </rPh>
    <rPh sb="26" eb="29">
      <t>コウフシ</t>
    </rPh>
    <rPh sb="29" eb="30">
      <t>マル</t>
    </rPh>
    <rPh sb="31" eb="32">
      <t>ウチ</t>
    </rPh>
    <phoneticPr fontId="2"/>
  </si>
  <si>
    <t>支出負担行為担当官
長野労働局総務部長
岡安　文夫
長野市中御所1-22-1</t>
    <rPh sb="0" eb="2">
      <t>シシュツ</t>
    </rPh>
    <rPh sb="2" eb="4">
      <t>フタン</t>
    </rPh>
    <rPh sb="4" eb="6">
      <t>コウイ</t>
    </rPh>
    <rPh sb="6" eb="9">
      <t>タントウカン</t>
    </rPh>
    <rPh sb="10" eb="12">
      <t>ナガノ</t>
    </rPh>
    <rPh sb="12" eb="14">
      <t>ロウドウ</t>
    </rPh>
    <rPh sb="14" eb="15">
      <t>キョク</t>
    </rPh>
    <rPh sb="15" eb="17">
      <t>ソウム</t>
    </rPh>
    <rPh sb="17" eb="19">
      <t>ブチョウ</t>
    </rPh>
    <rPh sb="20" eb="22">
      <t>オカヤス</t>
    </rPh>
    <rPh sb="23" eb="25">
      <t>フミオ</t>
    </rPh>
    <rPh sb="26" eb="28">
      <t>ナガノ</t>
    </rPh>
    <rPh sb="28" eb="29">
      <t>シ</t>
    </rPh>
    <rPh sb="29" eb="30">
      <t>ナカ</t>
    </rPh>
    <rPh sb="30" eb="32">
      <t>ゴショ</t>
    </rPh>
    <phoneticPr fontId="1"/>
  </si>
  <si>
    <t>支出負担行為担当官
岐阜労働局総務部長
白石　好春
岐阜市金竜町５丁目13番地</t>
    <rPh sb="0" eb="2">
      <t>シシュツ</t>
    </rPh>
    <rPh sb="2" eb="4">
      <t>フタン</t>
    </rPh>
    <rPh sb="4" eb="6">
      <t>コウイ</t>
    </rPh>
    <rPh sb="6" eb="9">
      <t>タントウカン</t>
    </rPh>
    <rPh sb="10" eb="12">
      <t>ギフ</t>
    </rPh>
    <rPh sb="12" eb="15">
      <t>ロウドウキョク</t>
    </rPh>
    <rPh sb="15" eb="17">
      <t>ソウム</t>
    </rPh>
    <rPh sb="17" eb="19">
      <t>ブチョウ</t>
    </rPh>
    <rPh sb="20" eb="22">
      <t>シライシ</t>
    </rPh>
    <rPh sb="23" eb="25">
      <t>ヨシハル</t>
    </rPh>
    <rPh sb="26" eb="29">
      <t>ギフシ</t>
    </rPh>
    <rPh sb="29" eb="32">
      <t>キンリュウチョウ</t>
    </rPh>
    <rPh sb="33" eb="35">
      <t>チョウメ</t>
    </rPh>
    <rPh sb="37" eb="39">
      <t>バンチ</t>
    </rPh>
    <phoneticPr fontId="1"/>
  </si>
  <si>
    <t>平成29年度介護分野における人材確保のための雇用管理改善推進事業</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phoneticPr fontId="14"/>
  </si>
  <si>
    <t>支出負担行為担当官
静岡労働局総務部長
菅野　博文
静岡市葵区追手町9-50</t>
    <rPh sb="20" eb="22">
      <t>カンノ</t>
    </rPh>
    <rPh sb="23" eb="25">
      <t>ヒロフミ</t>
    </rPh>
    <phoneticPr fontId="14"/>
  </si>
  <si>
    <t>介護分野における人材確保のための雇用管理改善推進事業（愛知県）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29">
      <t>アイチ</t>
    </rPh>
    <rPh sb="29" eb="30">
      <t>ケン</t>
    </rPh>
    <phoneticPr fontId="1"/>
  </si>
  <si>
    <t>支出負担行為担当官
愛知労働局総務部長
福岡　洋志　
名古屋市中区三の丸2-5-1</t>
    <rPh sb="0" eb="2">
      <t>シシュツ</t>
    </rPh>
    <rPh sb="2" eb="4">
      <t>フタン</t>
    </rPh>
    <rPh sb="4" eb="6">
      <t>コウイ</t>
    </rPh>
    <rPh sb="6" eb="9">
      <t>タントウカン</t>
    </rPh>
    <rPh sb="10" eb="11">
      <t>アイ</t>
    </rPh>
    <rPh sb="11" eb="12">
      <t>チ</t>
    </rPh>
    <rPh sb="12" eb="15">
      <t>ロウドウキョク</t>
    </rPh>
    <rPh sb="15" eb="17">
      <t>ソウム</t>
    </rPh>
    <rPh sb="17" eb="19">
      <t>ブチョウ</t>
    </rPh>
    <rPh sb="20" eb="22">
      <t>フクオカ</t>
    </rPh>
    <rPh sb="23" eb="24">
      <t>ヒロシ</t>
    </rPh>
    <rPh sb="27" eb="31">
      <t>ナゴヤシ</t>
    </rPh>
    <rPh sb="31" eb="33">
      <t>ナカク</t>
    </rPh>
    <rPh sb="33" eb="34">
      <t>サン</t>
    </rPh>
    <rPh sb="35" eb="36">
      <t>マル</t>
    </rPh>
    <phoneticPr fontId="1"/>
  </si>
  <si>
    <t>公財</t>
    <rPh sb="0" eb="1">
      <t>コウ</t>
    </rPh>
    <rPh sb="1" eb="2">
      <t>ザイ</t>
    </rPh>
    <phoneticPr fontId="5"/>
  </si>
  <si>
    <t>平成29年度介護分野における人材確保のための雇用管理改善推進事業（三重県）</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ミエケン</t>
    </rPh>
    <phoneticPr fontId="1"/>
  </si>
  <si>
    <t>支出負担行為担当官
三重労働局総務部長
鈴木　智
津市島崎町327-2</t>
    <rPh sb="0" eb="2">
      <t>シシュツ</t>
    </rPh>
    <rPh sb="2" eb="4">
      <t>フタン</t>
    </rPh>
    <rPh sb="4" eb="6">
      <t>コウイ</t>
    </rPh>
    <rPh sb="6" eb="9">
      <t>タントウカン</t>
    </rPh>
    <rPh sb="10" eb="12">
      <t>ミエ</t>
    </rPh>
    <rPh sb="12" eb="15">
      <t>ロウドウキョク</t>
    </rPh>
    <rPh sb="15" eb="17">
      <t>ソウム</t>
    </rPh>
    <rPh sb="17" eb="19">
      <t>ブチョウ</t>
    </rPh>
    <rPh sb="20" eb="22">
      <t>スズキ</t>
    </rPh>
    <rPh sb="23" eb="24">
      <t>サトシ</t>
    </rPh>
    <rPh sb="25" eb="27">
      <t>ツシ</t>
    </rPh>
    <rPh sb="27" eb="30">
      <t>シマザキチョウ</t>
    </rPh>
    <phoneticPr fontId="1"/>
  </si>
  <si>
    <t>平成29年度介護分野における人材確保のための雇用管理改善推進事業（京都府）</t>
  </si>
  <si>
    <t>支出負担行為担当官
京都労働局総務部長
佐藤　賢一
京都市中京区両替町通御池上ル金吹町451</t>
    <phoneticPr fontId="1"/>
  </si>
  <si>
    <t>介護分野における人材確保のための雇用管理改善推進事業（大阪府）</t>
  </si>
  <si>
    <t>支出負担行為担当官
大阪労働局総務部長
渡邉　浩司
大阪市中央区大手前４－１－６７</t>
    <phoneticPr fontId="1"/>
  </si>
  <si>
    <t>平成29年度介護分野における人材確保のための雇用管理改善促進事業</t>
  </si>
  <si>
    <t>支出負担行為担当官
兵庫労働局総務部長
伊藤　浩之
兵庫県神戸市中央区東川崎町1-1-3</t>
    <rPh sb="15" eb="17">
      <t>ソウム</t>
    </rPh>
    <rPh sb="17" eb="19">
      <t>ブチョウ</t>
    </rPh>
    <phoneticPr fontId="1"/>
  </si>
  <si>
    <t>支出負担行為担当官
奈良労働局総務部長
小泉　明久
奈良市法蓮町387</t>
    <rPh sb="0" eb="2">
      <t>シシュツ</t>
    </rPh>
    <rPh sb="2" eb="4">
      <t>フタン</t>
    </rPh>
    <rPh sb="4" eb="6">
      <t>コウイ</t>
    </rPh>
    <rPh sb="6" eb="9">
      <t>タントウカン</t>
    </rPh>
    <rPh sb="10" eb="12">
      <t>ナラ</t>
    </rPh>
    <rPh sb="12" eb="14">
      <t>ロウドウ</t>
    </rPh>
    <rPh sb="14" eb="15">
      <t>キョク</t>
    </rPh>
    <rPh sb="15" eb="17">
      <t>ソウム</t>
    </rPh>
    <rPh sb="17" eb="19">
      <t>ブチョウ</t>
    </rPh>
    <rPh sb="20" eb="22">
      <t>コイズミ</t>
    </rPh>
    <rPh sb="23" eb="25">
      <t>アキヒサ</t>
    </rPh>
    <rPh sb="26" eb="28">
      <t>ナラ</t>
    </rPh>
    <rPh sb="28" eb="29">
      <t>シ</t>
    </rPh>
    <rPh sb="29" eb="32">
      <t>ホウレンチョウ</t>
    </rPh>
    <phoneticPr fontId="1"/>
  </si>
  <si>
    <t>介護分野における人材確保のための雇用管理改善推進事業（和歌山県）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ワカヤマ</t>
    </rPh>
    <rPh sb="30" eb="31">
      <t>ケン</t>
    </rPh>
    <phoneticPr fontId="1"/>
  </si>
  <si>
    <t>支出負担行為担当官
和歌山労働局総務部長
近江　謙一
和歌山市黒田二丁目３番３号</t>
    <rPh sb="0" eb="2">
      <t>シシュツ</t>
    </rPh>
    <rPh sb="2" eb="4">
      <t>フタン</t>
    </rPh>
    <rPh sb="4" eb="6">
      <t>コウイ</t>
    </rPh>
    <rPh sb="6" eb="9">
      <t>タントウカン</t>
    </rPh>
    <rPh sb="10" eb="13">
      <t>ワカヤマ</t>
    </rPh>
    <rPh sb="13" eb="15">
      <t>ロウドウ</t>
    </rPh>
    <rPh sb="15" eb="16">
      <t>キョク</t>
    </rPh>
    <rPh sb="16" eb="18">
      <t>ソウム</t>
    </rPh>
    <rPh sb="18" eb="20">
      <t>ブチョウ</t>
    </rPh>
    <rPh sb="21" eb="23">
      <t>オウミ</t>
    </rPh>
    <rPh sb="24" eb="26">
      <t>ケンイチ</t>
    </rPh>
    <rPh sb="27" eb="31">
      <t>ワカヤマシ</t>
    </rPh>
    <rPh sb="31" eb="33">
      <t>クロダ</t>
    </rPh>
    <rPh sb="33" eb="36">
      <t>ニチョウメ</t>
    </rPh>
    <rPh sb="37" eb="38">
      <t>バン</t>
    </rPh>
    <rPh sb="39" eb="40">
      <t>ゴウ</t>
    </rPh>
    <phoneticPr fontId="1"/>
  </si>
  <si>
    <t>平成29年度鳥取県一体的実施事業における委託事業</t>
    <rPh sb="0" eb="2">
      <t>ヘイセイ</t>
    </rPh>
    <rPh sb="4" eb="6">
      <t>ネンド</t>
    </rPh>
    <rPh sb="6" eb="9">
      <t>トットリケン</t>
    </rPh>
    <rPh sb="9" eb="12">
      <t>イッタイテキ</t>
    </rPh>
    <rPh sb="12" eb="14">
      <t>ジッシ</t>
    </rPh>
    <rPh sb="14" eb="16">
      <t>ジギョウ</t>
    </rPh>
    <rPh sb="20" eb="22">
      <t>イタク</t>
    </rPh>
    <rPh sb="22" eb="24">
      <t>ジギョウ</t>
    </rPh>
    <phoneticPr fontId="1"/>
  </si>
  <si>
    <t>支出負担行為担当官
鳥取労働局総務部長
岩﨑　充
鳥取県鳥取市富安2-89-9</t>
    <rPh sb="0" eb="2">
      <t>シシュツ</t>
    </rPh>
    <rPh sb="2" eb="4">
      <t>フタン</t>
    </rPh>
    <rPh sb="4" eb="6">
      <t>コウイ</t>
    </rPh>
    <rPh sb="6" eb="9">
      <t>タントウカン</t>
    </rPh>
    <rPh sb="10" eb="12">
      <t>トットリ</t>
    </rPh>
    <rPh sb="12" eb="14">
      <t>ロウドウ</t>
    </rPh>
    <rPh sb="14" eb="15">
      <t>キョク</t>
    </rPh>
    <rPh sb="15" eb="17">
      <t>ソウム</t>
    </rPh>
    <rPh sb="17" eb="19">
      <t>ブチョウ</t>
    </rPh>
    <rPh sb="20" eb="22">
      <t>イワサキ</t>
    </rPh>
    <rPh sb="23" eb="24">
      <t>ミツル</t>
    </rPh>
    <rPh sb="25" eb="28">
      <t>トットリケン</t>
    </rPh>
    <rPh sb="28" eb="31">
      <t>トットリシ</t>
    </rPh>
    <rPh sb="31" eb="33">
      <t>トミヤス</t>
    </rPh>
    <phoneticPr fontId="1"/>
  </si>
  <si>
    <t>公益財団法人ふるさと鳥取県定住機構
鳥取県鳥取市扇町７</t>
    <rPh sb="0" eb="2">
      <t>コウエキ</t>
    </rPh>
    <rPh sb="2" eb="4">
      <t>ザイダン</t>
    </rPh>
    <rPh sb="4" eb="6">
      <t>ホウジン</t>
    </rPh>
    <rPh sb="10" eb="13">
      <t>トットリケン</t>
    </rPh>
    <rPh sb="13" eb="15">
      <t>テイジュウ</t>
    </rPh>
    <rPh sb="15" eb="17">
      <t>キコウ</t>
    </rPh>
    <rPh sb="18" eb="21">
      <t>トットリケン</t>
    </rPh>
    <rPh sb="21" eb="24">
      <t>トットリシ</t>
    </rPh>
    <rPh sb="24" eb="26">
      <t>オウギマチ</t>
    </rPh>
    <phoneticPr fontId="1"/>
  </si>
  <si>
    <t>平成29年度若年者地域連携事業</t>
    <rPh sb="0" eb="2">
      <t>ヘイセイ</t>
    </rPh>
    <rPh sb="4" eb="6">
      <t>ネンド</t>
    </rPh>
    <rPh sb="6" eb="8">
      <t>ジャクネン</t>
    </rPh>
    <rPh sb="8" eb="9">
      <t>シャ</t>
    </rPh>
    <rPh sb="9" eb="11">
      <t>チイキ</t>
    </rPh>
    <rPh sb="11" eb="13">
      <t>レンケイ</t>
    </rPh>
    <rPh sb="13" eb="15">
      <t>ジギョウ</t>
    </rPh>
    <phoneticPr fontId="1"/>
  </si>
  <si>
    <t>平成29年度一般及び特殊健康診断に係る単価契約</t>
    <rPh sb="0" eb="2">
      <t>ヘイセイ</t>
    </rPh>
    <rPh sb="4" eb="6">
      <t>ネンド</t>
    </rPh>
    <rPh sb="6" eb="8">
      <t>イッパン</t>
    </rPh>
    <rPh sb="8" eb="9">
      <t>オヨ</t>
    </rPh>
    <rPh sb="10" eb="12">
      <t>トクシュ</t>
    </rPh>
    <rPh sb="12" eb="14">
      <t>ケンコウ</t>
    </rPh>
    <rPh sb="14" eb="16">
      <t>シンダン</t>
    </rPh>
    <rPh sb="17" eb="18">
      <t>カカ</t>
    </rPh>
    <rPh sb="19" eb="21">
      <t>タンカ</t>
    </rPh>
    <rPh sb="21" eb="23">
      <t>ケイヤク</t>
    </rPh>
    <phoneticPr fontId="1"/>
  </si>
  <si>
    <t>公益財団法人中国労働衛生協会鳥取検診所
鳥取県鳥取市湖山町東4-95-1</t>
    <rPh sb="0" eb="2">
      <t>コウエキ</t>
    </rPh>
    <rPh sb="2" eb="4">
      <t>ザイダン</t>
    </rPh>
    <rPh sb="4" eb="6">
      <t>ホウジン</t>
    </rPh>
    <rPh sb="6" eb="8">
      <t>チュウゴク</t>
    </rPh>
    <rPh sb="8" eb="10">
      <t>ロウドウ</t>
    </rPh>
    <rPh sb="10" eb="12">
      <t>エイセイ</t>
    </rPh>
    <rPh sb="12" eb="14">
      <t>キョウカイ</t>
    </rPh>
    <rPh sb="14" eb="16">
      <t>トットリ</t>
    </rPh>
    <rPh sb="16" eb="18">
      <t>ケンシン</t>
    </rPh>
    <rPh sb="18" eb="19">
      <t>ショ</t>
    </rPh>
    <rPh sb="20" eb="23">
      <t>トットリケン</t>
    </rPh>
    <rPh sb="23" eb="26">
      <t>トットリシ</t>
    </rPh>
    <rPh sb="26" eb="29">
      <t>コヤマチョウ</t>
    </rPh>
    <rPh sb="29" eb="30">
      <t>ヒガシ</t>
    </rPh>
    <phoneticPr fontId="1"/>
  </si>
  <si>
    <t>年度後半における集中的な就職面接会事業</t>
    <rPh sb="0" eb="2">
      <t>ネンド</t>
    </rPh>
    <rPh sb="2" eb="4">
      <t>コウハン</t>
    </rPh>
    <rPh sb="8" eb="11">
      <t>シュウチュウテキ</t>
    </rPh>
    <rPh sb="12" eb="14">
      <t>シュウショク</t>
    </rPh>
    <rPh sb="14" eb="16">
      <t>メンセツ</t>
    </rPh>
    <rPh sb="16" eb="17">
      <t>カイ</t>
    </rPh>
    <rPh sb="17" eb="19">
      <t>ジギョウ</t>
    </rPh>
    <phoneticPr fontId="1"/>
  </si>
  <si>
    <t>平成29年度介護分野における人材確保のための雇用管理改善促進事業（啓発実践コース）委託契約</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ソクシン</t>
    </rPh>
    <rPh sb="30" eb="32">
      <t>ジギョウ</t>
    </rPh>
    <rPh sb="33" eb="35">
      <t>ケイハツ</t>
    </rPh>
    <rPh sb="35" eb="37">
      <t>ジッセン</t>
    </rPh>
    <rPh sb="41" eb="43">
      <t>イタク</t>
    </rPh>
    <rPh sb="43" eb="45">
      <t>ケイヤク</t>
    </rPh>
    <phoneticPr fontId="1"/>
  </si>
  <si>
    <t>支出負担行為担当官
島根労働局総務部長
東平　真己
島根県松江市向島町134-10</t>
    <rPh sb="0" eb="2">
      <t>シシュツ</t>
    </rPh>
    <rPh sb="2" eb="4">
      <t>フタン</t>
    </rPh>
    <rPh sb="4" eb="6">
      <t>コウイ</t>
    </rPh>
    <rPh sb="6" eb="9">
      <t>タントウカン</t>
    </rPh>
    <rPh sb="10" eb="12">
      <t>シマネ</t>
    </rPh>
    <rPh sb="12" eb="14">
      <t>ロウドウ</t>
    </rPh>
    <rPh sb="14" eb="15">
      <t>キョク</t>
    </rPh>
    <rPh sb="15" eb="17">
      <t>ソウム</t>
    </rPh>
    <rPh sb="17" eb="19">
      <t>ブチョウ</t>
    </rPh>
    <rPh sb="20" eb="22">
      <t>ヒガシダイラ</t>
    </rPh>
    <rPh sb="23" eb="25">
      <t>マサキ</t>
    </rPh>
    <rPh sb="26" eb="29">
      <t>シマネケン</t>
    </rPh>
    <rPh sb="29" eb="32">
      <t>マツエシ</t>
    </rPh>
    <rPh sb="32" eb="35">
      <t>ムコウジマチョウ</t>
    </rPh>
    <phoneticPr fontId="1"/>
  </si>
  <si>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14"/>
  </si>
  <si>
    <t>支出負担行為担当官
岡山労働局総務部長
小島　裕
岡山市北区下石井1-4-1
岡山第2合同庁舎</t>
    <rPh sb="20" eb="22">
      <t>コジマ</t>
    </rPh>
    <rPh sb="23" eb="24">
      <t>ユタカ</t>
    </rPh>
    <phoneticPr fontId="14"/>
  </si>
  <si>
    <t>平成29年度人材不足分野における人材確保のための雇用管理改善促進事業（啓発実践コース）（介護分野）　委託契約</t>
  </si>
  <si>
    <t>支出負担行為担当官
山口労働局総務部長
鈴木　宏
山口市中河原町６－１６山口地方合同庁舎２号館</t>
    <phoneticPr fontId="1"/>
  </si>
  <si>
    <t>支出負担行為担当官
徳島労働局総務部長
笠田　隆博
徳島市徳島町城内６－６</t>
    <rPh sb="0" eb="2">
      <t>シシュツ</t>
    </rPh>
    <rPh sb="2" eb="4">
      <t>フタン</t>
    </rPh>
    <rPh sb="4" eb="6">
      <t>コウイ</t>
    </rPh>
    <rPh sb="6" eb="9">
      <t>タントウカン</t>
    </rPh>
    <rPh sb="10" eb="12">
      <t>トクシマ</t>
    </rPh>
    <rPh sb="12" eb="14">
      <t>ロウドウ</t>
    </rPh>
    <rPh sb="14" eb="15">
      <t>キョク</t>
    </rPh>
    <rPh sb="15" eb="17">
      <t>ソウム</t>
    </rPh>
    <rPh sb="17" eb="19">
      <t>ブチョウ</t>
    </rPh>
    <rPh sb="20" eb="22">
      <t>カサダ</t>
    </rPh>
    <rPh sb="23" eb="25">
      <t>タカヒロ</t>
    </rPh>
    <rPh sb="26" eb="29">
      <t>トクシマシ</t>
    </rPh>
    <rPh sb="29" eb="32">
      <t>トクシマチョウ</t>
    </rPh>
    <rPh sb="32" eb="34">
      <t>ジョウナイ</t>
    </rPh>
    <phoneticPr fontId="1"/>
  </si>
  <si>
    <t>介護分野における人材確保のための雇用管理改善推進事業（香川県）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カガワケン</t>
    </rPh>
    <phoneticPr fontId="1"/>
  </si>
  <si>
    <t>支出負担行為担当官
香川労働局総務部長
生方　勝
香川県高松市サンポート3-33</t>
    <rPh sb="0" eb="2">
      <t>シシュツ</t>
    </rPh>
    <rPh sb="2" eb="4">
      <t>フタン</t>
    </rPh>
    <rPh sb="4" eb="6">
      <t>コウイ</t>
    </rPh>
    <rPh sb="6" eb="9">
      <t>タントウカン</t>
    </rPh>
    <rPh sb="10" eb="12">
      <t>カガワ</t>
    </rPh>
    <rPh sb="12" eb="14">
      <t>ロウドウ</t>
    </rPh>
    <rPh sb="14" eb="15">
      <t>キョク</t>
    </rPh>
    <rPh sb="15" eb="17">
      <t>ソウム</t>
    </rPh>
    <rPh sb="17" eb="19">
      <t>ブチョウ</t>
    </rPh>
    <rPh sb="20" eb="22">
      <t>ウブカタ</t>
    </rPh>
    <rPh sb="23" eb="24">
      <t>マサル</t>
    </rPh>
    <rPh sb="25" eb="28">
      <t>カガワケン</t>
    </rPh>
    <rPh sb="28" eb="31">
      <t>タカマツシ</t>
    </rPh>
    <phoneticPr fontId="1"/>
  </si>
  <si>
    <t>支出負担行為担当官
愛媛労働局総務部長
橋本　弘幸
愛媛県松山市若草町４－３松山若草合同庁舎</t>
    <rPh sb="0" eb="2">
      <t>シシュツ</t>
    </rPh>
    <rPh sb="2" eb="4">
      <t>フタン</t>
    </rPh>
    <rPh sb="4" eb="6">
      <t>コウイ</t>
    </rPh>
    <rPh sb="6" eb="9">
      <t>タントウカン</t>
    </rPh>
    <rPh sb="10" eb="12">
      <t>エヒメ</t>
    </rPh>
    <rPh sb="12" eb="14">
      <t>ロウドウ</t>
    </rPh>
    <rPh sb="14" eb="15">
      <t>キョク</t>
    </rPh>
    <rPh sb="15" eb="17">
      <t>ソウム</t>
    </rPh>
    <rPh sb="17" eb="19">
      <t>ブチョウ</t>
    </rPh>
    <rPh sb="20" eb="22">
      <t>ハシモト</t>
    </rPh>
    <rPh sb="23" eb="25">
      <t>ヒロユキ</t>
    </rPh>
    <rPh sb="26" eb="29">
      <t>エヒメケン</t>
    </rPh>
    <rPh sb="29" eb="32">
      <t>マツヤマシ</t>
    </rPh>
    <rPh sb="32" eb="35">
      <t>ワカクサチョウ</t>
    </rPh>
    <rPh sb="38" eb="40">
      <t>マツヤマ</t>
    </rPh>
    <rPh sb="40" eb="42">
      <t>ワカクサ</t>
    </rPh>
    <rPh sb="42" eb="44">
      <t>ゴウドウ</t>
    </rPh>
    <rPh sb="44" eb="46">
      <t>チョウシャ</t>
    </rPh>
    <phoneticPr fontId="1"/>
  </si>
  <si>
    <t>介護分野における人材確保のための雇用管理改善促進事業（高知県）</t>
    <rPh sb="0" eb="2">
      <t>カイゴ</t>
    </rPh>
    <rPh sb="2" eb="4">
      <t>ブンヤ</t>
    </rPh>
    <rPh sb="8" eb="10">
      <t>ジンザイ</t>
    </rPh>
    <rPh sb="10" eb="12">
      <t>カクホ</t>
    </rPh>
    <rPh sb="16" eb="18">
      <t>コヨウ</t>
    </rPh>
    <rPh sb="18" eb="20">
      <t>カンリ</t>
    </rPh>
    <rPh sb="20" eb="22">
      <t>カイゼン</t>
    </rPh>
    <rPh sb="22" eb="24">
      <t>ソクシン</t>
    </rPh>
    <rPh sb="24" eb="26">
      <t>ジギョウ</t>
    </rPh>
    <rPh sb="27" eb="30">
      <t>コウチケン</t>
    </rPh>
    <phoneticPr fontId="5"/>
  </si>
  <si>
    <t>支出負担行為担当官
高知労働局総務部長
矢野　誇須樹
高知市南金田1番39号</t>
    <rPh sb="0" eb="2">
      <t>シシュツ</t>
    </rPh>
    <rPh sb="2" eb="4">
      <t>フタン</t>
    </rPh>
    <rPh sb="4" eb="6">
      <t>コウイ</t>
    </rPh>
    <rPh sb="6" eb="9">
      <t>タントウカン</t>
    </rPh>
    <rPh sb="10" eb="12">
      <t>コウチ</t>
    </rPh>
    <rPh sb="12" eb="14">
      <t>ロウドウ</t>
    </rPh>
    <rPh sb="14" eb="15">
      <t>キョク</t>
    </rPh>
    <rPh sb="15" eb="17">
      <t>ソウム</t>
    </rPh>
    <rPh sb="17" eb="19">
      <t>ブチョウ</t>
    </rPh>
    <rPh sb="20" eb="26">
      <t>ヤノブ</t>
    </rPh>
    <rPh sb="27" eb="29">
      <t>コウチ</t>
    </rPh>
    <rPh sb="29" eb="30">
      <t>シ</t>
    </rPh>
    <rPh sb="30" eb="31">
      <t>ミナミ</t>
    </rPh>
    <rPh sb="31" eb="33">
      <t>カネダ</t>
    </rPh>
    <rPh sb="34" eb="35">
      <t>バン</t>
    </rPh>
    <rPh sb="37" eb="38">
      <t>ゴウ</t>
    </rPh>
    <phoneticPr fontId="14"/>
  </si>
  <si>
    <t>平成29年度福岡労働局一般定期健診及びＶＤＴ健診業務委託（単価契約）</t>
    <rPh sb="0" eb="2">
      <t>ヘイセイ</t>
    </rPh>
    <rPh sb="4" eb="6">
      <t>ネンド</t>
    </rPh>
    <rPh sb="6" eb="8">
      <t>フクオカ</t>
    </rPh>
    <rPh sb="8" eb="10">
      <t>ロウドウ</t>
    </rPh>
    <rPh sb="10" eb="11">
      <t>キョク</t>
    </rPh>
    <rPh sb="11" eb="13">
      <t>イッパン</t>
    </rPh>
    <rPh sb="13" eb="15">
      <t>テイキ</t>
    </rPh>
    <rPh sb="15" eb="17">
      <t>ケンシン</t>
    </rPh>
    <rPh sb="17" eb="18">
      <t>オヨ</t>
    </rPh>
    <rPh sb="22" eb="24">
      <t>ケンシン</t>
    </rPh>
    <rPh sb="24" eb="26">
      <t>ギョウム</t>
    </rPh>
    <rPh sb="26" eb="28">
      <t>イタク</t>
    </rPh>
    <rPh sb="29" eb="31">
      <t>タンカ</t>
    </rPh>
    <rPh sb="31" eb="33">
      <t>ケイヤク</t>
    </rPh>
    <phoneticPr fontId="14"/>
  </si>
  <si>
    <t>支出負担行為担当官
福岡労働局総務部長
渡部　宏
福岡市博多区博多駅東
2-11-1</t>
    <rPh sb="20" eb="22">
      <t>ワタナベ</t>
    </rPh>
    <rPh sb="23" eb="24">
      <t>ヒロシ</t>
    </rPh>
    <phoneticPr fontId="14"/>
  </si>
  <si>
    <t>公益財団法人福岡労働衛生研究所
福岡市南区那の川1－11-27</t>
    <rPh sb="0" eb="2">
      <t>コウエキ</t>
    </rPh>
    <rPh sb="2" eb="4">
      <t>ザイダン</t>
    </rPh>
    <rPh sb="4" eb="6">
      <t>ホウジン</t>
    </rPh>
    <rPh sb="6" eb="8">
      <t>フクオカ</t>
    </rPh>
    <rPh sb="8" eb="10">
      <t>ロウドウ</t>
    </rPh>
    <rPh sb="10" eb="12">
      <t>エイセイ</t>
    </rPh>
    <rPh sb="12" eb="15">
      <t>ケンキュウショ</t>
    </rPh>
    <phoneticPr fontId="14"/>
  </si>
  <si>
    <t>身体検査（40歳未満【35歳を除く】）@100円、156名/胸部ｘ線（関節）@720円、886名/血圧@500円、901名</t>
  </si>
  <si>
    <t>51.2％ほか</t>
    <phoneticPr fontId="14"/>
  </si>
  <si>
    <t>単価契約</t>
    <phoneticPr fontId="1"/>
  </si>
  <si>
    <t>支出負担行為担当官
佐賀労働局総務部長
大坪　史東
佐賀市駅前中央3-3-20</t>
    <phoneticPr fontId="1"/>
  </si>
  <si>
    <t>支出負担行為担当官
熊本労働局総務部長
中山　始
熊本市西区春日2-10-1熊本地方合同庁舎Ａ棟9階</t>
    <rPh sb="10" eb="12">
      <t>クマモト</t>
    </rPh>
    <phoneticPr fontId="1"/>
  </si>
  <si>
    <t>支出負担行為担当官
大分労働局総務部長
植村　浩明
大分市東春日町17番20号
大分第２ソフィアプラザビル</t>
    <rPh sb="0" eb="2">
      <t>シシュツ</t>
    </rPh>
    <rPh sb="2" eb="4">
      <t>フタン</t>
    </rPh>
    <rPh sb="4" eb="6">
      <t>コウイ</t>
    </rPh>
    <rPh sb="6" eb="9">
      <t>タントウカン</t>
    </rPh>
    <rPh sb="10" eb="12">
      <t>オオイタ</t>
    </rPh>
    <rPh sb="12" eb="14">
      <t>ロウドウ</t>
    </rPh>
    <rPh sb="14" eb="15">
      <t>キョク</t>
    </rPh>
    <rPh sb="15" eb="17">
      <t>ソウム</t>
    </rPh>
    <rPh sb="17" eb="19">
      <t>ブチョウ</t>
    </rPh>
    <rPh sb="20" eb="22">
      <t>ウエムラ</t>
    </rPh>
    <rPh sb="23" eb="25">
      <t>ヒロアキ</t>
    </rPh>
    <rPh sb="26" eb="29">
      <t>オオイタシ</t>
    </rPh>
    <rPh sb="29" eb="33">
      <t>ヒガシカスガマチ</t>
    </rPh>
    <rPh sb="35" eb="36">
      <t>バン</t>
    </rPh>
    <rPh sb="38" eb="39">
      <t>ゴウ</t>
    </rPh>
    <rPh sb="40" eb="42">
      <t>オオイタ</t>
    </rPh>
    <rPh sb="42" eb="43">
      <t>ダイ</t>
    </rPh>
    <phoneticPr fontId="1"/>
  </si>
  <si>
    <t>支出負担行為担当官
宮崎労働局総務部長
後藤　尚
宮崎県宮崎市橘通東３丁目１番２２号５階</t>
    <rPh sb="0" eb="2">
      <t>シシュツ</t>
    </rPh>
    <rPh sb="2" eb="4">
      <t>フタン</t>
    </rPh>
    <rPh sb="4" eb="6">
      <t>コウイ</t>
    </rPh>
    <rPh sb="6" eb="9">
      <t>タントウカン</t>
    </rPh>
    <rPh sb="10" eb="12">
      <t>ミヤザキ</t>
    </rPh>
    <rPh sb="12" eb="15">
      <t>ロウドウキョク</t>
    </rPh>
    <rPh sb="15" eb="17">
      <t>ソウム</t>
    </rPh>
    <rPh sb="17" eb="19">
      <t>ブチョウ</t>
    </rPh>
    <rPh sb="20" eb="22">
      <t>ゴトウ</t>
    </rPh>
    <rPh sb="23" eb="24">
      <t>ショウ</t>
    </rPh>
    <rPh sb="25" eb="28">
      <t>ミヤザキケン</t>
    </rPh>
    <rPh sb="28" eb="31">
      <t>ミヤザキシ</t>
    </rPh>
    <rPh sb="31" eb="32">
      <t>タチバナ</t>
    </rPh>
    <rPh sb="32" eb="33">
      <t>ドオ</t>
    </rPh>
    <rPh sb="33" eb="34">
      <t>ヒガシ</t>
    </rPh>
    <rPh sb="35" eb="37">
      <t>チョウメ</t>
    </rPh>
    <rPh sb="38" eb="39">
      <t>バン</t>
    </rPh>
    <rPh sb="41" eb="42">
      <t>ゴウ</t>
    </rPh>
    <rPh sb="43" eb="44">
      <t>カイ</t>
    </rPh>
    <phoneticPr fontId="1"/>
  </si>
  <si>
    <t>支出負担行為担当官
鹿児島労働局総務部長
片平　一哉
鹿児島市山下町13-21</t>
    <rPh sb="0" eb="2">
      <t>シシュツ</t>
    </rPh>
    <rPh sb="2" eb="4">
      <t>フタン</t>
    </rPh>
    <rPh sb="4" eb="6">
      <t>コウイ</t>
    </rPh>
    <rPh sb="6" eb="9">
      <t>タントウカン</t>
    </rPh>
    <rPh sb="10" eb="13">
      <t>カゴシマ</t>
    </rPh>
    <rPh sb="13" eb="16">
      <t>キョク</t>
    </rPh>
    <rPh sb="16" eb="18">
      <t>ソウム</t>
    </rPh>
    <rPh sb="18" eb="20">
      <t>ブチョウ</t>
    </rPh>
    <rPh sb="21" eb="23">
      <t>カタヒラ</t>
    </rPh>
    <rPh sb="24" eb="26">
      <t>カズヤ</t>
    </rPh>
    <rPh sb="27" eb="30">
      <t>カゴシマ</t>
    </rPh>
    <rPh sb="30" eb="31">
      <t>シ</t>
    </rPh>
    <rPh sb="31" eb="34">
      <t>ヤマシタチョウ</t>
    </rPh>
    <phoneticPr fontId="1"/>
  </si>
  <si>
    <t>支出負担行為担当官
沖縄労働局総務部長
本間　健司
那覇市おもろまち2-1-1那覇第二地方合同庁舎1号館</t>
    <rPh sb="0" eb="2">
      <t>シシュツ</t>
    </rPh>
    <rPh sb="2" eb="4">
      <t>フタン</t>
    </rPh>
    <rPh sb="4" eb="6">
      <t>コウイ</t>
    </rPh>
    <rPh sb="6" eb="8">
      <t>タントウ</t>
    </rPh>
    <rPh sb="8" eb="9">
      <t>カン</t>
    </rPh>
    <rPh sb="10" eb="12">
      <t>オキナワ</t>
    </rPh>
    <rPh sb="12" eb="14">
      <t>ロウドウ</t>
    </rPh>
    <rPh sb="14" eb="15">
      <t>キョク</t>
    </rPh>
    <rPh sb="15" eb="17">
      <t>ソウム</t>
    </rPh>
    <rPh sb="17" eb="19">
      <t>ブチョウ</t>
    </rPh>
    <rPh sb="20" eb="22">
      <t>ホンマ</t>
    </rPh>
    <rPh sb="23" eb="25">
      <t>ケンジ</t>
    </rPh>
    <rPh sb="26" eb="29">
      <t>ナハシ</t>
    </rPh>
    <rPh sb="39" eb="41">
      <t>ナハ</t>
    </rPh>
    <rPh sb="41" eb="42">
      <t>ダイ</t>
    </rPh>
    <rPh sb="42" eb="43">
      <t>２</t>
    </rPh>
    <rPh sb="43" eb="45">
      <t>チホウ</t>
    </rPh>
    <rPh sb="45" eb="47">
      <t>ゴウドウ</t>
    </rPh>
    <rPh sb="47" eb="48">
      <t>チョウ</t>
    </rPh>
    <rPh sb="48" eb="49">
      <t>シャ</t>
    </rPh>
    <rPh sb="50" eb="52">
      <t>ゴウカン</t>
    </rPh>
    <phoneticPr fontId="1"/>
  </si>
  <si>
    <t>農林水産省</t>
    <rPh sb="0" eb="2">
      <t>ノウリン</t>
    </rPh>
    <rPh sb="2" eb="5">
      <t>スイサンショウ</t>
    </rPh>
    <phoneticPr fontId="1"/>
  </si>
  <si>
    <t>国認定</t>
  </si>
  <si>
    <t>平成２９年度国際かんがい排水委員会等活動支援調査業務</t>
  </si>
  <si>
    <t>支出負担行為担当官　農林水産省大臣官房参事官（経理）　菅原誠治
東京都千代田区霞が関1-2-1</t>
    <phoneticPr fontId="1"/>
  </si>
  <si>
    <t>支出負担行為担当官　農林水産省大臣官房参事官（経理）　菅原誠治
東京都千代田区霞が関1-2-1</t>
    <phoneticPr fontId="1"/>
  </si>
  <si>
    <t>公益社団法人農業農村工学会
東京都港区新橋5-34-4</t>
    <phoneticPr fontId="1"/>
  </si>
  <si>
    <t>農林水産省</t>
    <phoneticPr fontId="1"/>
  </si>
  <si>
    <t>平成29年度食料生産地域再生のための先端技術展開事業における研究課題の進行管理調査等に係る業務委託事業</t>
    <rPh sb="0" eb="2">
      <t>ヘイセイ</t>
    </rPh>
    <rPh sb="4" eb="6">
      <t>ネンド</t>
    </rPh>
    <rPh sb="6" eb="8">
      <t>ショクリョウ</t>
    </rPh>
    <rPh sb="8" eb="10">
      <t>セイサン</t>
    </rPh>
    <rPh sb="10" eb="12">
      <t>チイキ</t>
    </rPh>
    <rPh sb="12" eb="14">
      <t>サイセイ</t>
    </rPh>
    <rPh sb="18" eb="20">
      <t>センタン</t>
    </rPh>
    <rPh sb="20" eb="22">
      <t>ギジュツ</t>
    </rPh>
    <rPh sb="22" eb="24">
      <t>テンカイ</t>
    </rPh>
    <rPh sb="24" eb="26">
      <t>ジギョウ</t>
    </rPh>
    <rPh sb="30" eb="32">
      <t>ケンキュウ</t>
    </rPh>
    <rPh sb="32" eb="34">
      <t>カダイ</t>
    </rPh>
    <rPh sb="35" eb="37">
      <t>シンコウ</t>
    </rPh>
    <rPh sb="37" eb="39">
      <t>カンリ</t>
    </rPh>
    <rPh sb="39" eb="41">
      <t>チョウサ</t>
    </rPh>
    <rPh sb="41" eb="42">
      <t>トウ</t>
    </rPh>
    <rPh sb="43" eb="44">
      <t>カカ</t>
    </rPh>
    <rPh sb="45" eb="47">
      <t>ギョウム</t>
    </rPh>
    <rPh sb="47" eb="49">
      <t>イタク</t>
    </rPh>
    <rPh sb="49" eb="51">
      <t>ジギョウ</t>
    </rPh>
    <phoneticPr fontId="1"/>
  </si>
  <si>
    <t>支出負担行為担当官　農林水産省大臣官房参事官（経理）　菅原 誠治
東京都千代田区霞が関1-2-1</t>
    <phoneticPr fontId="1"/>
  </si>
  <si>
    <t>公益社団法人農林水産・食品産業技術振興協会
東京都港区赤坂一丁目9番13号</t>
    <rPh sb="0" eb="2">
      <t>コウエキ</t>
    </rPh>
    <rPh sb="2" eb="6">
      <t>シャダンホウジン</t>
    </rPh>
    <rPh sb="6" eb="10">
      <t>ノウリンスイサン</t>
    </rPh>
    <rPh sb="11" eb="13">
      <t>ショクヒン</t>
    </rPh>
    <rPh sb="13" eb="15">
      <t>サンギョウ</t>
    </rPh>
    <rPh sb="15" eb="17">
      <t>ギジュツ</t>
    </rPh>
    <rPh sb="17" eb="19">
      <t>シンコウ</t>
    </rPh>
    <rPh sb="19" eb="21">
      <t>キョウカイ</t>
    </rPh>
    <phoneticPr fontId="1"/>
  </si>
  <si>
    <t>平成29年度放射性物質影響調査推進事業</t>
    <rPh sb="0" eb="2">
      <t>ヘイセイ</t>
    </rPh>
    <rPh sb="4" eb="6">
      <t>ネンド</t>
    </rPh>
    <rPh sb="6" eb="9">
      <t>ホウシャセイ</t>
    </rPh>
    <rPh sb="9" eb="11">
      <t>ブッシツ</t>
    </rPh>
    <rPh sb="11" eb="13">
      <t>エイキョウ</t>
    </rPh>
    <rPh sb="13" eb="15">
      <t>チョウサ</t>
    </rPh>
    <rPh sb="15" eb="17">
      <t>スイシン</t>
    </rPh>
    <rPh sb="17" eb="19">
      <t>ジギョウ</t>
    </rPh>
    <phoneticPr fontId="1"/>
  </si>
  <si>
    <t>支出負担行為担当官　水産庁長官　佐藤　一雄
東京都千代田区霞が関1-2-1</t>
    <rPh sb="16" eb="18">
      <t>サトウ</t>
    </rPh>
    <rPh sb="19" eb="21">
      <t>カズオ</t>
    </rPh>
    <phoneticPr fontId="1"/>
  </si>
  <si>
    <t>公益財団法人海洋生物環境研究所
東京都新宿区山吹町347番地藤和江戸川橋ビル７階</t>
    <phoneticPr fontId="1"/>
  </si>
  <si>
    <t>平成29年度水産基盤整備調査委託事業「漁港漁場分野におけるＩＣＴ技術の活用検討調査｣</t>
    <rPh sb="0" eb="2">
      <t>ヘイセイ</t>
    </rPh>
    <rPh sb="4" eb="6">
      <t>ネンド</t>
    </rPh>
    <rPh sb="6" eb="10">
      <t>スイサンキバン</t>
    </rPh>
    <rPh sb="10" eb="12">
      <t>セイビ</t>
    </rPh>
    <rPh sb="12" eb="14">
      <t>チョウサ</t>
    </rPh>
    <rPh sb="14" eb="16">
      <t>イタク</t>
    </rPh>
    <rPh sb="16" eb="18">
      <t>ジギョウ</t>
    </rPh>
    <phoneticPr fontId="1"/>
  </si>
  <si>
    <t xml:space="preserve">公益社団法人全国漁港漁場協会
東京都港区赤坂１－９－１３三会堂ビル8階
</t>
    <phoneticPr fontId="1"/>
  </si>
  <si>
    <t>連名契約
（公益法人以外への支出を含めた契約総金額は24,840,000円）</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rPh sb="36" eb="37">
      <t>エン</t>
    </rPh>
    <phoneticPr fontId="1"/>
  </si>
  <si>
    <t>水産多面的機能発揮対策支援事業</t>
  </si>
  <si>
    <t xml:space="preserve">公益社団法人全国豊かな海づくり推進協会
東京都中央区日本橋小伝馬町９番６号
</t>
    <phoneticPr fontId="1"/>
  </si>
  <si>
    <t>連名契約
（公益法人以外への支出を含めた契約総金額は99,997,200円）</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rPh sb="36" eb="37">
      <t>エン</t>
    </rPh>
    <phoneticPr fontId="1"/>
  </si>
  <si>
    <r>
      <t>平成29年度三国</t>
    </r>
    <r>
      <rPr>
        <sz val="9"/>
        <rFont val="ＭＳ Ｐゴシック"/>
        <family val="3"/>
        <charset val="128"/>
      </rPr>
      <t>山地/赤谷川･生物多様性復元計画推進事業
(一式)</t>
    </r>
    <rPh sb="11" eb="13">
      <t>アカタニ</t>
    </rPh>
    <rPh sb="13" eb="14">
      <t>ガワ</t>
    </rPh>
    <rPh sb="15" eb="17">
      <t>セイブツ</t>
    </rPh>
    <rPh sb="17" eb="20">
      <t>タヨウセイ</t>
    </rPh>
    <rPh sb="20" eb="22">
      <t>フクゲン</t>
    </rPh>
    <rPh sb="22" eb="24">
      <t>ケイカク</t>
    </rPh>
    <rPh sb="24" eb="26">
      <t>スイシン</t>
    </rPh>
    <rPh sb="26" eb="28">
      <t>ジギョウ</t>
    </rPh>
    <phoneticPr fontId="1"/>
  </si>
  <si>
    <t>支出負担行為担当官
関東森林管理局長
漆原勝彦
群馬県前橋市岩神町4-16-25</t>
    <phoneticPr fontId="1"/>
  </si>
  <si>
    <t>公益財団法人日本自然保護協会
東京都中央区新川1-16-10</t>
    <phoneticPr fontId="1"/>
  </si>
  <si>
    <t>平成29年度希少野生動植物種保護管理事業（シマフクロウ）
（巡視日数52日）</t>
  </si>
  <si>
    <t>分任支出負担行為担当官
根釧東部森林管理署長
林健二
北海道標津郡標津町南2条西2丁目1-16</t>
    <phoneticPr fontId="1"/>
  </si>
  <si>
    <t>公益財団法人日本鳥類保護連盟
東京都杉並区和田3丁目54-5</t>
    <phoneticPr fontId="1"/>
  </si>
  <si>
    <t>平成２９年度途上国森林保全プロジェクト推進事業</t>
    <rPh sb="0" eb="2">
      <t>ヘイセイ</t>
    </rPh>
    <rPh sb="4" eb="6">
      <t>ネンド</t>
    </rPh>
    <rPh sb="6" eb="9">
      <t>トジョウコク</t>
    </rPh>
    <rPh sb="9" eb="11">
      <t>シンリン</t>
    </rPh>
    <rPh sb="11" eb="13">
      <t>ホゼン</t>
    </rPh>
    <rPh sb="19" eb="21">
      <t>スイシン</t>
    </rPh>
    <rPh sb="21" eb="23">
      <t>ジギョウ</t>
    </rPh>
    <phoneticPr fontId="3"/>
  </si>
  <si>
    <t>支出負担行為担当官林野庁長官今井敏
東京都千代田区霞が関1-2-1</t>
    <phoneticPr fontId="1"/>
  </si>
  <si>
    <t>公益財団法人地球環境戦略研究機関
神奈川県三浦郡葉山町上山口2108-11</t>
    <phoneticPr fontId="1"/>
  </si>
  <si>
    <t>平成29年度地理的表示産品情報発信委託事業</t>
    <rPh sb="0" eb="2">
      <t>ヘイセイ</t>
    </rPh>
    <rPh sb="4" eb="6">
      <t>ネンド</t>
    </rPh>
    <rPh sb="6" eb="9">
      <t>チリテキ</t>
    </rPh>
    <rPh sb="9" eb="11">
      <t>ヒョウジ</t>
    </rPh>
    <rPh sb="11" eb="13">
      <t>サンピン</t>
    </rPh>
    <rPh sb="13" eb="15">
      <t>ジョウホウ</t>
    </rPh>
    <rPh sb="15" eb="17">
      <t>ハッシン</t>
    </rPh>
    <rPh sb="17" eb="19">
      <t>イタク</t>
    </rPh>
    <rPh sb="19" eb="21">
      <t>ジギョウ</t>
    </rPh>
    <phoneticPr fontId="1"/>
  </si>
  <si>
    <t>公益社団法人農林水産・食品産業技術振興協会
東京都港区赤坂1丁目9番13号</t>
    <rPh sb="0" eb="2">
      <t>コウエキ</t>
    </rPh>
    <rPh sb="2" eb="6">
      <t>シャダンホウジン</t>
    </rPh>
    <rPh sb="6" eb="10">
      <t>ノウリンスイサン</t>
    </rPh>
    <rPh sb="11" eb="13">
      <t>ショクヒン</t>
    </rPh>
    <rPh sb="13" eb="15">
      <t>サンギョウ</t>
    </rPh>
    <rPh sb="15" eb="17">
      <t>ギジュツ</t>
    </rPh>
    <rPh sb="17" eb="19">
      <t>シンコウ</t>
    </rPh>
    <rPh sb="19" eb="21">
      <t>キョウカイ</t>
    </rPh>
    <phoneticPr fontId="1"/>
  </si>
  <si>
    <t>平成29年度植物品種等保護環境整備委託事業（東アジア植物品種保護フォーラムの開催）</t>
    <rPh sb="0" eb="2">
      <t>ヘイセイ</t>
    </rPh>
    <rPh sb="4" eb="6">
      <t>ネンド</t>
    </rPh>
    <rPh sb="6" eb="8">
      <t>ショクブツ</t>
    </rPh>
    <rPh sb="8" eb="10">
      <t>ヒンシュ</t>
    </rPh>
    <rPh sb="10" eb="11">
      <t>トウ</t>
    </rPh>
    <rPh sb="11" eb="13">
      <t>ホゴ</t>
    </rPh>
    <rPh sb="13" eb="15">
      <t>カンキョウ</t>
    </rPh>
    <rPh sb="15" eb="17">
      <t>セイビ</t>
    </rPh>
    <rPh sb="17" eb="19">
      <t>イタク</t>
    </rPh>
    <rPh sb="19" eb="21">
      <t>ジギョウ</t>
    </rPh>
    <rPh sb="22" eb="23">
      <t>ヒガシ</t>
    </rPh>
    <rPh sb="26" eb="28">
      <t>ショクブツ</t>
    </rPh>
    <rPh sb="28" eb="30">
      <t>ヒンシュ</t>
    </rPh>
    <rPh sb="30" eb="32">
      <t>ホゴ</t>
    </rPh>
    <rPh sb="38" eb="40">
      <t>カイサイ</t>
    </rPh>
    <phoneticPr fontId="1"/>
  </si>
  <si>
    <t>平成２９年度森林・山村多面的機能発揮対策評価検証事業</t>
    <rPh sb="0" eb="2">
      <t>ヘイセイ</t>
    </rPh>
    <rPh sb="4" eb="6">
      <t>ネンド</t>
    </rPh>
    <rPh sb="6" eb="8">
      <t>シンリン</t>
    </rPh>
    <rPh sb="9" eb="11">
      <t>サンソン</t>
    </rPh>
    <rPh sb="11" eb="14">
      <t>タメンテキ</t>
    </rPh>
    <rPh sb="14" eb="16">
      <t>キノウ</t>
    </rPh>
    <rPh sb="16" eb="18">
      <t>ハッキ</t>
    </rPh>
    <rPh sb="18" eb="20">
      <t>タイサク</t>
    </rPh>
    <rPh sb="20" eb="22">
      <t>ヒョウカ</t>
    </rPh>
    <rPh sb="22" eb="24">
      <t>ケンショウ</t>
    </rPh>
    <rPh sb="24" eb="26">
      <t>ジギョウ</t>
    </rPh>
    <phoneticPr fontId="3"/>
  </si>
  <si>
    <t>支出負担行為担当官
林野庁長官沖修司
東京都千代田区霞が関1-2-1</t>
    <rPh sb="15" eb="16">
      <t>オキ</t>
    </rPh>
    <rPh sb="16" eb="18">
      <t>シュウジ</t>
    </rPh>
    <phoneticPr fontId="1"/>
  </si>
  <si>
    <t>公益財団法人日本生態系協会
東京都豊島区西池袋2-30-20音羽ビル</t>
    <rPh sb="0" eb="2">
      <t>コウエキ</t>
    </rPh>
    <rPh sb="2" eb="4">
      <t>ザイダン</t>
    </rPh>
    <rPh sb="4" eb="6">
      <t>ホウジン</t>
    </rPh>
    <rPh sb="6" eb="8">
      <t>ニホン</t>
    </rPh>
    <rPh sb="8" eb="11">
      <t>セイタイケイ</t>
    </rPh>
    <rPh sb="11" eb="13">
      <t>キョウカイ</t>
    </rPh>
    <phoneticPr fontId="1"/>
  </si>
  <si>
    <t>施設整備方策検討業務
一件</t>
    <rPh sb="0" eb="2">
      <t>シセツ</t>
    </rPh>
    <rPh sb="2" eb="4">
      <t>セイビ</t>
    </rPh>
    <rPh sb="4" eb="6">
      <t>ホウサク</t>
    </rPh>
    <rPh sb="6" eb="8">
      <t>ケントウ</t>
    </rPh>
    <phoneticPr fontId="1"/>
  </si>
  <si>
    <t>分任支出負担行為担当官　北陸農政局九頭竜川下流農業水利事業所長　平岩　昌彦
福井県坂井市丸岡町愛宕2番</t>
    <phoneticPr fontId="1"/>
  </si>
  <si>
    <t>公益社団法人農業農村工学会
東京都港区新橋5丁目34番4号</t>
    <rPh sb="0" eb="2">
      <t>コウエキ</t>
    </rPh>
    <rPh sb="2" eb="6">
      <t>シャダンホウジン</t>
    </rPh>
    <rPh sb="6" eb="8">
      <t>ノウギョウ</t>
    </rPh>
    <rPh sb="8" eb="10">
      <t>ノウソン</t>
    </rPh>
    <rPh sb="10" eb="12">
      <t>コウガク</t>
    </rPh>
    <rPh sb="12" eb="13">
      <t>カイ</t>
    </rPh>
    <phoneticPr fontId="1"/>
  </si>
  <si>
    <t>平成２９年度農業用ダム高度化技術検討業務</t>
  </si>
  <si>
    <t>公益社団法人農業農村工学会
東京都港区新橋5-34-4</t>
    <rPh sb="0" eb="2">
      <t>コウエキ</t>
    </rPh>
    <rPh sb="2" eb="6">
      <t>シャダンホウジン</t>
    </rPh>
    <rPh sb="6" eb="8">
      <t>ノウギョウ</t>
    </rPh>
    <rPh sb="8" eb="10">
      <t>ノウソン</t>
    </rPh>
    <rPh sb="10" eb="12">
      <t>コウガク</t>
    </rPh>
    <rPh sb="12" eb="13">
      <t>カイ</t>
    </rPh>
    <phoneticPr fontId="1"/>
  </si>
  <si>
    <t>生鮮食料品流通における新たな情報通信技術等の活用可能性等調査業務</t>
  </si>
  <si>
    <t>公益財団法人流通経済研究所
東京都千代田区九段南4-8-21</t>
    <phoneticPr fontId="1"/>
  </si>
  <si>
    <t>平成29年度収入保険制度調査委託事業</t>
    <rPh sb="0" eb="2">
      <t>ヘイセイ</t>
    </rPh>
    <rPh sb="4" eb="6">
      <t>ネンド</t>
    </rPh>
    <rPh sb="6" eb="8">
      <t>シュウニュウ</t>
    </rPh>
    <rPh sb="8" eb="10">
      <t>ホケン</t>
    </rPh>
    <rPh sb="10" eb="12">
      <t>セイド</t>
    </rPh>
    <rPh sb="12" eb="14">
      <t>チョウサ</t>
    </rPh>
    <rPh sb="14" eb="16">
      <t>イタク</t>
    </rPh>
    <rPh sb="16" eb="18">
      <t>ジギョウ</t>
    </rPh>
    <phoneticPr fontId="1"/>
  </si>
  <si>
    <t>公益社団法人全国農業共済協会
東京都千代田区一番町19番地</t>
    <rPh sb="0" eb="2">
      <t>コウエキ</t>
    </rPh>
    <rPh sb="2" eb="6">
      <t>シャダンホウジン</t>
    </rPh>
    <rPh sb="6" eb="8">
      <t>ゼンコク</t>
    </rPh>
    <rPh sb="8" eb="10">
      <t>ノウギョウ</t>
    </rPh>
    <rPh sb="10" eb="12">
      <t>キョウサイ</t>
    </rPh>
    <rPh sb="12" eb="14">
      <t>キョウカイ</t>
    </rPh>
    <phoneticPr fontId="1"/>
  </si>
  <si>
    <t>測量・表示に関する公共嘱託登記業務（岩手南部森林管理署西和賀町旧川尻製品事業所敷地外２）</t>
  </si>
  <si>
    <t xml:space="preserve">分任支出負担行為担当官
岩手南部森林管理署長
猪股　英史
岩手県奥州市水沢区東上野町12-17
</t>
    <phoneticPr fontId="1"/>
  </si>
  <si>
    <t>公益社団法人岩手県公共嘱託登記土地家屋調査士協会
岩手県盛岡市中野1-20-33</t>
    <phoneticPr fontId="1"/>
  </si>
  <si>
    <t>平成２９年度土地改良事業用地調査等請負業務事務処理要領保安林解除等申請図書の作成に係る分析・検討業務</t>
    <rPh sb="0" eb="2">
      <t>ヘイセイ</t>
    </rPh>
    <rPh sb="4" eb="6">
      <t>ネンド</t>
    </rPh>
    <rPh sb="6" eb="8">
      <t>トチ</t>
    </rPh>
    <rPh sb="8" eb="10">
      <t>カイリョウ</t>
    </rPh>
    <rPh sb="10" eb="12">
      <t>ジギョウ</t>
    </rPh>
    <rPh sb="12" eb="14">
      <t>ヨウチ</t>
    </rPh>
    <rPh sb="14" eb="17">
      <t>チョウサナド</t>
    </rPh>
    <rPh sb="17" eb="19">
      <t>ウケオイ</t>
    </rPh>
    <rPh sb="19" eb="21">
      <t>ギョウム</t>
    </rPh>
    <rPh sb="21" eb="23">
      <t>ジム</t>
    </rPh>
    <rPh sb="23" eb="25">
      <t>ショリ</t>
    </rPh>
    <rPh sb="25" eb="27">
      <t>ヨウリョウ</t>
    </rPh>
    <rPh sb="27" eb="30">
      <t>ホアンリン</t>
    </rPh>
    <rPh sb="30" eb="32">
      <t>カイジョ</t>
    </rPh>
    <rPh sb="32" eb="33">
      <t>トウ</t>
    </rPh>
    <rPh sb="33" eb="35">
      <t>シンセイ</t>
    </rPh>
    <rPh sb="35" eb="37">
      <t>トショ</t>
    </rPh>
    <rPh sb="38" eb="40">
      <t>サクセイ</t>
    </rPh>
    <rPh sb="41" eb="42">
      <t>カカ</t>
    </rPh>
    <rPh sb="43" eb="45">
      <t>ブンセキ</t>
    </rPh>
    <rPh sb="46" eb="48">
      <t>ケントウ</t>
    </rPh>
    <rPh sb="48" eb="50">
      <t>ギョウム</t>
    </rPh>
    <phoneticPr fontId="0"/>
  </si>
  <si>
    <t>公益社団法人土地改良測量設計技術協会
東京都港区新橋5-34-4</t>
    <rPh sb="0" eb="2">
      <t>コウエキ</t>
    </rPh>
    <rPh sb="2" eb="6">
      <t>シャダンホウジン</t>
    </rPh>
    <rPh sb="6" eb="8">
      <t>トチ</t>
    </rPh>
    <rPh sb="8" eb="10">
      <t>カイリョウ</t>
    </rPh>
    <rPh sb="10" eb="12">
      <t>ソクリョウ</t>
    </rPh>
    <rPh sb="12" eb="14">
      <t>セッケイ</t>
    </rPh>
    <rPh sb="14" eb="16">
      <t>ギジュツ</t>
    </rPh>
    <rPh sb="16" eb="18">
      <t>キョウカイ</t>
    </rPh>
    <phoneticPr fontId="1"/>
  </si>
  <si>
    <t>平成２９年度技術開発計画推進方策調査検討業務</t>
    <rPh sb="0" eb="2">
      <t>ヘイセイ</t>
    </rPh>
    <phoneticPr fontId="1"/>
  </si>
  <si>
    <t>平成29年度有害化学物質リスク管理基礎調査委託事業（しょうゆ及びアミノ酸液中の3-MCPD含有実態追加調査）</t>
    <rPh sb="0" eb="2">
      <t>ヘイセイ</t>
    </rPh>
    <rPh sb="4" eb="6">
      <t>ネンド</t>
    </rPh>
    <rPh sb="6" eb="8">
      <t>ユウガイ</t>
    </rPh>
    <rPh sb="8" eb="10">
      <t>カガク</t>
    </rPh>
    <rPh sb="10" eb="12">
      <t>ブッシツ</t>
    </rPh>
    <rPh sb="15" eb="17">
      <t>カンリ</t>
    </rPh>
    <rPh sb="17" eb="19">
      <t>キソ</t>
    </rPh>
    <rPh sb="19" eb="21">
      <t>チョウサ</t>
    </rPh>
    <rPh sb="21" eb="23">
      <t>イタク</t>
    </rPh>
    <rPh sb="23" eb="25">
      <t>ジギョウ</t>
    </rPh>
    <rPh sb="30" eb="31">
      <t>オヨ</t>
    </rPh>
    <rPh sb="35" eb="36">
      <t>サン</t>
    </rPh>
    <rPh sb="36" eb="37">
      <t>エキ</t>
    </rPh>
    <rPh sb="37" eb="38">
      <t>チュウ</t>
    </rPh>
    <rPh sb="45" eb="47">
      <t>ガンユウ</t>
    </rPh>
    <rPh sb="47" eb="49">
      <t>ジッタイ</t>
    </rPh>
    <rPh sb="49" eb="51">
      <t>ツイカ</t>
    </rPh>
    <rPh sb="51" eb="53">
      <t>チョウサ</t>
    </rPh>
    <phoneticPr fontId="1"/>
  </si>
  <si>
    <t>公益財団法人日本食品油脂検査協会
東京都中央区日本橋浜町三丁目27番8号</t>
    <rPh sb="0" eb="2">
      <t>コウエキ</t>
    </rPh>
    <rPh sb="2" eb="6">
      <t>ザイダンホウジン</t>
    </rPh>
    <rPh sb="6" eb="8">
      <t>ニホン</t>
    </rPh>
    <rPh sb="8" eb="10">
      <t>ショクヒン</t>
    </rPh>
    <rPh sb="10" eb="12">
      <t>ユシ</t>
    </rPh>
    <rPh sb="12" eb="14">
      <t>ケンサ</t>
    </rPh>
    <rPh sb="14" eb="16">
      <t>キョウカイ</t>
    </rPh>
    <phoneticPr fontId="1"/>
  </si>
  <si>
    <t>平成29年度新たな提案公募型研究事業における外部評価委員候補者選定調査等業務委託事業</t>
    <rPh sb="0" eb="2">
      <t>ヘイセイ</t>
    </rPh>
    <rPh sb="4" eb="6">
      <t>ネンド</t>
    </rPh>
    <rPh sb="6" eb="7">
      <t>アラ</t>
    </rPh>
    <rPh sb="9" eb="11">
      <t>テイアン</t>
    </rPh>
    <rPh sb="11" eb="14">
      <t>コウボガタ</t>
    </rPh>
    <rPh sb="14" eb="16">
      <t>ケンキュウ</t>
    </rPh>
    <rPh sb="16" eb="18">
      <t>ジギョウ</t>
    </rPh>
    <rPh sb="22" eb="24">
      <t>ガイブ</t>
    </rPh>
    <rPh sb="24" eb="26">
      <t>ヒョウカ</t>
    </rPh>
    <rPh sb="26" eb="28">
      <t>イイン</t>
    </rPh>
    <rPh sb="28" eb="31">
      <t>コウホシャ</t>
    </rPh>
    <rPh sb="31" eb="33">
      <t>センテイ</t>
    </rPh>
    <rPh sb="33" eb="35">
      <t>チョウサ</t>
    </rPh>
    <rPh sb="35" eb="36">
      <t>トウ</t>
    </rPh>
    <rPh sb="36" eb="38">
      <t>ギョウム</t>
    </rPh>
    <rPh sb="38" eb="40">
      <t>イタク</t>
    </rPh>
    <rPh sb="40" eb="42">
      <t>ジギョウ</t>
    </rPh>
    <phoneticPr fontId="1"/>
  </si>
  <si>
    <t>支出負担行為担当官　農林水産省大臣官房参事官（経理）　福原　伸之
東京都千代田区霞が関1-2-1</t>
    <rPh sb="0" eb="2">
      <t>シシュツ</t>
    </rPh>
    <rPh sb="2" eb="4">
      <t>フタン</t>
    </rPh>
    <rPh sb="4" eb="6">
      <t>コウイ</t>
    </rPh>
    <rPh sb="6" eb="9">
      <t>タントウカン</t>
    </rPh>
    <rPh sb="10" eb="12">
      <t>ノウリン</t>
    </rPh>
    <rPh sb="12" eb="15">
      <t>スイサンショウ</t>
    </rPh>
    <rPh sb="15" eb="17">
      <t>ダイジン</t>
    </rPh>
    <rPh sb="17" eb="19">
      <t>カンボウ</t>
    </rPh>
    <rPh sb="19" eb="22">
      <t>サンジカン</t>
    </rPh>
    <rPh sb="23" eb="25">
      <t>ケイリ</t>
    </rPh>
    <rPh sb="27" eb="29">
      <t>フクハラ</t>
    </rPh>
    <rPh sb="30" eb="32">
      <t>ノブユキ</t>
    </rPh>
    <phoneticPr fontId="1"/>
  </si>
  <si>
    <t>公益社団法人農林水産・食品産業技術振興協会
東京都港区赤坂一丁目9番13号</t>
    <rPh sb="0" eb="2">
      <t>コウエキ</t>
    </rPh>
    <rPh sb="2" eb="6">
      <t>シャダンホウジン</t>
    </rPh>
    <rPh sb="6" eb="8">
      <t>ノウリン</t>
    </rPh>
    <rPh sb="8" eb="10">
      <t>スイサン</t>
    </rPh>
    <rPh sb="11" eb="13">
      <t>ショクヒン</t>
    </rPh>
    <rPh sb="13" eb="15">
      <t>サンギョウ</t>
    </rPh>
    <rPh sb="15" eb="17">
      <t>ギジュツ</t>
    </rPh>
    <rPh sb="17" eb="19">
      <t>シンコウ</t>
    </rPh>
    <rPh sb="19" eb="21">
      <t>キョウカイ</t>
    </rPh>
    <phoneticPr fontId="1"/>
  </si>
  <si>
    <t>三岳森林事務所敷地ほか地積更正登記等委託業務
（資料調査公簿類9筆ほか）</t>
  </si>
  <si>
    <t>分任支出負担行為担当官
木曽森林管理署長
新津清亮
長野県木曽郡上松町正島町1-4-1</t>
    <phoneticPr fontId="1"/>
  </si>
  <si>
    <t xml:space="preserve">公益社団法人長野県公共嘱託登記土地家屋調査士協会
長野県長野市大字南長野妻科399番地2
</t>
    <phoneticPr fontId="1"/>
  </si>
  <si>
    <t>平成29年度食品産業等生産性向上緊急支援事業のうち取引条件の改善等の推進に向けた課題・優良事例等の調査委託事業</t>
    <rPh sb="0" eb="2">
      <t>ヘイセイ</t>
    </rPh>
    <rPh sb="4" eb="6">
      <t>ネンド</t>
    </rPh>
    <rPh sb="6" eb="8">
      <t>ショクヒン</t>
    </rPh>
    <rPh sb="8" eb="10">
      <t>サンギョウ</t>
    </rPh>
    <rPh sb="10" eb="11">
      <t>トウ</t>
    </rPh>
    <rPh sb="11" eb="14">
      <t>セイサンセイ</t>
    </rPh>
    <rPh sb="14" eb="16">
      <t>コウジョウ</t>
    </rPh>
    <rPh sb="16" eb="18">
      <t>キンキュウ</t>
    </rPh>
    <rPh sb="18" eb="20">
      <t>シエン</t>
    </rPh>
    <rPh sb="20" eb="22">
      <t>ジギョウ</t>
    </rPh>
    <rPh sb="25" eb="27">
      <t>トリヒキ</t>
    </rPh>
    <rPh sb="27" eb="29">
      <t>ジョウケン</t>
    </rPh>
    <rPh sb="30" eb="32">
      <t>カイゼン</t>
    </rPh>
    <rPh sb="32" eb="33">
      <t>トウ</t>
    </rPh>
    <rPh sb="34" eb="36">
      <t>スイシン</t>
    </rPh>
    <rPh sb="37" eb="38">
      <t>ム</t>
    </rPh>
    <rPh sb="40" eb="42">
      <t>カダイ</t>
    </rPh>
    <rPh sb="43" eb="45">
      <t>ユウリョウ</t>
    </rPh>
    <rPh sb="45" eb="47">
      <t>ジレイ</t>
    </rPh>
    <rPh sb="47" eb="48">
      <t>トウ</t>
    </rPh>
    <rPh sb="49" eb="51">
      <t>チョウサ</t>
    </rPh>
    <rPh sb="51" eb="53">
      <t>イタク</t>
    </rPh>
    <rPh sb="53" eb="55">
      <t>ジギョウ</t>
    </rPh>
    <phoneticPr fontId="1"/>
  </si>
  <si>
    <t>公益財団法人流通経済研究所
東京都千代田区九段南4-8-21</t>
    <rPh sb="0" eb="2">
      <t>コウエキ</t>
    </rPh>
    <rPh sb="2" eb="4">
      <t>ザイダン</t>
    </rPh>
    <rPh sb="4" eb="6">
      <t>ホウジン</t>
    </rPh>
    <rPh sb="6" eb="8">
      <t>リュウツウ</t>
    </rPh>
    <rPh sb="8" eb="10">
      <t>ケイザイ</t>
    </rPh>
    <rPh sb="10" eb="13">
      <t>ケンキュウジョ</t>
    </rPh>
    <phoneticPr fontId="1"/>
  </si>
  <si>
    <t>平成29年度食品産業等生産性向上緊急支援事業のうち食品産業事業者向けセミナー（食品産業「稼ぐ力」応援セミナー～稼ぐ力応援チームプロジェクト～）実施に係る調査委託事業</t>
    <rPh sb="0" eb="2">
      <t>ヘイセイ</t>
    </rPh>
    <rPh sb="4" eb="6">
      <t>ネンド</t>
    </rPh>
    <rPh sb="6" eb="8">
      <t>ショクヒン</t>
    </rPh>
    <rPh sb="8" eb="10">
      <t>サンギョウ</t>
    </rPh>
    <rPh sb="10" eb="11">
      <t>トウ</t>
    </rPh>
    <rPh sb="11" eb="14">
      <t>セイサンセイ</t>
    </rPh>
    <rPh sb="14" eb="16">
      <t>コウジョウ</t>
    </rPh>
    <rPh sb="16" eb="18">
      <t>キンキュウ</t>
    </rPh>
    <rPh sb="18" eb="20">
      <t>シエン</t>
    </rPh>
    <rPh sb="20" eb="22">
      <t>ジギョウ</t>
    </rPh>
    <rPh sb="25" eb="27">
      <t>ショクヒン</t>
    </rPh>
    <rPh sb="27" eb="29">
      <t>サンギョウ</t>
    </rPh>
    <rPh sb="29" eb="32">
      <t>ジギョウシャ</t>
    </rPh>
    <rPh sb="32" eb="33">
      <t>ム</t>
    </rPh>
    <rPh sb="39" eb="41">
      <t>ショクヒン</t>
    </rPh>
    <rPh sb="41" eb="43">
      <t>サンギョウ</t>
    </rPh>
    <rPh sb="44" eb="45">
      <t>カセ</t>
    </rPh>
    <rPh sb="46" eb="47">
      <t>チカラ</t>
    </rPh>
    <rPh sb="48" eb="50">
      <t>オウエン</t>
    </rPh>
    <rPh sb="55" eb="56">
      <t>カセ</t>
    </rPh>
    <rPh sb="57" eb="58">
      <t>チカラ</t>
    </rPh>
    <rPh sb="58" eb="60">
      <t>オウエン</t>
    </rPh>
    <rPh sb="71" eb="73">
      <t>ジッシ</t>
    </rPh>
    <rPh sb="74" eb="75">
      <t>カカ</t>
    </rPh>
    <rPh sb="76" eb="78">
      <t>チョウサ</t>
    </rPh>
    <rPh sb="78" eb="80">
      <t>イタク</t>
    </rPh>
    <rPh sb="80" eb="82">
      <t>ジギョウ</t>
    </rPh>
    <phoneticPr fontId="1"/>
  </si>
  <si>
    <t>経済産業省</t>
    <rPh sb="0" eb="2">
      <t>ケイザイ</t>
    </rPh>
    <rPh sb="2" eb="5">
      <t>サンギョウショウ</t>
    </rPh>
    <phoneticPr fontId="1"/>
  </si>
  <si>
    <t>平成２９年度地球環境国際連携事業（地球環境技術普及促進事業）</t>
  </si>
  <si>
    <t>公益財団法人　国際環境技術移転センター三重県四日市市桜町３６８４－１１</t>
  </si>
  <si>
    <t>平成２９年度地球温暖化・資源循環対策等に資する調査委託費（地球温暖化問題を巡る国際動向調査（温暖化抑制に係る取り組み指針の科学的根拠について））</t>
  </si>
  <si>
    <t>公益財団法人地球環境産業技術研究機構京都府木津川市木津川台９－２</t>
  </si>
  <si>
    <t>平成２９年度地球温暖化問題等対策調査（技術メカニズムに関する調査事業）</t>
  </si>
  <si>
    <t>平成２９年度産業技術調査事業（地域レベルの産学連携機能強化に係る方法論に関する調査）</t>
  </si>
  <si>
    <t>公益財団法人未来工学研究所　東京都江東区深川２－６－１１</t>
  </si>
  <si>
    <t>平成２９年度エネルギー戦略立案のための調査・エネルギー教育等の推進事業（エネルギー教育推進事業）</t>
  </si>
  <si>
    <t>公益財団法人日本科学技術振興財団東京都千代田区北の丸公園２－１</t>
  </si>
  <si>
    <t>平成２９年度九州地域ものづくり中小企業事業化支援事業（技術開発戦略策定）</t>
  </si>
  <si>
    <t>九州経済産業局　福岡市博多区博多駅東２－１１－１ 支出負担行為担当官　九州経済産業局総務企画部長　　岩木権次郎</t>
    <rPh sb="50" eb="55">
      <t>イ</t>
    </rPh>
    <phoneticPr fontId="1"/>
  </si>
  <si>
    <t>公益財団法人九州経済調査協会福岡市中央区渡辺通２－１－８２　電気ビル共創館５階</t>
  </si>
  <si>
    <t>平成２９年度安全保障貿易管理対策事業（大量破壊兵器等の開発動向等調査）</t>
    <phoneticPr fontId="1"/>
  </si>
  <si>
    <t>経済産業本省　千代田区霞が関１－３－１　支出負担行為担当官　経済産業省大臣官房会計課長　新居 泰人</t>
    <phoneticPr fontId="1"/>
  </si>
  <si>
    <t>公益財団法人日本国際問題研究所東京都千代田区霞が関３－８－１　虎の門三井ビル３階</t>
  </si>
  <si>
    <t>平成２９年度地球温暖化対策における国際連携事業委託費（クリーン技術ビジネスネットワークプログラム構築事業）</t>
  </si>
  <si>
    <t>平成２９年度発電所の環境影響評価審査に係る調査委託費（海域調査）</t>
  </si>
  <si>
    <t>公益財団法人海洋生物環境研究所東京都新宿区山吹町３４７　藤和江戸川橋ビル７階</t>
  </si>
  <si>
    <t xml:space="preserve">平成２９年度地球温暖化・資源循環対策等に資する調査委託費（ＣＣＳの経済性評価事業） </t>
  </si>
  <si>
    <t>経済産業本省  千代田区霞が関１－３－１  経済産業省大臣官房会計課長　新居 泰人</t>
    <rPh sb="22" eb="27">
      <t>ケイザイサンギョウショウ</t>
    </rPh>
    <rPh sb="27" eb="29">
      <t>ダイジン</t>
    </rPh>
    <rPh sb="29" eb="31">
      <t>カンボウ</t>
    </rPh>
    <rPh sb="31" eb="34">
      <t>カイケイカ</t>
    </rPh>
    <rPh sb="34" eb="35">
      <t>チョウ</t>
    </rPh>
    <phoneticPr fontId="1"/>
  </si>
  <si>
    <t>公益財団法人　地球環境産業技術研究機構京都府木津川市木津川台９－２</t>
  </si>
  <si>
    <t>長期的な温室効果ガス排出削減に向けた貢献量分析に関する調査</t>
  </si>
  <si>
    <t>輸出向け農産物開発・ブランド化に向けたアジアでの実態調査事業に関する役務請負</t>
  </si>
  <si>
    <t>九州経済産業局　福岡市博多区博多駅東２－１１－１ 支出負担行為担当官　九州経済産業局総務企画部長　　山村直弘</t>
    <phoneticPr fontId="1"/>
  </si>
  <si>
    <t>公益財団法人　九州経済調査協会福岡市中央区渡辺通２－１－８２　電気ビル共創館５階</t>
  </si>
  <si>
    <t>特許庁任期付職員平成３０年度採用一次試験「多肢選択式」問題作成、印刷及び採点等業務　一式</t>
    <rPh sb="42" eb="44">
      <t>イッシキ</t>
    </rPh>
    <phoneticPr fontId="8"/>
  </si>
  <si>
    <t>特許庁　千代田区霞が関３－４－３ 
支出負担行為担当官　
特許庁総務部会計課長　吉川　雅之</t>
    <rPh sb="40" eb="42">
      <t>ヨシカワ</t>
    </rPh>
    <rPh sb="43" eb="45">
      <t>マサユキ</t>
    </rPh>
    <phoneticPr fontId="1"/>
  </si>
  <si>
    <t>公益財団法人日本人事試験研究センター東京都新宿区片町４番３号</t>
  </si>
  <si>
    <t>平成２９年度補正インバウンド型クールジャパンビジネス環境整備事業（キッズウィーク関連調査事業）</t>
  </si>
  <si>
    <t>公益財団法人日本交通公社東京都港区南青山２－７－２９　日本交通公社ビル</t>
  </si>
  <si>
    <t>-</t>
    <phoneticPr fontId="1"/>
  </si>
  <si>
    <t>国土交通省</t>
    <rPh sb="0" eb="2">
      <t>コクド</t>
    </rPh>
    <rPh sb="2" eb="5">
      <t>コウツウショウ</t>
    </rPh>
    <phoneticPr fontId="1"/>
  </si>
  <si>
    <t>支出負担行為担当官
航空局長
蝦名　邦晴
東京都千代田区霞が関2-1-3</t>
    <rPh sb="10" eb="12">
      <t>コウクウ</t>
    </rPh>
    <rPh sb="12" eb="14">
      <t>キョクチョウ</t>
    </rPh>
    <phoneticPr fontId="14"/>
  </si>
  <si>
    <t>支出負担行為担当官
国土技術政策総合研究所長
藤田　光一
茨城県つくば市旭1</t>
    <rPh sb="0" eb="2">
      <t>シシュツ</t>
    </rPh>
    <rPh sb="2" eb="4">
      <t>フタン</t>
    </rPh>
    <rPh sb="4" eb="6">
      <t>コウイ</t>
    </rPh>
    <rPh sb="6" eb="9">
      <t>タントウカン</t>
    </rPh>
    <rPh sb="10" eb="21">
      <t>コクソウ</t>
    </rPh>
    <rPh sb="21" eb="22">
      <t>オサ</t>
    </rPh>
    <rPh sb="23" eb="28">
      <t>フジタ</t>
    </rPh>
    <rPh sb="29" eb="32">
      <t>イバラキケン</t>
    </rPh>
    <rPh sb="35" eb="36">
      <t>シ</t>
    </rPh>
    <rPh sb="36" eb="37">
      <t>アサヒ</t>
    </rPh>
    <phoneticPr fontId="18"/>
  </si>
  <si>
    <t>支出負担行為担当官　
関東地方整備局長
大西　亘
埼玉県さいたま市中央区新都心2-1</t>
    <rPh sb="18" eb="19">
      <t>チョウ</t>
    </rPh>
    <rPh sb="20" eb="22">
      <t>オオニシ</t>
    </rPh>
    <rPh sb="23" eb="24">
      <t>ワタル</t>
    </rPh>
    <rPh sb="25" eb="28">
      <t>サイタマケン</t>
    </rPh>
    <rPh sb="32" eb="33">
      <t>シ</t>
    </rPh>
    <rPh sb="33" eb="36">
      <t>チュウオウク</t>
    </rPh>
    <rPh sb="36" eb="39">
      <t>シントシン</t>
    </rPh>
    <phoneticPr fontId="5"/>
  </si>
  <si>
    <t>平成２９年度自動車基準・認証制度国際化対策事業　一式</t>
    <rPh sb="0" eb="2">
      <t>ヘイセイ</t>
    </rPh>
    <rPh sb="4" eb="6">
      <t>ネンド</t>
    </rPh>
    <rPh sb="6" eb="9">
      <t>ジドウシャ</t>
    </rPh>
    <rPh sb="9" eb="11">
      <t>キジュン</t>
    </rPh>
    <rPh sb="12" eb="14">
      <t>ニンショウ</t>
    </rPh>
    <rPh sb="14" eb="16">
      <t>セイド</t>
    </rPh>
    <rPh sb="16" eb="19">
      <t>コクサイカ</t>
    </rPh>
    <rPh sb="19" eb="21">
      <t>タイサク</t>
    </rPh>
    <rPh sb="21" eb="23">
      <t>ジギョウ</t>
    </rPh>
    <rPh sb="24" eb="26">
      <t>イッシキ</t>
    </rPh>
    <phoneticPr fontId="14"/>
  </si>
  <si>
    <t>支出負担行為担当官　
自動車局長
藤井　直樹
東京都千代田区霞が関2-1-3</t>
    <rPh sb="0" eb="2">
      <t>シシュツ</t>
    </rPh>
    <rPh sb="2" eb="4">
      <t>フタン</t>
    </rPh>
    <rPh sb="4" eb="6">
      <t>コウイ</t>
    </rPh>
    <rPh sb="6" eb="9">
      <t>タントウカン</t>
    </rPh>
    <rPh sb="17" eb="19">
      <t>フジイ</t>
    </rPh>
    <rPh sb="20" eb="22">
      <t>ナオキ</t>
    </rPh>
    <rPh sb="23" eb="26">
      <t>トウキョウト</t>
    </rPh>
    <rPh sb="26" eb="30">
      <t>チヨダク</t>
    </rPh>
    <rPh sb="30" eb="31">
      <t>カスミ</t>
    </rPh>
    <rPh sb="32" eb="33">
      <t>セキ</t>
    </rPh>
    <phoneticPr fontId="24"/>
  </si>
  <si>
    <t>公財</t>
    <rPh sb="0" eb="1">
      <t>コウ</t>
    </rPh>
    <rPh sb="1" eb="2">
      <t>ザイ</t>
    </rPh>
    <phoneticPr fontId="25"/>
  </si>
  <si>
    <t>建設業取引適正化センター設置業務</t>
  </si>
  <si>
    <t>支出負担行為担当官
土地・建設産業局長
谷脇　暁
東京都千代田区霞が関2-1-3</t>
    <rPh sb="20" eb="22">
      <t>タニワキ</t>
    </rPh>
    <rPh sb="23" eb="24">
      <t>アカツキ</t>
    </rPh>
    <phoneticPr fontId="5"/>
  </si>
  <si>
    <t>旅行・観光による経済効果等に関する調査研究</t>
    <rPh sb="0" eb="2">
      <t>リョコウ</t>
    </rPh>
    <rPh sb="3" eb="5">
      <t>カンコウ</t>
    </rPh>
    <rPh sb="8" eb="10">
      <t>ケイザイ</t>
    </rPh>
    <rPh sb="10" eb="12">
      <t>コウカ</t>
    </rPh>
    <rPh sb="12" eb="13">
      <t>トウ</t>
    </rPh>
    <rPh sb="14" eb="15">
      <t>カン</t>
    </rPh>
    <rPh sb="17" eb="19">
      <t>チョウサ</t>
    </rPh>
    <rPh sb="19" eb="21">
      <t>ケンキュウ</t>
    </rPh>
    <phoneticPr fontId="14"/>
  </si>
  <si>
    <t>支出負担行為担当官
観光庁次長
蝦名　邦晴
東京都千代田区霞が関2-1-3</t>
    <rPh sb="0" eb="2">
      <t>シシュツ</t>
    </rPh>
    <rPh sb="2" eb="4">
      <t>フタン</t>
    </rPh>
    <rPh sb="4" eb="6">
      <t>コウイ</t>
    </rPh>
    <rPh sb="6" eb="9">
      <t>タントウカン</t>
    </rPh>
    <rPh sb="10" eb="13">
      <t>カンコウチョウ</t>
    </rPh>
    <rPh sb="13" eb="15">
      <t>ジチョウ</t>
    </rPh>
    <rPh sb="16" eb="18">
      <t>エビナ</t>
    </rPh>
    <rPh sb="19" eb="20">
      <t>クニ</t>
    </rPh>
    <rPh sb="20" eb="21">
      <t>ハ</t>
    </rPh>
    <rPh sb="22" eb="25">
      <t>トウキョウト</t>
    </rPh>
    <rPh sb="25" eb="29">
      <t>チヨダク</t>
    </rPh>
    <rPh sb="29" eb="30">
      <t>カスミ</t>
    </rPh>
    <rPh sb="31" eb="32">
      <t>セキ</t>
    </rPh>
    <phoneticPr fontId="14"/>
  </si>
  <si>
    <t>訪日外国人消費動向調査の集計・分析に係る業務</t>
    <rPh sb="0" eb="2">
      <t>ホウニチ</t>
    </rPh>
    <rPh sb="2" eb="5">
      <t>ガイコクジン</t>
    </rPh>
    <rPh sb="5" eb="7">
      <t>ショウヒ</t>
    </rPh>
    <rPh sb="7" eb="9">
      <t>ドウコウ</t>
    </rPh>
    <rPh sb="9" eb="11">
      <t>チョウサ</t>
    </rPh>
    <rPh sb="12" eb="14">
      <t>シュウケイ</t>
    </rPh>
    <rPh sb="15" eb="17">
      <t>ブンセキ</t>
    </rPh>
    <rPh sb="18" eb="19">
      <t>カカ</t>
    </rPh>
    <rPh sb="20" eb="22">
      <t>ギョウム</t>
    </rPh>
    <phoneticPr fontId="14"/>
  </si>
  <si>
    <t>平成２９年度航空安全プログラムの適用に伴う安全情報(自発報告)分析業務</t>
    <rPh sb="0" eb="2">
      <t>ヘイセイ</t>
    </rPh>
    <rPh sb="4" eb="6">
      <t>ネンド</t>
    </rPh>
    <rPh sb="6" eb="8">
      <t>コウクウ</t>
    </rPh>
    <rPh sb="8" eb="10">
      <t>アンゼン</t>
    </rPh>
    <rPh sb="16" eb="18">
      <t>テキヨウ</t>
    </rPh>
    <rPh sb="19" eb="20">
      <t>トモナ</t>
    </rPh>
    <rPh sb="21" eb="23">
      <t>アンゼン</t>
    </rPh>
    <rPh sb="23" eb="25">
      <t>ジョウホウ</t>
    </rPh>
    <rPh sb="26" eb="28">
      <t>ジハツ</t>
    </rPh>
    <rPh sb="28" eb="30">
      <t>ホウコク</t>
    </rPh>
    <rPh sb="31" eb="33">
      <t>ブンセキ</t>
    </rPh>
    <rPh sb="33" eb="35">
      <t>ギョウム</t>
    </rPh>
    <phoneticPr fontId="26"/>
  </si>
  <si>
    <t>支出負担行為担当官
航空局長
佐藤　善信
東京都千代田区霞が関2-1-3</t>
    <rPh sb="10" eb="12">
      <t>コウクウ</t>
    </rPh>
    <rPh sb="12" eb="14">
      <t>キョクチョウ</t>
    </rPh>
    <rPh sb="15" eb="17">
      <t>サトウ</t>
    </rPh>
    <rPh sb="18" eb="19">
      <t>ヨ</t>
    </rPh>
    <phoneticPr fontId="14"/>
  </si>
  <si>
    <t>定期健康診断　１式</t>
    <rPh sb="0" eb="2">
      <t>テイキ</t>
    </rPh>
    <rPh sb="2" eb="4">
      <t>ケンコウ</t>
    </rPh>
    <rPh sb="4" eb="6">
      <t>シンダン</t>
    </rPh>
    <rPh sb="8" eb="9">
      <t>シキ</t>
    </rPh>
    <phoneticPr fontId="14"/>
  </si>
  <si>
    <t>支出負担行為担当官
気象衛星センター所長
三登　愼一
東京都清瀬市中清戸3-235</t>
    <rPh sb="0" eb="2">
      <t>シシュツ</t>
    </rPh>
    <rPh sb="2" eb="4">
      <t>フタン</t>
    </rPh>
    <rPh sb="4" eb="6">
      <t>コウイ</t>
    </rPh>
    <rPh sb="6" eb="9">
      <t>タントウカン</t>
    </rPh>
    <rPh sb="10" eb="12">
      <t>キショウ</t>
    </rPh>
    <rPh sb="12" eb="14">
      <t>エイセイ</t>
    </rPh>
    <rPh sb="18" eb="20">
      <t>ショチョウ</t>
    </rPh>
    <rPh sb="21" eb="22">
      <t>サン</t>
    </rPh>
    <rPh sb="22" eb="23">
      <t>ノボ</t>
    </rPh>
    <rPh sb="24" eb="26">
      <t>シンイチ</t>
    </rPh>
    <rPh sb="27" eb="30">
      <t>トウキョウト</t>
    </rPh>
    <rPh sb="30" eb="33">
      <t>キヨセシ</t>
    </rPh>
    <rPh sb="33" eb="36">
      <t>ナカキヨト</t>
    </rPh>
    <phoneticPr fontId="14"/>
  </si>
  <si>
    <t>平成２９年度浄化槽設備士免状等作成・交付補助業務(単価契約)</t>
    <rPh sb="0" eb="2">
      <t>ヘイセイ</t>
    </rPh>
    <rPh sb="4" eb="6">
      <t>ネンド</t>
    </rPh>
    <rPh sb="6" eb="9">
      <t>ジョウカソウ</t>
    </rPh>
    <rPh sb="9" eb="12">
      <t>セツビシ</t>
    </rPh>
    <rPh sb="12" eb="14">
      <t>メンジョウ</t>
    </rPh>
    <rPh sb="14" eb="15">
      <t>トウ</t>
    </rPh>
    <rPh sb="15" eb="17">
      <t>サクセイ</t>
    </rPh>
    <rPh sb="18" eb="20">
      <t>コウフ</t>
    </rPh>
    <rPh sb="20" eb="22">
      <t>ホジョ</t>
    </rPh>
    <rPh sb="22" eb="24">
      <t>ギョウム</t>
    </rPh>
    <rPh sb="25" eb="27">
      <t>タンカ</t>
    </rPh>
    <rPh sb="27" eb="29">
      <t>ケイヤク</t>
    </rPh>
    <phoneticPr fontId="3"/>
  </si>
  <si>
    <t>最終契約金額は700,465円
単価契約
単価×予定数量＝755,449円</t>
    <rPh sb="0" eb="2">
      <t>サイシュウ</t>
    </rPh>
    <rPh sb="2" eb="5">
      <t>ケイヤクキン</t>
    </rPh>
    <rPh sb="5" eb="6">
      <t>ガク</t>
    </rPh>
    <rPh sb="14" eb="15">
      <t>エン</t>
    </rPh>
    <rPh sb="16" eb="18">
      <t>タンカ</t>
    </rPh>
    <rPh sb="18" eb="20">
      <t>ケイヤク</t>
    </rPh>
    <rPh sb="21" eb="23">
      <t>タンカ</t>
    </rPh>
    <rPh sb="24" eb="26">
      <t>ヨテイ</t>
    </rPh>
    <rPh sb="26" eb="28">
      <t>スウリョウ</t>
    </rPh>
    <rPh sb="36" eb="37">
      <t>エン</t>
    </rPh>
    <phoneticPr fontId="5"/>
  </si>
  <si>
    <t>Ｈ２９嘱託登記業務(表示に関する登記)(単価契約)</t>
  </si>
  <si>
    <t>分任支出負担行為担当官
関東地方整備局 長野国道事務所長
吉見　精太郎
長野県長野市鶴賀字中堰145</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ナガノ</t>
    </rPh>
    <rPh sb="22" eb="24">
      <t>コクドウ</t>
    </rPh>
    <rPh sb="24" eb="26">
      <t>ジム</t>
    </rPh>
    <rPh sb="26" eb="28">
      <t>ショチョウ</t>
    </rPh>
    <rPh sb="29" eb="31">
      <t>ヨシミ</t>
    </rPh>
    <rPh sb="32" eb="33">
      <t>セイ</t>
    </rPh>
    <rPh sb="33" eb="35">
      <t>タロウ</t>
    </rPh>
    <rPh sb="36" eb="39">
      <t>ナガノケン</t>
    </rPh>
    <rPh sb="39" eb="42">
      <t>ナガノシ</t>
    </rPh>
    <rPh sb="42" eb="43">
      <t>ツル</t>
    </rPh>
    <rPh sb="43" eb="44">
      <t>ガ</t>
    </rPh>
    <rPh sb="44" eb="45">
      <t>アザ</t>
    </rPh>
    <rPh sb="45" eb="46">
      <t>ナカ</t>
    </rPh>
    <rPh sb="46" eb="47">
      <t>ゼキ</t>
    </rPh>
    <phoneticPr fontId="5"/>
  </si>
  <si>
    <t>最終契約金額は6,331,963円
単価契約
単価×予定数量＝1,073,520円</t>
    <rPh sb="0" eb="2">
      <t>サイシュウ</t>
    </rPh>
    <rPh sb="2" eb="5">
      <t>ケイヤクキン</t>
    </rPh>
    <rPh sb="5" eb="6">
      <t>ガク</t>
    </rPh>
    <rPh sb="16" eb="17">
      <t>エン</t>
    </rPh>
    <rPh sb="18" eb="20">
      <t>タンカ</t>
    </rPh>
    <rPh sb="20" eb="22">
      <t>ケイヤク</t>
    </rPh>
    <rPh sb="23" eb="25">
      <t>タンカ</t>
    </rPh>
    <rPh sb="26" eb="28">
      <t>ヨテイ</t>
    </rPh>
    <rPh sb="28" eb="30">
      <t>スウリョウ</t>
    </rPh>
    <rPh sb="40" eb="41">
      <t>エン</t>
    </rPh>
    <phoneticPr fontId="5"/>
  </si>
  <si>
    <t>平成２９年度　自動運転に関する国際基準策定推進事業</t>
    <phoneticPr fontId="14"/>
  </si>
  <si>
    <t>一般競争入札</t>
    <rPh sb="0" eb="2">
      <t>イッパン</t>
    </rPh>
    <rPh sb="2" eb="4">
      <t>キョウソウ</t>
    </rPh>
    <rPh sb="4" eb="6">
      <t>ニュウサツ</t>
    </rPh>
    <phoneticPr fontId="25"/>
  </si>
  <si>
    <t>平成２９年建築基準適合判定資格者検定補助業務</t>
  </si>
  <si>
    <t>支出負担行為担当官
住宅局長
由木　文彦
東京都千代田区霞が関2-1-3</t>
    <rPh sb="10" eb="12">
      <t>ジュウタク</t>
    </rPh>
    <rPh sb="15" eb="17">
      <t>ユキ</t>
    </rPh>
    <rPh sb="18" eb="20">
      <t>フミヒコ</t>
    </rPh>
    <phoneticPr fontId="5"/>
  </si>
  <si>
    <t>Ｈ２９東京外環嘱託登記業務(表示に関する登記)(単価契約)</t>
  </si>
  <si>
    <t>分任支出負担行為担当官
関東地方整備局 東京外かく環状国道事務所長
四童子　隆
東京都世田谷区用賀4-5-16  TEビル7F</t>
    <rPh sb="0" eb="2">
      <t>ブンニン</t>
    </rPh>
    <rPh sb="2" eb="4">
      <t>シシュツ</t>
    </rPh>
    <rPh sb="4" eb="6">
      <t>フタン</t>
    </rPh>
    <rPh sb="6" eb="8">
      <t>コウイ</t>
    </rPh>
    <rPh sb="8" eb="11">
      <t>タントウカン</t>
    </rPh>
    <rPh sb="12" eb="14">
      <t>カントウ</t>
    </rPh>
    <rPh sb="14" eb="16">
      <t>チホウ</t>
    </rPh>
    <rPh sb="16" eb="19">
      <t>セイビキョク</t>
    </rPh>
    <rPh sb="20" eb="29">
      <t>トウキョウガイカクカンジョウコクドウ</t>
    </rPh>
    <phoneticPr fontId="5"/>
  </si>
  <si>
    <t>最終契約金額は193,078円
単価契約
単価×予定数量＝2,688,381円</t>
    <rPh sb="0" eb="2">
      <t>サイシュウ</t>
    </rPh>
    <rPh sb="2" eb="4">
      <t>ケイヤク</t>
    </rPh>
    <rPh sb="4" eb="6">
      <t>キンガク</t>
    </rPh>
    <rPh sb="14" eb="15">
      <t>エン</t>
    </rPh>
    <rPh sb="16" eb="18">
      <t>タンカ</t>
    </rPh>
    <rPh sb="18" eb="20">
      <t>ケイヤク</t>
    </rPh>
    <rPh sb="21" eb="23">
      <t>タンカ</t>
    </rPh>
    <rPh sb="24" eb="26">
      <t>ヨテイ</t>
    </rPh>
    <rPh sb="26" eb="28">
      <t>スウリョウ</t>
    </rPh>
    <rPh sb="38" eb="39">
      <t>エン</t>
    </rPh>
    <phoneticPr fontId="5"/>
  </si>
  <si>
    <t>平成２９年度　単価契約　天竜川上流公共嘱託登記(表示)
公共嘱託登記業務一式</t>
  </si>
  <si>
    <t>分任支出負担行為担当官
中部地方整備局　天竜川上流河川事務所長_x000D_
椎葉 秀作
長野県駒ヶ根市上穂南7-10</t>
    <rPh sb="39" eb="42">
      <t>ナガノケン</t>
    </rPh>
    <phoneticPr fontId="1"/>
  </si>
  <si>
    <t>最終契約金額は2,392,411円
単価契約
(予定総価：3,172,586円)</t>
    <rPh sb="0" eb="2">
      <t>サイシュウ</t>
    </rPh>
    <rPh sb="2" eb="5">
      <t>ケイヤクキン</t>
    </rPh>
    <rPh sb="5" eb="6">
      <t>ガク</t>
    </rPh>
    <rPh sb="16" eb="17">
      <t>エン</t>
    </rPh>
    <rPh sb="38" eb="39">
      <t>エン</t>
    </rPh>
    <phoneticPr fontId="5"/>
  </si>
  <si>
    <t>平成２９年度一般定期健康診断等業務(単価契約)</t>
  </si>
  <si>
    <t>分任支出負担行為担当官
九州地方整備局　熊本河川国道事務所長　
森田　康夫
熊本県熊本市東区西原１-１2-１</t>
    <rPh sb="35" eb="37">
      <t>ヤスオ</t>
    </rPh>
    <phoneticPr fontId="1"/>
  </si>
  <si>
    <t>最終契約金額は1,958,040円</t>
    <rPh sb="0" eb="2">
      <t>サイシュウ</t>
    </rPh>
    <rPh sb="2" eb="4">
      <t>ケイヤク</t>
    </rPh>
    <rPh sb="4" eb="6">
      <t>キンガク</t>
    </rPh>
    <rPh sb="16" eb="17">
      <t>エン</t>
    </rPh>
    <phoneticPr fontId="1"/>
  </si>
  <si>
    <t>平成29年度都市部官民境界基本調査に係る監督補助業務</t>
    <rPh sb="0" eb="2">
      <t>ヘイセイ</t>
    </rPh>
    <rPh sb="4" eb="6">
      <t>ネンド</t>
    </rPh>
    <rPh sb="6" eb="9">
      <t>トシブ</t>
    </rPh>
    <rPh sb="9" eb="11">
      <t>カンミン</t>
    </rPh>
    <rPh sb="11" eb="13">
      <t>キョウカイ</t>
    </rPh>
    <rPh sb="13" eb="15">
      <t>キホン</t>
    </rPh>
    <rPh sb="15" eb="17">
      <t>チョウサ</t>
    </rPh>
    <rPh sb="18" eb="19">
      <t>カカ</t>
    </rPh>
    <rPh sb="20" eb="22">
      <t>カントク</t>
    </rPh>
    <rPh sb="22" eb="24">
      <t>ホジョ</t>
    </rPh>
    <rPh sb="24" eb="26">
      <t>ギョウム</t>
    </rPh>
    <phoneticPr fontId="4"/>
  </si>
  <si>
    <t>最終予定価格は12,662,046円、
最終契約金額は9,990,000円</t>
    <rPh sb="0" eb="2">
      <t>サイシュウ</t>
    </rPh>
    <rPh sb="2" eb="4">
      <t>ヨテイ</t>
    </rPh>
    <rPh sb="4" eb="6">
      <t>カカク</t>
    </rPh>
    <rPh sb="17" eb="18">
      <t>エン</t>
    </rPh>
    <rPh sb="20" eb="22">
      <t>サイシュウ</t>
    </rPh>
    <rPh sb="22" eb="24">
      <t>ケイヤク</t>
    </rPh>
    <rPh sb="24" eb="26">
      <t>キンガク</t>
    </rPh>
    <rPh sb="36" eb="37">
      <t>エン</t>
    </rPh>
    <phoneticPr fontId="1"/>
  </si>
  <si>
    <t>平成２９年度　単価契約飯田国道公共嘱託登記業務(表示)
公共嘱託登記業務一式</t>
  </si>
  <si>
    <t>分任支出負担行為担当官
中部地方整備局　飯田国道事務所長_x000D_
中平 浩文
長野県飯田市東栄町3350</t>
    <rPh sb="36" eb="39">
      <t>ナガノケン</t>
    </rPh>
    <phoneticPr fontId="1"/>
  </si>
  <si>
    <t>最終契約金額は725,850円
単価契約
(予定総価：787,484円)</t>
    <rPh sb="0" eb="2">
      <t>サイシュウ</t>
    </rPh>
    <rPh sb="2" eb="4">
      <t>ケイヤク</t>
    </rPh>
    <rPh sb="4" eb="6">
      <t>キンガク</t>
    </rPh>
    <rPh sb="14" eb="15">
      <t>エン</t>
    </rPh>
    <rPh sb="34" eb="35">
      <t>エン</t>
    </rPh>
    <phoneticPr fontId="5"/>
  </si>
  <si>
    <t>平成２９年度単価契約多治見公共嘱託登記業務(表示長野県)
公共嘱託登記業務一式</t>
  </si>
  <si>
    <t>分任支出負担行為担当官
中部地方整備局　多治見砂防国道事務所長_x000D_
綱川 浩章
岐阜県多治見市小田町4-8-6</t>
    <rPh sb="39" eb="42">
      <t>ギフケン</t>
    </rPh>
    <phoneticPr fontId="1"/>
  </si>
  <si>
    <t>最終契約金額は333,459円
単価契約
(予定総価：2,064,279円)</t>
    <rPh sb="0" eb="2">
      <t>サイシュウ</t>
    </rPh>
    <rPh sb="2" eb="4">
      <t>ケイヤク</t>
    </rPh>
    <rPh sb="4" eb="6">
      <t>キンガク</t>
    </rPh>
    <rPh sb="14" eb="15">
      <t>エン</t>
    </rPh>
    <rPh sb="16" eb="18">
      <t>タンカ</t>
    </rPh>
    <rPh sb="18" eb="20">
      <t>ケイヤク</t>
    </rPh>
    <rPh sb="22" eb="24">
      <t>ヨテイ</t>
    </rPh>
    <rPh sb="24" eb="26">
      <t>ソウカ</t>
    </rPh>
    <rPh sb="36" eb="37">
      <t>エン</t>
    </rPh>
    <phoneticPr fontId="5"/>
  </si>
  <si>
    <t>放射性物質等の陸上輸送に係る諸問題の技術動向に関する調査</t>
  </si>
  <si>
    <t>支出負担行為担当官
大臣官房会計課長
榊　真一
東京都千代田区霞が関2-1-3</t>
    <phoneticPr fontId="14"/>
  </si>
  <si>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5"/>
  </si>
  <si>
    <t>分任支出負担行為担当官
東北地方整備局 三陸国道事務所長
田中　誠柳
岩手県宮古市藤の川4-1</t>
    <rPh sb="0" eb="1">
      <t>ブン</t>
    </rPh>
    <rPh sb="1" eb="2">
      <t>ニン</t>
    </rPh>
    <rPh sb="2" eb="4">
      <t>シシュツ</t>
    </rPh>
    <rPh sb="4" eb="6">
      <t>フタン</t>
    </rPh>
    <rPh sb="6" eb="8">
      <t>コウイ</t>
    </rPh>
    <rPh sb="8" eb="11">
      <t>タントウカン</t>
    </rPh>
    <rPh sb="12" eb="14">
      <t>トウホク</t>
    </rPh>
    <rPh sb="14" eb="16">
      <t>チホウ</t>
    </rPh>
    <rPh sb="16" eb="18">
      <t>セイビ</t>
    </rPh>
    <rPh sb="18" eb="19">
      <t>キョク</t>
    </rPh>
    <rPh sb="20" eb="22">
      <t>サンリク</t>
    </rPh>
    <rPh sb="22" eb="24">
      <t>コクドウ</t>
    </rPh>
    <rPh sb="24" eb="26">
      <t>ジム</t>
    </rPh>
    <rPh sb="26" eb="28">
      <t>ショチョウ</t>
    </rPh>
    <rPh sb="29" eb="31">
      <t>タナカ</t>
    </rPh>
    <rPh sb="32" eb="33">
      <t>マコト</t>
    </rPh>
    <rPh sb="33" eb="34">
      <t>ヤナギ</t>
    </rPh>
    <rPh sb="35" eb="38">
      <t>イワテケン</t>
    </rPh>
    <rPh sb="38" eb="41">
      <t>ミヤコシ</t>
    </rPh>
    <rPh sb="41" eb="42">
      <t>フジ</t>
    </rPh>
    <rPh sb="43" eb="44">
      <t>カワ</t>
    </rPh>
    <phoneticPr fontId="5"/>
  </si>
  <si>
    <t>最終契約金額は2,895,274円</t>
    <rPh sb="0" eb="2">
      <t>サイシュウ</t>
    </rPh>
    <rPh sb="2" eb="4">
      <t>ケイヤク</t>
    </rPh>
    <rPh sb="4" eb="6">
      <t>キンガク</t>
    </rPh>
    <rPh sb="16" eb="17">
      <t>エン</t>
    </rPh>
    <phoneticPr fontId="1"/>
  </si>
  <si>
    <t>地籍の歴史に係る資料収集・整理及び平成２９年度地籍整備に係る検討会運営等業務</t>
  </si>
  <si>
    <t>最終予定価格は9,023,713円、
最終契約金額は7,646,400円</t>
    <rPh sb="0" eb="2">
      <t>サイシュウ</t>
    </rPh>
    <rPh sb="2" eb="4">
      <t>ヨテイ</t>
    </rPh>
    <rPh sb="16" eb="17">
      <t>エン</t>
    </rPh>
    <rPh sb="19" eb="21">
      <t>サイシュウ</t>
    </rPh>
    <rPh sb="21" eb="23">
      <t>ケイヤク</t>
    </rPh>
    <rPh sb="23" eb="25">
      <t>キンガク</t>
    </rPh>
    <rPh sb="35" eb="36">
      <t>エン</t>
    </rPh>
    <phoneticPr fontId="1"/>
  </si>
  <si>
    <t>地籍調査関係職員育成事業に関する研修等業務</t>
  </si>
  <si>
    <t>基準点維持管理支援業務</t>
    <rPh sb="0" eb="3">
      <t>キジュンテン</t>
    </rPh>
    <rPh sb="3" eb="5">
      <t>イジ</t>
    </rPh>
    <rPh sb="5" eb="7">
      <t>カンリ</t>
    </rPh>
    <rPh sb="7" eb="9">
      <t>シエン</t>
    </rPh>
    <rPh sb="9" eb="11">
      <t>ギョウム</t>
    </rPh>
    <phoneticPr fontId="4"/>
  </si>
  <si>
    <t>地籍調査に係る専門家派遣等による地籍調査実施支援業務</t>
  </si>
  <si>
    <t>Ｈ２９甲府河川国道嘱託登記業務(表示に関する登記)</t>
    <rPh sb="3" eb="9">
      <t>コウフカセンコクドウ</t>
    </rPh>
    <rPh sb="9" eb="11">
      <t>ショクタク</t>
    </rPh>
    <rPh sb="11" eb="13">
      <t>トウキ</t>
    </rPh>
    <rPh sb="13" eb="15">
      <t>ギョウム</t>
    </rPh>
    <rPh sb="16" eb="18">
      <t>ヒョウジ</t>
    </rPh>
    <rPh sb="19" eb="20">
      <t>カン</t>
    </rPh>
    <rPh sb="22" eb="24">
      <t>トウキ</t>
    </rPh>
    <phoneticPr fontId="18"/>
  </si>
  <si>
    <t>分任支出負担行為担当官
関東地方整備局　甲府河川国道事務所長
尾松　智
山梨県甲府市緑が丘1-10-1</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コウフ</t>
    </rPh>
    <rPh sb="22" eb="24">
      <t>カセン</t>
    </rPh>
    <rPh sb="24" eb="26">
      <t>コクドウ</t>
    </rPh>
    <rPh sb="26" eb="28">
      <t>ジム</t>
    </rPh>
    <rPh sb="28" eb="30">
      <t>ショチョウ</t>
    </rPh>
    <rPh sb="36" eb="39">
      <t>ヤマナシケン</t>
    </rPh>
    <rPh sb="39" eb="42">
      <t>コウフシ</t>
    </rPh>
    <rPh sb="42" eb="43">
      <t>ミドリ</t>
    </rPh>
    <rPh sb="44" eb="45">
      <t>オカ</t>
    </rPh>
    <phoneticPr fontId="5"/>
  </si>
  <si>
    <t>最終契約金額は3,492,766円
単価契約
単価×予定数量＝1,122,500円</t>
    <rPh sb="0" eb="2">
      <t>サイシュウ</t>
    </rPh>
    <rPh sb="2" eb="5">
      <t>ケイヤクキン</t>
    </rPh>
    <rPh sb="5" eb="6">
      <t>ガク</t>
    </rPh>
    <rPh sb="16" eb="17">
      <t>エン</t>
    </rPh>
    <rPh sb="18" eb="20">
      <t>タンカ</t>
    </rPh>
    <rPh sb="20" eb="22">
      <t>ケイヤク</t>
    </rPh>
    <rPh sb="23" eb="25">
      <t>タンカ</t>
    </rPh>
    <rPh sb="26" eb="28">
      <t>ヨテイ</t>
    </rPh>
    <rPh sb="28" eb="30">
      <t>スウリョウ</t>
    </rPh>
    <rPh sb="40" eb="41">
      <t>エン</t>
    </rPh>
    <phoneticPr fontId="5"/>
  </si>
  <si>
    <t>核燃料物質等の陸上輸送における個人の信頼性確認制度の運用に関する調査</t>
  </si>
  <si>
    <t>後付けの安全装置の性能等に関する調査</t>
    <rPh sb="0" eb="2">
      <t>アトヅ</t>
    </rPh>
    <rPh sb="4" eb="6">
      <t>アンゼン</t>
    </rPh>
    <rPh sb="6" eb="8">
      <t>ソウチ</t>
    </rPh>
    <rPh sb="9" eb="11">
      <t>セイノウ</t>
    </rPh>
    <rPh sb="11" eb="12">
      <t>トウ</t>
    </rPh>
    <rPh sb="13" eb="14">
      <t>カン</t>
    </rPh>
    <rPh sb="16" eb="18">
      <t>チョウサ</t>
    </rPh>
    <phoneticPr fontId="25"/>
  </si>
  <si>
    <t>平成２９年度　単価契約浜松河川国道事務所公共嘱託登記業務(表示に関する登記)
公共嘱託登記業務一式</t>
  </si>
  <si>
    <t>分任支出負担行為担当官
中部地方整備局　浜松河川国道事務所長_x000D_
尾藤 文人
静岡県浜松市中区名塚町266</t>
    <rPh sb="38" eb="41">
      <t>シズオカケン</t>
    </rPh>
    <phoneticPr fontId="1"/>
  </si>
  <si>
    <t>最終契約金額は668,337円
単価契約
(予定総価：1,080,000円)</t>
    <rPh sb="0" eb="2">
      <t>サイシュウ</t>
    </rPh>
    <rPh sb="2" eb="4">
      <t>ケイヤク</t>
    </rPh>
    <rPh sb="4" eb="6">
      <t>キンガク</t>
    </rPh>
    <rPh sb="14" eb="15">
      <t>エン</t>
    </rPh>
    <rPh sb="36" eb="37">
      <t>エン</t>
    </rPh>
    <phoneticPr fontId="5"/>
  </si>
  <si>
    <t>駅ホームのホーム縁端部視認性向上に係る調査検討</t>
  </si>
  <si>
    <t>小型船舶事故防止対策につながる調査項目等の調査･研究等業務</t>
    <rPh sb="0" eb="2">
      <t>コガタ</t>
    </rPh>
    <rPh sb="2" eb="4">
      <t>センパク</t>
    </rPh>
    <rPh sb="4" eb="6">
      <t>ジコ</t>
    </rPh>
    <rPh sb="6" eb="8">
      <t>ボウシ</t>
    </rPh>
    <rPh sb="8" eb="10">
      <t>タイサク</t>
    </rPh>
    <rPh sb="15" eb="17">
      <t>チョウサ</t>
    </rPh>
    <rPh sb="17" eb="19">
      <t>コウモク</t>
    </rPh>
    <rPh sb="19" eb="20">
      <t>トウ</t>
    </rPh>
    <rPh sb="21" eb="23">
      <t>チョウサ</t>
    </rPh>
    <rPh sb="24" eb="26">
      <t>ケンキュウ</t>
    </rPh>
    <rPh sb="26" eb="27">
      <t>トウ</t>
    </rPh>
    <rPh sb="27" eb="29">
      <t>ギョウム</t>
    </rPh>
    <phoneticPr fontId="14"/>
  </si>
  <si>
    <t>支出負担行為担当官代理
海上保安庁総務部長
上原　淳
東京都千代田区霞ヶ関2-1-3</t>
    <rPh sb="0" eb="2">
      <t>シシュツ</t>
    </rPh>
    <rPh sb="2" eb="4">
      <t>フタン</t>
    </rPh>
    <rPh sb="4" eb="6">
      <t>コウイ</t>
    </rPh>
    <rPh sb="6" eb="8">
      <t>タントウ</t>
    </rPh>
    <rPh sb="8" eb="9">
      <t>カン</t>
    </rPh>
    <rPh sb="9" eb="11">
      <t>ダイリ</t>
    </rPh>
    <rPh sb="12" eb="14">
      <t>カイジョウ</t>
    </rPh>
    <rPh sb="14" eb="16">
      <t>ホアン</t>
    </rPh>
    <rPh sb="16" eb="17">
      <t>チョウ</t>
    </rPh>
    <rPh sb="17" eb="19">
      <t>ソウム</t>
    </rPh>
    <rPh sb="19" eb="21">
      <t>ブチョウ</t>
    </rPh>
    <rPh sb="22" eb="24">
      <t>ウエハラ</t>
    </rPh>
    <rPh sb="25" eb="26">
      <t>ジュン</t>
    </rPh>
    <rPh sb="27" eb="30">
      <t>トウキョウト</t>
    </rPh>
    <rPh sb="30" eb="34">
      <t>チヨダク</t>
    </rPh>
    <rPh sb="34" eb="37">
      <t>カスミガセキ</t>
    </rPh>
    <phoneticPr fontId="14"/>
  </si>
  <si>
    <t>平成２９年度委託研究に関する意見聴取業務</t>
  </si>
  <si>
    <t>平成２９年度　ビッグデータ活用による事故防止対策推進事業についての調査</t>
    <phoneticPr fontId="14"/>
  </si>
  <si>
    <t>支出負担行為担当官　
自動車局長
奥田　哲也
東京都千代田区霞が関2-1-3</t>
    <rPh sb="0" eb="2">
      <t>シシュツ</t>
    </rPh>
    <rPh sb="2" eb="4">
      <t>フタン</t>
    </rPh>
    <rPh sb="4" eb="6">
      <t>コウイ</t>
    </rPh>
    <rPh sb="6" eb="9">
      <t>タントウカン</t>
    </rPh>
    <rPh sb="11" eb="14">
      <t>ジドウシャ</t>
    </rPh>
    <rPh sb="14" eb="15">
      <t>キョク</t>
    </rPh>
    <rPh sb="15" eb="16">
      <t>チョウ</t>
    </rPh>
    <rPh sb="17" eb="19">
      <t>オクダ</t>
    </rPh>
    <rPh sb="20" eb="22">
      <t>テツヤ</t>
    </rPh>
    <rPh sb="23" eb="26">
      <t>トウキョウト</t>
    </rPh>
    <rPh sb="26" eb="30">
      <t>チヨダク</t>
    </rPh>
    <rPh sb="30" eb="31">
      <t>カスミ</t>
    </rPh>
    <rPh sb="32" eb="33">
      <t>セキ</t>
    </rPh>
    <phoneticPr fontId="14"/>
  </si>
  <si>
    <t>測量成果電子納品要領の改定に関する検討業務</t>
  </si>
  <si>
    <t>支出負担行為担当官　　　　　　　
国土地理院長
村上　広史
茨城県つくば市北郷1</t>
    <rPh sb="24" eb="25">
      <t>ムラ</t>
    </rPh>
    <rPh sb="25" eb="26">
      <t>ジョウ</t>
    </rPh>
    <rPh sb="27" eb="28">
      <t>ヒロ</t>
    </rPh>
    <rPh sb="28" eb="29">
      <t>シ</t>
    </rPh>
    <phoneticPr fontId="1"/>
  </si>
  <si>
    <t>航空機乗組員の疲労管理に関する調査</t>
    <rPh sb="0" eb="3">
      <t>コウクウキ</t>
    </rPh>
    <rPh sb="3" eb="6">
      <t>ノリクミイン</t>
    </rPh>
    <rPh sb="7" eb="9">
      <t>ヒロウ</t>
    </rPh>
    <rPh sb="9" eb="11">
      <t>カンリ</t>
    </rPh>
    <rPh sb="12" eb="13">
      <t>カン</t>
    </rPh>
    <rPh sb="15" eb="17">
      <t>チョウサ</t>
    </rPh>
    <phoneticPr fontId="26"/>
  </si>
  <si>
    <t>ASEAN加盟国における海上交通に関する法制度調査業務</t>
    <rPh sb="5" eb="8">
      <t>カメイコク</t>
    </rPh>
    <rPh sb="12" eb="14">
      <t>カイジョウ</t>
    </rPh>
    <rPh sb="14" eb="16">
      <t>コウツウ</t>
    </rPh>
    <rPh sb="17" eb="18">
      <t>カン</t>
    </rPh>
    <rPh sb="20" eb="21">
      <t>ホウ</t>
    </rPh>
    <rPh sb="21" eb="23">
      <t>セイド</t>
    </rPh>
    <rPh sb="23" eb="25">
      <t>チョウサ</t>
    </rPh>
    <rPh sb="25" eb="27">
      <t>ギョウム</t>
    </rPh>
    <phoneticPr fontId="14"/>
  </si>
  <si>
    <t>支出負担行為担当官
海上保安庁次長
花角　英世
東京都千代田区霞ヶ関2-1-3</t>
    <rPh sb="0" eb="2">
      <t>シシュツ</t>
    </rPh>
    <rPh sb="2" eb="4">
      <t>フタン</t>
    </rPh>
    <rPh sb="4" eb="6">
      <t>コウイ</t>
    </rPh>
    <rPh sb="6" eb="8">
      <t>タントウ</t>
    </rPh>
    <rPh sb="8" eb="9">
      <t>カン</t>
    </rPh>
    <rPh sb="10" eb="12">
      <t>カイジョウ</t>
    </rPh>
    <rPh sb="12" eb="14">
      <t>ホアン</t>
    </rPh>
    <rPh sb="14" eb="15">
      <t>チョウ</t>
    </rPh>
    <rPh sb="15" eb="17">
      <t>ジチョウ</t>
    </rPh>
    <rPh sb="18" eb="20">
      <t>ハナカド</t>
    </rPh>
    <rPh sb="21" eb="23">
      <t>ヒデヨ</t>
    </rPh>
    <rPh sb="24" eb="27">
      <t>トウキョウト</t>
    </rPh>
    <rPh sb="27" eb="31">
      <t>チヨダク</t>
    </rPh>
    <rPh sb="31" eb="34">
      <t>カスミガセキ</t>
    </rPh>
    <phoneticPr fontId="14"/>
  </si>
  <si>
    <t>港則法危険物の選定に関する調査検討業務</t>
    <rPh sb="0" eb="2">
      <t>コウソク</t>
    </rPh>
    <rPh sb="2" eb="3">
      <t>ホウ</t>
    </rPh>
    <rPh sb="3" eb="6">
      <t>キケンブツ</t>
    </rPh>
    <rPh sb="7" eb="9">
      <t>センテイ</t>
    </rPh>
    <rPh sb="10" eb="11">
      <t>カン</t>
    </rPh>
    <rPh sb="13" eb="15">
      <t>チョウサ</t>
    </rPh>
    <rPh sb="15" eb="17">
      <t>ケントウ</t>
    </rPh>
    <rPh sb="17" eb="19">
      <t>ギョウム</t>
    </rPh>
    <phoneticPr fontId="14"/>
  </si>
  <si>
    <t>飛行検査職員ＣＲＭ訓練</t>
    <rPh sb="0" eb="2">
      <t>ヒコウ</t>
    </rPh>
    <rPh sb="2" eb="4">
      <t>ケンサ</t>
    </rPh>
    <rPh sb="4" eb="6">
      <t>ショクイン</t>
    </rPh>
    <rPh sb="9" eb="11">
      <t>クンレン</t>
    </rPh>
    <phoneticPr fontId="1"/>
  </si>
  <si>
    <t>支出負担行為担当官
航空局長
蝦名　邦晴
東京都千代田区霞が関2-1-3</t>
    <rPh sb="10" eb="13">
      <t>コウクウキョク</t>
    </rPh>
    <rPh sb="13" eb="14">
      <t>チョウ</t>
    </rPh>
    <phoneticPr fontId="14"/>
  </si>
  <si>
    <t>路面電車の運転速度及び連結車両長に関する調査研究</t>
  </si>
  <si>
    <t>支出負担行為担当官
大臣官房会計課長
海谷　厚志
東京都千代田区霞が関2-1-3</t>
    <rPh sb="16" eb="18">
      <t>カチョウ</t>
    </rPh>
    <rPh sb="19" eb="20">
      <t>カイ</t>
    </rPh>
    <rPh sb="20" eb="21">
      <t>ヤ</t>
    </rPh>
    <rPh sb="22" eb="24">
      <t>アツシ</t>
    </rPh>
    <phoneticPr fontId="14"/>
  </si>
  <si>
    <t>一般競争入札</t>
    <rPh sb="0" eb="2">
      <t>イッパン</t>
    </rPh>
    <rPh sb="2" eb="4">
      <t>キョウソウ</t>
    </rPh>
    <rPh sb="4" eb="6">
      <t>ニュウサツ</t>
    </rPh>
    <phoneticPr fontId="26"/>
  </si>
  <si>
    <t>航空機からの落下物対策に関する調査及びパンフレット作成</t>
    <rPh sb="0" eb="3">
      <t>コウクウキ</t>
    </rPh>
    <rPh sb="6" eb="9">
      <t>ラッカブツ</t>
    </rPh>
    <rPh sb="9" eb="11">
      <t>タイサク</t>
    </rPh>
    <rPh sb="12" eb="13">
      <t>カン</t>
    </rPh>
    <rPh sb="15" eb="17">
      <t>チョウサ</t>
    </rPh>
    <rPh sb="17" eb="18">
      <t>オヨ</t>
    </rPh>
    <rPh sb="25" eb="27">
      <t>サクセイ</t>
    </rPh>
    <phoneticPr fontId="26"/>
  </si>
  <si>
    <t>平成２９年度国際物流のシームレス化に関する調査</t>
  </si>
  <si>
    <t>ASEANにおける自動車の交通安全・環境保全施策策定のプロセス改善事業</t>
  </si>
  <si>
    <t>支出負担行為担当官
大臣官房会計課長
海谷　厚志
東京都千代田区霞が関2-1-3</t>
    <phoneticPr fontId="14"/>
  </si>
  <si>
    <t>固定資産税調査用空中写真撮影の実態に関する調査業務</t>
  </si>
  <si>
    <t>開発途上国船員教育者養成事業に係るフォローアップ調査</t>
  </si>
  <si>
    <t>レーザスキャナを搭載したＵＡＶを用いた公共測量に関する調査検討業務</t>
  </si>
  <si>
    <t>国の安全指標等の見直しに関する国際動向検討調査</t>
    <phoneticPr fontId="14"/>
  </si>
  <si>
    <t>船舶活用マニュアル策定ガイドライン改訂に向けた調査</t>
  </si>
  <si>
    <t>車両安全に資するための医工連携による交通事故の詳細調査分析</t>
    <rPh sb="0" eb="2">
      <t>シャリョウ</t>
    </rPh>
    <rPh sb="2" eb="4">
      <t>アンゼン</t>
    </rPh>
    <rPh sb="5" eb="6">
      <t>シ</t>
    </rPh>
    <rPh sb="11" eb="13">
      <t>イコウ</t>
    </rPh>
    <rPh sb="13" eb="15">
      <t>レンケイ</t>
    </rPh>
    <rPh sb="18" eb="20">
      <t>コウツウ</t>
    </rPh>
    <rPh sb="20" eb="22">
      <t>ジコ</t>
    </rPh>
    <rPh sb="23" eb="25">
      <t>ショウサイ</t>
    </rPh>
    <rPh sb="25" eb="27">
      <t>チョウサ</t>
    </rPh>
    <rPh sb="27" eb="29">
      <t>ブンセキ</t>
    </rPh>
    <phoneticPr fontId="1"/>
  </si>
  <si>
    <t>支出負担行為担当官　
自動車局長
奥田　哲也
東京都千代田区霞が関2-1-3</t>
    <phoneticPr fontId="1"/>
  </si>
  <si>
    <t>一般競争入札</t>
    <phoneticPr fontId="1"/>
  </si>
  <si>
    <t>平成２９年度山村境界基本調査に係る監督補助業務</t>
  </si>
  <si>
    <t>支出負担行為担当官
土地・建設産業局長
田村　計
東京都千代田区霞が関2-1-3</t>
    <rPh sb="20" eb="22">
      <t>タムラ</t>
    </rPh>
    <rPh sb="23" eb="24">
      <t>ケイ</t>
    </rPh>
    <phoneticPr fontId="5"/>
  </si>
  <si>
    <t>新技術等に対応した航空機の安全対策の強化(平成２９年度)</t>
    <rPh sb="0" eb="3">
      <t>シンギジュツ</t>
    </rPh>
    <rPh sb="3" eb="4">
      <t>トウ</t>
    </rPh>
    <rPh sb="5" eb="7">
      <t>タイオウ</t>
    </rPh>
    <rPh sb="9" eb="12">
      <t>コウクウキ</t>
    </rPh>
    <rPh sb="13" eb="15">
      <t>アンゼン</t>
    </rPh>
    <rPh sb="15" eb="17">
      <t>タイサク</t>
    </rPh>
    <rPh sb="18" eb="20">
      <t>キョウカ</t>
    </rPh>
    <rPh sb="21" eb="23">
      <t>ヘイセイ</t>
    </rPh>
    <rPh sb="25" eb="27">
      <t>ネンド</t>
    </rPh>
    <phoneticPr fontId="26"/>
  </si>
  <si>
    <t>航空機安全に係る国際連携強化調査(平成２９年度)</t>
    <rPh sb="0" eb="3">
      <t>コウクウキ</t>
    </rPh>
    <rPh sb="3" eb="5">
      <t>アンゼン</t>
    </rPh>
    <rPh sb="6" eb="7">
      <t>カカ</t>
    </rPh>
    <rPh sb="8" eb="10">
      <t>コクサイ</t>
    </rPh>
    <rPh sb="10" eb="12">
      <t>レンケイ</t>
    </rPh>
    <rPh sb="12" eb="14">
      <t>キョウカ</t>
    </rPh>
    <rPh sb="14" eb="16">
      <t>チョウサ</t>
    </rPh>
    <rPh sb="17" eb="19">
      <t>ヘイセイ</t>
    </rPh>
    <rPh sb="21" eb="23">
      <t>ネンド</t>
    </rPh>
    <phoneticPr fontId="26"/>
  </si>
  <si>
    <t>平成29年度航空レーザ測深機を用いた公共測量に関する調査検討業務</t>
    <rPh sb="0" eb="2">
      <t>ヘイセイ</t>
    </rPh>
    <rPh sb="4" eb="6">
      <t>ネンド</t>
    </rPh>
    <rPh sb="6" eb="8">
      <t>コウクウ</t>
    </rPh>
    <rPh sb="11" eb="13">
      <t>ソクシン</t>
    </rPh>
    <rPh sb="13" eb="14">
      <t>キ</t>
    </rPh>
    <rPh sb="15" eb="16">
      <t>モチ</t>
    </rPh>
    <rPh sb="18" eb="20">
      <t>コウキョウ</t>
    </rPh>
    <rPh sb="20" eb="22">
      <t>ソクリョウ</t>
    </rPh>
    <rPh sb="23" eb="24">
      <t>カン</t>
    </rPh>
    <rPh sb="26" eb="28">
      <t>チョウサ</t>
    </rPh>
    <rPh sb="28" eb="30">
      <t>ケントウ</t>
    </rPh>
    <rPh sb="30" eb="32">
      <t>ギョウム</t>
    </rPh>
    <phoneticPr fontId="3"/>
  </si>
  <si>
    <t>補正調査方法変更に伴う課題への対応及び試験調査計画の立案業務</t>
    <phoneticPr fontId="14"/>
  </si>
  <si>
    <t>環境省</t>
    <rPh sb="0" eb="3">
      <t>カンキョウショウ</t>
    </rPh>
    <phoneticPr fontId="1"/>
  </si>
  <si>
    <t>平成２９年度環境保全功労者等環境大臣表彰式運営等業務</t>
  </si>
  <si>
    <t>支出負担行為担当官
環境省大臣官房会計課長
鳥居　敏男
東京都千代田区霞が関1-2-3</t>
  </si>
  <si>
    <t xml:space="preserve">公益財団法人水と緑の惑星保全機構
東京都港区赤坂１－９－１３
</t>
    <phoneticPr fontId="1"/>
  </si>
  <si>
    <t>平成２９年度多国間協力を通じた３Ｒ推進に関する調査業務</t>
  </si>
  <si>
    <t>支出負担行為担当官
環境省大臣官房会計課長
鳥居　敏男
東京都千代田区霞が関1-2-2</t>
  </si>
  <si>
    <t xml:space="preserve">公益財団法人地球環境戦略研究機関
神奈川県三浦郡葉山町上山口2108-11
</t>
    <phoneticPr fontId="1"/>
  </si>
  <si>
    <t>平成２９年度アジア地域における３Ｒ・適正処理の二国間協力に関する調査業務</t>
  </si>
  <si>
    <t xml:space="preserve">公益財団法人廃棄物・３Ｒ研究財団
東京都墨田区両国3-25-5ＪＥＴ両国ビル８Ｆ
</t>
    <phoneticPr fontId="1"/>
  </si>
  <si>
    <t>平成２９年度特別管理廃棄物制度及び情報伝達方策調査業務</t>
  </si>
  <si>
    <t xml:space="preserve">公益財団法人産業廃棄物処理事業振興財団
東京都千代田区鍛冶町２－６－１
</t>
    <phoneticPr fontId="1"/>
  </si>
  <si>
    <t>平成２９年度不法投棄等事案に対する技術的支援等業務</t>
  </si>
  <si>
    <t xml:space="preserve">公益財団法人産業廃棄物処理事業振興財団
東京都千代田区鍛冶町2-6-1
</t>
    <phoneticPr fontId="1"/>
  </si>
  <si>
    <t>平成２９年度ＰＣＢ廃棄物等の適正処理対策推進調査業務</t>
  </si>
  <si>
    <t xml:space="preserve">公益財団法人産業廃棄物処理事業振興財団
東京都港区虎ノ門１丁目1-18　
</t>
    <phoneticPr fontId="1"/>
  </si>
  <si>
    <t>平成２９年度水銀血圧計等回収促進業務</t>
  </si>
  <si>
    <t>支出負担行為担当官
環境省大臣官房会計課長
大森　恵子
東京都千代田区霞が関1-2-2</t>
  </si>
  <si>
    <t>平成２９年度浄化槽グローバル支援業務</t>
  </si>
  <si>
    <t xml:space="preserve">公益財団法人日本環境整備教育センター
東京都墨田区菊川2－23－3
</t>
    <phoneticPr fontId="1"/>
  </si>
  <si>
    <t>平成２９年度東日本大震災による福島第一原子力発電所事故により放出された放射性物質に汚染された土壌等の管理状況に関する状況調査等業務</t>
  </si>
  <si>
    <t xml:space="preserve">公益財団法人原子力安全技術センター
東京都文京区白山5-1-3-101号
</t>
    <phoneticPr fontId="1"/>
  </si>
  <si>
    <t>平成２９年度除去土壌等の減容・再生利用技術開発戦略の具体化等に係る調査業務</t>
  </si>
  <si>
    <t>平成２９年度３Ｒ推進企画運営業務</t>
  </si>
  <si>
    <t>支出負担行為担当官
環境省大臣官房会計課長　
大森　恵子
東京都千代田区霞が関1-2-2</t>
  </si>
  <si>
    <t>平成２９年度北東アジア地域における都市廃棄物の循環利用の推進に関する調査等業務</t>
  </si>
  <si>
    <t>平成２９年度産業廃棄物処理業における人材育成方策調査検討業務</t>
    <phoneticPr fontId="1"/>
  </si>
  <si>
    <t>支出負担行為担当官
環境省大臣官房会計課長
大森　恵子
東京都千代田区霞が関1-2-2</t>
    <phoneticPr fontId="1"/>
  </si>
  <si>
    <t xml:space="preserve">公益社団法人全国産業廃棄物連合会
東京都港区六本木３丁目１番１７号
</t>
    <phoneticPr fontId="1"/>
  </si>
  <si>
    <t>平成２９年度浄化槽の法定検査に関する調査検討業務</t>
    <phoneticPr fontId="1"/>
  </si>
  <si>
    <t xml:space="preserve">公益財団法人日本環境整備教育センター
東京都墨田区菊川２丁目２３番３号
</t>
    <phoneticPr fontId="1"/>
  </si>
  <si>
    <t>平成２９年度浄化槽システム強靱化に係る調査検討業務</t>
  </si>
  <si>
    <t>平成２９年度浄化槽情報基盤整備支援業務</t>
  </si>
  <si>
    <t>平成２９年度浄化槽整備推進業務</t>
  </si>
  <si>
    <t>平成２９年度災害廃棄物分野における人材育成促進のための自治体支援策検討業務</t>
  </si>
  <si>
    <t>支出負担行為担当官
環境省大臣官房会計課長
大森　恵子
東京都千代田区霞が関1-2-3</t>
  </si>
  <si>
    <t xml:space="preserve">公益財団法人廃棄物・３Ｒ研究財団
東京都墨田区両国3-25-5
</t>
    <phoneticPr fontId="1"/>
  </si>
  <si>
    <t>平成２９年度環境配慮型製品の国際展開促進に係る調査検討業務</t>
  </si>
  <si>
    <t xml:space="preserve">公益財団法人日本環境協会
東京都中央区日本橋馬喰町１丁目４番16号 
</t>
    <phoneticPr fontId="1"/>
  </si>
  <si>
    <t>平成２９年度グリーン購入及び環境配慮契約に係る地方公共団体普及促進業務</t>
  </si>
  <si>
    <t>平成２９年度「環境カウンセラー登録制度」運用等業務</t>
  </si>
  <si>
    <t>平成２９年度諸外国における環境法制に共通的に存在する基本問題の収集分析業務</t>
    <phoneticPr fontId="1"/>
  </si>
  <si>
    <t>支出負担行為担当官
環境省大臣官房会計課長
大森　恵子
東京都千代田区霞が関1-2-2</t>
    <phoneticPr fontId="14"/>
  </si>
  <si>
    <t xml:space="preserve">公益社団法人商事法務研究会
東京都中央区日本橋茅場町3-9-10
</t>
    <phoneticPr fontId="1"/>
  </si>
  <si>
    <t>平成２９年度環境表示の信頼性確保のための調査業務</t>
  </si>
  <si>
    <t>支出負担行為担当官
環境省総合環境政策統括官
中井　徳太郎
東京都千代田区霞が関1-2-2</t>
  </si>
  <si>
    <t xml:space="preserve">公益財団法人日本環境協会
東京都中央区日本橋馬喰町１－４－１６
</t>
    <phoneticPr fontId="1"/>
  </si>
  <si>
    <t>平成２９年度日中韓環境教育ネットワーク事業実施等委託業務</t>
    <phoneticPr fontId="1"/>
  </si>
  <si>
    <t>支出負担行為担当官
環境省総合環境政策局長
奥主　喜美
東京都千代田区霞が関1-2-2</t>
    <phoneticPr fontId="1"/>
  </si>
  <si>
    <t xml:space="preserve">公益社団法人日本環境教育フォーラム
東京都荒川区西日暮里５丁目38－５日能研ビル1階
</t>
    <phoneticPr fontId="1"/>
  </si>
  <si>
    <t>平成２９年度アジアにおける環境影響評価連携推進業務</t>
  </si>
  <si>
    <t xml:space="preserve">公益財団法人地球環境戦略研究機関
神奈川県三浦郡葉山町上山口２１０８番地１１
</t>
    <phoneticPr fontId="1"/>
  </si>
  <si>
    <t>平成２９年度石綿関連疾患に係る医学的所見の解析調査業務（肉腫型中皮腫に関する調査編）</t>
  </si>
  <si>
    <t xml:space="preserve">公益財団法人がん研究会
東京都江東区有明3－8－31
</t>
    <phoneticPr fontId="1"/>
  </si>
  <si>
    <t>平成２９年度放射線健康管理・健康不安対策事業（福島県における甲状腺検査の実施体制の強化に係る検査者育成）委託業務</t>
  </si>
  <si>
    <t>支出負担行為担当官
環境省総合環境政策局環境保健部長
梅田　珠実
東京都千代田区霞が関1-2-2</t>
  </si>
  <si>
    <t xml:space="preserve">公益財団法人原子力安全研究協会
東京都港区新橋5-18-7
</t>
    <phoneticPr fontId="1"/>
  </si>
  <si>
    <t>平成２９年度放射線健康管理・健康不安対策事業（放射線による健康不安の軽減等に資するリスクコミュニケーション事業及び拠点の設置等）委託業務</t>
  </si>
  <si>
    <t>支出負担行為担当官
環境省総合環境政策局環境保健部長
梅田　珠実
東京都千代田区霞が関1-2-3</t>
  </si>
  <si>
    <t>平成２９年度放射線健康管理・健康不安対策事業（放射線による健康不安の軽減等に資する人材育成活動等）委託業務</t>
  </si>
  <si>
    <t>支出負担行為担当官
環境省総合環境政策局環境保健部長
梅田　珠実
東京都千代田区霞が関1-2-4</t>
  </si>
  <si>
    <t>平成２９年度放射線健康管理・健康不安対策事業（放射線影響に関する相談員の支援拠点事業）委託業務</t>
  </si>
  <si>
    <t>支出負担行為担当官
環境省総合環境政策局環境保健部長
梅田　珠実
東京都千代田区霞が関1-2-6</t>
  </si>
  <si>
    <t>平成２９年度原子力災害影響調査等事業（福島県内における住民の個人被ばく線量把握事業：内部被ばく）委託業務</t>
  </si>
  <si>
    <t>支出負担行為担当官
環境省総合環境政策局環境保健部長
梅田　珠実
東京都千代田区霞が関1-2-7</t>
  </si>
  <si>
    <t>平成２９年度原子力災害影響調査等事業（福島県内における住民の個人被ばく線量把握事業：外部被ばく）委託業務</t>
  </si>
  <si>
    <t>平成２９年度放射線健康管理・健康不安対策事業（放射線による健康不安の軽減等に資する住民参加意見交換会の実施及び理解増進活動）委託業務</t>
  </si>
  <si>
    <t>支出負担行為担当官
環境省総合環境政策局環境保健部長
梅田　珠実
東京都千代田区霞が関1-2-9</t>
  </si>
  <si>
    <t>平成２９年度放射線健康管理・健康不安対策事業（甲状腺検査県外検査実施機関支援）委託業務</t>
  </si>
  <si>
    <t>平成２９年度甲状腺モニタリングの長期戦略に関する国際専門家グループにおける検討支援委託業務</t>
  </si>
  <si>
    <t>平成２９年度放射線健康管理・健康不安対策事業（県民健康調査「甲状腺検査」に係る二次検査実施機関への支援事業）委託業務</t>
  </si>
  <si>
    <t>支出負担行為担当官
環境省大臣官房環境保健部長
梅田　珠実
東京都千代田区霞が関1-2-9</t>
  </si>
  <si>
    <t>平成２９年度二国間クレジット制度におけるリース検討及びＲＥＤＤ＋進捗管理等事業委託業務</t>
  </si>
  <si>
    <t>支出負担行為担当官
環境省地球環境局長
鎌形　浩史
東京都千代田区霞が関1-2-2</t>
  </si>
  <si>
    <t xml:space="preserve">公益財団法人地球環境センター
大阪府大阪市鶴見区緑地公園２－１１０
</t>
    <phoneticPr fontId="1"/>
  </si>
  <si>
    <t>平成２９年度持続可能な開発と気候変動に関するアジア・リーダーシップ・プログラム準備・運営支援委託業務</t>
  </si>
  <si>
    <t xml:space="preserve">公益財団法人地球環境戦略研究機関
神奈川県三浦郡葉山町上山口２１０８－１１
</t>
    <phoneticPr fontId="1"/>
  </si>
  <si>
    <t>平成２９年度国連持続可能な消費と生産１０年計画枠組み「持続可能なライフスタイル及び教育」プログラムの運営支援等委託業務</t>
  </si>
  <si>
    <t>平成２９年度気候変動対策に係る国際交渉関連調査業務</t>
  </si>
  <si>
    <t>平成２９年度アジア太平洋地域における気候変動適応分野の知見共有、人材育成支援業務</t>
  </si>
  <si>
    <t>平成２９年度国際低炭素社会推進研究調査等委託業務</t>
  </si>
  <si>
    <t>平成２９年度環境及び持続可能な社会の分野における経済協力開発機構（ＯＥＣＤ）との連携に係る調査等業務</t>
  </si>
  <si>
    <t>平成２９年度持続可能な開発に関する国内外の動向調査・情報発信等支援業務</t>
  </si>
  <si>
    <t>平成２９年度先進国との二国間連携長期シナリオ協力委託業務</t>
  </si>
  <si>
    <t>平成２９年度アジアの低炭素社会実現のための企業・研究・自治体プラットフォームの調査・形成・運営委託業務</t>
  </si>
  <si>
    <t>支出負担行為担当官
環境省地球環境局長
森下　哲
東京都千代田区霞が関1-2-2</t>
  </si>
  <si>
    <t>平成２９年度アジアの低炭素社会実現のための低炭素アジア研究ネットワーク（ＬｏＣＡＲＮｅｔ）事業委託業務</t>
  </si>
  <si>
    <t>平成２９年度低炭素社会の構築に向けた都市間連携強化事業委託業務</t>
  </si>
  <si>
    <t>平成２９年度パリ協定に基づく国内外の非政府主体の先進取組動向調査委託業務</t>
  </si>
  <si>
    <t>平成２９年度海外におけるＣＯ２排出削減技術評価・検証事業委託業務</t>
  </si>
  <si>
    <t>平成２９年度途上国におけるＳＤＧｓ達成のための協力推進業務</t>
  </si>
  <si>
    <t>平成２９年年度アジアにおけるパリ協定に基づく市場メカニズムの活用のための報告体制等構築委託業務</t>
  </si>
  <si>
    <t>平成２９年度Ｇ７等支援業務（２カ年事業【Ｈ２９、３０】）</t>
  </si>
  <si>
    <t>平成２９年度ナベヅル、マナヅルの新越冬地形成等検討業務</t>
  </si>
  <si>
    <t xml:space="preserve">公益財団法人日本野鳥の会
東京都品川区西五反田3-9-23
</t>
    <phoneticPr fontId="1"/>
  </si>
  <si>
    <t>平成２９年度生物多様性及び生態系サービスに関する科学的知見に係る調査業務</t>
  </si>
  <si>
    <t>平成２９年度森里川海の恵みを次世代につなげるプログラム実施業務</t>
    <phoneticPr fontId="14"/>
  </si>
  <si>
    <t xml:space="preserve">公益社団法人日本環境教育フォーラム
東京都荒川区西日暮里5-38-5
</t>
    <phoneticPr fontId="1"/>
  </si>
  <si>
    <t>平成２９年度サンゴ礁生態系保全モデル事業実施業務</t>
  </si>
  <si>
    <t xml:space="preserve">公益財団法人世界自然保護基金ジャパン
東京都港区芝3-1-14
</t>
    <phoneticPr fontId="1"/>
  </si>
  <si>
    <t>平成２９年度「国立公園満喫プロジェクト」推進業務</t>
    <rPh sb="22" eb="24">
      <t>ギョウム</t>
    </rPh>
    <phoneticPr fontId="1"/>
  </si>
  <si>
    <t xml:space="preserve">公益財団法人日本交通公社
東京都港区南青山２丁目７番２９号
</t>
    <phoneticPr fontId="1"/>
  </si>
  <si>
    <t>平成２９年度温泉利用施設における硫化水素中毒事故防止に向けたガイドライン等策定委託業務</t>
  </si>
  <si>
    <t>支出負担行為担当官
環境省自然環境局長
亀澤　玲治
東京都千代田区霞が関1-2-2</t>
  </si>
  <si>
    <t xml:space="preserve">公益財団法人中央温泉研究所
東京都北区滝野川3-56-9
</t>
    <phoneticPr fontId="1"/>
  </si>
  <si>
    <t>平成２９年度動物の適正飼養管理に関する科学的会合開催業務</t>
  </si>
  <si>
    <t xml:space="preserve">公益社団法人日本獣医師会
東京都港区南青山１－１－１
</t>
    <phoneticPr fontId="1"/>
  </si>
  <si>
    <t>平成２９年度温泉法に関する施行状況等調査委託業務</t>
  </si>
  <si>
    <t xml:space="preserve">公益財団法人中央温泉研究所
東京都豊島区高田３－４２－１０
</t>
    <phoneticPr fontId="1"/>
  </si>
  <si>
    <t>平成２９年度悪臭公害防止強化対策検討業務</t>
    <phoneticPr fontId="14"/>
  </si>
  <si>
    <t xml:space="preserve">公益社団法人におい・かおり環境協会
東京都新宿区高田馬場２－１４－２
</t>
    <phoneticPr fontId="1"/>
  </si>
  <si>
    <t>平成２９年度アジア水環境パートナーシップ事業調査研究業務</t>
  </si>
  <si>
    <t>平成２９年度オフロード法資料整理業務</t>
  </si>
  <si>
    <t>支出負担行為担当官
環境省水・大気環境局長
高橋　康夫
東京都千代田区霞が関1-2-2</t>
  </si>
  <si>
    <t xml:space="preserve">公益財団法人日本自動車輸送技術協会
東京都新宿区四谷三丁目２番５
</t>
    <phoneticPr fontId="1"/>
  </si>
  <si>
    <t>平成２９年度航空機騒音測定・評価方法に関する検討調査業務</t>
  </si>
  <si>
    <t xml:space="preserve">公益社団法人日本騒音制御工学会
東京都千代田区麹町3-12-6
</t>
    <phoneticPr fontId="1"/>
  </si>
  <si>
    <t>平成２９年度特定特殊自動車立入検査技術講習会等実施業務</t>
  </si>
  <si>
    <t>平成２９年度汚染土壌の処理等に関する検討調査業務</t>
  </si>
  <si>
    <t xml:space="preserve">公益財団法人産業廃棄物処理事業振興財団
東京都千代田区鍛冶町２丁目６番１号
</t>
    <phoneticPr fontId="1"/>
  </si>
  <si>
    <t>平成２９年度中国をはじめとしたアジア地域でのコベネフィット型大気汚染対策促進委託業務</t>
  </si>
  <si>
    <t>平成２９年度北九州市における研修準備・運営業務</t>
  </si>
  <si>
    <t>支出負担行為担当官
環境調査研修所庶務課長
秋吉　利彦
埼玉県所沢市並木3-3</t>
  </si>
  <si>
    <t xml:space="preserve">公益財団法人北九州国際技術協力協会
福岡県北九州市八幡東区平野1-1-1国際村交流センター4階
</t>
    <phoneticPr fontId="1"/>
  </si>
  <si>
    <t>平成２９年度重要生態系監視地域モニタリング推進事業（海鳥調査）</t>
  </si>
  <si>
    <t>分任支出負担行為担当官　
環境省自然環境局生物多様性センター長
山梨県富士吉田市上吉田剣丸尾５５９７－１</t>
  </si>
  <si>
    <t xml:space="preserve">公益財団法人山階鳥類研究所
千葉県我孫子市高野山115
</t>
    <phoneticPr fontId="1"/>
  </si>
  <si>
    <t>平成２９年度重要生態系監視地域モニタリング推進事業（陸生鳥類調査）</t>
  </si>
  <si>
    <t xml:space="preserve">公益財団法人日本野鳥の会
東京都品川区西五反田3-9-23丸和ビル
</t>
    <phoneticPr fontId="1"/>
  </si>
  <si>
    <t>平成２９年度調査用具（かすみ網）の調達及び管理業務</t>
  </si>
  <si>
    <t>平成２９年度重要生態系監視地域モニタリング推進事業（里地調査）</t>
  </si>
  <si>
    <t xml:space="preserve">公益財団法人日本自然保護協会
東京都中央区新川1-16-10ミトヨビル2F
</t>
    <phoneticPr fontId="1"/>
  </si>
  <si>
    <t>平成２９年度タンチョウ生息地分散基礎調査業務</t>
  </si>
  <si>
    <t>支出負担行為担当官
北海道地方環境事務所総務課長
松浦　明
北海道札幌市北区北8条西2丁目</t>
  </si>
  <si>
    <t xml:space="preserve">公益財団法人日本生態系協会
東京都豊島区西池袋2-30-20音羽ビル
</t>
    <phoneticPr fontId="1"/>
  </si>
  <si>
    <t>平成２９年度塘路湖エコミュージアムセンター解説・管理業務</t>
  </si>
  <si>
    <t>分任支出負担行為担当官
北海道地方環境事務所釧路自然環境事務所長
安田　直人
北海道釧路市幸町10丁目3番地</t>
  </si>
  <si>
    <t xml:space="preserve">公益財団法人日本鳥類保護連盟
東京都杉並区和田３丁目５４番５号第１０田中ビル３階
</t>
    <phoneticPr fontId="1"/>
  </si>
  <si>
    <t>平成２９年度温根内ビジターセンター解説・管理業務</t>
  </si>
  <si>
    <t>平成２９年度福島環境再生事務所放射線量測定機器点検校正業務</t>
  </si>
  <si>
    <t>支出負担行為担当官
東北地方環境事務所福島環境再生事務所長
土居　健太郎
福島県福島市栄町11-25</t>
  </si>
  <si>
    <t xml:space="preserve">公益財団法人放射線計測協会
茨城県那珂郡東海村白方字白根２－４
</t>
    <phoneticPr fontId="1"/>
  </si>
  <si>
    <t>支出負担行為担当官
東北地方環境事務所福島環境再生事務所長
土居　健太郎
福島県福島市栄町11-37</t>
  </si>
  <si>
    <t xml:space="preserve">公益財団法人原子力安全技術センター
東京都文京区白山５－１－３－１０１号
</t>
    <phoneticPr fontId="1"/>
  </si>
  <si>
    <t>那須平成の森運営管理業務</t>
  </si>
  <si>
    <t>支出負担行為担当官
関東地方環境事務所総務課長
三橋　英夫
埼玉県さいたま市中央区新都心11-2明治安田生命さいたま新都心ビル18階</t>
  </si>
  <si>
    <t xml:space="preserve">公益財団法人キープ協会
山梨県北社市高根町清里３５４５
</t>
    <phoneticPr fontId="1"/>
  </si>
  <si>
    <t>平成２９年度尾瀬沼ビジターセンター等管理運営業務</t>
  </si>
  <si>
    <t xml:space="preserve">公益財団法人尾瀬保護財団
群馬県前橋市大手町１－１－１
</t>
    <phoneticPr fontId="1"/>
  </si>
  <si>
    <t>平成２９年度尾瀬国立公園利用適正化推進業務</t>
  </si>
  <si>
    <t xml:space="preserve">公益財団法人尾瀬保護財団
群馬県前橋市大手町一丁目１番１号
</t>
    <phoneticPr fontId="1"/>
  </si>
  <si>
    <t>平成２９年度大規模災害時における関東地域ブロックでの広域的な災害廃棄物対策に関する調査検討業務</t>
  </si>
  <si>
    <t>平成２９年度日光国立公園満喫プロジェクト受入体制構築及び人材育成業務</t>
  </si>
  <si>
    <t xml:space="preserve">公益財団法人キープ協会
山梨県北杜市高根町清里３５４５
</t>
    <phoneticPr fontId="1"/>
  </si>
  <si>
    <t>平成２９年度国内希少野生動植物種（アホウドリ）保護増殖事業</t>
  </si>
  <si>
    <t xml:space="preserve">公益財団法人山階鳥類研究所
千葉県我孫子市高野山１１５
</t>
    <phoneticPr fontId="1"/>
  </si>
  <si>
    <t>平成２９年度マリンワーカー事業（足摺宇和海国立公園海域保全体制構築業務）</t>
  </si>
  <si>
    <t>支出負担行為担当官　
中国四国地方環境事務所　総務課長　
柳田　敏久
岡山県岡山市北区下石井1-4-1</t>
  </si>
  <si>
    <t xml:space="preserve">公益財団法人黒潮生物研究所
高知県幡多郡大月町西泊５６０－イ
</t>
    <phoneticPr fontId="1"/>
  </si>
  <si>
    <t>平成２９年度マリンワーカー事業（竜串地区自然再生事業海域調査業務）</t>
  </si>
  <si>
    <t>平成２９年度出水に飛来するナベヅルの渡り経路追跡調査業務</t>
  </si>
  <si>
    <t>支出負担行為担当官
九州地方環境事務所総務課長
明石　健吾
熊本県熊本市西区春日2丁目10番1号</t>
  </si>
  <si>
    <t>原子力規制庁</t>
    <rPh sb="0" eb="3">
      <t>ゲンシリョク</t>
    </rPh>
    <rPh sb="3" eb="6">
      <t>キセイチョウ</t>
    </rPh>
    <phoneticPr fontId="1"/>
  </si>
  <si>
    <t>平成29年度原子力利用安全対策等業務委託費（試験研究用等原子炉施設の許認可申請書等及び事故・トラブル情報に関するデータベース整備）事業</t>
    <rPh sb="0" eb="2">
      <t>ヘイセイ</t>
    </rPh>
    <rPh sb="4" eb="6">
      <t>ネンド</t>
    </rPh>
    <rPh sb="22" eb="24">
      <t>シケン</t>
    </rPh>
    <rPh sb="24" eb="27">
      <t>ケンキュウヨウ</t>
    </rPh>
    <rPh sb="27" eb="28">
      <t>トウ</t>
    </rPh>
    <rPh sb="28" eb="31">
      <t>ゲンシロ</t>
    </rPh>
    <rPh sb="31" eb="33">
      <t>シセツ</t>
    </rPh>
    <rPh sb="34" eb="37">
      <t>キョニンカ</t>
    </rPh>
    <rPh sb="37" eb="40">
      <t>シンセイショ</t>
    </rPh>
    <rPh sb="40" eb="41">
      <t>トウ</t>
    </rPh>
    <rPh sb="41" eb="42">
      <t>オヨ</t>
    </rPh>
    <rPh sb="43" eb="45">
      <t>ジコ</t>
    </rPh>
    <rPh sb="50" eb="52">
      <t>ジョウホウ</t>
    </rPh>
    <rPh sb="53" eb="54">
      <t>カン</t>
    </rPh>
    <rPh sb="62" eb="64">
      <t>セイビ</t>
    </rPh>
    <rPh sb="65" eb="67">
      <t>ジギョウ</t>
    </rPh>
    <phoneticPr fontId="1"/>
  </si>
  <si>
    <t>支出負担行為担当官
原子力規制委員会原子力規制庁
長官官房参事官　廣木　雅史
東京都港区六本木１－９－９</t>
    <phoneticPr fontId="1"/>
  </si>
  <si>
    <t>公益財団法人原子力安全技術センター
東京都文京区白山５－１－３－１０１</t>
    <phoneticPr fontId="1"/>
  </si>
  <si>
    <t>平成29年度環境放射能水準調査委託費（放射線監視結果収集）事業</t>
    <rPh sb="6" eb="8">
      <t>カンキョウ</t>
    </rPh>
    <rPh sb="8" eb="11">
      <t>ホウシャノウ</t>
    </rPh>
    <rPh sb="11" eb="13">
      <t>スイジュン</t>
    </rPh>
    <rPh sb="13" eb="15">
      <t>チョウサ</t>
    </rPh>
    <rPh sb="15" eb="18">
      <t>イタクヒ</t>
    </rPh>
    <rPh sb="19" eb="22">
      <t>ホウシャセン</t>
    </rPh>
    <rPh sb="22" eb="24">
      <t>カンシ</t>
    </rPh>
    <rPh sb="24" eb="26">
      <t>ケッカ</t>
    </rPh>
    <rPh sb="26" eb="28">
      <t>シュウシュウ</t>
    </rPh>
    <rPh sb="29" eb="31">
      <t>ジギョウ</t>
    </rPh>
    <phoneticPr fontId="1"/>
  </si>
  <si>
    <t>支出負担行為担当官
原子力規制委員会原子力規制庁
長官官房参事官　廣木　雅史
東京都港区六本木１－９－９</t>
    <phoneticPr fontId="1"/>
  </si>
  <si>
    <t>公益財団法人日本分析センター
千葉県千葉市稲毛区山王町２９５－３</t>
    <phoneticPr fontId="1"/>
  </si>
  <si>
    <t>平成29年度原子力施設等防災対策等委託費（海洋環境における放射能調査及び総合評価）事業</t>
    <rPh sb="6" eb="9">
      <t>ゲンシリョク</t>
    </rPh>
    <rPh sb="9" eb="11">
      <t>シセツ</t>
    </rPh>
    <rPh sb="11" eb="12">
      <t>トウ</t>
    </rPh>
    <rPh sb="12" eb="14">
      <t>ボウサイ</t>
    </rPh>
    <rPh sb="14" eb="16">
      <t>タイサク</t>
    </rPh>
    <rPh sb="16" eb="17">
      <t>トウ</t>
    </rPh>
    <rPh sb="17" eb="20">
      <t>イタクヒ</t>
    </rPh>
    <rPh sb="21" eb="23">
      <t>カイヨウ</t>
    </rPh>
    <rPh sb="23" eb="25">
      <t>カンキョウ</t>
    </rPh>
    <rPh sb="29" eb="32">
      <t>ホウシャノウ</t>
    </rPh>
    <rPh sb="32" eb="34">
      <t>チョウサ</t>
    </rPh>
    <rPh sb="34" eb="35">
      <t>オヨ</t>
    </rPh>
    <rPh sb="36" eb="38">
      <t>ソウゴウ</t>
    </rPh>
    <rPh sb="38" eb="40">
      <t>ヒョウカ</t>
    </rPh>
    <rPh sb="41" eb="43">
      <t>ジギョウ</t>
    </rPh>
    <phoneticPr fontId="1"/>
  </si>
  <si>
    <t>公益財団法人海洋生物環境研究所
東京都新宿区山吹町347番地
藤和江戸川橋ビル7階</t>
    <rPh sb="0" eb="2">
      <t>コウエキ</t>
    </rPh>
    <rPh sb="2" eb="6">
      <t>ザイダンホウジン</t>
    </rPh>
    <rPh sb="6" eb="8">
      <t>カイヨウ</t>
    </rPh>
    <rPh sb="8" eb="10">
      <t>セイブツ</t>
    </rPh>
    <rPh sb="10" eb="12">
      <t>カンキョウ</t>
    </rPh>
    <rPh sb="12" eb="15">
      <t>ケンキュウショ</t>
    </rPh>
    <phoneticPr fontId="28"/>
  </si>
  <si>
    <t>平成29年度射能測定調査委託費（放射能測定調査）事業</t>
  </si>
  <si>
    <t>平成29年度放射性物質測定調査委託費（東京湾環境放射能調査）事業</t>
  </si>
  <si>
    <t>平成29年度放射線対策委託費（国内規制に係る国際放射線防護委員会刊行物の調査）事業</t>
    <rPh sb="15" eb="17">
      <t>コクナイ</t>
    </rPh>
    <rPh sb="17" eb="19">
      <t>キセイ</t>
    </rPh>
    <rPh sb="20" eb="21">
      <t>カカ</t>
    </rPh>
    <rPh sb="22" eb="24">
      <t>コクサイ</t>
    </rPh>
    <rPh sb="24" eb="27">
      <t>ホウシャセン</t>
    </rPh>
    <rPh sb="27" eb="29">
      <t>ボウゴ</t>
    </rPh>
    <rPh sb="29" eb="31">
      <t>イイン</t>
    </rPh>
    <rPh sb="31" eb="32">
      <t>カイ</t>
    </rPh>
    <rPh sb="32" eb="35">
      <t>カンコウブツ</t>
    </rPh>
    <rPh sb="36" eb="38">
      <t>チョウサ</t>
    </rPh>
    <phoneticPr fontId="1"/>
  </si>
  <si>
    <t>公益財団法人原子力安全研究協会
東京都港区新橋５丁目１８番７号</t>
    <phoneticPr fontId="1"/>
  </si>
  <si>
    <t>平成29年度放射線対策委託費（国際放射線防護調査）事業</t>
    <rPh sb="15" eb="17">
      <t>コクサイ</t>
    </rPh>
    <rPh sb="17" eb="20">
      <t>ホウシャセン</t>
    </rPh>
    <rPh sb="20" eb="22">
      <t>ボウゴ</t>
    </rPh>
    <rPh sb="22" eb="24">
      <t>チョウサ</t>
    </rPh>
    <phoneticPr fontId="1"/>
  </si>
  <si>
    <t>平成29年度原子力発電施設等安全技術対策委託費（放射性廃棄物の処理・処分に関する国際基準等の検討に係る情報収集）事業</t>
  </si>
  <si>
    <t>平成29年度原子力発電施設等安全技術対策委託費（安全規制及び安全基準に係る内外の動向調査）事業</t>
  </si>
  <si>
    <t>支出負担行為担当官
原子力規制委員会原子力規制庁
長官官房参事官　原田　義久
東京都港区六本木１－９－９</t>
    <rPh sb="33" eb="35">
      <t>ハラダ</t>
    </rPh>
    <rPh sb="36" eb="38">
      <t>ヨシヒサ</t>
    </rPh>
    <phoneticPr fontId="1"/>
  </si>
  <si>
    <t>公益財団法人　原子力環境整備促進・資金管理センター
東京都中央区明石町6番4号</t>
    <phoneticPr fontId="1"/>
  </si>
  <si>
    <t>平成29年度放射能測定調査委託費（放射能測定調査支援（測定器、関連機器））事業</t>
    <rPh sb="0" eb="2">
      <t>ヘイセイ</t>
    </rPh>
    <rPh sb="4" eb="6">
      <t>ネンド</t>
    </rPh>
    <rPh sb="6" eb="9">
      <t>ホウシャノウ</t>
    </rPh>
    <rPh sb="9" eb="11">
      <t>ソクテイ</t>
    </rPh>
    <rPh sb="11" eb="13">
      <t>チョウサ</t>
    </rPh>
    <rPh sb="13" eb="16">
      <t>イタクヒ</t>
    </rPh>
    <rPh sb="17" eb="20">
      <t>ホウシャノウ</t>
    </rPh>
    <rPh sb="20" eb="22">
      <t>ソクテイ</t>
    </rPh>
    <rPh sb="22" eb="24">
      <t>チョウサ</t>
    </rPh>
    <rPh sb="24" eb="26">
      <t>シエン</t>
    </rPh>
    <rPh sb="27" eb="30">
      <t>ソクテイキ</t>
    </rPh>
    <rPh sb="31" eb="33">
      <t>カンレン</t>
    </rPh>
    <rPh sb="33" eb="35">
      <t>キキ</t>
    </rPh>
    <rPh sb="37" eb="39">
      <t>ジギョウ</t>
    </rPh>
    <phoneticPr fontId="28"/>
  </si>
  <si>
    <t>平成29年度放射線対策委託費（放射能測定法シリーズ改訂）事業</t>
    <rPh sb="28" eb="30">
      <t>ジギョウ</t>
    </rPh>
    <phoneticPr fontId="28"/>
  </si>
  <si>
    <t>平成29年度原子力発電施設等安全技術対策委託費（諸外国における廃棄体等の放射能濃度評価に係る調査）事業</t>
    <rPh sb="0" eb="2">
      <t>ヘイセイ</t>
    </rPh>
    <rPh sb="4" eb="6">
      <t>ネンド</t>
    </rPh>
    <rPh sb="6" eb="9">
      <t>ゲンシリョク</t>
    </rPh>
    <rPh sb="9" eb="11">
      <t>ハツデン</t>
    </rPh>
    <rPh sb="11" eb="13">
      <t>シセツ</t>
    </rPh>
    <rPh sb="13" eb="14">
      <t>トウ</t>
    </rPh>
    <rPh sb="14" eb="16">
      <t>アンゼン</t>
    </rPh>
    <rPh sb="16" eb="18">
      <t>ギジュツ</t>
    </rPh>
    <rPh sb="18" eb="20">
      <t>タイサク</t>
    </rPh>
    <rPh sb="20" eb="23">
      <t>イタクヒ</t>
    </rPh>
    <rPh sb="24" eb="27">
      <t>ショガイコク</t>
    </rPh>
    <rPh sb="31" eb="33">
      <t>ハイキ</t>
    </rPh>
    <rPh sb="33" eb="34">
      <t>タイ</t>
    </rPh>
    <rPh sb="34" eb="35">
      <t>トウ</t>
    </rPh>
    <rPh sb="36" eb="38">
      <t>ホウシャ</t>
    </rPh>
    <rPh sb="38" eb="39">
      <t>ノウ</t>
    </rPh>
    <rPh sb="39" eb="41">
      <t>ノウド</t>
    </rPh>
    <rPh sb="41" eb="43">
      <t>ヒョウカ</t>
    </rPh>
    <rPh sb="44" eb="45">
      <t>カカ</t>
    </rPh>
    <rPh sb="46" eb="48">
      <t>チョウサ</t>
    </rPh>
    <rPh sb="49" eb="51">
      <t>ジギョウ</t>
    </rPh>
    <phoneticPr fontId="28"/>
  </si>
  <si>
    <t>公益財団法人原子力環境整備促進・資金管理センター
東京都中央区明石町6番4号</t>
    <phoneticPr fontId="1"/>
  </si>
  <si>
    <t>平成29年度放射線対策委託費（短半減期核種の合理的な規制に向けた調査）事業</t>
    <rPh sb="6" eb="9">
      <t>ホウシャセン</t>
    </rPh>
    <rPh sb="9" eb="11">
      <t>タイサク</t>
    </rPh>
    <rPh sb="15" eb="16">
      <t>タン</t>
    </rPh>
    <rPh sb="16" eb="19">
      <t>ハンゲンキ</t>
    </rPh>
    <rPh sb="19" eb="21">
      <t>カクシュ</t>
    </rPh>
    <rPh sb="22" eb="25">
      <t>ゴウリテキ</t>
    </rPh>
    <rPh sb="26" eb="28">
      <t>キセイ</t>
    </rPh>
    <rPh sb="29" eb="30">
      <t>ム</t>
    </rPh>
    <rPh sb="32" eb="34">
      <t>チョウサ</t>
    </rPh>
    <rPh sb="35" eb="37">
      <t>ジギョウ</t>
    </rPh>
    <phoneticPr fontId="1"/>
  </si>
  <si>
    <t>公益社団法人日本アイソトープ協会
東京都文京区本駒込二丁目28番45号</t>
    <phoneticPr fontId="1"/>
  </si>
  <si>
    <t>原子力規制庁</t>
    <rPh sb="0" eb="3">
      <t>ゲンシリョク</t>
    </rPh>
    <rPh sb="3" eb="5">
      <t>キセイ</t>
    </rPh>
    <rPh sb="5" eb="6">
      <t>チョウ</t>
    </rPh>
    <phoneticPr fontId="1"/>
  </si>
  <si>
    <t>平成２９年度ウラン廃棄物の処分に関する欧州の安全基準等に係る調査</t>
    <rPh sb="0" eb="2">
      <t>ヘイセイ</t>
    </rPh>
    <rPh sb="4" eb="6">
      <t>ネンド</t>
    </rPh>
    <rPh sb="9" eb="12">
      <t>ハイキブツ</t>
    </rPh>
    <rPh sb="13" eb="15">
      <t>ショブン</t>
    </rPh>
    <rPh sb="16" eb="17">
      <t>カン</t>
    </rPh>
    <rPh sb="19" eb="21">
      <t>オウシュウ</t>
    </rPh>
    <rPh sb="22" eb="24">
      <t>アンゼン</t>
    </rPh>
    <rPh sb="24" eb="26">
      <t>キジュン</t>
    </rPh>
    <rPh sb="26" eb="27">
      <t>トウ</t>
    </rPh>
    <rPh sb="28" eb="29">
      <t>カカ</t>
    </rPh>
    <rPh sb="30" eb="32">
      <t>チョウサ</t>
    </rPh>
    <phoneticPr fontId="12"/>
  </si>
  <si>
    <t>支出負担行為担当官
原子力規制委員会原子力規制庁
長官官房参事官　廣木　雅史
東京都港区六本木１－９－９</t>
  </si>
  <si>
    <t>公益財団法人原子力安全研究協会
東京都港区新橋５丁目１８番７号</t>
    <rPh sb="0" eb="2">
      <t>コウエキ</t>
    </rPh>
    <rPh sb="2" eb="6">
      <t>ザイダンホウジン</t>
    </rPh>
    <rPh sb="6" eb="9">
      <t>ゲンシリョク</t>
    </rPh>
    <rPh sb="9" eb="11">
      <t>アンゼン</t>
    </rPh>
    <rPh sb="11" eb="13">
      <t>ケンキュウ</t>
    </rPh>
    <rPh sb="13" eb="15">
      <t>キョウカイ</t>
    </rPh>
    <phoneticPr fontId="12"/>
  </si>
  <si>
    <t>平成２９年度原子力施設における火災防護に関する研修に係る支援業務</t>
    <rPh sb="0" eb="2">
      <t>ヘイセイ</t>
    </rPh>
    <rPh sb="4" eb="6">
      <t>ネンド</t>
    </rPh>
    <phoneticPr fontId="29"/>
  </si>
  <si>
    <t>平成２９年度衝撃波に対する高性能エアフィルタの挙動及び水素爆ごう試験に関する調査</t>
    <rPh sb="0" eb="2">
      <t>ヘイセイ</t>
    </rPh>
    <rPh sb="4" eb="6">
      <t>ネンド</t>
    </rPh>
    <rPh sb="6" eb="8">
      <t>ショウゲキ</t>
    </rPh>
    <rPh sb="8" eb="9">
      <t>ハ</t>
    </rPh>
    <rPh sb="10" eb="11">
      <t>タイ</t>
    </rPh>
    <rPh sb="13" eb="16">
      <t>コウセイノウ</t>
    </rPh>
    <rPh sb="23" eb="25">
      <t>キョドウ</t>
    </rPh>
    <rPh sb="25" eb="26">
      <t>オヨ</t>
    </rPh>
    <rPh sb="27" eb="29">
      <t>スイソ</t>
    </rPh>
    <rPh sb="29" eb="30">
      <t>バク</t>
    </rPh>
    <rPh sb="32" eb="34">
      <t>シケン</t>
    </rPh>
    <rPh sb="35" eb="36">
      <t>カン</t>
    </rPh>
    <rPh sb="38" eb="40">
      <t>チョウサ</t>
    </rPh>
    <phoneticPr fontId="30"/>
  </si>
  <si>
    <t>支出負担行為担当官
原子力規制委員会原子力規制庁
長官官房参事官　原田　義久
東京都港区六本木１－９－９</t>
  </si>
  <si>
    <t>公益財団法人原子力バックエンド推進センター
東京都港区虎ノ門１丁目７番６号　升本ビル</t>
    <rPh sb="0" eb="2">
      <t>コウエキ</t>
    </rPh>
    <rPh sb="2" eb="6">
      <t>ザイダンホウジン</t>
    </rPh>
    <rPh sb="6" eb="9">
      <t>ゲンシリョク</t>
    </rPh>
    <rPh sb="15" eb="17">
      <t>スイシン</t>
    </rPh>
    <phoneticPr fontId="30"/>
  </si>
  <si>
    <t>平成２９年度諸外国における放射性廃棄物埋設施設の性能確認に関する調査</t>
  </si>
  <si>
    <t>公益財団法人原子力環境整備促進・資金管理センター
東京都中央区明石町6番4号</t>
    <phoneticPr fontId="14"/>
  </si>
  <si>
    <t>防衛省</t>
    <rPh sb="0" eb="2">
      <t>ボウエイ</t>
    </rPh>
    <rPh sb="2" eb="3">
      <t>ショウ</t>
    </rPh>
    <phoneticPr fontId="1"/>
  </si>
  <si>
    <t>メタストロン注
外２１６件</t>
    <rPh sb="8" eb="9">
      <t>ホカ</t>
    </rPh>
    <rPh sb="12" eb="13">
      <t>ケン</t>
    </rPh>
    <phoneticPr fontId="14"/>
  </si>
  <si>
    <t>自衛隊中央病院
会計課長　森本　利治
東京都世田谷区池尻１丁目２番２４号</t>
    <rPh sb="0" eb="3">
      <t>ジエイタイ</t>
    </rPh>
    <rPh sb="3" eb="5">
      <t>チュウオウ</t>
    </rPh>
    <rPh sb="5" eb="7">
      <t>ビョウイン</t>
    </rPh>
    <rPh sb="8" eb="10">
      <t>カイケイ</t>
    </rPh>
    <rPh sb="10" eb="12">
      <t>カチョウ</t>
    </rPh>
    <rPh sb="13" eb="14">
      <t>モリ</t>
    </rPh>
    <rPh sb="14" eb="15">
      <t>ホン</t>
    </rPh>
    <rPh sb="16" eb="17">
      <t>リ</t>
    </rPh>
    <rPh sb="17" eb="18">
      <t>オサム</t>
    </rPh>
    <rPh sb="19" eb="21">
      <t>トウキョウ</t>
    </rPh>
    <rPh sb="21" eb="22">
      <t>ト</t>
    </rPh>
    <rPh sb="22" eb="26">
      <t>セタガヤク</t>
    </rPh>
    <rPh sb="26" eb="28">
      <t>イケジリ</t>
    </rPh>
    <rPh sb="29" eb="31">
      <t>チョウメ</t>
    </rPh>
    <rPh sb="32" eb="33">
      <t>バン</t>
    </rPh>
    <rPh sb="35" eb="36">
      <t>ゴウ</t>
    </rPh>
    <phoneticPr fontId="14"/>
  </si>
  <si>
    <t>公益社団法人日本アイソトープ協会
東京都文京区本駒込２丁目２８番４５号</t>
    <phoneticPr fontId="14"/>
  </si>
  <si>
    <t>献血アルブミン５％静注５ｇ／１００ｍＬ「ＪＢ」
外４件</t>
    <rPh sb="24" eb="25">
      <t>ホカ</t>
    </rPh>
    <rPh sb="26" eb="27">
      <t>ケン</t>
    </rPh>
    <phoneticPr fontId="14"/>
  </si>
  <si>
    <t>公益財団法人献血供給事業団
東京都武蔵野市境南町１丁目２６番１号</t>
    <phoneticPr fontId="14"/>
  </si>
  <si>
    <t>Mo-99 Tc-99m ウルトラテクネカウ、外96件</t>
  </si>
  <si>
    <t>支出負担行為担当官
防衛医科大学校事務局経理部長
田部井 貞明
埼玉県所沢市並木3-2</t>
    <rPh sb="0" eb="2">
      <t>シシュツ</t>
    </rPh>
    <rPh sb="2" eb="4">
      <t>フタン</t>
    </rPh>
    <rPh sb="4" eb="6">
      <t>コウイ</t>
    </rPh>
    <rPh sb="6" eb="9">
      <t>タントウカン</t>
    </rPh>
    <rPh sb="10" eb="12">
      <t>ボウエイ</t>
    </rPh>
    <rPh sb="12" eb="14">
      <t>イカ</t>
    </rPh>
    <rPh sb="14" eb="17">
      <t>ダイガッコウ</t>
    </rPh>
    <rPh sb="17" eb="20">
      <t>ジムキョク</t>
    </rPh>
    <rPh sb="20" eb="23">
      <t>ケイリブ</t>
    </rPh>
    <rPh sb="23" eb="24">
      <t>チョウ</t>
    </rPh>
    <rPh sb="25" eb="28">
      <t>タベイ</t>
    </rPh>
    <rPh sb="29" eb="31">
      <t>サダアキ</t>
    </rPh>
    <rPh sb="32" eb="35">
      <t>サイタマケン</t>
    </rPh>
    <rPh sb="35" eb="38">
      <t>トコロザワシ</t>
    </rPh>
    <rPh sb="38" eb="40">
      <t>ナミキ</t>
    </rPh>
    <phoneticPr fontId="1"/>
  </si>
  <si>
    <t>公益社団法人　日本アイソトープ協会
東京都文京区本駒込２－２８－４５</t>
    <phoneticPr fontId="1"/>
  </si>
  <si>
    <t>単価契約</t>
  </si>
  <si>
    <t>イリジウム192　線源</t>
  </si>
  <si>
    <t>那覇港湾（29）船舶航行安全対策検討業務</t>
    <rPh sb="0" eb="2">
      <t>ナハ</t>
    </rPh>
    <rPh sb="2" eb="4">
      <t>コウワン</t>
    </rPh>
    <rPh sb="8" eb="10">
      <t>センパク</t>
    </rPh>
    <rPh sb="10" eb="12">
      <t>コウコウ</t>
    </rPh>
    <rPh sb="12" eb="14">
      <t>アンゼン</t>
    </rPh>
    <rPh sb="14" eb="16">
      <t>タイサク</t>
    </rPh>
    <rPh sb="16" eb="18">
      <t>ケントウ</t>
    </rPh>
    <rPh sb="18" eb="20">
      <t>ギョウム</t>
    </rPh>
    <phoneticPr fontId="1"/>
  </si>
  <si>
    <t>沖縄防衛局長 中嶋浩一郎
沖縄県中頭郡嘉手納町字嘉手納290-9</t>
    <rPh sb="0" eb="2">
      <t>オキナワ</t>
    </rPh>
    <rPh sb="2" eb="4">
      <t>ボウエイ</t>
    </rPh>
    <rPh sb="4" eb="6">
      <t>キョクチョウ</t>
    </rPh>
    <rPh sb="7" eb="9">
      <t>ナカシマ</t>
    </rPh>
    <rPh sb="9" eb="12">
      <t>コウイチロウ</t>
    </rPh>
    <rPh sb="13" eb="16">
      <t>オキナワケン</t>
    </rPh>
    <rPh sb="16" eb="19">
      <t>ナカガミグン</t>
    </rPh>
    <rPh sb="19" eb="23">
      <t>カデナチョウ</t>
    </rPh>
    <rPh sb="23" eb="24">
      <t>アザ</t>
    </rPh>
    <rPh sb="24" eb="27">
      <t>カデナ</t>
    </rPh>
    <phoneticPr fontId="1"/>
  </si>
  <si>
    <t>公益社団法人 西部海難防止協会 会長 高祖 健一郎
福岡県北九州市門司区港町7-8</t>
    <rPh sb="0" eb="2">
      <t>コウエキ</t>
    </rPh>
    <rPh sb="2" eb="4">
      <t>シャダン</t>
    </rPh>
    <rPh sb="4" eb="6">
      <t>ホウジン</t>
    </rPh>
    <rPh sb="7" eb="9">
      <t>セイブ</t>
    </rPh>
    <rPh sb="9" eb="11">
      <t>カイナン</t>
    </rPh>
    <rPh sb="11" eb="13">
      <t>ボウシ</t>
    </rPh>
    <rPh sb="13" eb="15">
      <t>キョウカイ</t>
    </rPh>
    <rPh sb="16" eb="18">
      <t>カイチョウ</t>
    </rPh>
    <rPh sb="19" eb="21">
      <t>タカソ</t>
    </rPh>
    <rPh sb="22" eb="25">
      <t>ケンイチロウ</t>
    </rPh>
    <rPh sb="26" eb="29">
      <t>フクオカケン</t>
    </rPh>
    <rPh sb="29" eb="33">
      <t>キタキュウシュウシ</t>
    </rPh>
    <rPh sb="33" eb="35">
      <t>カドシ</t>
    </rPh>
    <rPh sb="35" eb="36">
      <t>ク</t>
    </rPh>
    <rPh sb="36" eb="38">
      <t>ミナトマチ</t>
    </rPh>
    <phoneticPr fontId="1"/>
  </si>
  <si>
    <t>歯科技工製作
１式</t>
    <rPh sb="4" eb="6">
      <t>セイサク</t>
    </rPh>
    <phoneticPr fontId="1"/>
  </si>
  <si>
    <t>契約担当官
厚木航空基地隊厚木経理隊長
齋藤　広幸
神奈川県綾瀬市無番地</t>
    <phoneticPr fontId="1"/>
  </si>
  <si>
    <t>公益財団法人愛世会
愛歯技工研究所
東京都板橋区加賀１－１６－６</t>
    <phoneticPr fontId="1"/>
  </si>
  <si>
    <t>ＲＡＤＩＡＣＭＥＴＥＲ　校正外４１品目
1式</t>
  </si>
  <si>
    <t>小林　昭洋
航空自衛隊第４補給処調達部長
埼玉県狭山市稲荷山２－３</t>
  </si>
  <si>
    <t>公益財団法人放射線計測協会
茨城県那珂郡東海村白方字白根２－４</t>
  </si>
  <si>
    <t>工数審査能力取得のための研修（その１）</t>
    <rPh sb="0" eb="2">
      <t>コウスウ</t>
    </rPh>
    <rPh sb="2" eb="4">
      <t>シンサ</t>
    </rPh>
    <rPh sb="4" eb="6">
      <t>ノウリョク</t>
    </rPh>
    <rPh sb="6" eb="8">
      <t>シュトク</t>
    </rPh>
    <rPh sb="12" eb="14">
      <t>ケンシュウ</t>
    </rPh>
    <phoneticPr fontId="1"/>
  </si>
  <si>
    <t>支出負担行為担当官
防衛装備庁長官官房
会計官付経理室長　　
岩井　隆行
東京都新宿区市谷本村町５－１</t>
    <phoneticPr fontId="1"/>
  </si>
  <si>
    <t>公益財団法人日本生産性本部
東京都渋谷区渋谷３－１－１</t>
    <phoneticPr fontId="1"/>
  </si>
  <si>
    <t>平成２９年度　防衛施設建設工事関係訓令・通達集</t>
    <phoneticPr fontId="1"/>
  </si>
  <si>
    <t>大臣官房会計課
会計管理官　淺野　正美
東京都新宿区市谷本村町5-1</t>
    <phoneticPr fontId="1"/>
  </si>
  <si>
    <t>本科第６６期学生推薦・総合選抜採用試験解答用紙（ﾏｰｸｾﾝｽ）及び一般採用試験解答用紙（ﾏｰｸｾﾝｽ、小論文）等
１式</t>
    <rPh sb="52" eb="54">
      <t>ロンブン</t>
    </rPh>
    <rPh sb="58" eb="59">
      <t>シキ</t>
    </rPh>
    <phoneticPr fontId="14"/>
  </si>
  <si>
    <t>支出負担行為担当官
防衛大学校　
総務部長　竜㟢　哲
神奈川県横須賀市走水１丁目１０番２０号</t>
    <rPh sb="0" eb="2">
      <t>シシュツ</t>
    </rPh>
    <rPh sb="2" eb="4">
      <t>フタン</t>
    </rPh>
    <rPh sb="4" eb="6">
      <t>コウイ</t>
    </rPh>
    <rPh sb="6" eb="9">
      <t>タントウカン</t>
    </rPh>
    <rPh sb="10" eb="12">
      <t>ボウエイ</t>
    </rPh>
    <rPh sb="12" eb="15">
      <t>ダイガッコウ</t>
    </rPh>
    <rPh sb="17" eb="19">
      <t>ソウム</t>
    </rPh>
    <rPh sb="19" eb="21">
      <t>ブチョウ</t>
    </rPh>
    <rPh sb="27" eb="31">
      <t>カナガワケン</t>
    </rPh>
    <rPh sb="31" eb="34">
      <t>ヨコスカ</t>
    </rPh>
    <rPh sb="34" eb="35">
      <t>シ</t>
    </rPh>
    <rPh sb="35" eb="37">
      <t>ハシリミズ</t>
    </rPh>
    <rPh sb="38" eb="40">
      <t>チョウメ</t>
    </rPh>
    <rPh sb="42" eb="43">
      <t>バン</t>
    </rPh>
    <rPh sb="45" eb="46">
      <t>ゴウ</t>
    </rPh>
    <phoneticPr fontId="14"/>
  </si>
  <si>
    <t>公益財団法人矯正協会
東京都中野区新井３－３７－２</t>
    <rPh sb="11" eb="14">
      <t>トウキョウト</t>
    </rPh>
    <phoneticPr fontId="14"/>
  </si>
  <si>
    <t>公益財団法人航空輸送技術研究センター
東京都港区三田1-3-39</t>
  </si>
  <si>
    <t>公益社団法人日本測量協会
東京都文京区白山1-33-18</t>
  </si>
  <si>
    <r>
      <t>平成２９年度</t>
    </r>
    <r>
      <rPr>
        <sz val="9"/>
        <rFont val="Calibri"/>
        <family val="2"/>
        <charset val="128"/>
        <scheme val="minor"/>
      </rPr>
      <t>若者自立支援中央センター事業</t>
    </r>
    <rPh sb="0" eb="2">
      <t>ヘイセイ</t>
    </rPh>
    <rPh sb="4" eb="6">
      <t>ネンド</t>
    </rPh>
    <phoneticPr fontId="1"/>
  </si>
  <si>
    <r>
      <t xml:space="preserve">支出負担行為担当官
職業能力開発局長
</t>
    </r>
    <r>
      <rPr>
        <sz val="9"/>
        <rFont val="Calibri"/>
        <family val="3"/>
        <charset val="128"/>
        <scheme val="minor"/>
      </rPr>
      <t>宮野　甚一
職業安定局雇用保険課長
田中　佐智子
東京都千代田区霞が関1-2-2</t>
    </r>
    <rPh sb="0" eb="2">
      <t>シシュツ</t>
    </rPh>
    <rPh sb="2" eb="4">
      <t>フタン</t>
    </rPh>
    <rPh sb="4" eb="6">
      <t>コウイ</t>
    </rPh>
    <rPh sb="6" eb="9">
      <t>タントウカン</t>
    </rPh>
    <rPh sb="10" eb="12">
      <t>ショクギョウ</t>
    </rPh>
    <rPh sb="12" eb="14">
      <t>ノウリョク</t>
    </rPh>
    <rPh sb="14" eb="16">
      <t>カイハツ</t>
    </rPh>
    <rPh sb="16" eb="18">
      <t>キョクチョウ</t>
    </rPh>
    <rPh sb="19" eb="21">
      <t>ミヤノ</t>
    </rPh>
    <rPh sb="22" eb="24">
      <t>ジンイチ</t>
    </rPh>
    <rPh sb="25" eb="27">
      <t>ショクギョウ</t>
    </rPh>
    <rPh sb="27" eb="29">
      <t>アンテイ</t>
    </rPh>
    <rPh sb="29" eb="30">
      <t>キョク</t>
    </rPh>
    <rPh sb="30" eb="32">
      <t>コヨウ</t>
    </rPh>
    <rPh sb="32" eb="34">
      <t>ホケン</t>
    </rPh>
    <rPh sb="34" eb="36">
      <t>カチョウ</t>
    </rPh>
    <rPh sb="37" eb="39">
      <t>タナカ</t>
    </rPh>
    <rPh sb="40" eb="43">
      <t>サチコ</t>
    </rPh>
    <phoneticPr fontId="1"/>
  </si>
  <si>
    <r>
      <t xml:space="preserve">経済産業本省　千代田区霞が関１－３－１　支出負担行為担当官　経済産業省大臣官房会計課長  </t>
    </r>
    <r>
      <rPr>
        <sz val="9"/>
        <rFont val="Calibri"/>
        <family val="3"/>
        <charset val="128"/>
        <scheme val="minor"/>
      </rPr>
      <t>須藤 治</t>
    </r>
    <phoneticPr fontId="1"/>
  </si>
  <si>
    <r>
      <t>経済産業本省　千代田区霞が関１－３－１　支出負担行為担当官　経済産業省大臣官房会計課長　</t>
    </r>
    <r>
      <rPr>
        <sz val="9"/>
        <rFont val="Calibri"/>
        <family val="3"/>
        <charset val="128"/>
        <scheme val="minor"/>
      </rPr>
      <t>須藤　治</t>
    </r>
    <rPh sb="44" eb="46">
      <t>スドウ</t>
    </rPh>
    <rPh sb="47" eb="48">
      <t>オサム</t>
    </rPh>
    <phoneticPr fontId="1"/>
  </si>
  <si>
    <r>
      <t>資源エネルギー庁　千代田区霞が関１－３－１　支出負担行為担当官　資源エネルギー庁長官官房</t>
    </r>
    <r>
      <rPr>
        <sz val="9"/>
        <rFont val="Calibri"/>
        <family val="2"/>
        <charset val="128"/>
        <scheme val="minor"/>
      </rPr>
      <t>総合政策課長  成田　達治</t>
    </r>
    <rPh sb="44" eb="46">
      <t>ソウゴウ</t>
    </rPh>
    <rPh sb="46" eb="49">
      <t>セイサクカ</t>
    </rPh>
    <rPh sb="52" eb="54">
      <t>ナリタ</t>
    </rPh>
    <rPh sb="55" eb="57">
      <t>タツジ</t>
    </rPh>
    <phoneticPr fontId="1"/>
  </si>
  <si>
    <t>平成２９年度空間線量率等解析・調査業務</t>
    <phoneticPr fontId="1"/>
  </si>
  <si>
    <t>公益財団法人日本自動車輸送技術協会
東京都新宿区四谷3-2-5　全日本トラック総合会館</t>
    <rPh sb="6" eb="8">
      <t>ニホン</t>
    </rPh>
    <rPh sb="10" eb="11">
      <t>シャ</t>
    </rPh>
    <rPh sb="11" eb="13">
      <t>ユソウ</t>
    </rPh>
    <rPh sb="13" eb="15">
      <t>ギジュツ</t>
    </rPh>
    <rPh sb="15" eb="17">
      <t>キョウカイ</t>
    </rPh>
    <rPh sb="18" eb="21">
      <t>トウキョウト</t>
    </rPh>
    <rPh sb="21" eb="23">
      <t>シンジュク</t>
    </rPh>
    <rPh sb="23" eb="24">
      <t>ク</t>
    </rPh>
    <rPh sb="24" eb="26">
      <t>ヨツヤ</t>
    </rPh>
    <rPh sb="32" eb="35">
      <t>ゼンニホン</t>
    </rPh>
    <rPh sb="39" eb="41">
      <t>ソウゴウ</t>
    </rPh>
    <rPh sb="41" eb="43">
      <t>カイカン</t>
    </rPh>
    <phoneticPr fontId="24"/>
  </si>
  <si>
    <t>公益財団法人建設業適正取引推進機構
東京都千代田区五番町12-3</t>
  </si>
  <si>
    <t>公益財団法人日本交通公社
東京都千代田区大手町2-6-1</t>
  </si>
  <si>
    <t>公益財団法人日本交通公社
東京都千代田区大手町2-6-1</t>
    <rPh sb="6" eb="8">
      <t>ニホン</t>
    </rPh>
    <rPh sb="8" eb="10">
      <t>コウツウ</t>
    </rPh>
    <rPh sb="10" eb="12">
      <t>コウシャ</t>
    </rPh>
    <rPh sb="13" eb="16">
      <t>トウキョウト</t>
    </rPh>
    <rPh sb="16" eb="20">
      <t>チヨダク</t>
    </rPh>
    <rPh sb="20" eb="23">
      <t>オオテマチ</t>
    </rPh>
    <phoneticPr fontId="14"/>
  </si>
  <si>
    <t>公益財団法人航空輸送技術研究センター
東京都港区三田1-3-39</t>
    <rPh sb="6" eb="8">
      <t>コウクウ</t>
    </rPh>
    <rPh sb="8" eb="10">
      <t>ユソウ</t>
    </rPh>
    <rPh sb="10" eb="12">
      <t>ギジュツ</t>
    </rPh>
    <rPh sb="12" eb="14">
      <t>ケンキュウ</t>
    </rPh>
    <phoneticPr fontId="26"/>
  </si>
  <si>
    <t>公益財団法人愛世会
東京都板橋区加賀1-3-1</t>
    <rPh sb="6" eb="7">
      <t>アイ</t>
    </rPh>
    <rPh sb="7" eb="8">
      <t>ヨ</t>
    </rPh>
    <rPh sb="8" eb="9">
      <t>カイ</t>
    </rPh>
    <rPh sb="10" eb="13">
      <t>トウキョウト</t>
    </rPh>
    <rPh sb="13" eb="16">
      <t>イタバシク</t>
    </rPh>
    <rPh sb="16" eb="18">
      <t>カガ</t>
    </rPh>
    <phoneticPr fontId="14"/>
  </si>
  <si>
    <t>公益財団法人日本環境整備教育センター
東京都墨田区菊川2-23-3</t>
    <rPh sb="6" eb="8">
      <t>ニホン</t>
    </rPh>
    <rPh sb="8" eb="10">
      <t>カンキョウ</t>
    </rPh>
    <rPh sb="10" eb="12">
      <t>セイビ</t>
    </rPh>
    <rPh sb="12" eb="14">
      <t>キョウイク</t>
    </rPh>
    <rPh sb="19" eb="22">
      <t>トウキョウト</t>
    </rPh>
    <rPh sb="22" eb="25">
      <t>スミダク</t>
    </rPh>
    <rPh sb="25" eb="27">
      <t>キクカワ</t>
    </rPh>
    <phoneticPr fontId="3"/>
  </si>
  <si>
    <t xml:space="preserve">公益財団法人日本自動車輸送技術協会
東京都新宿区四谷3-2-5　全日本トラック総合会館
</t>
    <rPh sb="6" eb="8">
      <t>ニホン</t>
    </rPh>
    <rPh sb="10" eb="11">
      <t>シャ</t>
    </rPh>
    <rPh sb="11" eb="13">
      <t>ユソウ</t>
    </rPh>
    <rPh sb="13" eb="15">
      <t>ギジュツ</t>
    </rPh>
    <rPh sb="15" eb="17">
      <t>キョウカイ</t>
    </rPh>
    <rPh sb="18" eb="21">
      <t>トウキョウト</t>
    </rPh>
    <rPh sb="21" eb="23">
      <t>シンジュク</t>
    </rPh>
    <rPh sb="23" eb="24">
      <t>ク</t>
    </rPh>
    <rPh sb="24" eb="26">
      <t>ヨツヤ</t>
    </rPh>
    <rPh sb="32" eb="35">
      <t>ゼンニホン</t>
    </rPh>
    <rPh sb="39" eb="41">
      <t>ソウゴウ</t>
    </rPh>
    <rPh sb="41" eb="43">
      <t>カイカン</t>
    </rPh>
    <phoneticPr fontId="24"/>
  </si>
  <si>
    <t>公益財団法人建築技術教育普及センター
東京都千代田区紀尾井町３-６</t>
    <rPh sb="6" eb="8">
      <t>ケンチク</t>
    </rPh>
    <rPh sb="8" eb="10">
      <t>ギジュツ</t>
    </rPh>
    <rPh sb="10" eb="12">
      <t>キョウイク</t>
    </rPh>
    <rPh sb="12" eb="14">
      <t>フキュウ</t>
    </rPh>
    <phoneticPr fontId="4"/>
  </si>
  <si>
    <t>公益財団法人パブリックヘルスリサーチセンター
東京都新宿区西早稲田1-1-7</t>
  </si>
  <si>
    <t>公益財団法人原子力安全技術センター
東京都文京区白山5-1-3-101</t>
    <phoneticPr fontId="14"/>
  </si>
  <si>
    <t>公益財団法人鉄道総合技術研究所
東京都国分寺市光町2-8-38</t>
    <rPh sb="6" eb="8">
      <t>テツドウ</t>
    </rPh>
    <rPh sb="8" eb="10">
      <t>ソウゴウ</t>
    </rPh>
    <rPh sb="10" eb="12">
      <t>ギジュツ</t>
    </rPh>
    <rPh sb="12" eb="15">
      <t>ケンキュウジョ</t>
    </rPh>
    <phoneticPr fontId="26"/>
  </si>
  <si>
    <t>公益財団法人日本下水道新技術機構
東京都新宿区水道町３-１</t>
  </si>
  <si>
    <t>公益財団法人大原記念労働科学研究所
東京都渋谷区千駄ヶ谷1-1-12</t>
    <rPh sb="6" eb="8">
      <t>オオハラ</t>
    </rPh>
    <rPh sb="8" eb="10">
      <t>キネン</t>
    </rPh>
    <rPh sb="10" eb="12">
      <t>ロウドウ</t>
    </rPh>
    <rPh sb="12" eb="14">
      <t>カガク</t>
    </rPh>
    <rPh sb="14" eb="17">
      <t>ケンキュウジョ</t>
    </rPh>
    <phoneticPr fontId="14"/>
  </si>
  <si>
    <t>公益財団法人日本測量調査技術協会
東京都新宿区高田馬場4-40-11看山ビル</t>
    <phoneticPr fontId="5"/>
  </si>
  <si>
    <t>公益財団法人日本自動車輸送技術協会
東京都新宿区四谷3-2-5</t>
    <rPh sb="6" eb="8">
      <t>ニホン</t>
    </rPh>
    <rPh sb="8" eb="11">
      <t>ジドウシャ</t>
    </rPh>
    <rPh sb="11" eb="13">
      <t>ユソウ</t>
    </rPh>
    <rPh sb="13" eb="15">
      <t>ギジュツ</t>
    </rPh>
    <rPh sb="15" eb="17">
      <t>キョウカイ</t>
    </rPh>
    <rPh sb="18" eb="21">
      <t>トウキョウト</t>
    </rPh>
    <rPh sb="21" eb="24">
      <t>シンジュクク</t>
    </rPh>
    <rPh sb="24" eb="26">
      <t>ヨツヤ</t>
    </rPh>
    <phoneticPr fontId="26"/>
  </si>
  <si>
    <t>公益財団法人日本海事センター
東京都千代田区麹町4-5</t>
    <rPh sb="6" eb="8">
      <t>ニホン</t>
    </rPh>
    <rPh sb="8" eb="10">
      <t>カイジ</t>
    </rPh>
    <rPh sb="15" eb="18">
      <t>トウキョウト</t>
    </rPh>
    <rPh sb="18" eb="22">
      <t>チヨダク</t>
    </rPh>
    <rPh sb="22" eb="24">
      <t>コウジマチ</t>
    </rPh>
    <phoneticPr fontId="26"/>
  </si>
  <si>
    <t xml:space="preserve">公益財団法人日本測量調査技術協会
東京都新宿区高田馬場4-40-11 看山ビル
</t>
    <phoneticPr fontId="1"/>
  </si>
  <si>
    <t>公益財団法人交通事故総合分析センター（ＩＴＡＲＤＡ）
東京都千代田区猿楽町2-7-8 住友水道橋ビル8階</t>
  </si>
  <si>
    <t>公益財団法人統計情報研究開発センター
東京都千代田区神田神保町3-6</t>
    <phoneticPr fontId="14"/>
  </si>
  <si>
    <t>公益財団法人防衛基盤整備協会
東京都新宿区本塩町21</t>
  </si>
  <si>
    <t>公益社団法人長野県公共嘱託登記土地家屋調査士協会
長野県長野市南長野妻科399-2</t>
    <rPh sb="6" eb="8">
      <t>ナガノ</t>
    </rPh>
    <rPh sb="8" eb="9">
      <t>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2">
      <t>ミナミ</t>
    </rPh>
    <rPh sb="32" eb="34">
      <t>ナガノ</t>
    </rPh>
    <rPh sb="34" eb="35">
      <t>ツマ</t>
    </rPh>
    <rPh sb="35" eb="36">
      <t>カ</t>
    </rPh>
    <phoneticPr fontId="5"/>
  </si>
  <si>
    <t>公益社団法人神奈川県公共嘱託登記家屋調査士協会
神奈川県横浜市西区楠町18</t>
    <phoneticPr fontId="5"/>
  </si>
  <si>
    <t>公益社団法人長野県公共嘱託登記土地家屋調査士協会
長野県長野市大字南長野妻科399-2</t>
  </si>
  <si>
    <t>公益社団法人全国国土調査協会
東京都千代田区永田町1-11-32</t>
    <rPh sb="6" eb="8">
      <t>ゼンコク</t>
    </rPh>
    <rPh sb="8" eb="10">
      <t>コクド</t>
    </rPh>
    <rPh sb="10" eb="12">
      <t>チョウサ</t>
    </rPh>
    <rPh sb="12" eb="14">
      <t>キョウカイ</t>
    </rPh>
    <phoneticPr fontId="4"/>
  </si>
  <si>
    <t>公益社団法人岩手県公共嘱託登記土地家屋調査士協会
岩手県盛岡市中野1-20-33</t>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5"/>
  </si>
  <si>
    <t>公益社団法人山梨県公共嘱託登記土地家屋調査士協会
山梨県甲府市国母8-13-30</t>
    <rPh sb="6" eb="8">
      <t>ヤマナシ</t>
    </rPh>
    <rPh sb="8" eb="9">
      <t>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2">
      <t>クニ</t>
    </rPh>
    <rPh sb="32" eb="33">
      <t>ボ</t>
    </rPh>
    <phoneticPr fontId="5"/>
  </si>
  <si>
    <t>公益社団法人静岡県公共嘱託登記土地家屋調査士協会
静岡市駿河区曲金6-16-10</t>
  </si>
  <si>
    <t>公益社団法人日本海難防止協会
東京都港区虎ノ門1-1-3</t>
    <phoneticPr fontId="14"/>
  </si>
  <si>
    <t>公益社団法人日本交通計画協会
東京都文京区本郷3-23-1</t>
    <rPh sb="6" eb="8">
      <t>ニホン</t>
    </rPh>
    <rPh sb="8" eb="10">
      <t>コウツウ</t>
    </rPh>
    <rPh sb="10" eb="12">
      <t>ケイカク</t>
    </rPh>
    <rPh sb="12" eb="14">
      <t>キョウカイ</t>
    </rPh>
    <rPh sb="15" eb="18">
      <t>トウキョウト</t>
    </rPh>
    <rPh sb="18" eb="21">
      <t>ブンキョウク</t>
    </rPh>
    <rPh sb="21" eb="23">
      <t>ホンゴウ</t>
    </rPh>
    <phoneticPr fontId="26"/>
  </si>
  <si>
    <t>公益社団法人日本ロジスティクスシステム協会
東京都港区海岸1-15-1</t>
    <rPh sb="6" eb="8">
      <t>ニホン</t>
    </rPh>
    <rPh sb="19" eb="21">
      <t>キョウカイ</t>
    </rPh>
    <rPh sb="22" eb="25">
      <t>トウキョウト</t>
    </rPh>
    <rPh sb="25" eb="27">
      <t>ミナトク</t>
    </rPh>
    <rPh sb="27" eb="29">
      <t>カイガン</t>
    </rPh>
    <phoneticPr fontId="26"/>
  </si>
  <si>
    <t xml:space="preserve">公益社団法人全国国土調査協会
東京都千代田区永田町1-11-32 全国町村会館西館８階 </t>
    <rPh sb="6" eb="8">
      <t>ゼンコク</t>
    </rPh>
    <rPh sb="8" eb="10">
      <t>コクド</t>
    </rPh>
    <rPh sb="10" eb="12">
      <t>チョウサ</t>
    </rPh>
    <rPh sb="12" eb="14">
      <t>キョウカイ</t>
    </rPh>
    <phoneticPr fontId="4"/>
  </si>
  <si>
    <t>一般競争入札</t>
    <rPh sb="0" eb="2">
      <t>イッパン</t>
    </rPh>
    <rPh sb="2" eb="4">
      <t>キョウソウ</t>
    </rPh>
    <phoneticPr fontId="4"/>
  </si>
  <si>
    <t>一般競争入札（総合評価方式）</t>
  </si>
  <si>
    <t>一般競争入札（最低価格方式）</t>
  </si>
  <si>
    <t>一般競争入札
（総合評価方式）</t>
  </si>
  <si>
    <t>-</t>
    <phoneticPr fontId="1"/>
  </si>
  <si>
    <t>-</t>
    <phoneticPr fontId="1"/>
  </si>
  <si>
    <t>国認定</t>
    <rPh sb="0" eb="1">
      <t>クニ</t>
    </rPh>
    <phoneticPr fontId="4"/>
  </si>
  <si>
    <t>一般競争入札
（総合評価方式）</t>
    <rPh sb="10" eb="12">
      <t>ヒョウカ</t>
    </rPh>
    <rPh sb="12" eb="14">
      <t>ホウシキ</t>
    </rPh>
    <phoneticPr fontId="4"/>
  </si>
  <si>
    <t>一般競争入札
（総合評価方式）</t>
    <rPh sb="0" eb="2">
      <t>イッパン</t>
    </rPh>
    <rPh sb="2" eb="4">
      <t>キョウソウ</t>
    </rPh>
    <rPh sb="4" eb="6">
      <t>ニュウサツ</t>
    </rPh>
    <rPh sb="8" eb="10">
      <t>ソウゴウ</t>
    </rPh>
    <phoneticPr fontId="11"/>
  </si>
  <si>
    <t>一般競争入札
（最低価格方式）</t>
    <rPh sb="0" eb="2">
      <t>イッパン</t>
    </rPh>
    <rPh sb="2" eb="4">
      <t>キョウソウ</t>
    </rPh>
    <rPh sb="4" eb="6">
      <t>ニュウサツ</t>
    </rPh>
    <rPh sb="8" eb="10">
      <t>サイテイ</t>
    </rPh>
    <rPh sb="10" eb="12">
      <t>カカク</t>
    </rPh>
    <rPh sb="12" eb="14">
      <t>ホウシキ</t>
    </rPh>
    <phoneticPr fontId="14"/>
  </si>
  <si>
    <t>一般競争入札
（最低価格方式）</t>
    <phoneticPr fontId="1"/>
  </si>
  <si>
    <t>一般競争入札
（最低価格方式）</t>
    <rPh sb="12" eb="14">
      <t>ホウシキ</t>
    </rPh>
    <phoneticPr fontId="1"/>
  </si>
  <si>
    <t>一般競争入札（総合評価方式）</t>
    <rPh sb="4" eb="6">
      <t>ニュウサツ</t>
    </rPh>
    <phoneticPr fontId="1"/>
  </si>
  <si>
    <t>一般競争入札
(総合評価方式)</t>
    <rPh sb="12" eb="14">
      <t>ホウシキ</t>
    </rPh>
    <phoneticPr fontId="1"/>
  </si>
  <si>
    <t>一般競争入札(総合評価方式)</t>
    <rPh sb="11" eb="13">
      <t>ホウシキ</t>
    </rPh>
    <phoneticPr fontId="1"/>
  </si>
  <si>
    <t>一般競争入札（総合評価方式）</t>
    <rPh sb="11" eb="13">
      <t>ホウシキ</t>
    </rPh>
    <phoneticPr fontId="1"/>
  </si>
  <si>
    <t>一般競争入札
（総合評価方式）</t>
    <phoneticPr fontId="14"/>
  </si>
  <si>
    <t>一般競争入札
（総合評価方式）</t>
    <phoneticPr fontId="14"/>
  </si>
  <si>
    <t>一般競争入札
（総合評価方式）</t>
    <rPh sb="0" eb="2">
      <t>イッパン</t>
    </rPh>
    <rPh sb="2" eb="4">
      <t>キョウソウ</t>
    </rPh>
    <rPh sb="4" eb="6">
      <t>ニュウサツ</t>
    </rPh>
    <rPh sb="8" eb="10">
      <t>ソウゴウ</t>
    </rPh>
    <rPh sb="10" eb="12">
      <t>ヒョウカ</t>
    </rPh>
    <rPh sb="12" eb="14">
      <t>ホウシキ</t>
    </rPh>
    <phoneticPr fontId="14"/>
  </si>
  <si>
    <t>一般競争入札
（総合評価方式）</t>
    <rPh sb="8" eb="12">
      <t>ソウゴウヒョウカ</t>
    </rPh>
    <rPh sb="12" eb="14">
      <t>ホウシキ</t>
    </rPh>
    <phoneticPr fontId="14"/>
  </si>
  <si>
    <t>公益財団法人食品農医薬品安全性評価センター
静岡県磐田市塩新田582-2</t>
    <rPh sb="0" eb="2">
      <t>コウエキ</t>
    </rPh>
    <rPh sb="2" eb="4">
      <t>ザイダン</t>
    </rPh>
    <rPh sb="4" eb="6">
      <t>ホウジン</t>
    </rPh>
    <rPh sb="6" eb="8">
      <t>ショクヒン</t>
    </rPh>
    <rPh sb="8" eb="9">
      <t>ノウ</t>
    </rPh>
    <rPh sb="9" eb="12">
      <t>イヤクヒン</t>
    </rPh>
    <rPh sb="12" eb="15">
      <t>アンゼンセイ</t>
    </rPh>
    <rPh sb="15" eb="17">
      <t>ヒョウカ</t>
    </rPh>
    <phoneticPr fontId="1"/>
  </si>
  <si>
    <t>公益財団法人原子力安全技術センター
文京区白山五丁目１番３－１０１号</t>
  </si>
  <si>
    <t>一般競争入札
（最低価格方式）</t>
  </si>
  <si>
    <r>
      <t>「東北プレスツアー</t>
    </r>
    <r>
      <rPr>
        <sz val="9"/>
        <rFont val="Calibri"/>
        <family val="2"/>
        <charset val="128"/>
        <scheme val="minor"/>
      </rPr>
      <t>における外国からの参加記者接遇支援」業務委嘱</t>
    </r>
    <rPh sb="24" eb="26">
      <t>シエン</t>
    </rPh>
    <phoneticPr fontId="2"/>
  </si>
  <si>
    <t>　単価契約（支払実績2,815,146円）</t>
    <rPh sb="1" eb="3">
      <t>タンカ</t>
    </rPh>
    <rPh sb="3" eb="5">
      <t>ケイヤク</t>
    </rPh>
    <rPh sb="6" eb="8">
      <t>シハライ</t>
    </rPh>
    <rPh sb="8" eb="10">
      <t>ジッセキ</t>
    </rPh>
    <rPh sb="19" eb="20">
      <t>エン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</si>
</sst>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411]ggge&quot;年&quot;m&quot;月&quot;d&quot;日&quot;;@"/>
    <numFmt numFmtId="165" formatCode="0_);[Red]\(0\)"/>
    <numFmt numFmtId="166" formatCode="#,##0_ "/>
    <numFmt numFmtId="167" formatCode="0.0%"/>
    <numFmt numFmtId="168" formatCode="0_ "/>
    <numFmt numFmtId="169" formatCode="#,##0.0"/>
    <numFmt numFmtId="170" formatCode="#,##0;&quot;▲ &quot;#,##0"/>
    <numFmt numFmtId="171" formatCode="#,##0.0&quot;%&quot;"/>
    <numFmt numFmtId="172" formatCode="#,##0_ ;[Red]\-#,##0\ "/>
    <numFmt numFmtId="173" formatCode="#,##0;[Red]#,##0"/>
    <numFmt numFmtId="174" formatCode="#,##0&quot;円&quot;;\-#,##0"/>
  </numFmts>
  <fonts count="36">
    <font>
      <sz val="11"/>
      <color theme="1"/>
      <name val="Calibri"/>
      <family val="2"/>
      <charset val="128"/>
      <scheme val="minor"/>
    </font>
    <font>
      <sz val="6"/>
      <name val="Calibri"/>
      <family val="2"/>
      <charset val="128"/>
      <scheme val="minor"/>
    </font>
    <font>
      <sz val="9"/>
      <color theme="1"/>
      <name val="Calibri"/>
      <family val="2"/>
      <charset val="128"/>
      <scheme val="minor"/>
    </font>
    <font>
      <sz val="11"/>
      <color rgb="FFFF0000"/>
      <name val="Calibri"/>
      <family val="2"/>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b/>
      <sz val="15"/>
      <color theme="3"/>
      <name val="Calibri"/>
      <family val="2"/>
      <charset val="128"/>
      <scheme val="minor"/>
    </font>
    <font>
      <b/>
      <sz val="11"/>
      <color theme="3"/>
      <name val="Calibri"/>
      <family val="2"/>
      <charset val="128"/>
      <scheme val="minor"/>
    </font>
    <font>
      <sz val="11"/>
      <color rgb="FFFA7D00"/>
      <name val="Calibri"/>
      <family val="2"/>
      <charset val="128"/>
      <scheme val="minor"/>
    </font>
    <font>
      <sz val="9"/>
      <color theme="1"/>
      <name val="Meiryo UI"/>
      <family val="2"/>
      <charset val="128"/>
    </font>
    <font>
      <sz val="11"/>
      <name val="ＭＳ Ｐゴシック"/>
      <family val="3"/>
      <charset val="128"/>
    </font>
    <font>
      <sz val="11"/>
      <color theme="1"/>
      <name val="Calibri"/>
      <family val="3"/>
      <charset val="128"/>
      <scheme val="minor"/>
    </font>
    <font>
      <sz val="9"/>
      <color indexed="8"/>
      <name val="ＭＳ Ｐゴシック"/>
      <family val="3"/>
      <charset val="128"/>
    </font>
    <font>
      <sz val="6"/>
      <name val="ＭＳ Ｐゴシック"/>
      <family val="3"/>
      <charset val="128"/>
    </font>
    <font>
      <b/>
      <sz val="8"/>
      <color indexed="81"/>
      <name val="ＭＳ Ｐゴシック"/>
      <family val="3"/>
      <charset val="128"/>
    </font>
    <font>
      <sz val="9"/>
      <name val="ＭＳ Ｐゴシック"/>
      <family val="3"/>
      <charset val="128"/>
    </font>
    <font>
      <sz val="16"/>
      <color rgb="FFFF0000"/>
      <name val="Calibri"/>
      <family val="3"/>
      <charset val="128"/>
      <scheme val="minor"/>
    </font>
    <font>
      <sz val="9"/>
      <color theme="1"/>
      <name val="ＭＳ Ｐゴシック"/>
      <family val="3"/>
      <charset val="128"/>
    </font>
    <font>
      <sz val="11"/>
      <color theme="1"/>
      <name val="ＭＳ ゴシック"/>
      <family val="3"/>
      <charset val="128"/>
    </font>
    <font>
      <sz val="14"/>
      <name val="ＭＳ Ｐゴシック"/>
      <family val="3"/>
      <charset val="128"/>
    </font>
    <font>
      <u/>
      <sz val="11"/>
      <color indexed="12"/>
      <name val="ＭＳ Ｐゴシック"/>
      <family val="3"/>
      <charset val="128"/>
    </font>
    <font>
      <sz val="11"/>
      <color indexed="8"/>
      <name val="ＭＳ Ｐゴシック"/>
      <family val="3"/>
      <charset val="128"/>
    </font>
    <font>
      <sz val="11"/>
      <color theme="1"/>
      <name val="Calibri"/>
      <family val="2"/>
      <scheme val="minor"/>
    </font>
    <font>
      <sz val="9"/>
      <color rgb="FF000000"/>
      <name val="ＭＳ Ｐゴシック"/>
      <family val="2"/>
      <charset val="128"/>
    </font>
    <font>
      <sz val="6"/>
      <name val="ＭＳ Ｐゴシック"/>
      <family val="2"/>
      <charset val="128"/>
    </font>
    <font>
      <sz val="12"/>
      <name val="HG丸ｺﾞｼｯｸM-PRO"/>
      <family val="3"/>
      <charset val="128"/>
    </font>
    <font>
      <sz val="9"/>
      <name val="ＭＳ ゴシック"/>
      <family val="3"/>
      <charset val="128"/>
    </font>
    <font>
      <sz val="6"/>
      <name val="Calibri"/>
      <family val="3"/>
      <charset val="128"/>
      <scheme val="minor"/>
    </font>
    <font>
      <b/>
      <sz val="18"/>
      <color theme="3"/>
      <name val="Cambria"/>
      <family val="3"/>
      <charset val="128"/>
      <scheme val="major"/>
    </font>
    <font>
      <i/>
      <sz val="11"/>
      <color rgb="FF7F7F7F"/>
      <name val="Calibri"/>
      <family val="3"/>
      <charset val="128"/>
      <scheme val="minor"/>
    </font>
    <font>
      <sz val="11"/>
      <color theme="1"/>
      <name val="Cambria"/>
      <family val="3"/>
      <charset val="128"/>
      <scheme val="major"/>
    </font>
    <font>
      <sz val="12"/>
      <name val="ＭＳ ゴシック"/>
      <family val="3"/>
      <charset val="128"/>
    </font>
    <font>
      <sz val="10"/>
      <color theme="1"/>
      <name val="Calibri"/>
      <family val="3"/>
      <charset val="128"/>
      <scheme val="minor"/>
    </font>
    <font>
      <sz val="12"/>
      <name val="ＭＳ Ｐゴシック"/>
      <family val="3"/>
      <charset val="128"/>
    </font>
    <font>
      <strike/>
      <sz val="9"/>
      <name val="Calibri"/>
      <family val="3"/>
      <charset val="128"/>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8">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0" borderId="0">
      <alignment vertical="center"/>
    </xf>
    <xf numFmtId="0" fontId="12" fillId="0" borderId="0">
      <alignment vertical="center"/>
    </xf>
    <xf numFmtId="9" fontId="11" fillId="0" borderId="0" applyFont="0" applyFill="0" applyBorder="0" applyAlignment="0" applyProtection="0">
      <alignment vertical="center"/>
    </xf>
    <xf numFmtId="0" fontId="11" fillId="0" borderId="0">
      <alignment vertical="center"/>
    </xf>
    <xf numFmtId="38" fontId="12" fillId="0" borderId="0" applyFont="0" applyFill="0" applyBorder="0" applyAlignment="0" applyProtection="0">
      <alignment vertical="center"/>
    </xf>
    <xf numFmtId="0" fontId="11" fillId="0" borderId="0">
      <alignment vertical="center"/>
    </xf>
    <xf numFmtId="38" fontId="11" fillId="0" borderId="0" applyFont="0" applyFill="0" applyBorder="0" applyAlignment="0" applyProtection="0">
      <alignment vertical="center"/>
    </xf>
    <xf numFmtId="0" fontId="11" fillId="0" borderId="0">
      <alignment vertical="center"/>
    </xf>
    <xf numFmtId="0" fontId="23" fillId="0" borderId="0"/>
    <xf numFmtId="0" fontId="11" fillId="0" borderId="0">
      <alignment vertical="center"/>
    </xf>
    <xf numFmtId="0" fontId="11" fillId="0" borderId="0">
      <alignment vertical="center"/>
    </xf>
    <xf numFmtId="0" fontId="11" fillId="0" borderId="0">
      <alignment vertical="center"/>
    </xf>
    <xf numFmtId="0" fontId="32" fillId="0" borderId="0"/>
    <xf numFmtId="0" fontId="34" fillId="0" borderId="0">
      <alignment vertical="center"/>
    </xf>
    <xf numFmtId="9" fontId="11" fillId="0" borderId="0" applyFont="0" applyFill="0" applyBorder="0" applyAlignment="0" applyProtection="0">
      <alignment vertical="center"/>
    </xf>
  </cellStyleXfs>
  <cellXfs count="277">
    <xf numFmtId="0" fontId="0" fillId="0" borderId="0" xfId="0">
      <alignment vertical="center"/>
    </xf>
    <xf numFmtId="0" fontId="5" fillId="0" borderId="0" xfId="0" applyFont="1" applyFill="1" applyBorder="1">
      <alignment vertical="center"/>
    </xf>
    <xf numFmtId="0" fontId="0" fillId="0" borderId="0" xfId="0" applyAlignment="1">
      <alignment vertical="center" wrapText="1"/>
    </xf>
    <xf numFmtId="0" fontId="0" fillId="0" borderId="0" xfId="0" applyFill="1">
      <alignment vertical="center"/>
    </xf>
    <xf numFmtId="0" fontId="0" fillId="2" borderId="0" xfId="0" applyFill="1">
      <alignment vertical="center"/>
    </xf>
    <xf numFmtId="0" fontId="31" fillId="0" borderId="0" xfId="0" applyFont="1" applyFill="1">
      <alignment vertical="center"/>
    </xf>
    <xf numFmtId="0" fontId="33" fillId="0" borderId="0" xfId="0" applyFont="1" applyFill="1">
      <alignment vertical="center"/>
    </xf>
    <xf numFmtId="0" fontId="12" fillId="0" borderId="0" xfId="0" applyFont="1" applyFill="1" applyAlignment="1">
      <alignment vertical="center" wrapText="1"/>
    </xf>
    <xf numFmtId="0" fontId="0" fillId="0" borderId="0" xfId="0" applyAlignment="1">
      <alignment horizontal="center" vertical="center"/>
    </xf>
    <xf numFmtId="0" fontId="5" fillId="0" borderId="1" xfId="0" applyFont="1" applyFill="1" applyBorder="1" applyAlignment="1">
      <alignment horizontal="left" vertical="top" wrapText="1"/>
    </xf>
    <xf numFmtId="0" fontId="5" fillId="0" borderId="1" xfId="3" applyFont="1" applyFill="1" applyBorder="1" applyAlignment="1">
      <alignment horizontal="left" vertical="top" wrapText="1"/>
    </xf>
    <xf numFmtId="0" fontId="5" fillId="0" borderId="1" xfId="0" applyFont="1" applyFill="1" applyBorder="1" applyAlignment="1">
      <alignment horizontal="center" vertical="top" wrapText="1"/>
    </xf>
    <xf numFmtId="0" fontId="27" fillId="0" borderId="1" xfId="0" applyFont="1" applyFill="1" applyBorder="1" applyAlignment="1" applyProtection="1">
      <alignment horizontal="left" vertical="top" wrapText="1"/>
      <protection locked="0"/>
    </xf>
    <xf numFmtId="0" fontId="27" fillId="0" borderId="1" xfId="3" applyFont="1" applyFill="1" applyBorder="1" applyAlignment="1" applyProtection="1">
      <alignment horizontal="left" vertical="top" wrapText="1"/>
      <protection locked="0"/>
    </xf>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27" fillId="0" borderId="1" xfId="3" applyNumberFormat="1" applyFont="1" applyFill="1" applyBorder="1" applyAlignment="1">
      <alignment horizontal="left" vertical="top" wrapText="1"/>
    </xf>
    <xf numFmtId="0" fontId="4" fillId="0" borderId="2" xfId="0" applyFont="1" applyFill="1" applyBorder="1" applyAlignment="1">
      <alignment horizontal="center" vertical="top" wrapText="1"/>
    </xf>
    <xf numFmtId="0" fontId="16" fillId="0" borderId="1" xfId="0" applyFont="1" applyFill="1" applyBorder="1" applyAlignment="1" applyProtection="1">
      <alignment horizontal="left" vertical="top" wrapText="1"/>
      <protection locked="0"/>
    </xf>
    <xf numFmtId="164" fontId="16" fillId="0" borderId="1" xfId="0" applyNumberFormat="1" applyFont="1" applyFill="1" applyBorder="1" applyAlignment="1" applyProtection="1">
      <alignment horizontal="right" vertical="top"/>
      <protection locked="0"/>
    </xf>
    <xf numFmtId="168" fontId="5" fillId="0" borderId="1" xfId="0" applyNumberFormat="1" applyFont="1" applyFill="1" applyBorder="1" applyAlignment="1">
      <alignment horizontal="right" vertical="top"/>
    </xf>
    <xf numFmtId="0" fontId="5" fillId="0" borderId="1" xfId="0" applyFont="1" applyFill="1" applyBorder="1" applyAlignment="1">
      <alignment horizontal="center" vertical="top"/>
    </xf>
    <xf numFmtId="167" fontId="5" fillId="0" borderId="1" xfId="0" applyNumberFormat="1" applyFont="1" applyFill="1" applyBorder="1" applyAlignment="1">
      <alignment horizontal="right" vertical="top"/>
    </xf>
    <xf numFmtId="0" fontId="5" fillId="0" borderId="1" xfId="0" applyFont="1" applyFill="1" applyBorder="1" applyAlignment="1">
      <alignment horizontal="right" vertical="top"/>
    </xf>
    <xf numFmtId="0" fontId="5" fillId="0" borderId="2" xfId="0" applyFont="1" applyFill="1" applyBorder="1" applyAlignment="1">
      <alignment horizontal="center" vertical="top" wrapText="1"/>
    </xf>
    <xf numFmtId="0" fontId="5" fillId="0" borderId="2" xfId="0" applyFont="1" applyFill="1" applyBorder="1" applyAlignment="1">
      <alignment horizontal="center" vertical="top"/>
    </xf>
    <xf numFmtId="165" fontId="5" fillId="0" borderId="1" xfId="0" applyNumberFormat="1" applyFont="1" applyFill="1" applyBorder="1" applyAlignment="1">
      <alignment horizontal="right" vertical="top"/>
    </xf>
    <xf numFmtId="0" fontId="5" fillId="0" borderId="1" xfId="6" applyFont="1" applyFill="1" applyBorder="1" applyAlignment="1">
      <alignment horizontal="center" vertical="top" wrapText="1"/>
    </xf>
    <xf numFmtId="167" fontId="5" fillId="0" borderId="1" xfId="6" applyNumberFormat="1" applyFont="1" applyFill="1" applyBorder="1" applyAlignment="1">
      <alignment horizontal="right" vertical="top" wrapText="1"/>
    </xf>
    <xf numFmtId="3" fontId="5" fillId="0" borderId="1" xfId="6" applyNumberFormat="1" applyFont="1" applyFill="1" applyBorder="1" applyAlignment="1">
      <alignment horizontal="right" vertical="top" wrapText="1"/>
    </xf>
    <xf numFmtId="0" fontId="5" fillId="0" borderId="1" xfId="0" applyFont="1" applyFill="1" applyBorder="1" applyAlignment="1" applyProtection="1">
      <alignment horizontal="left" vertical="top" wrapText="1" shrinkToFit="1"/>
      <protection locked="0"/>
    </xf>
    <xf numFmtId="164" fontId="5" fillId="0" borderId="1" xfId="0" applyNumberFormat="1" applyFont="1" applyFill="1" applyBorder="1" applyAlignment="1" applyProtection="1">
      <alignment horizontal="right" vertical="top"/>
      <protection locked="0"/>
    </xf>
    <xf numFmtId="0" fontId="5" fillId="0" borderId="1" xfId="0" applyFont="1" applyFill="1" applyBorder="1" applyAlignment="1" applyProtection="1">
      <alignment horizontal="left" vertical="top" wrapText="1"/>
      <protection locked="0"/>
    </xf>
    <xf numFmtId="165" fontId="5" fillId="0" borderId="1" xfId="0" applyNumberFormat="1" applyFont="1" applyFill="1" applyBorder="1" applyAlignment="1" applyProtection="1">
      <alignment horizontal="right" vertical="top" wrapText="1"/>
      <protection locked="0"/>
    </xf>
    <xf numFmtId="0" fontId="5" fillId="0" borderId="1" xfId="0" applyFont="1" applyFill="1" applyBorder="1" applyAlignment="1" applyProtection="1">
      <alignment horizontal="center" vertical="top" wrapText="1"/>
      <protection locked="0"/>
    </xf>
    <xf numFmtId="38" fontId="5" fillId="0" borderId="1" xfId="1" applyFont="1" applyFill="1" applyBorder="1" applyAlignment="1" applyProtection="1">
      <alignment horizontal="right" vertical="top" shrinkToFit="1"/>
      <protection locked="0"/>
    </xf>
    <xf numFmtId="167" fontId="5" fillId="0" borderId="1" xfId="2" applyNumberFormat="1" applyFont="1" applyFill="1" applyBorder="1" applyAlignment="1" applyProtection="1">
      <alignment horizontal="right" vertical="top"/>
    </xf>
    <xf numFmtId="0" fontId="5" fillId="0" borderId="1" xfId="0" applyFont="1" applyFill="1" applyBorder="1" applyAlignment="1" applyProtection="1">
      <alignment horizontal="center" vertical="top"/>
      <protection locked="0"/>
    </xf>
    <xf numFmtId="165" fontId="5" fillId="0" borderId="1" xfId="0" applyNumberFormat="1" applyFont="1" applyFill="1" applyBorder="1" applyAlignment="1" applyProtection="1">
      <alignment horizontal="right" vertical="top"/>
      <protection locked="0"/>
    </xf>
    <xf numFmtId="167" fontId="5" fillId="0" borderId="1" xfId="2" applyNumberFormat="1" applyFont="1" applyFill="1" applyBorder="1" applyAlignment="1" applyProtection="1">
      <alignment horizontal="right" vertical="top"/>
      <protection locked="0"/>
    </xf>
    <xf numFmtId="164" fontId="16" fillId="0" borderId="1" xfId="0" applyNumberFormat="1" applyFont="1" applyFill="1" applyBorder="1" applyAlignment="1" applyProtection="1">
      <alignment horizontal="right" vertical="top" wrapText="1"/>
      <protection locked="0"/>
    </xf>
    <xf numFmtId="38" fontId="16" fillId="0" borderId="1" xfId="1" applyFont="1" applyFill="1" applyBorder="1" applyAlignment="1" applyProtection="1">
      <alignment horizontal="right" vertical="top" shrinkToFit="1"/>
      <protection locked="0"/>
    </xf>
    <xf numFmtId="0" fontId="5" fillId="0" borderId="3" xfId="0" applyFont="1" applyFill="1" applyBorder="1" applyAlignment="1">
      <alignment horizontal="center" vertical="top"/>
    </xf>
    <xf numFmtId="167" fontId="5" fillId="0" borderId="4" xfId="0" applyNumberFormat="1" applyFont="1" applyFill="1" applyBorder="1" applyAlignment="1">
      <alignment horizontal="right" vertical="top"/>
    </xf>
    <xf numFmtId="0" fontId="16" fillId="0" borderId="1" xfId="0" applyFont="1" applyFill="1" applyBorder="1" applyAlignment="1" applyProtection="1">
      <alignment horizontal="center" vertical="top" wrapText="1"/>
      <protection locked="0"/>
    </xf>
    <xf numFmtId="0" fontId="0" fillId="0" borderId="0" xfId="0" applyAlignment="1">
      <alignment horizontal="left" vertical="center"/>
    </xf>
    <xf numFmtId="0" fontId="5" fillId="0" borderId="5" xfId="0" applyFont="1" applyFill="1" applyBorder="1" applyAlignment="1">
      <alignment horizontal="left" vertical="top"/>
    </xf>
    <xf numFmtId="0" fontId="5" fillId="0" borderId="5" xfId="0" applyFont="1" applyFill="1" applyBorder="1" applyAlignment="1">
      <alignment horizontal="left" vertical="top" wrapText="1"/>
    </xf>
    <xf numFmtId="0" fontId="0" fillId="0" borderId="0" xfId="0" applyBorder="1" applyAlignment="1">
      <alignment horizontal="left" vertical="center"/>
    </xf>
    <xf numFmtId="0" fontId="16" fillId="0" borderId="2" xfId="0" applyFont="1" applyFill="1" applyBorder="1" applyAlignment="1">
      <alignment horizontal="center" vertical="top" wrapText="1"/>
    </xf>
    <xf numFmtId="0" fontId="16" fillId="0" borderId="1" xfId="0" applyFont="1" applyFill="1" applyBorder="1" applyAlignment="1">
      <alignment horizontal="left" vertical="top" wrapText="1"/>
    </xf>
    <xf numFmtId="0" fontId="16" fillId="0" borderId="1" xfId="3" applyFont="1" applyFill="1" applyBorder="1" applyAlignment="1">
      <alignment horizontal="left" vertical="top" wrapText="1"/>
    </xf>
    <xf numFmtId="164" fontId="16" fillId="0" borderId="1" xfId="3" applyNumberFormat="1" applyFont="1" applyFill="1" applyBorder="1" applyAlignment="1">
      <alignment horizontal="right" vertical="top" wrapText="1"/>
    </xf>
    <xf numFmtId="165" fontId="16" fillId="0" borderId="1" xfId="0" applyNumberFormat="1" applyFont="1" applyFill="1" applyBorder="1" applyAlignment="1">
      <alignment horizontal="right" vertical="top" wrapText="1"/>
    </xf>
    <xf numFmtId="0" fontId="16" fillId="0" borderId="1" xfId="0" applyFont="1" applyFill="1" applyBorder="1" applyAlignment="1">
      <alignment horizontal="center" vertical="top" wrapText="1"/>
    </xf>
    <xf numFmtId="38" fontId="16" fillId="0" borderId="1" xfId="1" applyFont="1" applyFill="1" applyBorder="1" applyAlignment="1">
      <alignment horizontal="right" vertical="top" wrapText="1"/>
    </xf>
    <xf numFmtId="167" fontId="16" fillId="0" borderId="1" xfId="3" applyNumberFormat="1" applyFont="1" applyFill="1" applyBorder="1" applyAlignment="1">
      <alignment horizontal="right" vertical="top" wrapText="1"/>
    </xf>
    <xf numFmtId="164" fontId="5" fillId="0" borderId="1" xfId="0" applyNumberFormat="1" applyFont="1" applyFill="1" applyBorder="1" applyAlignment="1">
      <alignment horizontal="right" vertical="top"/>
    </xf>
    <xf numFmtId="165" fontId="5" fillId="0" borderId="1" xfId="0" applyNumberFormat="1" applyFont="1" applyFill="1" applyBorder="1" applyAlignment="1">
      <alignment horizontal="right" vertical="top" wrapText="1"/>
    </xf>
    <xf numFmtId="0" fontId="5" fillId="0" borderId="1" xfId="0" applyFont="1" applyFill="1" applyBorder="1" applyAlignment="1">
      <alignment horizontal="center" vertical="top" wrapText="1" shrinkToFit="1"/>
    </xf>
    <xf numFmtId="38" fontId="5" fillId="0" borderId="1" xfId="1" applyFont="1" applyFill="1" applyBorder="1" applyAlignment="1">
      <alignment horizontal="right" vertical="top"/>
    </xf>
    <xf numFmtId="169" fontId="16" fillId="0" borderId="1" xfId="1" applyNumberFormat="1" applyFont="1" applyFill="1" applyBorder="1" applyAlignment="1">
      <alignment horizontal="right" vertical="top" wrapText="1"/>
    </xf>
    <xf numFmtId="164" fontId="16" fillId="0" borderId="1" xfId="0" applyNumberFormat="1" applyFont="1" applyFill="1" applyBorder="1" applyAlignment="1">
      <alignment horizontal="right" vertical="top"/>
    </xf>
    <xf numFmtId="165" fontId="16" fillId="0" borderId="1" xfId="3" applyNumberFormat="1" applyFont="1" applyFill="1" applyBorder="1" applyAlignment="1">
      <alignment horizontal="right" vertical="top" wrapText="1"/>
    </xf>
    <xf numFmtId="38" fontId="16" fillId="0" borderId="1" xfId="3" applyNumberFormat="1" applyFont="1" applyFill="1" applyBorder="1" applyAlignment="1">
      <alignment horizontal="right" vertical="top" wrapText="1"/>
    </xf>
    <xf numFmtId="167" fontId="16" fillId="0" borderId="1" xfId="5" applyNumberFormat="1" applyFont="1" applyFill="1" applyBorder="1" applyAlignment="1">
      <alignment horizontal="right" vertical="top"/>
    </xf>
    <xf numFmtId="0" fontId="16" fillId="0" borderId="1" xfId="3" applyFont="1" applyFill="1" applyBorder="1" applyAlignment="1">
      <alignment horizontal="center" vertical="top" wrapText="1"/>
    </xf>
    <xf numFmtId="38" fontId="16" fillId="0" borderId="1" xfId="3" applyNumberFormat="1" applyFont="1" applyFill="1" applyBorder="1" applyAlignment="1">
      <alignment horizontal="right" vertical="top" wrapText="1"/>
    </xf>
    <xf numFmtId="164" fontId="5" fillId="0" borderId="1" xfId="0" applyNumberFormat="1" applyFont="1" applyFill="1" applyBorder="1" applyAlignment="1">
      <alignment horizontal="right" vertical="top" wrapText="1"/>
    </xf>
    <xf numFmtId="38" fontId="5" fillId="0" borderId="1" xfId="1" applyFont="1" applyFill="1" applyBorder="1" applyAlignment="1">
      <alignment horizontal="right" vertical="top" wrapText="1"/>
    </xf>
    <xf numFmtId="167" fontId="5" fillId="0" borderId="1" xfId="0" applyNumberFormat="1" applyFont="1" applyFill="1" applyBorder="1" applyAlignment="1">
      <alignment horizontal="right" vertical="top" wrapText="1"/>
    </xf>
    <xf numFmtId="0" fontId="5" fillId="0" borderId="1" xfId="0" applyFont="1" applyFill="1" applyBorder="1" applyAlignment="1">
      <alignment horizontal="right" vertical="top" wrapText="1"/>
    </xf>
    <xf numFmtId="168" fontId="5" fillId="0" borderId="1" xfId="0" quotePrefix="1" applyNumberFormat="1" applyFont="1" applyFill="1" applyBorder="1" applyAlignment="1">
      <alignment horizontal="right" vertical="top"/>
    </xf>
    <xf numFmtId="164" fontId="27" fillId="0" borderId="1" xfId="1" applyNumberFormat="1" applyFont="1" applyFill="1" applyBorder="1" applyAlignment="1">
      <alignment horizontal="right" vertical="top" wrapText="1"/>
    </xf>
    <xf numFmtId="14" fontId="5" fillId="0" borderId="1" xfId="0" applyNumberFormat="1" applyFont="1" applyFill="1" applyBorder="1" applyAlignment="1">
      <alignment horizontal="right" vertical="top" wrapText="1"/>
    </xf>
    <xf numFmtId="0" fontId="16" fillId="0" borderId="1" xfId="3" applyFont="1" applyFill="1" applyBorder="1" applyAlignment="1">
      <alignment horizontal="center" vertical="top" wrapText="1" shrinkToFit="1"/>
    </xf>
    <xf numFmtId="3" fontId="5" fillId="0" borderId="1" xfId="0" applyNumberFormat="1" applyFont="1" applyFill="1" applyBorder="1" applyAlignment="1">
      <alignment horizontal="right" vertical="top" wrapText="1"/>
    </xf>
    <xf numFmtId="168" fontId="5" fillId="0" borderId="1" xfId="0" applyNumberFormat="1" applyFont="1" applyFill="1" applyBorder="1" applyAlignment="1">
      <alignment horizontal="right" vertical="top" wrapText="1"/>
    </xf>
    <xf numFmtId="38" fontId="16" fillId="0" borderId="1" xfId="0" applyNumberFormat="1" applyFont="1" applyFill="1" applyBorder="1" applyAlignment="1">
      <alignment horizontal="left" vertical="top" wrapText="1"/>
    </xf>
    <xf numFmtId="164" fontId="27" fillId="0" borderId="1" xfId="0" applyNumberFormat="1" applyFont="1" applyFill="1" applyBorder="1" applyAlignment="1">
      <alignment horizontal="right" vertical="top" shrinkToFit="1"/>
    </xf>
    <xf numFmtId="0" fontId="27" fillId="0" borderId="1" xfId="0" applyFont="1" applyFill="1" applyBorder="1" applyAlignment="1">
      <alignment horizontal="left" vertical="top" wrapText="1"/>
    </xf>
    <xf numFmtId="168" fontId="5" fillId="0" borderId="1" xfId="0" applyNumberFormat="1" applyFont="1" applyFill="1" applyBorder="1" applyAlignment="1">
      <alignment horizontal="right" vertical="top" wrapText="1" shrinkToFit="1"/>
    </xf>
    <xf numFmtId="38" fontId="5" fillId="0" borderId="1" xfId="9" applyFont="1" applyFill="1" applyBorder="1" applyAlignment="1">
      <alignment horizontal="right"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38" fontId="4" fillId="0" borderId="1" xfId="1" applyFont="1" applyFill="1" applyBorder="1" applyAlignment="1">
      <alignment horizontal="right" vertical="top"/>
    </xf>
    <xf numFmtId="38" fontId="4" fillId="0" borderId="1" xfId="1" applyFont="1" applyFill="1" applyBorder="1" applyAlignment="1">
      <alignment horizontal="right" vertical="top" wrapText="1"/>
    </xf>
    <xf numFmtId="167" fontId="4" fillId="0" borderId="1" xfId="0" applyNumberFormat="1" applyFont="1" applyFill="1" applyBorder="1" applyAlignment="1">
      <alignment horizontal="right" vertical="top"/>
    </xf>
    <xf numFmtId="0" fontId="4" fillId="0" borderId="1" xfId="0" applyFont="1" applyFill="1" applyBorder="1" applyAlignment="1">
      <alignment horizontal="center" vertical="top"/>
    </xf>
    <xf numFmtId="0" fontId="4" fillId="0" borderId="1" xfId="0" applyFont="1" applyFill="1" applyBorder="1" applyAlignment="1">
      <alignment horizontal="right" vertical="top" wrapText="1"/>
    </xf>
    <xf numFmtId="49" fontId="5" fillId="0" borderId="1" xfId="0" applyNumberFormat="1" applyFont="1" applyFill="1" applyBorder="1" applyAlignment="1">
      <alignment horizontal="center" vertical="top" wrapText="1"/>
    </xf>
    <xf numFmtId="38" fontId="5" fillId="0" borderId="1" xfId="3" applyNumberFormat="1" applyFont="1" applyFill="1" applyBorder="1" applyAlignment="1">
      <alignment horizontal="right" vertical="top" wrapText="1"/>
    </xf>
    <xf numFmtId="164" fontId="5" fillId="0" borderId="1" xfId="0" applyNumberFormat="1" applyFont="1" applyFill="1" applyBorder="1" applyAlignment="1">
      <alignment horizontal="right" vertical="top" shrinkToFit="1"/>
    </xf>
    <xf numFmtId="38" fontId="5" fillId="0" borderId="1" xfId="0" applyNumberFormat="1" applyFont="1" applyFill="1" applyBorder="1" applyAlignment="1">
      <alignment horizontal="right" vertical="top"/>
    </xf>
    <xf numFmtId="166" fontId="5" fillId="0" borderId="1" xfId="0" applyNumberFormat="1" applyFont="1" applyFill="1" applyBorder="1" applyAlignment="1">
      <alignment horizontal="right" vertical="top"/>
    </xf>
    <xf numFmtId="14" fontId="5" fillId="0" borderId="1" xfId="3" applyNumberFormat="1" applyFont="1" applyFill="1" applyBorder="1" applyAlignment="1">
      <alignment horizontal="right" vertical="top" wrapText="1"/>
    </xf>
    <xf numFmtId="168" fontId="5" fillId="0" borderId="1" xfId="3" applyNumberFormat="1" applyFont="1" applyFill="1" applyBorder="1" applyAlignment="1">
      <alignment horizontal="right" vertical="top" wrapText="1"/>
    </xf>
    <xf numFmtId="167" fontId="5" fillId="0" borderId="1" xfId="3" applyNumberFormat="1" applyFont="1" applyFill="1" applyBorder="1" applyAlignment="1">
      <alignment horizontal="right" vertical="top" wrapText="1"/>
    </xf>
    <xf numFmtId="3" fontId="5" fillId="0" borderId="1" xfId="0" applyNumberFormat="1" applyFont="1" applyFill="1" applyBorder="1" applyAlignment="1">
      <alignment horizontal="right" vertical="top"/>
    </xf>
    <xf numFmtId="166" fontId="5" fillId="0" borderId="1" xfId="0" applyNumberFormat="1" applyFont="1" applyFill="1" applyBorder="1" applyAlignment="1">
      <alignment horizontal="right" vertical="top" wrapText="1"/>
    </xf>
    <xf numFmtId="164" fontId="5" fillId="0" borderId="1" xfId="1" applyNumberFormat="1" applyFont="1" applyFill="1" applyBorder="1" applyAlignment="1">
      <alignment horizontal="right" vertical="top" wrapText="1"/>
    </xf>
    <xf numFmtId="167" fontId="5" fillId="0" borderId="1" xfId="2" applyNumberFormat="1" applyFont="1" applyFill="1" applyBorder="1" applyAlignment="1">
      <alignment horizontal="right" vertical="top"/>
    </xf>
    <xf numFmtId="164" fontId="4" fillId="0" borderId="1" xfId="0" applyNumberFormat="1" applyFont="1" applyFill="1" applyBorder="1" applyAlignment="1">
      <alignment horizontal="right" vertical="top"/>
    </xf>
    <xf numFmtId="173" fontId="5" fillId="0" borderId="1" xfId="0" applyNumberFormat="1" applyFont="1" applyFill="1" applyBorder="1" applyAlignment="1">
      <alignment horizontal="right" vertical="top" wrapText="1"/>
    </xf>
    <xf numFmtId="38" fontId="5" fillId="0" borderId="1" xfId="0" applyNumberFormat="1" applyFont="1" applyFill="1" applyBorder="1" applyAlignment="1">
      <alignment horizontal="right" vertical="top" wrapText="1"/>
    </xf>
    <xf numFmtId="0" fontId="4" fillId="0" borderId="1" xfId="0" applyFont="1" applyFill="1" applyBorder="1" applyAlignment="1">
      <alignment horizontal="right" vertical="top"/>
    </xf>
    <xf numFmtId="164" fontId="4" fillId="0" borderId="1" xfId="0" applyNumberFormat="1" applyFont="1" applyFill="1" applyBorder="1" applyAlignment="1">
      <alignment horizontal="right" vertical="top" wrapText="1"/>
    </xf>
    <xf numFmtId="165" fontId="5" fillId="0" borderId="1" xfId="0" quotePrefix="1" applyNumberFormat="1" applyFont="1" applyFill="1" applyBorder="1" applyAlignment="1">
      <alignment horizontal="right" vertical="top" wrapText="1"/>
    </xf>
    <xf numFmtId="168" fontId="16" fillId="0" borderId="1" xfId="0" applyNumberFormat="1" applyFont="1" applyFill="1" applyBorder="1" applyAlignment="1">
      <alignment horizontal="right" vertical="top"/>
    </xf>
    <xf numFmtId="0" fontId="16" fillId="0" borderId="1" xfId="0" applyFont="1" applyFill="1" applyBorder="1" applyAlignment="1" applyProtection="1">
      <alignment horizontal="left" vertical="top" wrapText="1" shrinkToFit="1"/>
      <protection locked="0"/>
    </xf>
    <xf numFmtId="165" fontId="16" fillId="0" borderId="1" xfId="0" applyNumberFormat="1" applyFont="1" applyFill="1" applyBorder="1" applyAlignment="1" applyProtection="1">
      <alignment horizontal="right" vertical="top" wrapText="1"/>
      <protection locked="0"/>
    </xf>
    <xf numFmtId="0" fontId="16" fillId="0" borderId="1" xfId="0" applyFont="1" applyFill="1" applyBorder="1" applyAlignment="1" applyProtection="1">
      <alignment horizontal="center" vertical="top"/>
      <protection locked="0"/>
    </xf>
    <xf numFmtId="165" fontId="16" fillId="0" borderId="1" xfId="0" applyNumberFormat="1" applyFont="1" applyFill="1" applyBorder="1" applyAlignment="1" applyProtection="1">
      <alignment horizontal="right" vertical="top"/>
      <protection locked="0"/>
    </xf>
    <xf numFmtId="0" fontId="5" fillId="0" borderId="1" xfId="0" applyNumberFormat="1" applyFont="1" applyFill="1" applyBorder="1" applyAlignment="1" applyProtection="1">
      <alignment horizontal="right" vertical="top"/>
      <protection locked="0"/>
    </xf>
    <xf numFmtId="0" fontId="4" fillId="0" borderId="2" xfId="0" applyFont="1" applyFill="1" applyBorder="1" applyAlignment="1">
      <alignment horizontal="center" vertical="top"/>
    </xf>
    <xf numFmtId="164" fontId="27" fillId="0" borderId="1" xfId="0" applyNumberFormat="1" applyFont="1" applyFill="1" applyBorder="1" applyAlignment="1" applyProtection="1">
      <alignment horizontal="right" vertical="top"/>
      <protection locked="0"/>
    </xf>
    <xf numFmtId="0" fontId="27" fillId="0" borderId="1" xfId="0" applyFont="1" applyFill="1" applyBorder="1" applyAlignment="1" applyProtection="1">
      <alignment horizontal="center" vertical="top" wrapText="1"/>
      <protection locked="0"/>
    </xf>
    <xf numFmtId="38" fontId="27" fillId="0" borderId="1" xfId="0" applyNumberFormat="1" applyFont="1" applyFill="1" applyBorder="1" applyAlignment="1" applyProtection="1">
      <alignment horizontal="right" vertical="top"/>
      <protection locked="0"/>
    </xf>
    <xf numFmtId="167" fontId="27" fillId="0" borderId="1" xfId="2" applyNumberFormat="1" applyFont="1" applyFill="1" applyBorder="1" applyAlignment="1" applyProtection="1">
      <alignment horizontal="right" vertical="top"/>
      <protection locked="0"/>
    </xf>
    <xf numFmtId="0" fontId="27" fillId="0" borderId="1" xfId="0" applyFont="1" applyFill="1" applyBorder="1" applyAlignment="1" applyProtection="1">
      <alignment horizontal="right" vertical="top"/>
      <protection locked="0"/>
    </xf>
    <xf numFmtId="0" fontId="27" fillId="0" borderId="1" xfId="3" applyFont="1" applyFill="1" applyBorder="1" applyAlignment="1" applyProtection="1">
      <alignment horizontal="center" vertical="top" wrapText="1"/>
      <protection locked="0"/>
    </xf>
    <xf numFmtId="38" fontId="27" fillId="0" borderId="1" xfId="3" applyNumberFormat="1" applyFont="1" applyFill="1" applyBorder="1" applyAlignment="1" applyProtection="1">
      <alignment horizontal="right" vertical="top" wrapText="1"/>
      <protection locked="0"/>
    </xf>
    <xf numFmtId="167" fontId="27" fillId="0" borderId="1" xfId="2" applyNumberFormat="1" applyFont="1" applyFill="1" applyBorder="1" applyAlignment="1" applyProtection="1">
      <alignment horizontal="right" vertical="top" wrapText="1"/>
      <protection locked="0"/>
    </xf>
    <xf numFmtId="0" fontId="27" fillId="0" borderId="1" xfId="3" applyFont="1" applyFill="1" applyBorder="1" applyAlignment="1" applyProtection="1">
      <alignment horizontal="right" vertical="top" wrapText="1"/>
      <protection locked="0"/>
    </xf>
    <xf numFmtId="164" fontId="16" fillId="0" borderId="1" xfId="12" applyNumberFormat="1" applyFont="1" applyFill="1" applyBorder="1" applyAlignment="1" applyProtection="1">
      <alignment horizontal="right" vertical="top" wrapText="1"/>
      <protection locked="0"/>
    </xf>
    <xf numFmtId="168" fontId="16" fillId="0" borderId="1" xfId="12" applyNumberFormat="1" applyFont="1" applyFill="1" applyBorder="1" applyAlignment="1" applyProtection="1">
      <alignment horizontal="right" vertical="top" wrapText="1"/>
      <protection locked="0"/>
    </xf>
    <xf numFmtId="38" fontId="16" fillId="0" borderId="1" xfId="1" applyFont="1" applyFill="1" applyBorder="1" applyAlignment="1" applyProtection="1">
      <alignment horizontal="right" vertical="top" wrapText="1"/>
      <protection locked="0"/>
    </xf>
    <xf numFmtId="167" fontId="16" fillId="0" borderId="1" xfId="12" applyNumberFormat="1" applyFont="1" applyFill="1" applyBorder="1" applyAlignment="1" applyProtection="1">
      <alignment horizontal="right" vertical="top" wrapText="1"/>
      <protection locked="0"/>
    </xf>
    <xf numFmtId="0" fontId="16" fillId="0" borderId="1" xfId="0" applyFont="1" applyFill="1" applyBorder="1" applyAlignment="1">
      <alignment horizontal="center" vertical="top"/>
    </xf>
    <xf numFmtId="0" fontId="16" fillId="0" borderId="1" xfId="12" applyNumberFormat="1" applyFont="1" applyFill="1" applyBorder="1" applyAlignment="1" applyProtection="1">
      <alignment horizontal="right" vertical="top" wrapText="1"/>
      <protection locked="0"/>
    </xf>
    <xf numFmtId="164" fontId="16" fillId="0" borderId="1" xfId="12" applyNumberFormat="1" applyFont="1" applyFill="1" applyBorder="1" applyAlignment="1">
      <alignment horizontal="right" vertical="top" wrapText="1"/>
    </xf>
    <xf numFmtId="165" fontId="16" fillId="0" borderId="1" xfId="6" applyNumberFormat="1" applyFont="1" applyFill="1" applyBorder="1" applyAlignment="1">
      <alignment horizontal="right" vertical="top" wrapText="1"/>
    </xf>
    <xf numFmtId="0" fontId="16" fillId="0" borderId="1" xfId="6" applyNumberFormat="1" applyFont="1" applyFill="1" applyBorder="1" applyAlignment="1">
      <alignment horizontal="center" vertical="top" wrapText="1"/>
    </xf>
    <xf numFmtId="172" fontId="16" fillId="0" borderId="1" xfId="9" applyNumberFormat="1" applyFont="1" applyFill="1" applyBorder="1" applyAlignment="1">
      <alignment horizontal="right" vertical="top" wrapText="1"/>
    </xf>
    <xf numFmtId="38" fontId="16" fillId="0" borderId="1" xfId="12" applyNumberFormat="1" applyFont="1" applyFill="1" applyBorder="1" applyAlignment="1">
      <alignment horizontal="right" vertical="top" wrapText="1"/>
    </xf>
    <xf numFmtId="167" fontId="16" fillId="0" borderId="1" xfId="12" applyNumberFormat="1" applyFont="1" applyFill="1" applyBorder="1" applyAlignment="1">
      <alignment horizontal="right" vertical="top" wrapText="1"/>
    </xf>
    <xf numFmtId="0" fontId="5" fillId="0" borderId="1" xfId="6" applyFont="1" applyFill="1" applyBorder="1" applyAlignment="1">
      <alignment horizontal="right" vertical="top" wrapText="1"/>
    </xf>
    <xf numFmtId="0" fontId="16" fillId="0" borderId="1" xfId="6" applyFont="1" applyFill="1" applyBorder="1" applyAlignment="1">
      <alignment horizontal="right" vertical="top" wrapText="1"/>
    </xf>
    <xf numFmtId="164" fontId="5" fillId="0" borderId="1" xfId="13" applyNumberFormat="1" applyFont="1" applyFill="1" applyBorder="1" applyAlignment="1">
      <alignment horizontal="right" vertical="top" wrapText="1"/>
    </xf>
    <xf numFmtId="165" fontId="5" fillId="0" borderId="1" xfId="0" applyNumberFormat="1" applyFont="1" applyFill="1" applyBorder="1" applyAlignment="1">
      <alignment horizontal="right" vertical="top" shrinkToFit="1"/>
    </xf>
    <xf numFmtId="0" fontId="5" fillId="0" borderId="1" xfId="13" applyFont="1" applyFill="1" applyBorder="1" applyAlignment="1">
      <alignment horizontal="center" vertical="top" wrapText="1"/>
    </xf>
    <xf numFmtId="38" fontId="5" fillId="0" borderId="1" xfId="1" applyNumberFormat="1" applyFont="1" applyFill="1" applyBorder="1" applyAlignment="1">
      <alignment horizontal="right" vertical="top"/>
    </xf>
    <xf numFmtId="10" fontId="5" fillId="0" borderId="1" xfId="0" applyNumberFormat="1" applyFont="1" applyFill="1" applyBorder="1" applyAlignment="1">
      <alignment horizontal="center" vertical="top" wrapText="1"/>
    </xf>
    <xf numFmtId="164" fontId="5" fillId="0" borderId="1" xfId="15" applyNumberFormat="1" applyFont="1" applyFill="1" applyBorder="1" applyAlignment="1" applyProtection="1">
      <alignment horizontal="right" vertical="top" shrinkToFit="1"/>
      <protection locked="0"/>
    </xf>
    <xf numFmtId="165" fontId="5" fillId="0" borderId="1" xfId="3" applyNumberFormat="1" applyFont="1" applyFill="1" applyBorder="1" applyAlignment="1">
      <alignment horizontal="right" vertical="top" wrapText="1"/>
    </xf>
    <xf numFmtId="38" fontId="5" fillId="0" borderId="1" xfId="15" applyNumberFormat="1" applyFont="1" applyFill="1" applyBorder="1" applyAlignment="1" applyProtection="1">
      <alignment horizontal="right" vertical="top" wrapText="1"/>
      <protection locked="0"/>
    </xf>
    <xf numFmtId="38" fontId="5" fillId="0" borderId="1" xfId="15" applyNumberFormat="1" applyFont="1" applyFill="1" applyBorder="1" applyAlignment="1" applyProtection="1">
      <alignment horizontal="right" vertical="top" shrinkToFit="1"/>
      <protection locked="0"/>
    </xf>
    <xf numFmtId="10" fontId="5" fillId="0" borderId="1" xfId="0" applyNumberFormat="1" applyFont="1" applyFill="1" applyBorder="1" applyAlignment="1">
      <alignment horizontal="right" vertical="top"/>
    </xf>
    <xf numFmtId="38" fontId="5" fillId="0" borderId="1" xfId="15" applyNumberFormat="1" applyFont="1" applyFill="1" applyBorder="1" applyAlignment="1" applyProtection="1">
      <alignment horizontal="center" vertical="top" shrinkToFit="1"/>
      <protection locked="0"/>
    </xf>
    <xf numFmtId="165" fontId="5" fillId="0" borderId="1" xfId="0" quotePrefix="1" applyNumberFormat="1" applyFont="1" applyFill="1" applyBorder="1" applyAlignment="1">
      <alignment horizontal="right" vertical="top"/>
    </xf>
    <xf numFmtId="164" fontId="5" fillId="0" borderId="1" xfId="16" applyNumberFormat="1" applyFont="1" applyFill="1" applyBorder="1" applyAlignment="1">
      <alignment horizontal="right" vertical="top" wrapText="1"/>
    </xf>
    <xf numFmtId="165" fontId="5" fillId="0" borderId="1" xfId="1" applyNumberFormat="1" applyFont="1" applyFill="1" applyBorder="1" applyAlignment="1">
      <alignment horizontal="right" vertical="top" wrapText="1"/>
    </xf>
    <xf numFmtId="38" fontId="5" fillId="0" borderId="1" xfId="16" applyNumberFormat="1" applyFont="1" applyFill="1" applyBorder="1" applyAlignment="1">
      <alignment horizontal="right" vertical="top" wrapText="1"/>
    </xf>
    <xf numFmtId="38" fontId="5" fillId="0" borderId="1" xfId="16" applyNumberFormat="1" applyFont="1" applyFill="1" applyBorder="1" applyAlignment="1">
      <alignment horizontal="right" vertical="top"/>
    </xf>
    <xf numFmtId="164" fontId="5" fillId="0" borderId="4" xfId="3" applyNumberFormat="1" applyFont="1" applyFill="1" applyBorder="1" applyAlignment="1">
      <alignment horizontal="right" vertical="top" wrapText="1"/>
    </xf>
    <xf numFmtId="165" fontId="5" fillId="0" borderId="4" xfId="0" applyNumberFormat="1" applyFont="1" applyFill="1" applyBorder="1" applyAlignment="1">
      <alignment horizontal="right" vertical="top" wrapText="1" shrinkToFit="1"/>
    </xf>
    <xf numFmtId="0" fontId="5" fillId="0" borderId="4" xfId="13" applyFont="1" applyFill="1" applyBorder="1" applyAlignment="1">
      <alignment horizontal="center" vertical="top" wrapText="1"/>
    </xf>
    <xf numFmtId="38" fontId="5" fillId="0" borderId="4" xfId="1" applyFont="1" applyFill="1" applyBorder="1" applyAlignment="1">
      <alignment horizontal="right" vertical="top" wrapText="1"/>
    </xf>
    <xf numFmtId="38" fontId="5" fillId="0" borderId="4" xfId="1" applyNumberFormat="1" applyFont="1" applyFill="1" applyBorder="1" applyAlignment="1">
      <alignment horizontal="right" vertical="top"/>
    </xf>
    <xf numFmtId="10" fontId="5" fillId="0" borderId="4" xfId="0" applyNumberFormat="1" applyFont="1" applyFill="1" applyBorder="1" applyAlignment="1">
      <alignment horizontal="center" vertical="top" wrapText="1"/>
    </xf>
    <xf numFmtId="0" fontId="5" fillId="0" borderId="4" xfId="0" applyFont="1" applyFill="1" applyBorder="1" applyAlignment="1">
      <alignment horizontal="right" vertical="top" wrapText="1"/>
    </xf>
    <xf numFmtId="166" fontId="16" fillId="0" borderId="1" xfId="0" applyNumberFormat="1" applyFont="1" applyFill="1" applyBorder="1" applyAlignment="1">
      <alignment horizontal="right" vertical="top"/>
    </xf>
    <xf numFmtId="0" fontId="16" fillId="0" borderId="1" xfId="0" applyFont="1" applyFill="1" applyBorder="1" applyAlignment="1">
      <alignment horizontal="right" vertical="top"/>
    </xf>
    <xf numFmtId="167" fontId="16" fillId="0" borderId="1" xfId="0" applyNumberFormat="1" applyFont="1" applyFill="1" applyBorder="1" applyAlignment="1">
      <alignment horizontal="right" vertical="top" wrapText="1"/>
    </xf>
    <xf numFmtId="167" fontId="4" fillId="0" borderId="1" xfId="1" applyNumberFormat="1" applyFont="1" applyFill="1" applyBorder="1" applyAlignment="1">
      <alignment horizontal="right" vertical="top" wrapText="1"/>
    </xf>
    <xf numFmtId="164" fontId="4" fillId="0" borderId="1" xfId="0" applyNumberFormat="1" applyFont="1" applyFill="1" applyBorder="1" applyAlignment="1" applyProtection="1">
      <alignment horizontal="right" vertical="top"/>
    </xf>
    <xf numFmtId="165" fontId="4" fillId="0" borderId="1" xfId="0" applyNumberFormat="1" applyFont="1" applyFill="1" applyBorder="1" applyAlignment="1">
      <alignment horizontal="right" vertical="top"/>
    </xf>
    <xf numFmtId="168" fontId="4" fillId="0" borderId="1" xfId="0" applyNumberFormat="1" applyFont="1" applyFill="1" applyBorder="1" applyAlignment="1">
      <alignment horizontal="right" vertical="top"/>
    </xf>
    <xf numFmtId="14" fontId="4" fillId="0" borderId="1" xfId="0" applyNumberFormat="1" applyFont="1" applyFill="1" applyBorder="1" applyAlignment="1">
      <alignment horizontal="right" vertical="top" wrapText="1"/>
    </xf>
    <xf numFmtId="165" fontId="4" fillId="0" borderId="1" xfId="0" applyNumberFormat="1" applyFont="1" applyFill="1" applyBorder="1" applyAlignment="1">
      <alignment horizontal="right" vertical="top" wrapText="1"/>
    </xf>
    <xf numFmtId="167" fontId="4" fillId="0" borderId="1" xfId="2" applyNumberFormat="1" applyFont="1" applyFill="1" applyBorder="1" applyAlignment="1">
      <alignment horizontal="right" vertical="top" wrapText="1"/>
    </xf>
    <xf numFmtId="9" fontId="4" fillId="0" borderId="1" xfId="2" applyFont="1" applyFill="1" applyBorder="1" applyAlignment="1">
      <alignment horizontal="right" vertical="top" wrapText="1"/>
    </xf>
    <xf numFmtId="165" fontId="5" fillId="0" borderId="1" xfId="6" applyNumberFormat="1" applyFont="1" applyFill="1" applyBorder="1" applyAlignment="1">
      <alignment horizontal="right" vertical="top" wrapText="1" shrinkToFit="1"/>
    </xf>
    <xf numFmtId="38" fontId="5" fillId="0" borderId="1" xfId="7" applyFont="1" applyFill="1" applyBorder="1" applyAlignment="1">
      <alignment horizontal="right" vertical="top" shrinkToFit="1"/>
    </xf>
    <xf numFmtId="170" fontId="4" fillId="0" borderId="1" xfId="0" applyNumberFormat="1" applyFont="1" applyFill="1" applyBorder="1" applyAlignment="1">
      <alignment horizontal="left" vertical="top" wrapText="1"/>
    </xf>
    <xf numFmtId="165" fontId="5" fillId="0" borderId="1" xfId="0" applyNumberFormat="1" applyFont="1" applyFill="1" applyBorder="1" applyAlignment="1">
      <alignment horizontal="right" vertical="top" wrapText="1" shrinkToFit="1"/>
    </xf>
    <xf numFmtId="170" fontId="5" fillId="0" borderId="1" xfId="0" applyNumberFormat="1" applyFont="1" applyFill="1" applyBorder="1" applyAlignment="1">
      <alignment horizontal="right" vertical="top" wrapText="1"/>
    </xf>
    <xf numFmtId="165" fontId="5" fillId="0" borderId="1" xfId="6" applyNumberFormat="1" applyFont="1" applyFill="1" applyBorder="1" applyAlignment="1">
      <alignment horizontal="right" vertical="top" wrapText="1"/>
    </xf>
    <xf numFmtId="38" fontId="5" fillId="0" borderId="1" xfId="7" applyFont="1" applyFill="1" applyBorder="1" applyAlignment="1">
      <alignment horizontal="right" vertical="top" wrapText="1"/>
    </xf>
    <xf numFmtId="165" fontId="5" fillId="0" borderId="1" xfId="7" applyNumberFormat="1" applyFont="1" applyFill="1" applyBorder="1" applyAlignment="1">
      <alignment horizontal="right" vertical="top" wrapText="1"/>
    </xf>
    <xf numFmtId="38" fontId="5" fillId="0" borderId="1" xfId="7" applyFont="1" applyFill="1" applyBorder="1" applyAlignment="1">
      <alignment horizontal="center" vertical="top" wrapText="1"/>
    </xf>
    <xf numFmtId="164" fontId="27" fillId="0" borderId="1" xfId="8" applyNumberFormat="1" applyFont="1" applyFill="1" applyBorder="1" applyAlignment="1">
      <alignment horizontal="right" vertical="top" wrapText="1"/>
    </xf>
    <xf numFmtId="38" fontId="5" fillId="0" borderId="1" xfId="1" applyNumberFormat="1" applyFont="1" applyFill="1" applyBorder="1" applyAlignment="1">
      <alignment horizontal="right" vertical="top"/>
    </xf>
    <xf numFmtId="0" fontId="27" fillId="0" borderId="1" xfId="0" applyFont="1" applyFill="1" applyBorder="1" applyAlignment="1">
      <alignment horizontal="center" vertical="top" wrapText="1"/>
    </xf>
    <xf numFmtId="167" fontId="5" fillId="0" borderId="1" xfId="1" applyNumberFormat="1" applyFont="1" applyFill="1" applyBorder="1" applyAlignment="1">
      <alignment horizontal="right" vertical="top"/>
    </xf>
    <xf numFmtId="0" fontId="27" fillId="0" borderId="1" xfId="8" applyFont="1" applyFill="1" applyBorder="1" applyAlignment="1">
      <alignment horizontal="left" vertical="top" wrapText="1"/>
    </xf>
    <xf numFmtId="3" fontId="5" fillId="0" borderId="1" xfId="1" applyNumberFormat="1" applyFont="1" applyFill="1" applyBorder="1" applyAlignment="1">
      <alignment horizontal="right" vertical="top"/>
    </xf>
    <xf numFmtId="38" fontId="5" fillId="0" borderId="1" xfId="9" applyFont="1" applyFill="1" applyBorder="1" applyAlignment="1">
      <alignment horizontal="right" vertical="top"/>
    </xf>
    <xf numFmtId="167" fontId="5" fillId="0" borderId="1" xfId="2" applyNumberFormat="1" applyFont="1" applyFill="1" applyBorder="1" applyAlignment="1">
      <alignment horizontal="right" vertical="top" wrapText="1"/>
    </xf>
    <xf numFmtId="167" fontId="27" fillId="0" borderId="1" xfId="2" applyNumberFormat="1" applyFont="1" applyFill="1" applyBorder="1" applyAlignment="1">
      <alignment horizontal="center" vertical="top" wrapText="1"/>
    </xf>
    <xf numFmtId="0" fontId="27" fillId="0" borderId="1" xfId="2" applyNumberFormat="1" applyFont="1" applyFill="1" applyBorder="1" applyAlignment="1">
      <alignment horizontal="right" vertical="top" wrapText="1"/>
    </xf>
    <xf numFmtId="0" fontId="27" fillId="0" borderId="1" xfId="0" applyFont="1" applyFill="1" applyBorder="1" applyAlignment="1">
      <alignment horizontal="center" vertical="top"/>
    </xf>
    <xf numFmtId="3" fontId="5" fillId="0" borderId="1" xfId="7" applyNumberFormat="1" applyFont="1" applyFill="1" applyBorder="1" applyAlignment="1">
      <alignment horizontal="right" vertical="top"/>
    </xf>
    <xf numFmtId="14" fontId="5" fillId="0" borderId="1" xfId="0" applyNumberFormat="1" applyFont="1" applyFill="1" applyBorder="1" applyAlignment="1">
      <alignment horizontal="right" vertical="top"/>
    </xf>
    <xf numFmtId="0" fontId="5" fillId="0" borderId="1" xfId="0" applyFont="1" applyFill="1" applyBorder="1" applyAlignment="1">
      <alignment horizontal="left" vertical="top" wrapText="1" shrinkToFit="1"/>
    </xf>
    <xf numFmtId="3" fontId="5" fillId="0" borderId="1" xfId="0" quotePrefix="1" applyNumberFormat="1" applyFont="1" applyFill="1" applyBorder="1" applyAlignment="1">
      <alignment horizontal="right" vertical="top"/>
    </xf>
    <xf numFmtId="166" fontId="5" fillId="0" borderId="1" xfId="0" applyNumberFormat="1" applyFont="1" applyFill="1" applyBorder="1" applyAlignment="1">
      <alignment horizontal="right" vertical="top" shrinkToFit="1"/>
    </xf>
    <xf numFmtId="167" fontId="5" fillId="0" borderId="1" xfId="0" applyNumberFormat="1" applyFont="1" applyFill="1" applyBorder="1" applyAlignment="1">
      <alignment horizontal="right" vertical="top" shrinkToFit="1"/>
    </xf>
    <xf numFmtId="0" fontId="5" fillId="0" borderId="1" xfId="0" applyFont="1" applyFill="1" applyBorder="1" applyAlignment="1">
      <alignment horizontal="center" vertical="top" shrinkToFit="1"/>
    </xf>
    <xf numFmtId="0" fontId="5" fillId="0" borderId="1" xfId="0" applyFont="1" applyFill="1" applyBorder="1" applyAlignment="1">
      <alignment horizontal="right" vertical="top" shrinkToFit="1"/>
    </xf>
    <xf numFmtId="171" fontId="5" fillId="0" borderId="1" xfId="0" applyNumberFormat="1" applyFont="1" applyFill="1" applyBorder="1" applyAlignment="1">
      <alignment horizontal="right" vertical="top" wrapText="1"/>
    </xf>
    <xf numFmtId="170" fontId="5" fillId="0" borderId="1" xfId="0" applyNumberFormat="1" applyFont="1" applyFill="1" applyBorder="1" applyAlignment="1">
      <alignment horizontal="left" vertical="top" wrapText="1"/>
    </xf>
    <xf numFmtId="14" fontId="5" fillId="0" borderId="1" xfId="0" applyNumberFormat="1" applyFont="1" applyFill="1" applyBorder="1" applyAlignment="1">
      <alignment horizontal="right" vertical="top" wrapText="1" shrinkToFit="1"/>
    </xf>
    <xf numFmtId="166" fontId="5" fillId="0" borderId="1" xfId="0" applyNumberFormat="1" applyFont="1" applyFill="1" applyBorder="1" applyAlignment="1">
      <alignment horizontal="right" vertical="top" wrapText="1" shrinkToFit="1"/>
    </xf>
    <xf numFmtId="167" fontId="5" fillId="0" borderId="1" xfId="0" applyNumberFormat="1" applyFont="1" applyFill="1" applyBorder="1" applyAlignment="1">
      <alignment horizontal="right" vertical="top" wrapText="1" shrinkToFit="1"/>
    </xf>
    <xf numFmtId="0" fontId="5" fillId="0" borderId="1" xfId="0" applyFont="1" applyFill="1" applyBorder="1" applyAlignment="1">
      <alignment horizontal="right" vertical="top" wrapText="1" shrinkToFit="1"/>
    </xf>
    <xf numFmtId="0" fontId="5" fillId="0" borderId="1" xfId="10" applyFont="1" applyFill="1" applyBorder="1" applyAlignment="1">
      <alignment horizontal="left" vertical="top" wrapText="1"/>
    </xf>
    <xf numFmtId="14" fontId="5" fillId="0" borderId="1" xfId="10" applyNumberFormat="1" applyFont="1" applyFill="1" applyBorder="1" applyAlignment="1">
      <alignment horizontal="right" vertical="top" shrinkToFit="1"/>
    </xf>
    <xf numFmtId="166" fontId="5" fillId="0" borderId="1" xfId="10" applyNumberFormat="1" applyFont="1" applyFill="1" applyBorder="1" applyAlignment="1">
      <alignment horizontal="right" vertical="top" wrapText="1"/>
    </xf>
    <xf numFmtId="167" fontId="5" fillId="0" borderId="1" xfId="10" applyNumberFormat="1" applyFont="1" applyFill="1" applyBorder="1" applyAlignment="1">
      <alignment horizontal="right" vertical="top"/>
    </xf>
    <xf numFmtId="170" fontId="5" fillId="0" borderId="1" xfId="0" applyNumberFormat="1" applyFont="1" applyFill="1" applyBorder="1" applyAlignment="1">
      <alignment horizontal="center" vertical="top" wrapText="1"/>
    </xf>
    <xf numFmtId="38" fontId="5" fillId="0" borderId="1" xfId="1" applyFont="1" applyFill="1" applyBorder="1" applyAlignment="1">
      <alignment horizontal="right" vertical="top" shrinkToFit="1"/>
    </xf>
    <xf numFmtId="49" fontId="5" fillId="0" borderId="1" xfId="0" applyNumberFormat="1" applyFont="1" applyFill="1" applyBorder="1" applyAlignment="1">
      <alignment horizontal="right" vertical="top" shrinkToFit="1"/>
    </xf>
    <xf numFmtId="172" fontId="5" fillId="0" borderId="1" xfId="0" applyNumberFormat="1" applyFont="1" applyFill="1" applyBorder="1" applyAlignment="1">
      <alignment horizontal="right" vertical="top"/>
    </xf>
    <xf numFmtId="173" fontId="5" fillId="0" borderId="1" xfId="0" applyNumberFormat="1" applyFont="1" applyFill="1" applyBorder="1" applyAlignment="1">
      <alignment horizontal="right" vertical="top"/>
    </xf>
    <xf numFmtId="167" fontId="16" fillId="0" borderId="1" xfId="2" applyNumberFormat="1" applyFont="1" applyFill="1" applyBorder="1" applyAlignment="1" applyProtection="1">
      <alignment horizontal="right" vertical="top"/>
    </xf>
    <xf numFmtId="167" fontId="16" fillId="0" borderId="1" xfId="2" applyNumberFormat="1" applyFont="1" applyFill="1" applyBorder="1" applyAlignment="1" applyProtection="1">
      <alignment horizontal="right" vertical="top"/>
      <protection locked="0"/>
    </xf>
    <xf numFmtId="10" fontId="16" fillId="0" borderId="1" xfId="2" applyNumberFormat="1" applyFont="1" applyFill="1" applyBorder="1" applyAlignment="1" applyProtection="1">
      <alignment horizontal="right" vertical="top"/>
      <protection locked="0"/>
    </xf>
    <xf numFmtId="164" fontId="27" fillId="0" borderId="1" xfId="3" applyNumberFormat="1" applyFont="1" applyFill="1" applyBorder="1" applyAlignment="1">
      <alignment horizontal="right" vertical="top"/>
    </xf>
    <xf numFmtId="0" fontId="27" fillId="0" borderId="1" xfId="3" applyNumberFormat="1" applyFont="1" applyFill="1" applyBorder="1" applyAlignment="1">
      <alignment horizontal="center" vertical="top" wrapText="1"/>
    </xf>
    <xf numFmtId="38" fontId="27" fillId="0" borderId="1" xfId="3" applyNumberFormat="1" applyFont="1" applyFill="1" applyBorder="1" applyAlignment="1">
      <alignment horizontal="right" vertical="top" wrapText="1"/>
    </xf>
    <xf numFmtId="167" fontId="27" fillId="0" borderId="1" xfId="2" applyNumberFormat="1" applyFont="1" applyFill="1" applyBorder="1" applyAlignment="1" applyProtection="1">
      <alignment horizontal="right" vertical="top" wrapText="1"/>
    </xf>
    <xf numFmtId="0" fontId="27" fillId="0" borderId="1" xfId="3" applyNumberFormat="1" applyFont="1" applyFill="1" applyBorder="1" applyAlignment="1">
      <alignment horizontal="right" vertical="top" wrapText="1"/>
    </xf>
    <xf numFmtId="167" fontId="27" fillId="0" borderId="1" xfId="2" applyNumberFormat="1" applyFont="1" applyFill="1" applyBorder="1" applyAlignment="1">
      <alignment horizontal="right" vertical="top" wrapText="1"/>
    </xf>
    <xf numFmtId="174" fontId="5" fillId="0" borderId="1" xfId="0" applyNumberFormat="1" applyFont="1" applyFill="1" applyBorder="1" applyAlignment="1">
      <alignment horizontal="right" vertical="top" wrapText="1"/>
    </xf>
    <xf numFmtId="0" fontId="16" fillId="0" borderId="5" xfId="0" applyFont="1" applyFill="1" applyBorder="1" applyAlignment="1">
      <alignment horizontal="left" vertical="top" wrapText="1"/>
    </xf>
    <xf numFmtId="0" fontId="16" fillId="0" borderId="5" xfId="3" applyFont="1" applyFill="1" applyBorder="1" applyAlignment="1">
      <alignment horizontal="left" vertical="top" wrapText="1"/>
    </xf>
    <xf numFmtId="0" fontId="4" fillId="0" borderId="5" xfId="0" applyFont="1" applyFill="1" applyBorder="1" applyAlignment="1">
      <alignment horizontal="left" vertical="top"/>
    </xf>
    <xf numFmtId="0" fontId="4" fillId="0" borderId="5" xfId="0" applyFont="1" applyFill="1" applyBorder="1" applyAlignment="1">
      <alignment horizontal="left" vertical="top" wrapText="1"/>
    </xf>
    <xf numFmtId="0" fontId="35" fillId="0" borderId="5" xfId="0" applyFont="1" applyFill="1" applyBorder="1" applyAlignment="1">
      <alignment horizontal="left" vertical="top" wrapText="1"/>
    </xf>
    <xf numFmtId="0" fontId="5" fillId="0" borderId="5" xfId="0" applyFont="1" applyFill="1" applyBorder="1" applyAlignment="1">
      <alignment horizontal="left" vertical="top" shrinkToFit="1"/>
    </xf>
    <xf numFmtId="0" fontId="5" fillId="0" borderId="5" xfId="0" applyFont="1" applyFill="1" applyBorder="1" applyAlignment="1">
      <alignment horizontal="left" vertical="top" wrapText="1" shrinkToFit="1"/>
    </xf>
    <xf numFmtId="168" fontId="5" fillId="0" borderId="5" xfId="0" applyNumberFormat="1" applyFont="1" applyFill="1" applyBorder="1" applyAlignment="1">
      <alignment horizontal="left" vertical="top"/>
    </xf>
    <xf numFmtId="0" fontId="5" fillId="0" borderId="5" xfId="0" applyFont="1" applyFill="1" applyBorder="1" applyAlignment="1" applyProtection="1">
      <alignment horizontal="left" vertical="top"/>
      <protection locked="0"/>
    </xf>
    <xf numFmtId="0" fontId="5" fillId="0" borderId="5" xfId="0" applyFont="1" applyFill="1" applyBorder="1" applyAlignment="1" applyProtection="1">
      <alignment horizontal="left" vertical="top" wrapText="1"/>
      <protection locked="0"/>
    </xf>
    <xf numFmtId="0" fontId="5" fillId="0" borderId="1" xfId="0" applyFont="1" applyFill="1" applyBorder="1" applyAlignment="1">
      <alignment horizontal="left" vertical="top"/>
    </xf>
    <xf numFmtId="0" fontId="5" fillId="0" borderId="4" xfId="0" applyFont="1" applyFill="1" applyBorder="1" applyAlignment="1">
      <alignment horizontal="left" vertical="top" wrapText="1"/>
    </xf>
    <xf numFmtId="0" fontId="4" fillId="0" borderId="1" xfId="0" applyFont="1" applyFill="1" applyBorder="1" applyAlignment="1">
      <alignment horizontal="left" vertical="top" wrapText="1" shrinkToFit="1"/>
    </xf>
    <xf numFmtId="0" fontId="16" fillId="0" borderId="1" xfId="0" applyNumberFormat="1" applyFont="1" applyFill="1" applyBorder="1" applyAlignment="1" applyProtection="1">
      <alignment horizontal="left" vertical="top" wrapText="1"/>
      <protection locked="0"/>
    </xf>
    <xf numFmtId="0" fontId="5" fillId="0" borderId="1" xfId="0" applyNumberFormat="1" applyFont="1" applyFill="1" applyBorder="1" applyAlignment="1">
      <alignment horizontal="left" vertical="top" wrapText="1"/>
    </xf>
    <xf numFmtId="0" fontId="16" fillId="0" borderId="1" xfId="6" applyFont="1" applyFill="1" applyBorder="1" applyAlignment="1">
      <alignment horizontal="left" vertical="top" wrapText="1"/>
    </xf>
    <xf numFmtId="0" fontId="5" fillId="0" borderId="1" xfId="6" applyFont="1" applyFill="1" applyBorder="1" applyAlignment="1">
      <alignment horizontal="left" vertical="top" wrapText="1"/>
    </xf>
    <xf numFmtId="38" fontId="5" fillId="0" borderId="1" xfId="16" applyNumberFormat="1" applyFont="1" applyFill="1" applyBorder="1" applyAlignment="1">
      <alignment horizontal="left" vertical="top" wrapText="1"/>
    </xf>
    <xf numFmtId="0" fontId="2" fillId="0" borderId="0" xfId="0" applyFont="1" applyBorder="1" applyAlignment="1">
      <alignment horizontal="left" vertical="center"/>
    </xf>
    <xf numFmtId="0" fontId="16" fillId="0" borderId="1" xfId="12" applyFont="1" applyFill="1" applyBorder="1" applyAlignment="1">
      <alignment horizontal="left" vertical="top" wrapText="1"/>
    </xf>
    <xf numFmtId="3" fontId="5"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wrapText="1" shrinkToFit="1"/>
    </xf>
    <xf numFmtId="0" fontId="5" fillId="0" borderId="1" xfId="13" applyFont="1" applyFill="1" applyBorder="1" applyAlignment="1">
      <alignment horizontal="left" vertical="top" wrapText="1"/>
    </xf>
    <xf numFmtId="14" fontId="5" fillId="0" borderId="1" xfId="15" applyNumberFormat="1" applyFont="1" applyFill="1" applyBorder="1" applyAlignment="1" applyProtection="1">
      <alignment horizontal="left" vertical="top" wrapText="1" shrinkToFit="1"/>
      <protection locked="0"/>
    </xf>
    <xf numFmtId="0" fontId="16" fillId="0" borderId="1" xfId="12" applyNumberFormat="1" applyFont="1" applyFill="1" applyBorder="1" applyAlignment="1" applyProtection="1">
      <alignment horizontal="left" vertical="top" wrapText="1"/>
      <protection locked="0"/>
    </xf>
    <xf numFmtId="0" fontId="5" fillId="0" borderId="1" xfId="14" applyFont="1" applyFill="1" applyBorder="1" applyAlignment="1">
      <alignment horizontal="left" vertical="top" wrapText="1"/>
    </xf>
    <xf numFmtId="14" fontId="5" fillId="0" borderId="1" xfId="15" applyNumberFormat="1" applyFont="1" applyFill="1" applyBorder="1" applyAlignment="1" applyProtection="1">
      <alignment horizontal="left" vertical="top" wrapText="1"/>
      <protection locked="0"/>
    </xf>
    <xf numFmtId="0" fontId="27" fillId="0" borderId="5" xfId="2" applyNumberFormat="1" applyFont="1" applyFill="1" applyBorder="1" applyAlignment="1">
      <alignment horizontal="left" vertical="top" wrapText="1"/>
    </xf>
    <xf numFmtId="0" fontId="5" fillId="0" borderId="5" xfId="15" applyNumberFormat="1" applyFont="1" applyFill="1" applyBorder="1" applyAlignment="1" applyProtection="1">
      <alignment horizontal="left" vertical="top" shrinkToFit="1"/>
      <protection locked="0"/>
    </xf>
    <xf numFmtId="0" fontId="5" fillId="0" borderId="6" xfId="0" applyFont="1" applyFill="1" applyBorder="1" applyAlignment="1">
      <alignment horizontal="left" vertical="top" wrapText="1"/>
    </xf>
    <xf numFmtId="0" fontId="16" fillId="0" borderId="11" xfId="0" applyFont="1" applyFill="1" applyBorder="1" applyAlignment="1">
      <alignment horizontal="center" vertical="top" wrapText="1"/>
    </xf>
    <xf numFmtId="0" fontId="16" fillId="0" borderId="10" xfId="0" applyFont="1" applyFill="1" applyBorder="1" applyAlignment="1">
      <alignment horizontal="left" vertical="top" wrapText="1"/>
    </xf>
    <xf numFmtId="0" fontId="16" fillId="0" borderId="10" xfId="3" applyFont="1" applyFill="1" applyBorder="1" applyAlignment="1">
      <alignment horizontal="left" vertical="top" wrapText="1"/>
    </xf>
    <xf numFmtId="164" fontId="16" fillId="0" borderId="10" xfId="3" applyNumberFormat="1" applyFont="1" applyFill="1" applyBorder="1" applyAlignment="1">
      <alignment horizontal="right" vertical="top" wrapText="1"/>
    </xf>
    <xf numFmtId="165" fontId="16" fillId="0" borderId="10" xfId="0" applyNumberFormat="1" applyFont="1" applyFill="1" applyBorder="1" applyAlignment="1">
      <alignment horizontal="right" vertical="top" wrapText="1"/>
    </xf>
    <xf numFmtId="0" fontId="16" fillId="0" borderId="10" xfId="0" applyFont="1" applyFill="1" applyBorder="1" applyAlignment="1">
      <alignment horizontal="center" vertical="top" wrapText="1"/>
    </xf>
    <xf numFmtId="166" fontId="16" fillId="0" borderId="10" xfId="0" applyNumberFormat="1" applyFont="1" applyFill="1" applyBorder="1" applyAlignment="1">
      <alignment horizontal="right" vertical="top"/>
    </xf>
    <xf numFmtId="38" fontId="16" fillId="0" borderId="10" xfId="1" applyFont="1" applyFill="1" applyBorder="1" applyAlignment="1">
      <alignment horizontal="right" vertical="top" wrapText="1"/>
    </xf>
    <xf numFmtId="167" fontId="16" fillId="0" borderId="10" xfId="3" applyNumberFormat="1" applyFont="1" applyFill="1" applyBorder="1" applyAlignment="1">
      <alignment horizontal="right" vertical="top" wrapText="1"/>
    </xf>
    <xf numFmtId="0" fontId="16" fillId="0" borderId="10" xfId="0" applyFont="1" applyFill="1" applyBorder="1" applyAlignment="1">
      <alignment horizontal="center" vertical="top"/>
    </xf>
    <xf numFmtId="0" fontId="16" fillId="0" borderId="10" xfId="0" applyFont="1" applyFill="1" applyBorder="1" applyAlignment="1">
      <alignment horizontal="right" vertical="top"/>
    </xf>
    <xf numFmtId="0" fontId="16" fillId="0" borderId="12" xfId="0" applyFont="1" applyFill="1" applyBorder="1" applyAlignment="1">
      <alignment horizontal="left" vertical="top" wrapText="1"/>
    </xf>
    <xf numFmtId="0" fontId="0" fillId="0" borderId="0" xfId="0" applyAlignment="1">
      <alignment horizontal="center" vertical="center" wrapText="1"/>
    </xf>
    <xf numFmtId="0" fontId="4" fillId="0" borderId="7"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0" fillId="0" borderId="14" xfId="0" applyBorder="1" applyAlignment="1">
      <alignment vertical="center" wrapText="1"/>
    </xf>
  </cellXfs>
  <cellStyles count="18">
    <cellStyle name="Comma [0]" xfId="1" builtinId="6"/>
    <cellStyle name="Normal" xfId="0" builtinId="0"/>
    <cellStyle name="Percent" xfId="2" builtinId="5"/>
    <cellStyle name="パーセント 2" xfId="17" xr:uid="{00000000-0005-0000-0000-000001000000}"/>
    <cellStyle name="パーセント 3" xfId="5" xr:uid="{00000000-0005-0000-0000-000002000000}"/>
    <cellStyle name="桁区切り 2" xfId="9" xr:uid="{00000000-0005-0000-0000-000004000000}"/>
    <cellStyle name="桁区切り 4 2 2" xfId="7" xr:uid="{00000000-0005-0000-0000-000005000000}"/>
    <cellStyle name="標準 2" xfId="6" xr:uid="{00000000-0005-0000-0000-000007000000}"/>
    <cellStyle name="標準 3" xfId="4" xr:uid="{00000000-0005-0000-0000-000008000000}"/>
    <cellStyle name="標準 8" xfId="11" xr:uid="{00000000-0005-0000-0000-000009000000}"/>
    <cellStyle name="標準_15'契約台帳(草野-高木)" xfId="15" xr:uid="{00000000-0005-0000-0000-00000A000000}"/>
    <cellStyle name="標準_１６７調査票４案件best100（再検討）0914提出用" xfId="3" xr:uid="{00000000-0005-0000-0000-00000B000000}"/>
    <cellStyle name="標準_１６７調査票４案件best100（再検討）0914提出用_20公表フォーマット(別紙様式5～9)_k25-4" xfId="14" xr:uid="{00000000-0005-0000-0000-00000C000000}"/>
    <cellStyle name="標準_１６７調査票４案件best100（再検討）0914提出用_k25-4" xfId="13" xr:uid="{00000000-0005-0000-0000-00000D000000}"/>
    <cellStyle name="標準_24年10月内容" xfId="10" xr:uid="{00000000-0005-0000-0000-00000E000000}"/>
    <cellStyle name="標準_平成１９年度予算執行計画【第３四半期】（○○局）" xfId="12" xr:uid="{00000000-0005-0000-0000-000011000000}"/>
    <cellStyle name="標準_新公表リスト(19年3月)" xfId="16" xr:uid="{00000000-0005-0000-0000-00000F000000}"/>
    <cellStyle name="標準_調査票２（国交省）" xfId="8" xr:uid="{00000000-0005-0000-0000-000010000000}"/>
  </cellStyles>
  <dxfs count="7">
    <dxf>
      <fill>
        <patternFill>
          <bgColor indexed="41"/>
        </patternFill>
      </fill>
    </dxf>
    <dxf>
      <fill>
        <patternFill>
          <bgColor indexed="4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99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686364</xdr:colOff>
      <xdr:row>0</xdr:row>
      <xdr:rowOff>62082</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182914" y="62082"/>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64"/>
  <sheetViews>
    <sheetView tabSelected="1" view="pageBreakPreview" zoomScale="70" zoomScaleNormal="100" zoomScaleSheetLayoutView="70" workbookViewId="0">
      <selection activeCell="L3" sqref="L3:L4"/>
    </sheetView>
  </sheetViews>
  <sheetFormatPr baseColWidth="10" defaultColWidth="8.83203125" defaultRowHeight="15"/>
  <cols>
    <col min="1" max="1" width="10.33203125" style="8" customWidth="1"/>
    <col min="2" max="2" width="14" style="46" customWidth="1"/>
    <col min="3" max="3" width="16.1640625" style="46" customWidth="1"/>
    <col min="4" max="4" width="17.5" style="14" customWidth="1"/>
    <col min="5" max="5" width="14" style="46" customWidth="1"/>
    <col min="6" max="6" width="14" style="14" customWidth="1"/>
    <col min="7" max="7" width="14" style="8" customWidth="1"/>
    <col min="8" max="9" width="14" style="14" customWidth="1"/>
    <col min="10" max="10" width="7.5" style="14" customWidth="1"/>
    <col min="11" max="12" width="11.6640625" style="8" customWidth="1"/>
    <col min="13" max="13" width="11.6640625" style="14" customWidth="1"/>
    <col min="14" max="14" width="8.83203125" style="46" customWidth="1"/>
  </cols>
  <sheetData>
    <row r="1" spans="1:16" ht="32" customHeight="1">
      <c r="A1" s="268" t="s">
        <v>14</v>
      </c>
      <c r="B1" s="268"/>
      <c r="C1" s="268"/>
      <c r="D1" s="268"/>
      <c r="E1" s="268"/>
      <c r="F1" s="268"/>
      <c r="G1" s="268"/>
      <c r="H1" s="268"/>
      <c r="I1" s="268"/>
      <c r="J1" s="268"/>
      <c r="K1" s="268"/>
      <c r="L1" s="268"/>
      <c r="M1" s="268"/>
      <c r="N1" s="268"/>
    </row>
    <row r="2" spans="1:16" ht="16" thickBot="1"/>
    <row r="3" spans="1:16" ht="68" customHeight="1">
      <c r="A3" s="269" t="s">
        <v>19</v>
      </c>
      <c r="B3" s="273" t="s">
        <v>8</v>
      </c>
      <c r="C3" s="273" t="s">
        <v>0</v>
      </c>
      <c r="D3" s="273" t="s">
        <v>1</v>
      </c>
      <c r="E3" s="273" t="s">
        <v>16</v>
      </c>
      <c r="F3" s="273" t="s">
        <v>15</v>
      </c>
      <c r="G3" s="273" t="s">
        <v>2</v>
      </c>
      <c r="H3" s="273" t="s">
        <v>3</v>
      </c>
      <c r="I3" s="273" t="s">
        <v>4</v>
      </c>
      <c r="J3" s="273" t="s">
        <v>5</v>
      </c>
      <c r="K3" s="275" t="s">
        <v>7</v>
      </c>
      <c r="L3" s="275" t="s">
        <v>18</v>
      </c>
      <c r="M3" s="275" t="s">
        <v>9</v>
      </c>
      <c r="N3" s="271" t="s">
        <v>6</v>
      </c>
    </row>
    <row r="4" spans="1:16" ht="29.5" customHeight="1" thickBot="1">
      <c r="A4" s="270"/>
      <c r="B4" s="274"/>
      <c r="C4" s="274"/>
      <c r="D4" s="274"/>
      <c r="E4" s="274"/>
      <c r="F4" s="274"/>
      <c r="G4" s="274"/>
      <c r="H4" s="274"/>
      <c r="I4" s="274"/>
      <c r="J4" s="274"/>
      <c r="K4" s="276"/>
      <c r="L4" s="276"/>
      <c r="M4" s="276"/>
      <c r="N4" s="272"/>
    </row>
    <row r="5" spans="1:16" ht="113.5" customHeight="1">
      <c r="A5" s="256" t="s">
        <v>20</v>
      </c>
      <c r="B5" s="257" t="s">
        <v>24</v>
      </c>
      <c r="C5" s="258" t="s">
        <v>21</v>
      </c>
      <c r="D5" s="259">
        <v>42828</v>
      </c>
      <c r="E5" s="257" t="s">
        <v>25</v>
      </c>
      <c r="F5" s="260">
        <v>8010005018566</v>
      </c>
      <c r="G5" s="261" t="s">
        <v>26</v>
      </c>
      <c r="H5" s="262" t="s">
        <v>480</v>
      </c>
      <c r="I5" s="263">
        <v>4034464</v>
      </c>
      <c r="J5" s="264" t="s">
        <v>22</v>
      </c>
      <c r="K5" s="265" t="s">
        <v>12</v>
      </c>
      <c r="L5" s="265" t="s">
        <v>390</v>
      </c>
      <c r="M5" s="266">
        <v>3</v>
      </c>
      <c r="N5" s="267" t="s">
        <v>27</v>
      </c>
    </row>
    <row r="6" spans="1:16" ht="113.5" customHeight="1">
      <c r="A6" s="50" t="s">
        <v>20</v>
      </c>
      <c r="B6" s="51" t="s">
        <v>28</v>
      </c>
      <c r="C6" s="52" t="s">
        <v>21</v>
      </c>
      <c r="D6" s="53">
        <v>42828</v>
      </c>
      <c r="E6" s="51" t="s">
        <v>25</v>
      </c>
      <c r="F6" s="54">
        <v>8010005018566</v>
      </c>
      <c r="G6" s="55" t="s">
        <v>26</v>
      </c>
      <c r="H6" s="162" t="s">
        <v>480</v>
      </c>
      <c r="I6" s="56">
        <v>1223328</v>
      </c>
      <c r="J6" s="57" t="s">
        <v>22</v>
      </c>
      <c r="K6" s="129" t="s">
        <v>12</v>
      </c>
      <c r="L6" s="129" t="s">
        <v>390</v>
      </c>
      <c r="M6" s="163">
        <v>2</v>
      </c>
      <c r="N6" s="226" t="s">
        <v>29</v>
      </c>
    </row>
    <row r="7" spans="1:16" ht="113.5" customHeight="1">
      <c r="A7" s="50" t="s">
        <v>20</v>
      </c>
      <c r="B7" s="51" t="s">
        <v>30</v>
      </c>
      <c r="C7" s="51" t="s">
        <v>31</v>
      </c>
      <c r="D7" s="53">
        <v>42828</v>
      </c>
      <c r="E7" s="51" t="s">
        <v>25</v>
      </c>
      <c r="F7" s="54">
        <v>8010005018566</v>
      </c>
      <c r="G7" s="55" t="s">
        <v>26</v>
      </c>
      <c r="H7" s="162" t="s">
        <v>480</v>
      </c>
      <c r="I7" s="56">
        <v>2702462</v>
      </c>
      <c r="J7" s="164" t="s">
        <v>23</v>
      </c>
      <c r="K7" s="129" t="s">
        <v>12</v>
      </c>
      <c r="L7" s="129" t="s">
        <v>390</v>
      </c>
      <c r="M7" s="163">
        <v>2</v>
      </c>
      <c r="N7" s="227" t="s">
        <v>863</v>
      </c>
    </row>
    <row r="8" spans="1:16" ht="113.5" customHeight="1">
      <c r="A8" s="26" t="s">
        <v>33</v>
      </c>
      <c r="B8" s="9" t="s">
        <v>34</v>
      </c>
      <c r="C8" s="9" t="s">
        <v>35</v>
      </c>
      <c r="D8" s="58">
        <v>42828</v>
      </c>
      <c r="E8" s="9" t="s">
        <v>36</v>
      </c>
      <c r="F8" s="59">
        <v>8011105005388</v>
      </c>
      <c r="G8" s="60" t="s">
        <v>182</v>
      </c>
      <c r="H8" s="61" t="s">
        <v>22</v>
      </c>
      <c r="I8" s="61">
        <v>44280000</v>
      </c>
      <c r="J8" s="62" t="s">
        <v>22</v>
      </c>
      <c r="K8" s="22" t="s">
        <v>13</v>
      </c>
      <c r="L8" s="22" t="s">
        <v>37</v>
      </c>
      <c r="M8" s="24">
        <v>1</v>
      </c>
      <c r="N8" s="47"/>
      <c r="O8" s="1"/>
      <c r="P8" s="1"/>
    </row>
    <row r="9" spans="1:16" ht="113.5" customHeight="1">
      <c r="A9" s="26" t="s">
        <v>33</v>
      </c>
      <c r="B9" s="9" t="s">
        <v>38</v>
      </c>
      <c r="C9" s="9" t="s">
        <v>39</v>
      </c>
      <c r="D9" s="63">
        <v>42845</v>
      </c>
      <c r="E9" s="9" t="s">
        <v>40</v>
      </c>
      <c r="F9" s="59">
        <v>1011105004999</v>
      </c>
      <c r="G9" s="11" t="s">
        <v>52</v>
      </c>
      <c r="H9" s="56" t="s">
        <v>23</v>
      </c>
      <c r="I9" s="61">
        <v>1782000</v>
      </c>
      <c r="J9" s="62" t="s">
        <v>22</v>
      </c>
      <c r="K9" s="22" t="s">
        <v>12</v>
      </c>
      <c r="L9" s="11" t="s">
        <v>17</v>
      </c>
      <c r="M9" s="24">
        <v>1</v>
      </c>
      <c r="N9" s="47"/>
    </row>
    <row r="10" spans="1:16" ht="113.5" customHeight="1">
      <c r="A10" s="26" t="s">
        <v>33</v>
      </c>
      <c r="B10" s="9" t="s">
        <v>41</v>
      </c>
      <c r="C10" s="9" t="s">
        <v>35</v>
      </c>
      <c r="D10" s="58">
        <v>42851</v>
      </c>
      <c r="E10" s="9" t="s">
        <v>42</v>
      </c>
      <c r="F10" s="59">
        <v>5010005013801</v>
      </c>
      <c r="G10" s="60" t="s">
        <v>182</v>
      </c>
      <c r="H10" s="61" t="s">
        <v>22</v>
      </c>
      <c r="I10" s="61">
        <v>5508000</v>
      </c>
      <c r="J10" s="62" t="s">
        <v>22</v>
      </c>
      <c r="K10" s="22" t="s">
        <v>12</v>
      </c>
      <c r="L10" s="22" t="s">
        <v>17</v>
      </c>
      <c r="M10" s="24">
        <v>1</v>
      </c>
      <c r="N10" s="47"/>
      <c r="O10" s="1"/>
      <c r="P10" s="1"/>
    </row>
    <row r="11" spans="1:16" ht="113.5" customHeight="1">
      <c r="A11" s="26" t="s">
        <v>33</v>
      </c>
      <c r="B11" s="51" t="s">
        <v>43</v>
      </c>
      <c r="C11" s="9" t="s">
        <v>44</v>
      </c>
      <c r="D11" s="63">
        <v>42887</v>
      </c>
      <c r="E11" s="9" t="s">
        <v>45</v>
      </c>
      <c r="F11" s="59">
        <v>4011005003009</v>
      </c>
      <c r="G11" s="11" t="s">
        <v>182</v>
      </c>
      <c r="H11" s="56" t="s">
        <v>23</v>
      </c>
      <c r="I11" s="61">
        <v>8564400</v>
      </c>
      <c r="J11" s="62" t="s">
        <v>22</v>
      </c>
      <c r="K11" s="22" t="s">
        <v>12</v>
      </c>
      <c r="L11" s="11" t="s">
        <v>17</v>
      </c>
      <c r="M11" s="24">
        <v>1</v>
      </c>
      <c r="N11" s="47"/>
    </row>
    <row r="12" spans="1:16" ht="113.5" customHeight="1">
      <c r="A12" s="26" t="s">
        <v>33</v>
      </c>
      <c r="B12" s="51" t="s">
        <v>46</v>
      </c>
      <c r="C12" s="9" t="s">
        <v>47</v>
      </c>
      <c r="D12" s="63">
        <v>43069</v>
      </c>
      <c r="E12" s="9" t="s">
        <v>48</v>
      </c>
      <c r="F12" s="59">
        <v>2010005018547</v>
      </c>
      <c r="G12" s="11" t="s">
        <v>182</v>
      </c>
      <c r="H12" s="56" t="s">
        <v>23</v>
      </c>
      <c r="I12" s="61">
        <v>9666000</v>
      </c>
      <c r="J12" s="62" t="s">
        <v>22</v>
      </c>
      <c r="K12" s="22" t="s">
        <v>12</v>
      </c>
      <c r="L12" s="11" t="s">
        <v>17</v>
      </c>
      <c r="M12" s="24">
        <v>1</v>
      </c>
      <c r="N12" s="228"/>
    </row>
    <row r="13" spans="1:16" ht="113.5" customHeight="1">
      <c r="A13" s="26" t="s">
        <v>54</v>
      </c>
      <c r="B13" s="9" t="s">
        <v>55</v>
      </c>
      <c r="C13" s="9" t="s">
        <v>56</v>
      </c>
      <c r="D13" s="103">
        <v>43089</v>
      </c>
      <c r="E13" s="9" t="s">
        <v>57</v>
      </c>
      <c r="F13" s="27">
        <v>7010005018749</v>
      </c>
      <c r="G13" s="22" t="s">
        <v>52</v>
      </c>
      <c r="H13" s="61">
        <v>12852000</v>
      </c>
      <c r="I13" s="61">
        <v>12636000</v>
      </c>
      <c r="J13" s="165">
        <v>0.98319327731092432</v>
      </c>
      <c r="K13" s="22" t="s">
        <v>12</v>
      </c>
      <c r="L13" s="22" t="s">
        <v>17</v>
      </c>
      <c r="M13" s="24">
        <v>1</v>
      </c>
      <c r="N13" s="47"/>
    </row>
    <row r="14" spans="1:16" ht="113.5" customHeight="1">
      <c r="A14" s="26" t="s">
        <v>54</v>
      </c>
      <c r="B14" s="9" t="s">
        <v>58</v>
      </c>
      <c r="C14" s="9" t="s">
        <v>56</v>
      </c>
      <c r="D14" s="103">
        <v>43115</v>
      </c>
      <c r="E14" s="9" t="s">
        <v>59</v>
      </c>
      <c r="F14" s="27">
        <v>4010605000134</v>
      </c>
      <c r="G14" s="22" t="s">
        <v>52</v>
      </c>
      <c r="H14" s="61">
        <v>14256000</v>
      </c>
      <c r="I14" s="61">
        <v>7905600</v>
      </c>
      <c r="J14" s="165">
        <v>0.55454545454545456</v>
      </c>
      <c r="K14" s="22" t="s">
        <v>12</v>
      </c>
      <c r="L14" s="22" t="s">
        <v>17</v>
      </c>
      <c r="M14" s="24">
        <v>2</v>
      </c>
      <c r="N14" s="47"/>
    </row>
    <row r="15" spans="1:16" ht="113.5" customHeight="1">
      <c r="A15" s="115" t="s">
        <v>54</v>
      </c>
      <c r="B15" s="84" t="s">
        <v>60</v>
      </c>
      <c r="C15" s="84" t="s">
        <v>61</v>
      </c>
      <c r="D15" s="166">
        <v>43110</v>
      </c>
      <c r="E15" s="84" t="s">
        <v>62</v>
      </c>
      <c r="F15" s="167">
        <v>2010005019116</v>
      </c>
      <c r="G15" s="89" t="s">
        <v>52</v>
      </c>
      <c r="H15" s="86">
        <v>3343194</v>
      </c>
      <c r="I15" s="86">
        <v>2322000</v>
      </c>
      <c r="J15" s="165">
        <v>0.69454539581011454</v>
      </c>
      <c r="K15" s="89" t="s">
        <v>12</v>
      </c>
      <c r="L15" s="89" t="s">
        <v>17</v>
      </c>
      <c r="M15" s="106">
        <v>2</v>
      </c>
      <c r="N15" s="228"/>
    </row>
    <row r="16" spans="1:16" ht="113.5" customHeight="1">
      <c r="A16" s="26" t="s">
        <v>63</v>
      </c>
      <c r="B16" s="52" t="s">
        <v>64</v>
      </c>
      <c r="C16" s="52" t="s">
        <v>65</v>
      </c>
      <c r="D16" s="53">
        <v>42828</v>
      </c>
      <c r="E16" s="52" t="s">
        <v>66</v>
      </c>
      <c r="F16" s="64">
        <v>4011405001520</v>
      </c>
      <c r="G16" s="55" t="s">
        <v>67</v>
      </c>
      <c r="H16" s="65">
        <v>3286656</v>
      </c>
      <c r="I16" s="65">
        <v>3240756</v>
      </c>
      <c r="J16" s="66">
        <v>0.98603443743427965</v>
      </c>
      <c r="K16" s="22" t="s">
        <v>12</v>
      </c>
      <c r="L16" s="22" t="s">
        <v>17</v>
      </c>
      <c r="M16" s="64">
        <v>3</v>
      </c>
      <c r="N16" s="227" t="s">
        <v>68</v>
      </c>
    </row>
    <row r="17" spans="1:14" ht="113.5" customHeight="1">
      <c r="A17" s="26" t="s">
        <v>63</v>
      </c>
      <c r="B17" s="52" t="s">
        <v>69</v>
      </c>
      <c r="C17" s="52" t="s">
        <v>70</v>
      </c>
      <c r="D17" s="53">
        <v>42828</v>
      </c>
      <c r="E17" s="52" t="s">
        <v>71</v>
      </c>
      <c r="F17" s="64">
        <v>3010005003886</v>
      </c>
      <c r="G17" s="55" t="s">
        <v>67</v>
      </c>
      <c r="H17" s="65">
        <v>3521681</v>
      </c>
      <c r="I17" s="65">
        <v>3510000</v>
      </c>
      <c r="J17" s="66">
        <v>0.99668311809048005</v>
      </c>
      <c r="K17" s="22" t="s">
        <v>12</v>
      </c>
      <c r="L17" s="22" t="s">
        <v>17</v>
      </c>
      <c r="M17" s="64">
        <v>1</v>
      </c>
      <c r="N17" s="227"/>
    </row>
    <row r="18" spans="1:14" ht="113.5" customHeight="1">
      <c r="A18" s="26" t="s">
        <v>63</v>
      </c>
      <c r="B18" s="52" t="s">
        <v>72</v>
      </c>
      <c r="C18" s="52" t="s">
        <v>73</v>
      </c>
      <c r="D18" s="53">
        <v>42828</v>
      </c>
      <c r="E18" s="52" t="s">
        <v>74</v>
      </c>
      <c r="F18" s="64">
        <v>3010005003886</v>
      </c>
      <c r="G18" s="55" t="s">
        <v>67</v>
      </c>
      <c r="H18" s="65">
        <v>4444791</v>
      </c>
      <c r="I18" s="65">
        <v>3618000</v>
      </c>
      <c r="J18" s="66">
        <v>0.81398652940036997</v>
      </c>
      <c r="K18" s="22" t="s">
        <v>12</v>
      </c>
      <c r="L18" s="22" t="s">
        <v>17</v>
      </c>
      <c r="M18" s="64">
        <v>1</v>
      </c>
      <c r="N18" s="227"/>
    </row>
    <row r="19" spans="1:14" ht="113.5" customHeight="1">
      <c r="A19" s="26" t="s">
        <v>63</v>
      </c>
      <c r="B19" s="52" t="s">
        <v>75</v>
      </c>
      <c r="C19" s="52" t="s">
        <v>76</v>
      </c>
      <c r="D19" s="53">
        <v>42828</v>
      </c>
      <c r="E19" s="52" t="s">
        <v>77</v>
      </c>
      <c r="F19" s="64">
        <v>3010005003886</v>
      </c>
      <c r="G19" s="55" t="s">
        <v>67</v>
      </c>
      <c r="H19" s="65">
        <v>4602648</v>
      </c>
      <c r="I19" s="65">
        <v>3672000</v>
      </c>
      <c r="J19" s="66">
        <v>0.79780161333215138</v>
      </c>
      <c r="K19" s="22" t="s">
        <v>12</v>
      </c>
      <c r="L19" s="22" t="s">
        <v>17</v>
      </c>
      <c r="M19" s="64">
        <v>1</v>
      </c>
      <c r="N19" s="227"/>
    </row>
    <row r="20" spans="1:14" ht="113.5" customHeight="1">
      <c r="A20" s="26" t="s">
        <v>63</v>
      </c>
      <c r="B20" s="52" t="s">
        <v>78</v>
      </c>
      <c r="C20" s="52" t="s">
        <v>79</v>
      </c>
      <c r="D20" s="53">
        <v>42828</v>
      </c>
      <c r="E20" s="52" t="s">
        <v>74</v>
      </c>
      <c r="F20" s="64">
        <v>3010005003886</v>
      </c>
      <c r="G20" s="55" t="s">
        <v>67</v>
      </c>
      <c r="H20" s="65">
        <v>8954989</v>
      </c>
      <c r="I20" s="65">
        <v>7560000</v>
      </c>
      <c r="J20" s="66">
        <v>0.84422214253976191</v>
      </c>
      <c r="K20" s="22" t="s">
        <v>12</v>
      </c>
      <c r="L20" s="22" t="s">
        <v>17</v>
      </c>
      <c r="M20" s="64">
        <v>3</v>
      </c>
      <c r="N20" s="227"/>
    </row>
    <row r="21" spans="1:14" ht="113.5" customHeight="1">
      <c r="A21" s="26" t="s">
        <v>63</v>
      </c>
      <c r="B21" s="52" t="s">
        <v>80</v>
      </c>
      <c r="C21" s="52" t="s">
        <v>81</v>
      </c>
      <c r="D21" s="53">
        <v>42850</v>
      </c>
      <c r="E21" s="52" t="s">
        <v>82</v>
      </c>
      <c r="F21" s="64">
        <v>2011205000014</v>
      </c>
      <c r="G21" s="55" t="s">
        <v>67</v>
      </c>
      <c r="H21" s="65">
        <v>19464471</v>
      </c>
      <c r="I21" s="65">
        <v>14565206</v>
      </c>
      <c r="J21" s="66">
        <v>0.74829703822929483</v>
      </c>
      <c r="K21" s="22" t="s">
        <v>12</v>
      </c>
      <c r="L21" s="22" t="s">
        <v>17</v>
      </c>
      <c r="M21" s="64">
        <v>1</v>
      </c>
      <c r="N21" s="227" t="s">
        <v>83</v>
      </c>
    </row>
    <row r="22" spans="1:14" ht="113.5" customHeight="1">
      <c r="A22" s="26" t="s">
        <v>63</v>
      </c>
      <c r="B22" s="52" t="s">
        <v>84</v>
      </c>
      <c r="C22" s="52" t="s">
        <v>85</v>
      </c>
      <c r="D22" s="53">
        <v>42850</v>
      </c>
      <c r="E22" s="52" t="s">
        <v>77</v>
      </c>
      <c r="F22" s="64">
        <v>3010005003886</v>
      </c>
      <c r="G22" s="55" t="s">
        <v>67</v>
      </c>
      <c r="H22" s="65">
        <v>271250260</v>
      </c>
      <c r="I22" s="65">
        <v>238140000</v>
      </c>
      <c r="J22" s="66">
        <v>0.87793464234836127</v>
      </c>
      <c r="K22" s="22" t="s">
        <v>12</v>
      </c>
      <c r="L22" s="22" t="s">
        <v>17</v>
      </c>
      <c r="M22" s="64">
        <v>3</v>
      </c>
      <c r="N22" s="227" t="s">
        <v>86</v>
      </c>
    </row>
    <row r="23" spans="1:14" ht="132" customHeight="1">
      <c r="A23" s="26" t="s">
        <v>63</v>
      </c>
      <c r="B23" s="52" t="s">
        <v>87</v>
      </c>
      <c r="C23" s="52" t="s">
        <v>81</v>
      </c>
      <c r="D23" s="53">
        <v>42881</v>
      </c>
      <c r="E23" s="52" t="s">
        <v>88</v>
      </c>
      <c r="F23" s="64">
        <v>4011405001520</v>
      </c>
      <c r="G23" s="55" t="s">
        <v>67</v>
      </c>
      <c r="H23" s="65">
        <v>27109853</v>
      </c>
      <c r="I23" s="65">
        <v>25799418</v>
      </c>
      <c r="J23" s="66">
        <v>0.95166203962817508</v>
      </c>
      <c r="K23" s="22" t="s">
        <v>12</v>
      </c>
      <c r="L23" s="22" t="s">
        <v>17</v>
      </c>
      <c r="M23" s="64">
        <v>2</v>
      </c>
      <c r="N23" s="227" t="s">
        <v>89</v>
      </c>
    </row>
    <row r="24" spans="1:14" ht="113.5" customHeight="1">
      <c r="A24" s="26" t="s">
        <v>63</v>
      </c>
      <c r="B24" s="52" t="s">
        <v>90</v>
      </c>
      <c r="C24" s="52" t="s">
        <v>91</v>
      </c>
      <c r="D24" s="53">
        <v>42905</v>
      </c>
      <c r="E24" s="52" t="s">
        <v>92</v>
      </c>
      <c r="F24" s="64">
        <v>4080005006188</v>
      </c>
      <c r="G24" s="67" t="s">
        <v>49</v>
      </c>
      <c r="H24" s="65">
        <v>103379760</v>
      </c>
      <c r="I24" s="65">
        <v>83581200</v>
      </c>
      <c r="J24" s="66">
        <v>0.80848707716094526</v>
      </c>
      <c r="K24" s="22" t="s">
        <v>13</v>
      </c>
      <c r="L24" s="22" t="s">
        <v>17</v>
      </c>
      <c r="M24" s="64">
        <v>4</v>
      </c>
      <c r="N24" s="227" t="s">
        <v>93</v>
      </c>
    </row>
    <row r="25" spans="1:14" ht="113.5" customHeight="1">
      <c r="A25" s="26" t="s">
        <v>63</v>
      </c>
      <c r="B25" s="52" t="s">
        <v>94</v>
      </c>
      <c r="C25" s="52" t="s">
        <v>95</v>
      </c>
      <c r="D25" s="53">
        <v>42914</v>
      </c>
      <c r="E25" s="52" t="s">
        <v>96</v>
      </c>
      <c r="F25" s="64">
        <v>6020005002843</v>
      </c>
      <c r="G25" s="67" t="s">
        <v>49</v>
      </c>
      <c r="H25" s="65">
        <v>5635067</v>
      </c>
      <c r="I25" s="65">
        <v>5346000</v>
      </c>
      <c r="J25" s="66">
        <v>0.94870211835990592</v>
      </c>
      <c r="K25" s="22" t="s">
        <v>13</v>
      </c>
      <c r="L25" s="22" t="s">
        <v>17</v>
      </c>
      <c r="M25" s="64">
        <v>1</v>
      </c>
      <c r="N25" s="227"/>
    </row>
    <row r="26" spans="1:14" ht="113.5" customHeight="1">
      <c r="A26" s="26" t="s">
        <v>63</v>
      </c>
      <c r="B26" s="52" t="s">
        <v>97</v>
      </c>
      <c r="C26" s="52" t="s">
        <v>98</v>
      </c>
      <c r="D26" s="53">
        <v>42919</v>
      </c>
      <c r="E26" s="52" t="s">
        <v>99</v>
      </c>
      <c r="F26" s="64">
        <v>3290005013692</v>
      </c>
      <c r="G26" s="67" t="s">
        <v>49</v>
      </c>
      <c r="H26" s="65">
        <v>3118716</v>
      </c>
      <c r="I26" s="65">
        <v>3118716</v>
      </c>
      <c r="J26" s="66">
        <v>1</v>
      </c>
      <c r="K26" s="22" t="s">
        <v>12</v>
      </c>
      <c r="L26" s="22" t="s">
        <v>17</v>
      </c>
      <c r="M26" s="64">
        <v>2</v>
      </c>
      <c r="N26" s="227" t="s">
        <v>100</v>
      </c>
    </row>
    <row r="27" spans="1:14" ht="113.5" customHeight="1">
      <c r="A27" s="26" t="s">
        <v>63</v>
      </c>
      <c r="B27" s="52" t="s">
        <v>101</v>
      </c>
      <c r="C27" s="52" t="s">
        <v>102</v>
      </c>
      <c r="D27" s="53">
        <v>42919</v>
      </c>
      <c r="E27" s="52" t="s">
        <v>103</v>
      </c>
      <c r="F27" s="64">
        <v>3010005003886</v>
      </c>
      <c r="G27" s="67" t="s">
        <v>852</v>
      </c>
      <c r="H27" s="65">
        <v>48849075</v>
      </c>
      <c r="I27" s="65">
        <v>41580000</v>
      </c>
      <c r="J27" s="66">
        <v>0.85119319045447639</v>
      </c>
      <c r="K27" s="22" t="s">
        <v>12</v>
      </c>
      <c r="L27" s="22" t="s">
        <v>17</v>
      </c>
      <c r="M27" s="64">
        <v>2</v>
      </c>
      <c r="N27" s="227" t="s">
        <v>104</v>
      </c>
    </row>
    <row r="28" spans="1:14" ht="113.5" customHeight="1">
      <c r="A28" s="26" t="s">
        <v>63</v>
      </c>
      <c r="B28" s="52" t="s">
        <v>105</v>
      </c>
      <c r="C28" s="52" t="s">
        <v>106</v>
      </c>
      <c r="D28" s="53">
        <v>42920</v>
      </c>
      <c r="E28" s="52" t="s">
        <v>107</v>
      </c>
      <c r="F28" s="64">
        <v>6090005000213</v>
      </c>
      <c r="G28" s="67" t="s">
        <v>49</v>
      </c>
      <c r="H28" s="65">
        <v>79761481</v>
      </c>
      <c r="I28" s="65">
        <v>75600000</v>
      </c>
      <c r="J28" s="66">
        <v>0.94782593116594716</v>
      </c>
      <c r="K28" s="22" t="s">
        <v>13</v>
      </c>
      <c r="L28" s="22" t="s">
        <v>17</v>
      </c>
      <c r="M28" s="64">
        <v>2</v>
      </c>
      <c r="N28" s="227" t="s">
        <v>93</v>
      </c>
    </row>
    <row r="29" spans="1:14" ht="113.5" customHeight="1">
      <c r="A29" s="26" t="s">
        <v>63</v>
      </c>
      <c r="B29" s="52" t="s">
        <v>108</v>
      </c>
      <c r="C29" s="52" t="s">
        <v>109</v>
      </c>
      <c r="D29" s="53">
        <v>42929</v>
      </c>
      <c r="E29" s="52" t="s">
        <v>110</v>
      </c>
      <c r="F29" s="64">
        <v>9500005006917</v>
      </c>
      <c r="G29" s="67" t="s">
        <v>49</v>
      </c>
      <c r="H29" s="65">
        <v>68506255</v>
      </c>
      <c r="I29" s="65">
        <v>68040000</v>
      </c>
      <c r="J29" s="66">
        <v>0.99319397914832741</v>
      </c>
      <c r="K29" s="22" t="s">
        <v>13</v>
      </c>
      <c r="L29" s="22" t="s">
        <v>17</v>
      </c>
      <c r="M29" s="64">
        <v>3</v>
      </c>
      <c r="N29" s="227" t="s">
        <v>93</v>
      </c>
    </row>
    <row r="30" spans="1:14" ht="113.5" customHeight="1">
      <c r="A30" s="26" t="s">
        <v>63</v>
      </c>
      <c r="B30" s="52" t="s">
        <v>105</v>
      </c>
      <c r="C30" s="52" t="s">
        <v>111</v>
      </c>
      <c r="D30" s="53">
        <v>42936</v>
      </c>
      <c r="E30" s="52" t="s">
        <v>112</v>
      </c>
      <c r="F30" s="64">
        <v>5120005003238</v>
      </c>
      <c r="G30" s="67" t="s">
        <v>49</v>
      </c>
      <c r="H30" s="65">
        <v>84666029</v>
      </c>
      <c r="I30" s="65">
        <v>84240000</v>
      </c>
      <c r="J30" s="66">
        <v>0.99496812351976494</v>
      </c>
      <c r="K30" s="22" t="s">
        <v>13</v>
      </c>
      <c r="L30" s="22" t="s">
        <v>17</v>
      </c>
      <c r="M30" s="64">
        <v>2</v>
      </c>
      <c r="N30" s="227" t="s">
        <v>93</v>
      </c>
    </row>
    <row r="31" spans="1:14" ht="113.5" customHeight="1">
      <c r="A31" s="26" t="s">
        <v>63</v>
      </c>
      <c r="B31" s="52" t="s">
        <v>105</v>
      </c>
      <c r="C31" s="52" t="s">
        <v>111</v>
      </c>
      <c r="D31" s="53">
        <v>42936</v>
      </c>
      <c r="E31" s="52" t="s">
        <v>112</v>
      </c>
      <c r="F31" s="64">
        <v>5120005003238</v>
      </c>
      <c r="G31" s="67" t="s">
        <v>49</v>
      </c>
      <c r="H31" s="65">
        <v>119129142</v>
      </c>
      <c r="I31" s="65">
        <v>110656800</v>
      </c>
      <c r="J31" s="66">
        <v>0.92888102895931202</v>
      </c>
      <c r="K31" s="22" t="s">
        <v>13</v>
      </c>
      <c r="L31" s="22" t="s">
        <v>17</v>
      </c>
      <c r="M31" s="64">
        <v>2</v>
      </c>
      <c r="N31" s="227" t="s">
        <v>93</v>
      </c>
    </row>
    <row r="32" spans="1:14" ht="113.5" customHeight="1">
      <c r="A32" s="26" t="s">
        <v>63</v>
      </c>
      <c r="B32" s="52" t="s">
        <v>113</v>
      </c>
      <c r="C32" s="52" t="s">
        <v>114</v>
      </c>
      <c r="D32" s="53">
        <v>42937</v>
      </c>
      <c r="E32" s="52" t="s">
        <v>115</v>
      </c>
      <c r="F32" s="64">
        <v>9180005005027</v>
      </c>
      <c r="G32" s="67" t="s">
        <v>49</v>
      </c>
      <c r="H32" s="65">
        <v>61451522</v>
      </c>
      <c r="I32" s="65">
        <v>48492000</v>
      </c>
      <c r="J32" s="66">
        <v>0.78910982871994606</v>
      </c>
      <c r="K32" s="22" t="s">
        <v>13</v>
      </c>
      <c r="L32" s="22" t="s">
        <v>17</v>
      </c>
      <c r="M32" s="64">
        <v>3</v>
      </c>
      <c r="N32" s="227" t="s">
        <v>93</v>
      </c>
    </row>
    <row r="33" spans="1:14" ht="113.5" customHeight="1">
      <c r="A33" s="26" t="s">
        <v>63</v>
      </c>
      <c r="B33" s="52" t="s">
        <v>116</v>
      </c>
      <c r="C33" s="52" t="s">
        <v>81</v>
      </c>
      <c r="D33" s="53">
        <v>42947</v>
      </c>
      <c r="E33" s="52" t="s">
        <v>117</v>
      </c>
      <c r="F33" s="64">
        <v>5010005018552</v>
      </c>
      <c r="G33" s="67" t="s">
        <v>852</v>
      </c>
      <c r="H33" s="65">
        <v>10189195</v>
      </c>
      <c r="I33" s="65">
        <v>8208000</v>
      </c>
      <c r="J33" s="66">
        <v>0.80555922229381227</v>
      </c>
      <c r="K33" s="22" t="s">
        <v>13</v>
      </c>
      <c r="L33" s="22" t="s">
        <v>17</v>
      </c>
      <c r="M33" s="64">
        <v>2</v>
      </c>
      <c r="N33" s="227"/>
    </row>
    <row r="34" spans="1:14" ht="113.5" customHeight="1">
      <c r="A34" s="26" t="s">
        <v>63</v>
      </c>
      <c r="B34" s="52" t="s">
        <v>118</v>
      </c>
      <c r="C34" s="52" t="s">
        <v>119</v>
      </c>
      <c r="D34" s="53">
        <v>42948</v>
      </c>
      <c r="E34" s="52" t="s">
        <v>120</v>
      </c>
      <c r="F34" s="64">
        <v>9400005005193</v>
      </c>
      <c r="G34" s="55" t="s">
        <v>49</v>
      </c>
      <c r="H34" s="68">
        <v>75198799</v>
      </c>
      <c r="I34" s="68">
        <v>73926000</v>
      </c>
      <c r="J34" s="66">
        <v>0.98307421106552517</v>
      </c>
      <c r="K34" s="22" t="s">
        <v>13</v>
      </c>
      <c r="L34" s="22" t="s">
        <v>17</v>
      </c>
      <c r="M34" s="64">
        <v>1</v>
      </c>
      <c r="N34" s="227" t="s">
        <v>93</v>
      </c>
    </row>
    <row r="35" spans="1:14" ht="113.5" customHeight="1">
      <c r="A35" s="26" t="s">
        <v>63</v>
      </c>
      <c r="B35" s="52" t="s">
        <v>105</v>
      </c>
      <c r="C35" s="52" t="s">
        <v>121</v>
      </c>
      <c r="D35" s="53">
        <v>42955</v>
      </c>
      <c r="E35" s="52" t="s">
        <v>122</v>
      </c>
      <c r="F35" s="64">
        <v>4490005006056</v>
      </c>
      <c r="G35" s="55" t="s">
        <v>67</v>
      </c>
      <c r="H35" s="65">
        <v>101049225</v>
      </c>
      <c r="I35" s="65">
        <v>97200000</v>
      </c>
      <c r="J35" s="66">
        <v>0.96190742680114572</v>
      </c>
      <c r="K35" s="22" t="s">
        <v>13</v>
      </c>
      <c r="L35" s="22" t="s">
        <v>17</v>
      </c>
      <c r="M35" s="64">
        <v>3</v>
      </c>
      <c r="N35" s="227" t="s">
        <v>93</v>
      </c>
    </row>
    <row r="36" spans="1:14" ht="113.5" customHeight="1">
      <c r="A36" s="26" t="s">
        <v>63</v>
      </c>
      <c r="B36" s="52" t="s">
        <v>123</v>
      </c>
      <c r="C36" s="52" t="s">
        <v>124</v>
      </c>
      <c r="D36" s="53">
        <v>42972</v>
      </c>
      <c r="E36" s="52" t="s">
        <v>125</v>
      </c>
      <c r="F36" s="64">
        <v>6020005002843</v>
      </c>
      <c r="G36" s="55" t="s">
        <v>67</v>
      </c>
      <c r="H36" s="68">
        <v>31027074</v>
      </c>
      <c r="I36" s="68">
        <v>30780000</v>
      </c>
      <c r="J36" s="66">
        <v>0.99203682564459672</v>
      </c>
      <c r="K36" s="22" t="s">
        <v>13</v>
      </c>
      <c r="L36" s="22" t="s">
        <v>17</v>
      </c>
      <c r="M36" s="64">
        <v>1</v>
      </c>
      <c r="N36" s="227" t="s">
        <v>93</v>
      </c>
    </row>
    <row r="37" spans="1:14" ht="113.5" customHeight="1">
      <c r="A37" s="26" t="s">
        <v>63</v>
      </c>
      <c r="B37" s="52" t="s">
        <v>105</v>
      </c>
      <c r="C37" s="52" t="s">
        <v>126</v>
      </c>
      <c r="D37" s="53">
        <v>42978</v>
      </c>
      <c r="E37" s="52" t="s">
        <v>127</v>
      </c>
      <c r="F37" s="64">
        <v>8300005000040</v>
      </c>
      <c r="G37" s="55" t="s">
        <v>67</v>
      </c>
      <c r="H37" s="68">
        <v>29738257</v>
      </c>
      <c r="I37" s="68">
        <v>21589200</v>
      </c>
      <c r="J37" s="66">
        <v>0.72597395334904802</v>
      </c>
      <c r="K37" s="22" t="s">
        <v>13</v>
      </c>
      <c r="L37" s="22" t="s">
        <v>17</v>
      </c>
      <c r="M37" s="64">
        <v>2</v>
      </c>
      <c r="N37" s="227" t="s">
        <v>93</v>
      </c>
    </row>
    <row r="38" spans="1:14" ht="113.5" customHeight="1">
      <c r="A38" s="26" t="s">
        <v>63</v>
      </c>
      <c r="B38" s="52" t="s">
        <v>105</v>
      </c>
      <c r="C38" s="52" t="s">
        <v>128</v>
      </c>
      <c r="D38" s="53">
        <v>42978</v>
      </c>
      <c r="E38" s="52" t="s">
        <v>129</v>
      </c>
      <c r="F38" s="64">
        <v>9100005010868</v>
      </c>
      <c r="G38" s="55" t="s">
        <v>67</v>
      </c>
      <c r="H38" s="68">
        <v>88241427</v>
      </c>
      <c r="I38" s="68">
        <v>83916000</v>
      </c>
      <c r="J38" s="66">
        <v>0.95098190105198543</v>
      </c>
      <c r="K38" s="22" t="s">
        <v>13</v>
      </c>
      <c r="L38" s="22" t="s">
        <v>17</v>
      </c>
      <c r="M38" s="64">
        <v>3</v>
      </c>
      <c r="N38" s="227" t="s">
        <v>130</v>
      </c>
    </row>
    <row r="39" spans="1:14" ht="113.5" customHeight="1">
      <c r="A39" s="26" t="s">
        <v>63</v>
      </c>
      <c r="B39" s="52" t="s">
        <v>131</v>
      </c>
      <c r="C39" s="52" t="s">
        <v>119</v>
      </c>
      <c r="D39" s="53">
        <v>42985</v>
      </c>
      <c r="E39" s="52" t="s">
        <v>120</v>
      </c>
      <c r="F39" s="64">
        <v>9400005005193</v>
      </c>
      <c r="G39" s="55" t="s">
        <v>49</v>
      </c>
      <c r="H39" s="68">
        <v>88560359</v>
      </c>
      <c r="I39" s="68">
        <v>87480000</v>
      </c>
      <c r="J39" s="66">
        <v>0.9878008737521039</v>
      </c>
      <c r="K39" s="22" t="s">
        <v>13</v>
      </c>
      <c r="L39" s="22" t="s">
        <v>17</v>
      </c>
      <c r="M39" s="64">
        <v>1</v>
      </c>
      <c r="N39" s="227" t="s">
        <v>93</v>
      </c>
    </row>
    <row r="40" spans="1:14" ht="113.5" customHeight="1">
      <c r="A40" s="26" t="s">
        <v>63</v>
      </c>
      <c r="B40" s="52" t="s">
        <v>132</v>
      </c>
      <c r="C40" s="52" t="s">
        <v>133</v>
      </c>
      <c r="D40" s="53">
        <v>43068</v>
      </c>
      <c r="E40" s="52" t="s">
        <v>134</v>
      </c>
      <c r="F40" s="64">
        <v>8011105005388</v>
      </c>
      <c r="G40" s="55" t="s">
        <v>67</v>
      </c>
      <c r="H40" s="68">
        <v>4687200</v>
      </c>
      <c r="I40" s="68">
        <v>4417200</v>
      </c>
      <c r="J40" s="66">
        <v>0.99552474754690723</v>
      </c>
      <c r="K40" s="22" t="s">
        <v>13</v>
      </c>
      <c r="L40" s="22" t="s">
        <v>17</v>
      </c>
      <c r="M40" s="64">
        <v>1</v>
      </c>
      <c r="N40" s="227"/>
    </row>
    <row r="41" spans="1:14" s="2" customFormat="1" ht="113.5" customHeight="1">
      <c r="A41" s="25" t="s">
        <v>136</v>
      </c>
      <c r="B41" s="9" t="s">
        <v>137</v>
      </c>
      <c r="C41" s="9" t="s">
        <v>138</v>
      </c>
      <c r="D41" s="69">
        <v>42828</v>
      </c>
      <c r="E41" s="9" t="s">
        <v>139</v>
      </c>
      <c r="F41" s="59">
        <v>4011105005359</v>
      </c>
      <c r="G41" s="11" t="s">
        <v>49</v>
      </c>
      <c r="H41" s="70">
        <v>17774986</v>
      </c>
      <c r="I41" s="70">
        <v>17481268</v>
      </c>
      <c r="J41" s="71">
        <v>0.98299999999999998</v>
      </c>
      <c r="K41" s="11" t="s">
        <v>140</v>
      </c>
      <c r="L41" s="11" t="s">
        <v>17</v>
      </c>
      <c r="M41" s="72">
        <v>1</v>
      </c>
      <c r="N41" s="48" t="s">
        <v>32</v>
      </c>
    </row>
    <row r="42" spans="1:14" s="2" customFormat="1" ht="113.5" customHeight="1">
      <c r="A42" s="25" t="s">
        <v>136</v>
      </c>
      <c r="B42" s="9" t="s">
        <v>862</v>
      </c>
      <c r="C42" s="9" t="s">
        <v>138</v>
      </c>
      <c r="D42" s="69">
        <v>42828</v>
      </c>
      <c r="E42" s="9" t="s">
        <v>141</v>
      </c>
      <c r="F42" s="59">
        <v>7010005016604</v>
      </c>
      <c r="G42" s="11" t="s">
        <v>49</v>
      </c>
      <c r="H42" s="70">
        <v>4807605</v>
      </c>
      <c r="I42" s="70">
        <v>4462511</v>
      </c>
      <c r="J42" s="71">
        <v>0.92800000000000005</v>
      </c>
      <c r="K42" s="11" t="s">
        <v>142</v>
      </c>
      <c r="L42" s="11" t="s">
        <v>17</v>
      </c>
      <c r="M42" s="72">
        <v>3</v>
      </c>
      <c r="N42" s="48" t="s">
        <v>32</v>
      </c>
    </row>
    <row r="43" spans="1:14" ht="113.5" customHeight="1">
      <c r="A43" s="26" t="s">
        <v>136</v>
      </c>
      <c r="B43" s="9" t="s">
        <v>143</v>
      </c>
      <c r="C43" s="9" t="s">
        <v>144</v>
      </c>
      <c r="D43" s="58">
        <v>42962</v>
      </c>
      <c r="E43" s="9" t="s">
        <v>145</v>
      </c>
      <c r="F43" s="27">
        <v>2010005018803</v>
      </c>
      <c r="G43" s="11" t="s">
        <v>846</v>
      </c>
      <c r="H43" s="61">
        <v>3956191</v>
      </c>
      <c r="I43" s="61">
        <v>2990719</v>
      </c>
      <c r="J43" s="23">
        <v>0.755</v>
      </c>
      <c r="K43" s="22" t="s">
        <v>142</v>
      </c>
      <c r="L43" s="22" t="s">
        <v>17</v>
      </c>
      <c r="M43" s="24">
        <v>1</v>
      </c>
      <c r="N43" s="47" t="s">
        <v>32</v>
      </c>
    </row>
    <row r="44" spans="1:14" ht="113.5" customHeight="1">
      <c r="A44" s="26" t="s">
        <v>136</v>
      </c>
      <c r="B44" s="9" t="s">
        <v>146</v>
      </c>
      <c r="C44" s="9" t="s">
        <v>144</v>
      </c>
      <c r="D44" s="58">
        <v>42998</v>
      </c>
      <c r="E44" s="9" t="s">
        <v>147</v>
      </c>
      <c r="F44" s="27">
        <v>2010005018803</v>
      </c>
      <c r="G44" s="11" t="s">
        <v>49</v>
      </c>
      <c r="H44" s="61">
        <v>7205000</v>
      </c>
      <c r="I44" s="61">
        <v>7088180</v>
      </c>
      <c r="J44" s="23">
        <v>0.98299999999999998</v>
      </c>
      <c r="K44" s="22" t="s">
        <v>142</v>
      </c>
      <c r="L44" s="22" t="s">
        <v>845</v>
      </c>
      <c r="M44" s="24">
        <v>1</v>
      </c>
      <c r="N44" s="47" t="s">
        <v>32</v>
      </c>
    </row>
    <row r="45" spans="1:14" ht="113.5" customHeight="1">
      <c r="A45" s="25" t="s">
        <v>148</v>
      </c>
      <c r="B45" s="9" t="s">
        <v>149</v>
      </c>
      <c r="C45" s="9" t="s">
        <v>150</v>
      </c>
      <c r="D45" s="69">
        <v>42913</v>
      </c>
      <c r="E45" s="9" t="s">
        <v>151</v>
      </c>
      <c r="F45" s="21">
        <v>9400005005193</v>
      </c>
      <c r="G45" s="22" t="s">
        <v>52</v>
      </c>
      <c r="H45" s="61">
        <v>1713728</v>
      </c>
      <c r="I45" s="61">
        <v>1609200</v>
      </c>
      <c r="J45" s="23">
        <v>0.93899999999999995</v>
      </c>
      <c r="K45" s="22" t="s">
        <v>13</v>
      </c>
      <c r="L45" s="22" t="s">
        <v>17</v>
      </c>
      <c r="M45" s="72">
        <v>2</v>
      </c>
      <c r="N45" s="48"/>
    </row>
    <row r="46" spans="1:14" ht="113.5" customHeight="1">
      <c r="A46" s="25" t="s">
        <v>148</v>
      </c>
      <c r="B46" s="9" t="s">
        <v>152</v>
      </c>
      <c r="C46" s="9" t="s">
        <v>153</v>
      </c>
      <c r="D46" s="69">
        <v>43020</v>
      </c>
      <c r="E46" s="9" t="s">
        <v>154</v>
      </c>
      <c r="F46" s="21">
        <v>6090005000213</v>
      </c>
      <c r="G46" s="22" t="s">
        <v>52</v>
      </c>
      <c r="H46" s="61">
        <v>7054646</v>
      </c>
      <c r="I46" s="61">
        <v>5184000</v>
      </c>
      <c r="J46" s="23">
        <v>0.73399999999999999</v>
      </c>
      <c r="K46" s="22" t="s">
        <v>13</v>
      </c>
      <c r="L46" s="22" t="s">
        <v>17</v>
      </c>
      <c r="M46" s="72">
        <v>1</v>
      </c>
      <c r="N46" s="48"/>
    </row>
    <row r="47" spans="1:14" ht="113.5" customHeight="1">
      <c r="A47" s="25" t="s">
        <v>148</v>
      </c>
      <c r="B47" s="9" t="s">
        <v>155</v>
      </c>
      <c r="C47" s="9" t="s">
        <v>153</v>
      </c>
      <c r="D47" s="69">
        <v>43041</v>
      </c>
      <c r="E47" s="9" t="s">
        <v>154</v>
      </c>
      <c r="F47" s="21">
        <v>6090005000213</v>
      </c>
      <c r="G47" s="22" t="s">
        <v>52</v>
      </c>
      <c r="H47" s="61">
        <v>9206019</v>
      </c>
      <c r="I47" s="61">
        <v>8856000</v>
      </c>
      <c r="J47" s="23">
        <v>0.96099999999999997</v>
      </c>
      <c r="K47" s="22" t="s">
        <v>13</v>
      </c>
      <c r="L47" s="22" t="s">
        <v>17</v>
      </c>
      <c r="M47" s="72">
        <v>1</v>
      </c>
      <c r="N47" s="48"/>
    </row>
    <row r="48" spans="1:14" ht="113.5" customHeight="1">
      <c r="A48" s="25" t="s">
        <v>148</v>
      </c>
      <c r="B48" s="9" t="s">
        <v>156</v>
      </c>
      <c r="C48" s="9" t="s">
        <v>157</v>
      </c>
      <c r="D48" s="69">
        <v>42870</v>
      </c>
      <c r="E48" s="9" t="s">
        <v>158</v>
      </c>
      <c r="F48" s="21">
        <v>4080005006188</v>
      </c>
      <c r="G48" s="22" t="s">
        <v>52</v>
      </c>
      <c r="H48" s="61">
        <v>2031937</v>
      </c>
      <c r="I48" s="61">
        <v>1221480</v>
      </c>
      <c r="J48" s="23">
        <v>0.60099999999999998</v>
      </c>
      <c r="K48" s="22" t="s">
        <v>13</v>
      </c>
      <c r="L48" s="22" t="s">
        <v>17</v>
      </c>
      <c r="M48" s="72">
        <v>1</v>
      </c>
      <c r="N48" s="48"/>
    </row>
    <row r="49" spans="1:14" ht="113.5" customHeight="1">
      <c r="A49" s="25" t="s">
        <v>148</v>
      </c>
      <c r="B49" s="9" t="s">
        <v>159</v>
      </c>
      <c r="C49" s="9" t="s">
        <v>157</v>
      </c>
      <c r="D49" s="69">
        <v>42905</v>
      </c>
      <c r="E49" s="9" t="s">
        <v>158</v>
      </c>
      <c r="F49" s="21">
        <v>4080005006188</v>
      </c>
      <c r="G49" s="22" t="s">
        <v>52</v>
      </c>
      <c r="H49" s="61">
        <v>9444152</v>
      </c>
      <c r="I49" s="61">
        <v>8581680</v>
      </c>
      <c r="J49" s="23">
        <v>0.90800000000000003</v>
      </c>
      <c r="K49" s="22" t="s">
        <v>13</v>
      </c>
      <c r="L49" s="22" t="s">
        <v>17</v>
      </c>
      <c r="M49" s="72">
        <v>1</v>
      </c>
      <c r="N49" s="48"/>
    </row>
    <row r="50" spans="1:14" ht="113.5" customHeight="1">
      <c r="A50" s="25" t="s">
        <v>148</v>
      </c>
      <c r="B50" s="9" t="s">
        <v>160</v>
      </c>
      <c r="C50" s="9" t="s">
        <v>157</v>
      </c>
      <c r="D50" s="69">
        <v>43061</v>
      </c>
      <c r="E50" s="9" t="s">
        <v>158</v>
      </c>
      <c r="F50" s="73">
        <v>4080005006188</v>
      </c>
      <c r="G50" s="22" t="s">
        <v>52</v>
      </c>
      <c r="H50" s="61">
        <v>1137354</v>
      </c>
      <c r="I50" s="61">
        <v>934200</v>
      </c>
      <c r="J50" s="23">
        <v>0.82099999999999995</v>
      </c>
      <c r="K50" s="22" t="s">
        <v>13</v>
      </c>
      <c r="L50" s="22" t="s">
        <v>17</v>
      </c>
      <c r="M50" s="72">
        <v>1</v>
      </c>
      <c r="N50" s="48"/>
    </row>
    <row r="51" spans="1:14" ht="141" customHeight="1">
      <c r="A51" s="25" t="s">
        <v>148</v>
      </c>
      <c r="B51" s="9" t="s">
        <v>161</v>
      </c>
      <c r="C51" s="9" t="s">
        <v>162</v>
      </c>
      <c r="D51" s="69">
        <v>42887</v>
      </c>
      <c r="E51" s="9" t="s">
        <v>163</v>
      </c>
      <c r="F51" s="21">
        <v>4011405001520</v>
      </c>
      <c r="G51" s="22" t="s">
        <v>52</v>
      </c>
      <c r="H51" s="72" t="s">
        <v>843</v>
      </c>
      <c r="I51" s="24" t="s">
        <v>164</v>
      </c>
      <c r="J51" s="24" t="s">
        <v>23</v>
      </c>
      <c r="K51" s="22" t="s">
        <v>12</v>
      </c>
      <c r="L51" s="22" t="s">
        <v>17</v>
      </c>
      <c r="M51" s="72">
        <v>2</v>
      </c>
      <c r="N51" s="48" t="s">
        <v>165</v>
      </c>
    </row>
    <row r="52" spans="1:14" ht="141" customHeight="1">
      <c r="A52" s="18" t="s">
        <v>148</v>
      </c>
      <c r="B52" s="84" t="s">
        <v>166</v>
      </c>
      <c r="C52" s="84" t="s">
        <v>167</v>
      </c>
      <c r="D52" s="107">
        <v>42993</v>
      </c>
      <c r="E52" s="84" t="s">
        <v>168</v>
      </c>
      <c r="F52" s="168">
        <v>4011405001520</v>
      </c>
      <c r="G52" s="89" t="s">
        <v>52</v>
      </c>
      <c r="H52" s="90" t="s">
        <v>843</v>
      </c>
      <c r="I52" s="106" t="s">
        <v>169</v>
      </c>
      <c r="J52" s="106" t="s">
        <v>22</v>
      </c>
      <c r="K52" s="89" t="s">
        <v>12</v>
      </c>
      <c r="L52" s="89" t="s">
        <v>17</v>
      </c>
      <c r="M52" s="90">
        <v>2</v>
      </c>
      <c r="N52" s="229" t="s">
        <v>170</v>
      </c>
    </row>
    <row r="53" spans="1:14" ht="106.75" customHeight="1">
      <c r="A53" s="18" t="s">
        <v>148</v>
      </c>
      <c r="B53" s="84" t="s">
        <v>171</v>
      </c>
      <c r="C53" s="84" t="s">
        <v>172</v>
      </c>
      <c r="D53" s="107">
        <v>42899</v>
      </c>
      <c r="E53" s="84" t="s">
        <v>173</v>
      </c>
      <c r="F53" s="168">
        <v>3290005013692</v>
      </c>
      <c r="G53" s="89" t="s">
        <v>52</v>
      </c>
      <c r="H53" s="90" t="s">
        <v>843</v>
      </c>
      <c r="I53" s="106" t="s">
        <v>174</v>
      </c>
      <c r="J53" s="106" t="s">
        <v>22</v>
      </c>
      <c r="K53" s="89" t="s">
        <v>12</v>
      </c>
      <c r="L53" s="89" t="s">
        <v>17</v>
      </c>
      <c r="M53" s="90">
        <v>1</v>
      </c>
      <c r="N53" s="229" t="s">
        <v>175</v>
      </c>
    </row>
    <row r="54" spans="1:14" ht="106.75" customHeight="1">
      <c r="A54" s="18" t="s">
        <v>176</v>
      </c>
      <c r="B54" s="84" t="s">
        <v>177</v>
      </c>
      <c r="C54" s="84" t="s">
        <v>179</v>
      </c>
      <c r="D54" s="169">
        <v>42826</v>
      </c>
      <c r="E54" s="84" t="s">
        <v>181</v>
      </c>
      <c r="F54" s="170">
        <v>1010405009411</v>
      </c>
      <c r="G54" s="85" t="s">
        <v>182</v>
      </c>
      <c r="H54" s="87">
        <v>324480600</v>
      </c>
      <c r="I54" s="87">
        <v>282907917</v>
      </c>
      <c r="J54" s="171">
        <v>0.87190000000000001</v>
      </c>
      <c r="K54" s="85" t="s">
        <v>50</v>
      </c>
      <c r="L54" s="85" t="s">
        <v>390</v>
      </c>
      <c r="M54" s="90">
        <v>2</v>
      </c>
      <c r="N54" s="229"/>
    </row>
    <row r="55" spans="1:14" ht="106.75" customHeight="1">
      <c r="A55" s="18" t="s">
        <v>176</v>
      </c>
      <c r="B55" s="84" t="s">
        <v>183</v>
      </c>
      <c r="C55" s="84" t="s">
        <v>184</v>
      </c>
      <c r="D55" s="169">
        <v>42826</v>
      </c>
      <c r="E55" s="84" t="s">
        <v>180</v>
      </c>
      <c r="F55" s="170">
        <v>1010405009411</v>
      </c>
      <c r="G55" s="85" t="s">
        <v>182</v>
      </c>
      <c r="H55" s="87">
        <v>82380055</v>
      </c>
      <c r="I55" s="87">
        <v>75688714</v>
      </c>
      <c r="J55" s="171">
        <v>0.91879999999999995</v>
      </c>
      <c r="K55" s="85" t="s">
        <v>50</v>
      </c>
      <c r="L55" s="85" t="s">
        <v>390</v>
      </c>
      <c r="M55" s="90">
        <v>1</v>
      </c>
      <c r="N55" s="229"/>
    </row>
    <row r="56" spans="1:14" ht="106.75" customHeight="1">
      <c r="A56" s="18" t="s">
        <v>176</v>
      </c>
      <c r="B56" s="84" t="s">
        <v>185</v>
      </c>
      <c r="C56" s="84" t="s">
        <v>186</v>
      </c>
      <c r="D56" s="169">
        <v>42828</v>
      </c>
      <c r="E56" s="84" t="s">
        <v>187</v>
      </c>
      <c r="F56" s="170">
        <v>6010005016646</v>
      </c>
      <c r="G56" s="85" t="s">
        <v>182</v>
      </c>
      <c r="H56" s="87" t="s">
        <v>23</v>
      </c>
      <c r="I56" s="87">
        <v>17999690</v>
      </c>
      <c r="J56" s="172" t="s">
        <v>23</v>
      </c>
      <c r="K56" s="85" t="s">
        <v>188</v>
      </c>
      <c r="L56" s="85" t="s">
        <v>390</v>
      </c>
      <c r="M56" s="90">
        <v>1</v>
      </c>
      <c r="N56" s="229"/>
    </row>
    <row r="57" spans="1:14" ht="106.75" customHeight="1">
      <c r="A57" s="18" t="s">
        <v>176</v>
      </c>
      <c r="B57" s="84" t="s">
        <v>189</v>
      </c>
      <c r="C57" s="84" t="s">
        <v>184</v>
      </c>
      <c r="D57" s="169">
        <v>42828</v>
      </c>
      <c r="E57" s="84" t="s">
        <v>180</v>
      </c>
      <c r="F57" s="170">
        <v>1010405009411</v>
      </c>
      <c r="G57" s="85" t="s">
        <v>182</v>
      </c>
      <c r="H57" s="87">
        <v>10831288</v>
      </c>
      <c r="I57" s="87">
        <v>10502151</v>
      </c>
      <c r="J57" s="171">
        <v>0.96960000000000002</v>
      </c>
      <c r="K57" s="85" t="s">
        <v>50</v>
      </c>
      <c r="L57" s="85" t="s">
        <v>390</v>
      </c>
      <c r="M57" s="90">
        <v>1</v>
      </c>
      <c r="N57" s="229"/>
    </row>
    <row r="58" spans="1:14" ht="106.75" customHeight="1">
      <c r="A58" s="18" t="s">
        <v>176</v>
      </c>
      <c r="B58" s="84" t="s">
        <v>190</v>
      </c>
      <c r="C58" s="84" t="s">
        <v>184</v>
      </c>
      <c r="D58" s="169">
        <v>42828</v>
      </c>
      <c r="E58" s="84" t="s">
        <v>180</v>
      </c>
      <c r="F58" s="170">
        <v>1010405009411</v>
      </c>
      <c r="G58" s="85" t="s">
        <v>182</v>
      </c>
      <c r="H58" s="87">
        <v>54232697</v>
      </c>
      <c r="I58" s="87">
        <v>53983053</v>
      </c>
      <c r="J58" s="171">
        <v>0.99539999999999995</v>
      </c>
      <c r="K58" s="85" t="s">
        <v>50</v>
      </c>
      <c r="L58" s="85" t="s">
        <v>390</v>
      </c>
      <c r="M58" s="90">
        <v>1</v>
      </c>
      <c r="N58" s="229"/>
    </row>
    <row r="59" spans="1:14" ht="106.75" customHeight="1">
      <c r="A59" s="18" t="s">
        <v>176</v>
      </c>
      <c r="B59" s="84" t="s">
        <v>191</v>
      </c>
      <c r="C59" s="84" t="s">
        <v>186</v>
      </c>
      <c r="D59" s="169">
        <v>42828</v>
      </c>
      <c r="E59" s="84" t="s">
        <v>192</v>
      </c>
      <c r="F59" s="170">
        <v>3010005018802</v>
      </c>
      <c r="G59" s="85" t="s">
        <v>182</v>
      </c>
      <c r="H59" s="87" t="s">
        <v>23</v>
      </c>
      <c r="I59" s="87">
        <v>222429240</v>
      </c>
      <c r="J59" s="172" t="s">
        <v>23</v>
      </c>
      <c r="K59" s="85" t="s">
        <v>50</v>
      </c>
      <c r="L59" s="85" t="s">
        <v>390</v>
      </c>
      <c r="M59" s="90">
        <v>1</v>
      </c>
      <c r="N59" s="229"/>
    </row>
    <row r="60" spans="1:14" ht="106.75" customHeight="1">
      <c r="A60" s="18" t="s">
        <v>176</v>
      </c>
      <c r="B60" s="84" t="s">
        <v>193</v>
      </c>
      <c r="C60" s="84" t="s">
        <v>186</v>
      </c>
      <c r="D60" s="169">
        <v>42828</v>
      </c>
      <c r="E60" s="84" t="s">
        <v>194</v>
      </c>
      <c r="F60" s="170">
        <v>3010005017960</v>
      </c>
      <c r="G60" s="85" t="s">
        <v>182</v>
      </c>
      <c r="H60" s="87" t="s">
        <v>23</v>
      </c>
      <c r="I60" s="87">
        <v>107992350</v>
      </c>
      <c r="J60" s="172" t="s">
        <v>23</v>
      </c>
      <c r="K60" s="85" t="s">
        <v>188</v>
      </c>
      <c r="L60" s="85" t="s">
        <v>390</v>
      </c>
      <c r="M60" s="90">
        <v>1</v>
      </c>
      <c r="N60" s="229"/>
    </row>
    <row r="61" spans="1:14" ht="106.75" customHeight="1">
      <c r="A61" s="18" t="s">
        <v>176</v>
      </c>
      <c r="B61" s="84" t="s">
        <v>195</v>
      </c>
      <c r="C61" s="84" t="s">
        <v>186</v>
      </c>
      <c r="D61" s="169">
        <v>42846</v>
      </c>
      <c r="E61" s="84" t="s">
        <v>196</v>
      </c>
      <c r="F61" s="170">
        <v>9010005015595</v>
      </c>
      <c r="G61" s="85" t="s">
        <v>182</v>
      </c>
      <c r="H61" s="87" t="s">
        <v>23</v>
      </c>
      <c r="I61" s="87">
        <v>63720000</v>
      </c>
      <c r="J61" s="172" t="s">
        <v>23</v>
      </c>
      <c r="K61" s="85" t="s">
        <v>50</v>
      </c>
      <c r="L61" s="85" t="s">
        <v>390</v>
      </c>
      <c r="M61" s="90">
        <v>1</v>
      </c>
      <c r="N61" s="229"/>
    </row>
    <row r="62" spans="1:14" ht="106.75" customHeight="1">
      <c r="A62" s="18" t="s">
        <v>176</v>
      </c>
      <c r="B62" s="84" t="s">
        <v>197</v>
      </c>
      <c r="C62" s="84" t="s">
        <v>198</v>
      </c>
      <c r="D62" s="169">
        <v>42850</v>
      </c>
      <c r="E62" s="84" t="s">
        <v>199</v>
      </c>
      <c r="F62" s="170">
        <v>9010005017352</v>
      </c>
      <c r="G62" s="85" t="s">
        <v>182</v>
      </c>
      <c r="H62" s="87">
        <v>61858080</v>
      </c>
      <c r="I62" s="87">
        <v>38363496</v>
      </c>
      <c r="J62" s="171">
        <v>0.62019999999999997</v>
      </c>
      <c r="K62" s="85" t="s">
        <v>50</v>
      </c>
      <c r="L62" s="85" t="s">
        <v>390</v>
      </c>
      <c r="M62" s="90">
        <v>2</v>
      </c>
      <c r="N62" s="229"/>
    </row>
    <row r="63" spans="1:14" ht="106.75" customHeight="1">
      <c r="A63" s="18" t="s">
        <v>176</v>
      </c>
      <c r="B63" s="84" t="s">
        <v>200</v>
      </c>
      <c r="C63" s="84" t="s">
        <v>201</v>
      </c>
      <c r="D63" s="169">
        <v>42877</v>
      </c>
      <c r="E63" s="84" t="s">
        <v>202</v>
      </c>
      <c r="F63" s="170">
        <v>6011005003361</v>
      </c>
      <c r="G63" s="85" t="s">
        <v>182</v>
      </c>
      <c r="H63" s="87">
        <v>12341016</v>
      </c>
      <c r="I63" s="87">
        <v>11331065</v>
      </c>
      <c r="J63" s="171">
        <v>0.91820000000000002</v>
      </c>
      <c r="K63" s="85" t="s">
        <v>50</v>
      </c>
      <c r="L63" s="85" t="s">
        <v>390</v>
      </c>
      <c r="M63" s="90">
        <v>1</v>
      </c>
      <c r="N63" s="229"/>
    </row>
    <row r="64" spans="1:14" ht="106.75" customHeight="1">
      <c r="A64" s="18" t="s">
        <v>176</v>
      </c>
      <c r="B64" s="84" t="s">
        <v>203</v>
      </c>
      <c r="C64" s="84" t="s">
        <v>178</v>
      </c>
      <c r="D64" s="169">
        <v>42886</v>
      </c>
      <c r="E64" s="84" t="s">
        <v>180</v>
      </c>
      <c r="F64" s="170">
        <v>1010405009411</v>
      </c>
      <c r="G64" s="85" t="s">
        <v>182</v>
      </c>
      <c r="H64" s="87">
        <v>18410760</v>
      </c>
      <c r="I64" s="87">
        <v>18283064</v>
      </c>
      <c r="J64" s="171">
        <v>0.99309999999999998</v>
      </c>
      <c r="K64" s="85" t="s">
        <v>50</v>
      </c>
      <c r="L64" s="85" t="s">
        <v>390</v>
      </c>
      <c r="M64" s="90">
        <v>1</v>
      </c>
      <c r="N64" s="229"/>
    </row>
    <row r="65" spans="1:14" ht="106.75" customHeight="1">
      <c r="A65" s="18" t="s">
        <v>176</v>
      </c>
      <c r="B65" s="84" t="s">
        <v>204</v>
      </c>
      <c r="C65" s="84" t="s">
        <v>201</v>
      </c>
      <c r="D65" s="169">
        <v>42892</v>
      </c>
      <c r="E65" s="84" t="s">
        <v>205</v>
      </c>
      <c r="F65" s="170">
        <v>2010405009435</v>
      </c>
      <c r="G65" s="85" t="s">
        <v>182</v>
      </c>
      <c r="H65" s="87">
        <v>4239000</v>
      </c>
      <c r="I65" s="87">
        <v>3624913</v>
      </c>
      <c r="J65" s="171">
        <v>0.85509999999999997</v>
      </c>
      <c r="K65" s="85" t="s">
        <v>50</v>
      </c>
      <c r="L65" s="85" t="s">
        <v>390</v>
      </c>
      <c r="M65" s="90">
        <v>1</v>
      </c>
      <c r="N65" s="229"/>
    </row>
    <row r="66" spans="1:14" ht="106.75" customHeight="1">
      <c r="A66" s="18" t="s">
        <v>176</v>
      </c>
      <c r="B66" s="84" t="s">
        <v>206</v>
      </c>
      <c r="C66" s="84" t="s">
        <v>186</v>
      </c>
      <c r="D66" s="169">
        <v>42970</v>
      </c>
      <c r="E66" s="84" t="s">
        <v>207</v>
      </c>
      <c r="F66" s="170">
        <v>5010405010407</v>
      </c>
      <c r="G66" s="85" t="s">
        <v>182</v>
      </c>
      <c r="H66" s="87" t="s">
        <v>23</v>
      </c>
      <c r="I66" s="87">
        <v>2994200</v>
      </c>
      <c r="J66" s="172" t="s">
        <v>23</v>
      </c>
      <c r="K66" s="85" t="s">
        <v>188</v>
      </c>
      <c r="L66" s="85" t="s">
        <v>390</v>
      </c>
      <c r="M66" s="90">
        <v>1</v>
      </c>
      <c r="N66" s="229"/>
    </row>
    <row r="67" spans="1:14" ht="106.75" customHeight="1">
      <c r="A67" s="18" t="s">
        <v>176</v>
      </c>
      <c r="B67" s="84" t="s">
        <v>208</v>
      </c>
      <c r="C67" s="84" t="s">
        <v>209</v>
      </c>
      <c r="D67" s="169">
        <v>42972</v>
      </c>
      <c r="E67" s="84" t="s">
        <v>210</v>
      </c>
      <c r="F67" s="170">
        <v>4010605000134</v>
      </c>
      <c r="G67" s="85" t="s">
        <v>182</v>
      </c>
      <c r="H67" s="87">
        <v>4965840</v>
      </c>
      <c r="I67" s="87">
        <v>4752000</v>
      </c>
      <c r="J67" s="171">
        <v>0.95689999999999997</v>
      </c>
      <c r="K67" s="85" t="s">
        <v>50</v>
      </c>
      <c r="L67" s="85" t="s">
        <v>390</v>
      </c>
      <c r="M67" s="90">
        <v>1</v>
      </c>
      <c r="N67" s="229"/>
    </row>
    <row r="68" spans="1:14" ht="106.75" customHeight="1">
      <c r="A68" s="18" t="s">
        <v>176</v>
      </c>
      <c r="B68" s="84" t="s">
        <v>211</v>
      </c>
      <c r="C68" s="84" t="s">
        <v>209</v>
      </c>
      <c r="D68" s="169">
        <v>42979</v>
      </c>
      <c r="E68" s="84" t="s">
        <v>210</v>
      </c>
      <c r="F68" s="170">
        <v>4010605000134</v>
      </c>
      <c r="G68" s="85" t="s">
        <v>182</v>
      </c>
      <c r="H68" s="87">
        <v>15007680</v>
      </c>
      <c r="I68" s="87">
        <v>13581000</v>
      </c>
      <c r="J68" s="171">
        <v>0.90490000000000004</v>
      </c>
      <c r="K68" s="85" t="s">
        <v>50</v>
      </c>
      <c r="L68" s="85" t="s">
        <v>390</v>
      </c>
      <c r="M68" s="90">
        <v>1</v>
      </c>
      <c r="N68" s="229"/>
    </row>
    <row r="69" spans="1:14" ht="106.75" customHeight="1">
      <c r="A69" s="18" t="s">
        <v>176</v>
      </c>
      <c r="B69" s="84" t="s">
        <v>212</v>
      </c>
      <c r="C69" s="84" t="s">
        <v>186</v>
      </c>
      <c r="D69" s="169">
        <v>42979</v>
      </c>
      <c r="E69" s="84" t="s">
        <v>210</v>
      </c>
      <c r="F69" s="170">
        <v>4010605000134</v>
      </c>
      <c r="G69" s="85" t="s">
        <v>182</v>
      </c>
      <c r="H69" s="87" t="s">
        <v>23</v>
      </c>
      <c r="I69" s="87">
        <v>7560000</v>
      </c>
      <c r="J69" s="172" t="s">
        <v>23</v>
      </c>
      <c r="K69" s="85" t="s">
        <v>50</v>
      </c>
      <c r="L69" s="85" t="s">
        <v>390</v>
      </c>
      <c r="M69" s="90">
        <v>3</v>
      </c>
      <c r="N69" s="229"/>
    </row>
    <row r="70" spans="1:14" ht="106.75" customHeight="1">
      <c r="A70" s="18" t="s">
        <v>176</v>
      </c>
      <c r="B70" s="84" t="s">
        <v>213</v>
      </c>
      <c r="C70" s="84" t="s">
        <v>214</v>
      </c>
      <c r="D70" s="169">
        <v>42984</v>
      </c>
      <c r="E70" s="84" t="s">
        <v>202</v>
      </c>
      <c r="F70" s="170">
        <v>6011005003361</v>
      </c>
      <c r="G70" s="85" t="s">
        <v>182</v>
      </c>
      <c r="H70" s="87">
        <v>8675000</v>
      </c>
      <c r="I70" s="87">
        <v>8573488</v>
      </c>
      <c r="J70" s="171">
        <v>0.98829999999999996</v>
      </c>
      <c r="K70" s="85" t="s">
        <v>50</v>
      </c>
      <c r="L70" s="85" t="s">
        <v>390</v>
      </c>
      <c r="M70" s="90">
        <v>4</v>
      </c>
      <c r="N70" s="229"/>
    </row>
    <row r="71" spans="1:14" ht="106.75" customHeight="1">
      <c r="A71" s="18" t="s">
        <v>176</v>
      </c>
      <c r="B71" s="84" t="s">
        <v>215</v>
      </c>
      <c r="C71" s="84" t="s">
        <v>216</v>
      </c>
      <c r="D71" s="169">
        <v>42986</v>
      </c>
      <c r="E71" s="84" t="s">
        <v>217</v>
      </c>
      <c r="F71" s="170">
        <v>2011105005369</v>
      </c>
      <c r="G71" s="85" t="s">
        <v>182</v>
      </c>
      <c r="H71" s="87">
        <v>4221000</v>
      </c>
      <c r="I71" s="87">
        <v>4145800</v>
      </c>
      <c r="J71" s="171">
        <v>0.98219999999999996</v>
      </c>
      <c r="K71" s="85" t="s">
        <v>50</v>
      </c>
      <c r="L71" s="85" t="s">
        <v>390</v>
      </c>
      <c r="M71" s="90">
        <v>1</v>
      </c>
      <c r="N71" s="229"/>
    </row>
    <row r="72" spans="1:14" ht="106.75" customHeight="1">
      <c r="A72" s="18" t="s">
        <v>176</v>
      </c>
      <c r="B72" s="84" t="s">
        <v>218</v>
      </c>
      <c r="C72" s="84" t="s">
        <v>209</v>
      </c>
      <c r="D72" s="169">
        <v>43014</v>
      </c>
      <c r="E72" s="84" t="s">
        <v>210</v>
      </c>
      <c r="F72" s="170">
        <v>4010605000134</v>
      </c>
      <c r="G72" s="85" t="s">
        <v>182</v>
      </c>
      <c r="H72" s="87">
        <v>8827920</v>
      </c>
      <c r="I72" s="87">
        <v>8100000</v>
      </c>
      <c r="J72" s="171">
        <v>0.91749999999999998</v>
      </c>
      <c r="K72" s="85" t="s">
        <v>50</v>
      </c>
      <c r="L72" s="85" t="s">
        <v>390</v>
      </c>
      <c r="M72" s="90">
        <v>3</v>
      </c>
      <c r="N72" s="229"/>
    </row>
    <row r="73" spans="1:14" ht="106.75" customHeight="1">
      <c r="A73" s="18" t="s">
        <v>176</v>
      </c>
      <c r="B73" s="84" t="s">
        <v>219</v>
      </c>
      <c r="C73" s="84" t="s">
        <v>186</v>
      </c>
      <c r="D73" s="169">
        <v>43040</v>
      </c>
      <c r="E73" s="84" t="s">
        <v>220</v>
      </c>
      <c r="F73" s="170">
        <v>5011105004847</v>
      </c>
      <c r="G73" s="85" t="s">
        <v>182</v>
      </c>
      <c r="H73" s="87" t="s">
        <v>23</v>
      </c>
      <c r="I73" s="87">
        <v>1499040</v>
      </c>
      <c r="J73" s="172" t="s">
        <v>23</v>
      </c>
      <c r="K73" s="85" t="s">
        <v>188</v>
      </c>
      <c r="L73" s="85" t="s">
        <v>390</v>
      </c>
      <c r="M73" s="90">
        <v>1</v>
      </c>
      <c r="N73" s="229"/>
    </row>
    <row r="74" spans="1:14" ht="106.75" customHeight="1">
      <c r="A74" s="18" t="s">
        <v>176</v>
      </c>
      <c r="B74" s="84" t="s">
        <v>221</v>
      </c>
      <c r="C74" s="84" t="s">
        <v>222</v>
      </c>
      <c r="D74" s="169">
        <v>43045</v>
      </c>
      <c r="E74" s="84" t="s">
        <v>210</v>
      </c>
      <c r="F74" s="170">
        <v>4010605000134</v>
      </c>
      <c r="G74" s="85" t="s">
        <v>182</v>
      </c>
      <c r="H74" s="87">
        <v>4433400</v>
      </c>
      <c r="I74" s="87">
        <v>4212000</v>
      </c>
      <c r="J74" s="171">
        <v>0.95009999999999994</v>
      </c>
      <c r="K74" s="85" t="s">
        <v>50</v>
      </c>
      <c r="L74" s="85" t="s">
        <v>390</v>
      </c>
      <c r="M74" s="90">
        <v>2</v>
      </c>
      <c r="N74" s="229"/>
    </row>
    <row r="75" spans="1:14" ht="106.75" customHeight="1">
      <c r="A75" s="18" t="s">
        <v>176</v>
      </c>
      <c r="B75" s="84" t="s">
        <v>223</v>
      </c>
      <c r="C75" s="84" t="s">
        <v>186</v>
      </c>
      <c r="D75" s="169">
        <v>43082</v>
      </c>
      <c r="E75" s="84" t="s">
        <v>224</v>
      </c>
      <c r="F75" s="170">
        <v>8011105005396</v>
      </c>
      <c r="G75" s="85" t="s">
        <v>182</v>
      </c>
      <c r="H75" s="87" t="s">
        <v>23</v>
      </c>
      <c r="I75" s="87">
        <v>4644000</v>
      </c>
      <c r="J75" s="172" t="s">
        <v>23</v>
      </c>
      <c r="K75" s="85" t="s">
        <v>188</v>
      </c>
      <c r="L75" s="85" t="s">
        <v>390</v>
      </c>
      <c r="M75" s="90">
        <v>1</v>
      </c>
      <c r="N75" s="229"/>
    </row>
    <row r="76" spans="1:14" ht="106.75" customHeight="1">
      <c r="A76" s="18" t="s">
        <v>176</v>
      </c>
      <c r="B76" s="84" t="s">
        <v>225</v>
      </c>
      <c r="C76" s="84" t="s">
        <v>216</v>
      </c>
      <c r="D76" s="169">
        <v>43097</v>
      </c>
      <c r="E76" s="84" t="s">
        <v>210</v>
      </c>
      <c r="F76" s="170">
        <v>4010605000134</v>
      </c>
      <c r="G76" s="85" t="s">
        <v>182</v>
      </c>
      <c r="H76" s="87">
        <v>10901000</v>
      </c>
      <c r="I76" s="87">
        <v>10800000</v>
      </c>
      <c r="J76" s="171">
        <v>0.99070000000000003</v>
      </c>
      <c r="K76" s="85" t="s">
        <v>50</v>
      </c>
      <c r="L76" s="85" t="s">
        <v>390</v>
      </c>
      <c r="M76" s="90">
        <v>1</v>
      </c>
      <c r="N76" s="229"/>
    </row>
    <row r="77" spans="1:14" ht="106.75" customHeight="1">
      <c r="A77" s="26" t="s">
        <v>226</v>
      </c>
      <c r="B77" s="195" t="s">
        <v>227</v>
      </c>
      <c r="C77" s="9" t="s">
        <v>228</v>
      </c>
      <c r="D77" s="75">
        <v>42828</v>
      </c>
      <c r="E77" s="9" t="s">
        <v>229</v>
      </c>
      <c r="F77" s="173">
        <v>1010005018944</v>
      </c>
      <c r="G77" s="11" t="s">
        <v>848</v>
      </c>
      <c r="H77" s="174">
        <v>5711292</v>
      </c>
      <c r="I77" s="174">
        <v>4905360</v>
      </c>
      <c r="J77" s="23">
        <f t="shared" ref="J77" si="0">I77/H77</f>
        <v>0.85888797140822082</v>
      </c>
      <c r="K77" s="22" t="s">
        <v>53</v>
      </c>
      <c r="L77" s="89" t="s">
        <v>17</v>
      </c>
      <c r="M77" s="24">
        <v>2</v>
      </c>
      <c r="N77" s="47"/>
    </row>
    <row r="78" spans="1:14" ht="106.75" customHeight="1">
      <c r="A78" s="26" t="s">
        <v>230</v>
      </c>
      <c r="B78" s="84" t="s">
        <v>231</v>
      </c>
      <c r="C78" s="84" t="s">
        <v>232</v>
      </c>
      <c r="D78" s="74">
        <v>43033</v>
      </c>
      <c r="E78" s="175" t="s">
        <v>233</v>
      </c>
      <c r="F78" s="176">
        <v>6040005001380</v>
      </c>
      <c r="G78" s="89" t="s">
        <v>52</v>
      </c>
      <c r="H78" s="177">
        <v>1709542</v>
      </c>
      <c r="I78" s="177">
        <v>1570320</v>
      </c>
      <c r="J78" s="23">
        <f>I78/H78</f>
        <v>0.91856181363195522</v>
      </c>
      <c r="K78" s="89" t="s">
        <v>53</v>
      </c>
      <c r="L78" s="89" t="s">
        <v>17</v>
      </c>
      <c r="M78" s="106">
        <v>1</v>
      </c>
      <c r="N78" s="228"/>
    </row>
    <row r="79" spans="1:14" ht="106.75" customHeight="1">
      <c r="A79" s="26" t="s">
        <v>230</v>
      </c>
      <c r="B79" s="84" t="s">
        <v>234</v>
      </c>
      <c r="C79" s="84" t="s">
        <v>232</v>
      </c>
      <c r="D79" s="74">
        <v>43033</v>
      </c>
      <c r="E79" s="175" t="s">
        <v>233</v>
      </c>
      <c r="F79" s="176">
        <v>6040005001380</v>
      </c>
      <c r="G79" s="89" t="s">
        <v>235</v>
      </c>
      <c r="H79" s="177">
        <v>6853582</v>
      </c>
      <c r="I79" s="177">
        <v>6091200</v>
      </c>
      <c r="J79" s="23">
        <f>I79/H79</f>
        <v>0.8887615264543417</v>
      </c>
      <c r="K79" s="89" t="s">
        <v>53</v>
      </c>
      <c r="L79" s="89" t="s">
        <v>17</v>
      </c>
      <c r="M79" s="106">
        <v>2</v>
      </c>
      <c r="N79" s="228"/>
    </row>
    <row r="80" spans="1:14" ht="106.75" customHeight="1">
      <c r="A80" s="26" t="s">
        <v>226</v>
      </c>
      <c r="B80" s="9" t="s">
        <v>236</v>
      </c>
      <c r="C80" s="9" t="s">
        <v>237</v>
      </c>
      <c r="D80" s="75">
        <v>43132</v>
      </c>
      <c r="E80" s="9" t="s">
        <v>859</v>
      </c>
      <c r="F80" s="59">
        <v>1080405006328</v>
      </c>
      <c r="G80" s="76" t="s">
        <v>849</v>
      </c>
      <c r="H80" s="77">
        <v>3110400</v>
      </c>
      <c r="I80" s="77">
        <v>2462400</v>
      </c>
      <c r="J80" s="71">
        <f t="shared" ref="J80" si="1">I80/H80</f>
        <v>0.79166666666666663</v>
      </c>
      <c r="K80" s="22" t="s">
        <v>50</v>
      </c>
      <c r="L80" s="89" t="s">
        <v>17</v>
      </c>
      <c r="M80" s="72">
        <v>1</v>
      </c>
      <c r="N80" s="48"/>
    </row>
    <row r="81" spans="1:14" ht="106.75" customHeight="1">
      <c r="A81" s="26" t="s">
        <v>226</v>
      </c>
      <c r="B81" s="9" t="s">
        <v>238</v>
      </c>
      <c r="C81" s="9" t="s">
        <v>239</v>
      </c>
      <c r="D81" s="69">
        <v>42843</v>
      </c>
      <c r="E81" s="9" t="s">
        <v>240</v>
      </c>
      <c r="F81" s="78">
        <v>6050005010703</v>
      </c>
      <c r="G81" s="22" t="s">
        <v>67</v>
      </c>
      <c r="H81" s="100">
        <v>6100000</v>
      </c>
      <c r="I81" s="100">
        <v>5999400</v>
      </c>
      <c r="J81" s="71">
        <v>0.98350819672131151</v>
      </c>
      <c r="K81" s="22" t="s">
        <v>53</v>
      </c>
      <c r="L81" s="89" t="s">
        <v>17</v>
      </c>
      <c r="M81" s="24">
        <v>1</v>
      </c>
      <c r="N81" s="47"/>
    </row>
    <row r="82" spans="1:14" ht="106.75" customHeight="1">
      <c r="A82" s="26" t="s">
        <v>226</v>
      </c>
      <c r="B82" s="9" t="s">
        <v>241</v>
      </c>
      <c r="C82" s="9" t="s">
        <v>239</v>
      </c>
      <c r="D82" s="69">
        <v>42892</v>
      </c>
      <c r="E82" s="9" t="s">
        <v>242</v>
      </c>
      <c r="F82" s="78">
        <v>2010005004051</v>
      </c>
      <c r="G82" s="11" t="s">
        <v>855</v>
      </c>
      <c r="H82" s="100">
        <v>4672000</v>
      </c>
      <c r="I82" s="100">
        <v>4204800</v>
      </c>
      <c r="J82" s="71">
        <v>0.9</v>
      </c>
      <c r="K82" s="22" t="s">
        <v>243</v>
      </c>
      <c r="L82" s="89" t="s">
        <v>17</v>
      </c>
      <c r="M82" s="24">
        <v>1</v>
      </c>
      <c r="N82" s="47"/>
    </row>
    <row r="83" spans="1:14" ht="106.75" customHeight="1">
      <c r="A83" s="26" t="s">
        <v>226</v>
      </c>
      <c r="B83" s="9" t="s">
        <v>244</v>
      </c>
      <c r="C83" s="9" t="s">
        <v>239</v>
      </c>
      <c r="D83" s="69">
        <v>42905</v>
      </c>
      <c r="E83" s="9" t="s">
        <v>245</v>
      </c>
      <c r="F83" s="78">
        <v>2010005004051</v>
      </c>
      <c r="G83" s="11" t="s">
        <v>858</v>
      </c>
      <c r="H83" s="100">
        <v>7810000</v>
      </c>
      <c r="I83" s="100">
        <v>7423999</v>
      </c>
      <c r="J83" s="71">
        <v>0.95057605633802822</v>
      </c>
      <c r="K83" s="22" t="s">
        <v>243</v>
      </c>
      <c r="L83" s="89" t="s">
        <v>17</v>
      </c>
      <c r="M83" s="24">
        <v>1</v>
      </c>
      <c r="N83" s="47"/>
    </row>
    <row r="84" spans="1:14" ht="106.75" customHeight="1">
      <c r="A84" s="26" t="s">
        <v>226</v>
      </c>
      <c r="B84" s="9" t="s">
        <v>246</v>
      </c>
      <c r="C84" s="9" t="s">
        <v>247</v>
      </c>
      <c r="D84" s="69">
        <v>42849</v>
      </c>
      <c r="E84" s="9" t="s">
        <v>242</v>
      </c>
      <c r="F84" s="78">
        <v>2010005004051</v>
      </c>
      <c r="G84" s="11" t="s">
        <v>856</v>
      </c>
      <c r="H84" s="100">
        <v>11399000</v>
      </c>
      <c r="I84" s="100">
        <v>11079828</v>
      </c>
      <c r="J84" s="71">
        <v>0.97199999999999998</v>
      </c>
      <c r="K84" s="22" t="s">
        <v>243</v>
      </c>
      <c r="L84" s="89" t="s">
        <v>17</v>
      </c>
      <c r="M84" s="24">
        <v>1</v>
      </c>
      <c r="N84" s="47"/>
    </row>
    <row r="85" spans="1:14" ht="106.75" customHeight="1">
      <c r="A85" s="26" t="s">
        <v>230</v>
      </c>
      <c r="B85" s="247" t="s">
        <v>248</v>
      </c>
      <c r="C85" s="9" t="s">
        <v>249</v>
      </c>
      <c r="D85" s="75">
        <v>42828</v>
      </c>
      <c r="E85" s="9" t="s">
        <v>250</v>
      </c>
      <c r="F85" s="178">
        <v>9010005016602</v>
      </c>
      <c r="G85" s="11" t="s">
        <v>853</v>
      </c>
      <c r="H85" s="179">
        <v>78027406</v>
      </c>
      <c r="I85" s="179">
        <v>74972520</v>
      </c>
      <c r="J85" s="23">
        <v>0.960848551084731</v>
      </c>
      <c r="K85" s="22" t="s">
        <v>50</v>
      </c>
      <c r="L85" s="89" t="s">
        <v>17</v>
      </c>
      <c r="M85" s="24">
        <v>3</v>
      </c>
      <c r="N85" s="48"/>
    </row>
    <row r="86" spans="1:14" ht="106.75" customHeight="1">
      <c r="A86" s="26" t="s">
        <v>230</v>
      </c>
      <c r="B86" s="247" t="s">
        <v>251</v>
      </c>
      <c r="C86" s="9" t="s">
        <v>249</v>
      </c>
      <c r="D86" s="75">
        <v>42828</v>
      </c>
      <c r="E86" s="9" t="s">
        <v>250</v>
      </c>
      <c r="F86" s="178">
        <v>9010005016602</v>
      </c>
      <c r="G86" s="11" t="s">
        <v>853</v>
      </c>
      <c r="H86" s="179">
        <v>14144706</v>
      </c>
      <c r="I86" s="179">
        <v>13500000</v>
      </c>
      <c r="J86" s="23">
        <v>0.95442068573217431</v>
      </c>
      <c r="K86" s="22" t="s">
        <v>12</v>
      </c>
      <c r="L86" s="89" t="s">
        <v>17</v>
      </c>
      <c r="M86" s="24">
        <v>1</v>
      </c>
      <c r="N86" s="47"/>
    </row>
    <row r="87" spans="1:14" ht="106.75" customHeight="1">
      <c r="A87" s="26" t="s">
        <v>226</v>
      </c>
      <c r="B87" s="9" t="s">
        <v>252</v>
      </c>
      <c r="C87" s="9" t="s">
        <v>253</v>
      </c>
      <c r="D87" s="75">
        <v>43066</v>
      </c>
      <c r="E87" s="9" t="s">
        <v>254</v>
      </c>
      <c r="F87" s="180">
        <v>8010405010610</v>
      </c>
      <c r="G87" s="181" t="s">
        <v>67</v>
      </c>
      <c r="H87" s="179">
        <v>5032800</v>
      </c>
      <c r="I87" s="179">
        <v>4536000</v>
      </c>
      <c r="J87" s="102">
        <f t="shared" ref="J87" si="2">I87/H87</f>
        <v>0.90128755364806867</v>
      </c>
      <c r="K87" s="22" t="s">
        <v>53</v>
      </c>
      <c r="L87" s="89" t="s">
        <v>17</v>
      </c>
      <c r="M87" s="24">
        <v>1</v>
      </c>
      <c r="N87" s="230"/>
    </row>
    <row r="88" spans="1:14" ht="106.75" customHeight="1">
      <c r="A88" s="25" t="s">
        <v>230</v>
      </c>
      <c r="B88" s="238" t="s">
        <v>255</v>
      </c>
      <c r="C88" s="81" t="s">
        <v>256</v>
      </c>
      <c r="D88" s="182">
        <v>42828</v>
      </c>
      <c r="E88" s="81" t="s">
        <v>257</v>
      </c>
      <c r="F88" s="59">
        <v>1010405009411</v>
      </c>
      <c r="G88" s="55" t="s">
        <v>842</v>
      </c>
      <c r="H88" s="183">
        <v>15214003</v>
      </c>
      <c r="I88" s="183">
        <v>13968525</v>
      </c>
      <c r="J88" s="23">
        <v>0.91813607503561023</v>
      </c>
      <c r="K88" s="89" t="s">
        <v>12</v>
      </c>
      <c r="L88" s="89" t="s">
        <v>17</v>
      </c>
      <c r="M88" s="106">
        <v>2</v>
      </c>
      <c r="N88" s="229"/>
    </row>
    <row r="89" spans="1:14" ht="106.75" customHeight="1">
      <c r="A89" s="25" t="s">
        <v>230</v>
      </c>
      <c r="B89" s="238" t="s">
        <v>258</v>
      </c>
      <c r="C89" s="81" t="s">
        <v>256</v>
      </c>
      <c r="D89" s="182">
        <v>42828</v>
      </c>
      <c r="E89" s="81" t="s">
        <v>259</v>
      </c>
      <c r="F89" s="78">
        <v>5010405010497</v>
      </c>
      <c r="G89" s="55" t="s">
        <v>49</v>
      </c>
      <c r="H89" s="183">
        <v>23441093</v>
      </c>
      <c r="I89" s="183">
        <v>23220000</v>
      </c>
      <c r="J89" s="23">
        <v>0.99056814458267795</v>
      </c>
      <c r="K89" s="89" t="s">
        <v>12</v>
      </c>
      <c r="L89" s="89" t="s">
        <v>17</v>
      </c>
      <c r="M89" s="106">
        <v>1</v>
      </c>
      <c r="N89" s="229"/>
    </row>
    <row r="90" spans="1:14" ht="106.75" customHeight="1">
      <c r="A90" s="25" t="s">
        <v>230</v>
      </c>
      <c r="B90" s="84" t="s">
        <v>260</v>
      </c>
      <c r="C90" s="84" t="s">
        <v>256</v>
      </c>
      <c r="D90" s="182">
        <v>42828</v>
      </c>
      <c r="E90" s="81" t="s">
        <v>261</v>
      </c>
      <c r="F90" s="78">
        <v>9010005016841</v>
      </c>
      <c r="G90" s="184" t="s">
        <v>842</v>
      </c>
      <c r="H90" s="183">
        <v>90698952</v>
      </c>
      <c r="I90" s="183">
        <v>80892000</v>
      </c>
      <c r="J90" s="185">
        <v>0.8918735907775428</v>
      </c>
      <c r="K90" s="89" t="s">
        <v>13</v>
      </c>
      <c r="L90" s="89" t="s">
        <v>17</v>
      </c>
      <c r="M90" s="106">
        <v>1</v>
      </c>
      <c r="N90" s="229"/>
    </row>
    <row r="91" spans="1:14" ht="106.75" customHeight="1">
      <c r="A91" s="25" t="s">
        <v>230</v>
      </c>
      <c r="B91" s="84" t="s">
        <v>262</v>
      </c>
      <c r="C91" s="84" t="s">
        <v>256</v>
      </c>
      <c r="D91" s="182">
        <v>42828</v>
      </c>
      <c r="E91" s="81" t="s">
        <v>261</v>
      </c>
      <c r="F91" s="59">
        <v>9010005016841</v>
      </c>
      <c r="G91" s="184" t="s">
        <v>842</v>
      </c>
      <c r="H91" s="183">
        <v>54889434</v>
      </c>
      <c r="I91" s="183">
        <v>49950000</v>
      </c>
      <c r="J91" s="185">
        <v>0.91001120543527558</v>
      </c>
      <c r="K91" s="89" t="s">
        <v>13</v>
      </c>
      <c r="L91" s="89" t="s">
        <v>17</v>
      </c>
      <c r="M91" s="106">
        <v>1</v>
      </c>
      <c r="N91" s="228"/>
    </row>
    <row r="92" spans="1:14" ht="106.75" customHeight="1">
      <c r="A92" s="25" t="s">
        <v>230</v>
      </c>
      <c r="B92" s="238" t="s">
        <v>263</v>
      </c>
      <c r="C92" s="186" t="s">
        <v>256</v>
      </c>
      <c r="D92" s="182">
        <v>42828</v>
      </c>
      <c r="E92" s="79" t="s">
        <v>261</v>
      </c>
      <c r="F92" s="59">
        <v>9010005016841</v>
      </c>
      <c r="G92" s="184" t="s">
        <v>49</v>
      </c>
      <c r="H92" s="187">
        <v>87728458</v>
      </c>
      <c r="I92" s="187">
        <v>86519037</v>
      </c>
      <c r="J92" s="23">
        <v>0.98621404014647107</v>
      </c>
      <c r="K92" s="89" t="s">
        <v>13</v>
      </c>
      <c r="L92" s="89" t="s">
        <v>17</v>
      </c>
      <c r="M92" s="106">
        <v>1</v>
      </c>
      <c r="N92" s="228"/>
    </row>
    <row r="93" spans="1:14" ht="106.75" customHeight="1">
      <c r="A93" s="25" t="s">
        <v>230</v>
      </c>
      <c r="B93" s="84" t="s">
        <v>264</v>
      </c>
      <c r="C93" s="81" t="s">
        <v>256</v>
      </c>
      <c r="D93" s="182">
        <v>42832</v>
      </c>
      <c r="E93" s="81" t="s">
        <v>265</v>
      </c>
      <c r="F93" s="78">
        <v>7010005003890</v>
      </c>
      <c r="G93" s="184" t="s">
        <v>842</v>
      </c>
      <c r="H93" s="183">
        <v>54052483</v>
      </c>
      <c r="I93" s="183">
        <v>32400000</v>
      </c>
      <c r="J93" s="23">
        <v>0.599417421767655</v>
      </c>
      <c r="K93" s="89" t="s">
        <v>12</v>
      </c>
      <c r="L93" s="89" t="s">
        <v>17</v>
      </c>
      <c r="M93" s="106">
        <v>4</v>
      </c>
      <c r="N93" s="229"/>
    </row>
    <row r="94" spans="1:14" ht="106.75" customHeight="1">
      <c r="A94" s="25" t="s">
        <v>230</v>
      </c>
      <c r="B94" s="84" t="s">
        <v>266</v>
      </c>
      <c r="C94" s="81" t="s">
        <v>256</v>
      </c>
      <c r="D94" s="182">
        <v>42849</v>
      </c>
      <c r="E94" s="81" t="s">
        <v>261</v>
      </c>
      <c r="F94" s="59">
        <v>9010005016841</v>
      </c>
      <c r="G94" s="184" t="s">
        <v>842</v>
      </c>
      <c r="H94" s="187">
        <v>41157912</v>
      </c>
      <c r="I94" s="187">
        <v>41040000</v>
      </c>
      <c r="J94" s="23">
        <v>0.99713513163641543</v>
      </c>
      <c r="K94" s="89" t="s">
        <v>13</v>
      </c>
      <c r="L94" s="89" t="s">
        <v>17</v>
      </c>
      <c r="M94" s="106">
        <v>1</v>
      </c>
      <c r="N94" s="228"/>
    </row>
    <row r="95" spans="1:14" ht="106.75" customHeight="1">
      <c r="A95" s="25" t="s">
        <v>230</v>
      </c>
      <c r="B95" s="84" t="s">
        <v>267</v>
      </c>
      <c r="C95" s="81" t="s">
        <v>268</v>
      </c>
      <c r="D95" s="182">
        <v>43013</v>
      </c>
      <c r="E95" s="81" t="s">
        <v>269</v>
      </c>
      <c r="F95" s="59">
        <v>1030005004315</v>
      </c>
      <c r="G95" s="184" t="s">
        <v>842</v>
      </c>
      <c r="H95" s="187">
        <v>16525220</v>
      </c>
      <c r="I95" s="187">
        <v>12312171</v>
      </c>
      <c r="J95" s="23">
        <v>0.74505337901704183</v>
      </c>
      <c r="K95" s="89" t="s">
        <v>13</v>
      </c>
      <c r="L95" s="89" t="s">
        <v>17</v>
      </c>
      <c r="M95" s="106">
        <v>2</v>
      </c>
      <c r="N95" s="228"/>
    </row>
    <row r="96" spans="1:14" ht="106.75" customHeight="1">
      <c r="A96" s="25" t="s">
        <v>230</v>
      </c>
      <c r="B96" s="84" t="s">
        <v>270</v>
      </c>
      <c r="C96" s="81" t="s">
        <v>268</v>
      </c>
      <c r="D96" s="182">
        <v>43060</v>
      </c>
      <c r="E96" s="81" t="s">
        <v>261</v>
      </c>
      <c r="F96" s="59">
        <v>9010005016841</v>
      </c>
      <c r="G96" s="184" t="s">
        <v>842</v>
      </c>
      <c r="H96" s="187">
        <v>5686039</v>
      </c>
      <c r="I96" s="187">
        <v>5000000</v>
      </c>
      <c r="J96" s="23">
        <v>0.87934676494480601</v>
      </c>
      <c r="K96" s="89" t="s">
        <v>13</v>
      </c>
      <c r="L96" s="89" t="s">
        <v>17</v>
      </c>
      <c r="M96" s="106">
        <v>1</v>
      </c>
      <c r="N96" s="228"/>
    </row>
    <row r="97" spans="1:14" ht="106.75" customHeight="1">
      <c r="A97" s="25" t="s">
        <v>230</v>
      </c>
      <c r="B97" s="81" t="s">
        <v>271</v>
      </c>
      <c r="C97" s="81" t="s">
        <v>272</v>
      </c>
      <c r="D97" s="80">
        <v>42828</v>
      </c>
      <c r="E97" s="81" t="s">
        <v>273</v>
      </c>
      <c r="F97" s="82">
        <v>9011105004819</v>
      </c>
      <c r="G97" s="184" t="s">
        <v>847</v>
      </c>
      <c r="H97" s="188">
        <v>21240917</v>
      </c>
      <c r="I97" s="83">
        <v>20429047</v>
      </c>
      <c r="J97" s="189">
        <f t="shared" ref="J97:J107" si="3">I97/H97</f>
        <v>0.96177801551599684</v>
      </c>
      <c r="K97" s="190" t="s">
        <v>13</v>
      </c>
      <c r="L97" s="89" t="s">
        <v>17</v>
      </c>
      <c r="M97" s="191">
        <v>1</v>
      </c>
      <c r="N97" s="253"/>
    </row>
    <row r="98" spans="1:14" ht="106.75" customHeight="1">
      <c r="A98" s="25" t="s">
        <v>230</v>
      </c>
      <c r="B98" s="81" t="s">
        <v>274</v>
      </c>
      <c r="C98" s="81" t="s">
        <v>272</v>
      </c>
      <c r="D98" s="80">
        <v>42828</v>
      </c>
      <c r="E98" s="81" t="s">
        <v>275</v>
      </c>
      <c r="F98" s="82">
        <v>3010005018595</v>
      </c>
      <c r="G98" s="184" t="s">
        <v>847</v>
      </c>
      <c r="H98" s="188">
        <v>28208958</v>
      </c>
      <c r="I98" s="83">
        <v>27867839</v>
      </c>
      <c r="J98" s="189">
        <f t="shared" si="3"/>
        <v>0.98790742288318478</v>
      </c>
      <c r="K98" s="190" t="s">
        <v>13</v>
      </c>
      <c r="L98" s="89" t="s">
        <v>17</v>
      </c>
      <c r="M98" s="191">
        <v>1</v>
      </c>
      <c r="N98" s="253"/>
    </row>
    <row r="99" spans="1:14" ht="106.75" customHeight="1">
      <c r="A99" s="25" t="s">
        <v>230</v>
      </c>
      <c r="B99" s="81" t="s">
        <v>276</v>
      </c>
      <c r="C99" s="81" t="s">
        <v>272</v>
      </c>
      <c r="D99" s="80">
        <v>42828</v>
      </c>
      <c r="E99" s="81" t="s">
        <v>277</v>
      </c>
      <c r="F99" s="82">
        <v>4010005018454</v>
      </c>
      <c r="G99" s="184" t="s">
        <v>847</v>
      </c>
      <c r="H99" s="188">
        <v>29167302</v>
      </c>
      <c r="I99" s="83">
        <v>27909360</v>
      </c>
      <c r="J99" s="189">
        <f t="shared" si="3"/>
        <v>0.95687149946196604</v>
      </c>
      <c r="K99" s="190" t="s">
        <v>13</v>
      </c>
      <c r="L99" s="89" t="s">
        <v>17</v>
      </c>
      <c r="M99" s="191">
        <v>1</v>
      </c>
      <c r="N99" s="253"/>
    </row>
    <row r="100" spans="1:14" ht="106.75" customHeight="1">
      <c r="A100" s="25" t="s">
        <v>230</v>
      </c>
      <c r="B100" s="81" t="s">
        <v>278</v>
      </c>
      <c r="C100" s="81" t="s">
        <v>272</v>
      </c>
      <c r="D100" s="80">
        <v>42828</v>
      </c>
      <c r="E100" s="81" t="s">
        <v>279</v>
      </c>
      <c r="F100" s="82">
        <v>3010005018595</v>
      </c>
      <c r="G100" s="184" t="s">
        <v>847</v>
      </c>
      <c r="H100" s="188">
        <v>39606204</v>
      </c>
      <c r="I100" s="83">
        <v>35800621</v>
      </c>
      <c r="J100" s="189">
        <f t="shared" si="3"/>
        <v>0.90391447259121327</v>
      </c>
      <c r="K100" s="190" t="s">
        <v>13</v>
      </c>
      <c r="L100" s="89" t="s">
        <v>17</v>
      </c>
      <c r="M100" s="191">
        <v>1</v>
      </c>
      <c r="N100" s="253"/>
    </row>
    <row r="101" spans="1:14" ht="106.75" customHeight="1">
      <c r="A101" s="25" t="s">
        <v>230</v>
      </c>
      <c r="B101" s="81" t="s">
        <v>280</v>
      </c>
      <c r="C101" s="81" t="s">
        <v>272</v>
      </c>
      <c r="D101" s="80">
        <v>42828</v>
      </c>
      <c r="E101" s="81" t="s">
        <v>281</v>
      </c>
      <c r="F101" s="82">
        <v>4011005003009</v>
      </c>
      <c r="G101" s="184" t="s">
        <v>847</v>
      </c>
      <c r="H101" s="188">
        <v>49216097</v>
      </c>
      <c r="I101" s="83">
        <v>31891055</v>
      </c>
      <c r="J101" s="189">
        <f t="shared" si="3"/>
        <v>0.64798017201567204</v>
      </c>
      <c r="K101" s="190" t="s">
        <v>12</v>
      </c>
      <c r="L101" s="89" t="s">
        <v>17</v>
      </c>
      <c r="M101" s="191">
        <v>1</v>
      </c>
      <c r="N101" s="253"/>
    </row>
    <row r="102" spans="1:14" ht="106.75" customHeight="1">
      <c r="A102" s="25" t="s">
        <v>230</v>
      </c>
      <c r="B102" s="81" t="s">
        <v>282</v>
      </c>
      <c r="C102" s="81" t="s">
        <v>272</v>
      </c>
      <c r="D102" s="80">
        <v>42828</v>
      </c>
      <c r="E102" s="81" t="s">
        <v>281</v>
      </c>
      <c r="F102" s="82">
        <v>4011005003009</v>
      </c>
      <c r="G102" s="184" t="s">
        <v>847</v>
      </c>
      <c r="H102" s="188">
        <v>51941423</v>
      </c>
      <c r="I102" s="83">
        <v>47338686</v>
      </c>
      <c r="J102" s="189">
        <f t="shared" si="3"/>
        <v>0.91138600496178168</v>
      </c>
      <c r="K102" s="190" t="s">
        <v>12</v>
      </c>
      <c r="L102" s="89" t="s">
        <v>17</v>
      </c>
      <c r="M102" s="191">
        <v>1</v>
      </c>
      <c r="N102" s="253"/>
    </row>
    <row r="103" spans="1:14" ht="106.75" customHeight="1">
      <c r="A103" s="25" t="s">
        <v>230</v>
      </c>
      <c r="B103" s="81" t="s">
        <v>283</v>
      </c>
      <c r="C103" s="81" t="s">
        <v>284</v>
      </c>
      <c r="D103" s="80">
        <v>42828</v>
      </c>
      <c r="E103" s="81" t="s">
        <v>285</v>
      </c>
      <c r="F103" s="82">
        <v>5010405010497</v>
      </c>
      <c r="G103" s="184" t="s">
        <v>286</v>
      </c>
      <c r="H103" s="188">
        <v>46957311</v>
      </c>
      <c r="I103" s="83">
        <v>46440000</v>
      </c>
      <c r="J103" s="189">
        <f t="shared" si="3"/>
        <v>0.98898337683774096</v>
      </c>
      <c r="K103" s="190" t="s">
        <v>12</v>
      </c>
      <c r="L103" s="89" t="s">
        <v>17</v>
      </c>
      <c r="M103" s="191">
        <v>1</v>
      </c>
      <c r="N103" s="253"/>
    </row>
    <row r="104" spans="1:14" ht="106.75" customHeight="1">
      <c r="A104" s="25" t="s">
        <v>230</v>
      </c>
      <c r="B104" s="81" t="s">
        <v>287</v>
      </c>
      <c r="C104" s="81" t="s">
        <v>288</v>
      </c>
      <c r="D104" s="80">
        <v>42828</v>
      </c>
      <c r="E104" s="81" t="s">
        <v>285</v>
      </c>
      <c r="F104" s="82">
        <v>5010405010497</v>
      </c>
      <c r="G104" s="184" t="s">
        <v>286</v>
      </c>
      <c r="H104" s="188">
        <v>203317502</v>
      </c>
      <c r="I104" s="83">
        <v>201960000</v>
      </c>
      <c r="J104" s="189">
        <v>0.99299999999999999</v>
      </c>
      <c r="K104" s="190" t="s">
        <v>12</v>
      </c>
      <c r="L104" s="89" t="s">
        <v>17</v>
      </c>
      <c r="M104" s="191">
        <v>1</v>
      </c>
      <c r="N104" s="253" t="s">
        <v>289</v>
      </c>
    </row>
    <row r="105" spans="1:14" ht="106.75" customHeight="1">
      <c r="A105" s="25" t="s">
        <v>230</v>
      </c>
      <c r="B105" s="81" t="s">
        <v>290</v>
      </c>
      <c r="C105" s="81" t="s">
        <v>272</v>
      </c>
      <c r="D105" s="80">
        <v>42828</v>
      </c>
      <c r="E105" s="81" t="s">
        <v>291</v>
      </c>
      <c r="F105" s="82">
        <v>1010005018853</v>
      </c>
      <c r="G105" s="184" t="s">
        <v>847</v>
      </c>
      <c r="H105" s="188">
        <v>270106969</v>
      </c>
      <c r="I105" s="83">
        <v>265618710</v>
      </c>
      <c r="J105" s="189">
        <f t="shared" si="3"/>
        <v>0.98338340170704741</v>
      </c>
      <c r="K105" s="190" t="s">
        <v>12</v>
      </c>
      <c r="L105" s="89" t="s">
        <v>17</v>
      </c>
      <c r="M105" s="191">
        <v>1</v>
      </c>
      <c r="N105" s="253"/>
    </row>
    <row r="106" spans="1:14" ht="106.75" customHeight="1">
      <c r="A106" s="25" t="s">
        <v>230</v>
      </c>
      <c r="B106" s="81" t="s">
        <v>292</v>
      </c>
      <c r="C106" s="81" t="s">
        <v>272</v>
      </c>
      <c r="D106" s="80">
        <v>42850</v>
      </c>
      <c r="E106" s="81" t="s">
        <v>293</v>
      </c>
      <c r="F106" s="82">
        <v>6010005015961</v>
      </c>
      <c r="G106" s="184" t="s">
        <v>847</v>
      </c>
      <c r="H106" s="188">
        <v>28262918</v>
      </c>
      <c r="I106" s="83">
        <v>27870293</v>
      </c>
      <c r="J106" s="189">
        <f t="shared" si="3"/>
        <v>0.98610812231065459</v>
      </c>
      <c r="K106" s="190" t="s">
        <v>13</v>
      </c>
      <c r="L106" s="89" t="s">
        <v>17</v>
      </c>
      <c r="M106" s="191">
        <v>1</v>
      </c>
      <c r="N106" s="253"/>
    </row>
    <row r="107" spans="1:14" ht="106.75" customHeight="1">
      <c r="A107" s="25" t="s">
        <v>230</v>
      </c>
      <c r="B107" s="81" t="s">
        <v>294</v>
      </c>
      <c r="C107" s="81" t="s">
        <v>272</v>
      </c>
      <c r="D107" s="80">
        <v>42850</v>
      </c>
      <c r="E107" s="81" t="s">
        <v>293</v>
      </c>
      <c r="F107" s="82">
        <v>6010005015961</v>
      </c>
      <c r="G107" s="184" t="s">
        <v>847</v>
      </c>
      <c r="H107" s="188">
        <v>29865574</v>
      </c>
      <c r="I107" s="83">
        <v>28009820</v>
      </c>
      <c r="J107" s="189">
        <f t="shared" si="3"/>
        <v>0.93786310619712177</v>
      </c>
      <c r="K107" s="190" t="s">
        <v>13</v>
      </c>
      <c r="L107" s="89" t="s">
        <v>17</v>
      </c>
      <c r="M107" s="191">
        <v>1</v>
      </c>
      <c r="N107" s="253"/>
    </row>
    <row r="108" spans="1:14" ht="106.75" customHeight="1">
      <c r="A108" s="26" t="s">
        <v>226</v>
      </c>
      <c r="B108" s="9" t="s">
        <v>801</v>
      </c>
      <c r="C108" s="84" t="s">
        <v>802</v>
      </c>
      <c r="D108" s="74">
        <v>42828</v>
      </c>
      <c r="E108" s="9" t="s">
        <v>295</v>
      </c>
      <c r="F108" s="59">
        <v>4011005003009</v>
      </c>
      <c r="G108" s="85" t="s">
        <v>850</v>
      </c>
      <c r="H108" s="86">
        <v>63849473</v>
      </c>
      <c r="I108" s="87">
        <v>49151560</v>
      </c>
      <c r="J108" s="88">
        <v>0.77</v>
      </c>
      <c r="K108" s="89" t="s">
        <v>12</v>
      </c>
      <c r="L108" s="89" t="s">
        <v>17</v>
      </c>
      <c r="M108" s="90">
        <v>2</v>
      </c>
      <c r="N108" s="229" t="s">
        <v>296</v>
      </c>
    </row>
    <row r="109" spans="1:14" ht="106.75" customHeight="1">
      <c r="A109" s="26" t="s">
        <v>226</v>
      </c>
      <c r="B109" s="247" t="s">
        <v>297</v>
      </c>
      <c r="C109" s="9" t="s">
        <v>298</v>
      </c>
      <c r="D109" s="75">
        <v>42993</v>
      </c>
      <c r="E109" s="9" t="s">
        <v>299</v>
      </c>
      <c r="F109" s="178">
        <v>9010405008570</v>
      </c>
      <c r="G109" s="11" t="s">
        <v>857</v>
      </c>
      <c r="H109" s="179">
        <v>7568041</v>
      </c>
      <c r="I109" s="179">
        <v>5849604</v>
      </c>
      <c r="J109" s="23">
        <f>I109/H109</f>
        <v>0.77293503034669075</v>
      </c>
      <c r="K109" s="22" t="s">
        <v>12</v>
      </c>
      <c r="L109" s="89" t="s">
        <v>17</v>
      </c>
      <c r="M109" s="24">
        <v>1</v>
      </c>
      <c r="N109" s="48"/>
    </row>
    <row r="110" spans="1:14" ht="106.75" customHeight="1">
      <c r="A110" s="26" t="s">
        <v>226</v>
      </c>
      <c r="B110" s="238" t="s">
        <v>300</v>
      </c>
      <c r="C110" s="81" t="s">
        <v>301</v>
      </c>
      <c r="D110" s="80">
        <v>42921</v>
      </c>
      <c r="E110" s="51" t="s">
        <v>302</v>
      </c>
      <c r="F110" s="54">
        <v>8011505001499</v>
      </c>
      <c r="G110" s="192" t="s">
        <v>303</v>
      </c>
      <c r="H110" s="193">
        <v>3816000</v>
      </c>
      <c r="I110" s="193">
        <v>3809160</v>
      </c>
      <c r="J110" s="102">
        <f>I110/H110</f>
        <v>0.9982075471698113</v>
      </c>
      <c r="K110" s="89" t="s">
        <v>243</v>
      </c>
      <c r="L110" s="89" t="s">
        <v>17</v>
      </c>
      <c r="M110" s="106">
        <v>1</v>
      </c>
      <c r="N110" s="228"/>
    </row>
    <row r="111" spans="1:14" ht="106.75" customHeight="1">
      <c r="A111" s="26" t="s">
        <v>226</v>
      </c>
      <c r="B111" s="9" t="s">
        <v>304</v>
      </c>
      <c r="C111" s="9" t="s">
        <v>305</v>
      </c>
      <c r="D111" s="194">
        <v>42856</v>
      </c>
      <c r="E111" s="9" t="s">
        <v>306</v>
      </c>
      <c r="F111" s="59">
        <v>9011105004959</v>
      </c>
      <c r="G111" s="11" t="s">
        <v>842</v>
      </c>
      <c r="H111" s="99">
        <v>74662000</v>
      </c>
      <c r="I111" s="99">
        <v>73980000</v>
      </c>
      <c r="J111" s="71">
        <v>0.99086550052235411</v>
      </c>
      <c r="K111" s="22" t="s">
        <v>53</v>
      </c>
      <c r="L111" s="89" t="s">
        <v>17</v>
      </c>
      <c r="M111" s="24">
        <v>1</v>
      </c>
      <c r="N111" s="47"/>
    </row>
    <row r="112" spans="1:14" ht="106.75" customHeight="1">
      <c r="A112" s="26" t="s">
        <v>226</v>
      </c>
      <c r="B112" s="9" t="s">
        <v>307</v>
      </c>
      <c r="C112" s="9" t="s">
        <v>305</v>
      </c>
      <c r="D112" s="194">
        <v>42865</v>
      </c>
      <c r="E112" s="9" t="s">
        <v>306</v>
      </c>
      <c r="F112" s="59">
        <v>9011105004959</v>
      </c>
      <c r="G112" s="11" t="s">
        <v>842</v>
      </c>
      <c r="H112" s="99">
        <v>20840000</v>
      </c>
      <c r="I112" s="99">
        <v>19900080</v>
      </c>
      <c r="J112" s="71">
        <v>0.95489827255278314</v>
      </c>
      <c r="K112" s="22" t="s">
        <v>53</v>
      </c>
      <c r="L112" s="89" t="s">
        <v>17</v>
      </c>
      <c r="M112" s="24">
        <v>1</v>
      </c>
      <c r="N112" s="47"/>
    </row>
    <row r="113" spans="1:14" ht="106.75" customHeight="1">
      <c r="A113" s="25" t="s">
        <v>230</v>
      </c>
      <c r="B113" s="9" t="s">
        <v>308</v>
      </c>
      <c r="C113" s="9" t="s">
        <v>309</v>
      </c>
      <c r="D113" s="194">
        <v>42828</v>
      </c>
      <c r="E113" s="195" t="s">
        <v>310</v>
      </c>
      <c r="F113" s="59">
        <v>8011505001433</v>
      </c>
      <c r="G113" s="91" t="s">
        <v>182</v>
      </c>
      <c r="H113" s="105">
        <v>16477676</v>
      </c>
      <c r="I113" s="105">
        <v>9872653</v>
      </c>
      <c r="J113" s="71">
        <f>I113/H113</f>
        <v>0.59915324224119959</v>
      </c>
      <c r="K113" s="22" t="s">
        <v>12</v>
      </c>
      <c r="L113" s="22" t="s">
        <v>17</v>
      </c>
      <c r="M113" s="24">
        <v>1</v>
      </c>
      <c r="N113" s="47"/>
    </row>
    <row r="114" spans="1:14" ht="106.75" customHeight="1">
      <c r="A114" s="26" t="s">
        <v>230</v>
      </c>
      <c r="B114" s="9" t="s">
        <v>311</v>
      </c>
      <c r="C114" s="9" t="s">
        <v>312</v>
      </c>
      <c r="D114" s="58">
        <v>42828</v>
      </c>
      <c r="E114" s="195" t="s">
        <v>310</v>
      </c>
      <c r="F114" s="59">
        <v>8011505001433</v>
      </c>
      <c r="G114" s="11" t="s">
        <v>182</v>
      </c>
      <c r="H114" s="61">
        <v>15598727</v>
      </c>
      <c r="I114" s="61">
        <v>9196997</v>
      </c>
      <c r="J114" s="23">
        <v>0.59</v>
      </c>
      <c r="K114" s="22" t="s">
        <v>12</v>
      </c>
      <c r="L114" s="22" t="s">
        <v>17</v>
      </c>
      <c r="M114" s="24">
        <v>1</v>
      </c>
      <c r="N114" s="47"/>
    </row>
    <row r="115" spans="1:14" ht="106.75" customHeight="1">
      <c r="A115" s="26" t="s">
        <v>230</v>
      </c>
      <c r="B115" s="9" t="s">
        <v>313</v>
      </c>
      <c r="C115" s="9" t="s">
        <v>314</v>
      </c>
      <c r="D115" s="58">
        <v>42828</v>
      </c>
      <c r="E115" s="195" t="s">
        <v>310</v>
      </c>
      <c r="F115" s="59">
        <v>8011505001433</v>
      </c>
      <c r="G115" s="11" t="s">
        <v>182</v>
      </c>
      <c r="H115" s="61">
        <v>15473793</v>
      </c>
      <c r="I115" s="61">
        <v>9436230</v>
      </c>
      <c r="J115" s="23">
        <f>I115/H115</f>
        <v>0.60982010034643741</v>
      </c>
      <c r="K115" s="22" t="s">
        <v>12</v>
      </c>
      <c r="L115" s="22" t="s">
        <v>17</v>
      </c>
      <c r="M115" s="24">
        <v>1</v>
      </c>
      <c r="N115" s="47"/>
    </row>
    <row r="116" spans="1:14" ht="106.75" customHeight="1">
      <c r="A116" s="26" t="s">
        <v>230</v>
      </c>
      <c r="B116" s="9" t="s">
        <v>315</v>
      </c>
      <c r="C116" s="9" t="s">
        <v>316</v>
      </c>
      <c r="D116" s="58">
        <v>42828</v>
      </c>
      <c r="E116" s="195" t="s">
        <v>310</v>
      </c>
      <c r="F116" s="59">
        <v>8011505001433</v>
      </c>
      <c r="G116" s="11" t="s">
        <v>182</v>
      </c>
      <c r="H116" s="61">
        <v>15237424</v>
      </c>
      <c r="I116" s="61">
        <v>9761153</v>
      </c>
      <c r="J116" s="23">
        <v>0.64100000000000001</v>
      </c>
      <c r="K116" s="22" t="s">
        <v>12</v>
      </c>
      <c r="L116" s="22" t="s">
        <v>17</v>
      </c>
      <c r="M116" s="24">
        <v>1</v>
      </c>
      <c r="N116" s="47"/>
    </row>
    <row r="117" spans="1:14" ht="106.75" customHeight="1">
      <c r="A117" s="26" t="s">
        <v>230</v>
      </c>
      <c r="B117" s="9" t="s">
        <v>315</v>
      </c>
      <c r="C117" s="9" t="s">
        <v>317</v>
      </c>
      <c r="D117" s="58">
        <v>42828</v>
      </c>
      <c r="E117" s="195" t="s">
        <v>310</v>
      </c>
      <c r="F117" s="59">
        <v>8011505001433</v>
      </c>
      <c r="G117" s="11" t="s">
        <v>182</v>
      </c>
      <c r="H117" s="95">
        <v>15473793</v>
      </c>
      <c r="I117" s="95">
        <v>9399762</v>
      </c>
      <c r="J117" s="23">
        <v>0.60699999999999998</v>
      </c>
      <c r="K117" s="22" t="s">
        <v>12</v>
      </c>
      <c r="L117" s="22" t="s">
        <v>17</v>
      </c>
      <c r="M117" s="24">
        <v>1</v>
      </c>
      <c r="N117" s="47"/>
    </row>
    <row r="118" spans="1:14" ht="106.75" customHeight="1">
      <c r="A118" s="26" t="s">
        <v>230</v>
      </c>
      <c r="B118" s="9" t="s">
        <v>318</v>
      </c>
      <c r="C118" s="9" t="s">
        <v>319</v>
      </c>
      <c r="D118" s="194">
        <v>42828</v>
      </c>
      <c r="E118" s="195" t="s">
        <v>310</v>
      </c>
      <c r="F118" s="59">
        <v>8011505001433</v>
      </c>
      <c r="G118" s="11" t="s">
        <v>182</v>
      </c>
      <c r="H118" s="61">
        <v>16462398</v>
      </c>
      <c r="I118" s="61">
        <v>10780522</v>
      </c>
      <c r="J118" s="23">
        <f>I118/H118</f>
        <v>0.65485733001959978</v>
      </c>
      <c r="K118" s="22" t="s">
        <v>12</v>
      </c>
      <c r="L118" s="22" t="s">
        <v>17</v>
      </c>
      <c r="M118" s="24">
        <v>1</v>
      </c>
      <c r="N118" s="47"/>
    </row>
    <row r="119" spans="1:14" ht="106.75" customHeight="1">
      <c r="A119" s="26" t="s">
        <v>230</v>
      </c>
      <c r="B119" s="195" t="s">
        <v>315</v>
      </c>
      <c r="C119" s="195" t="s">
        <v>320</v>
      </c>
      <c r="D119" s="58">
        <v>42828</v>
      </c>
      <c r="E119" s="195" t="s">
        <v>310</v>
      </c>
      <c r="F119" s="59">
        <v>8011505001433</v>
      </c>
      <c r="G119" s="60" t="s">
        <v>182</v>
      </c>
      <c r="H119" s="92">
        <v>16478000</v>
      </c>
      <c r="I119" s="70">
        <v>9488089</v>
      </c>
      <c r="J119" s="23">
        <f>I119/H119</f>
        <v>0.57580343488287411</v>
      </c>
      <c r="K119" s="22" t="s">
        <v>12</v>
      </c>
      <c r="L119" s="22" t="s">
        <v>17</v>
      </c>
      <c r="M119" s="24">
        <v>1</v>
      </c>
      <c r="N119" s="47"/>
    </row>
    <row r="120" spans="1:14" ht="106.75" customHeight="1">
      <c r="A120" s="26" t="s">
        <v>230</v>
      </c>
      <c r="B120" s="9" t="s">
        <v>321</v>
      </c>
      <c r="C120" s="9" t="s">
        <v>322</v>
      </c>
      <c r="D120" s="194">
        <v>42828</v>
      </c>
      <c r="E120" s="195" t="s">
        <v>310</v>
      </c>
      <c r="F120" s="59">
        <v>8011505001433</v>
      </c>
      <c r="G120" s="28" t="s">
        <v>182</v>
      </c>
      <c r="H120" s="30">
        <v>15774702</v>
      </c>
      <c r="I120" s="83">
        <v>10849723</v>
      </c>
      <c r="J120" s="29">
        <f t="shared" ref="J120" si="4">I120/H120</f>
        <v>0.68779258080437911</v>
      </c>
      <c r="K120" s="22" t="s">
        <v>12</v>
      </c>
      <c r="L120" s="22" t="s">
        <v>17</v>
      </c>
      <c r="M120" s="24">
        <v>1</v>
      </c>
      <c r="N120" s="47"/>
    </row>
    <row r="121" spans="1:14" ht="106.75" customHeight="1">
      <c r="A121" s="26" t="s">
        <v>230</v>
      </c>
      <c r="B121" s="9" t="s">
        <v>323</v>
      </c>
      <c r="C121" s="9" t="s">
        <v>324</v>
      </c>
      <c r="D121" s="194">
        <v>42828</v>
      </c>
      <c r="E121" s="9" t="s">
        <v>325</v>
      </c>
      <c r="F121" s="108">
        <v>4011405001520</v>
      </c>
      <c r="G121" s="22" t="s">
        <v>52</v>
      </c>
      <c r="H121" s="99">
        <v>16284726</v>
      </c>
      <c r="I121" s="99">
        <v>12506800</v>
      </c>
      <c r="J121" s="23">
        <v>0.76800000000000002</v>
      </c>
      <c r="K121" s="22" t="s">
        <v>12</v>
      </c>
      <c r="L121" s="22" t="s">
        <v>17</v>
      </c>
      <c r="M121" s="24">
        <v>2</v>
      </c>
      <c r="N121" s="47"/>
    </row>
    <row r="122" spans="1:14" ht="106.75" customHeight="1">
      <c r="A122" s="26" t="s">
        <v>230</v>
      </c>
      <c r="B122" s="9" t="s">
        <v>326</v>
      </c>
      <c r="C122" s="9" t="s">
        <v>324</v>
      </c>
      <c r="D122" s="194">
        <v>42828</v>
      </c>
      <c r="E122" s="195" t="s">
        <v>310</v>
      </c>
      <c r="F122" s="108">
        <v>8011505001433</v>
      </c>
      <c r="G122" s="22" t="s">
        <v>52</v>
      </c>
      <c r="H122" s="196">
        <v>15614757</v>
      </c>
      <c r="I122" s="99">
        <v>10248015</v>
      </c>
      <c r="J122" s="23">
        <v>0.65629999999999999</v>
      </c>
      <c r="K122" s="22" t="s">
        <v>12</v>
      </c>
      <c r="L122" s="22" t="s">
        <v>17</v>
      </c>
      <c r="M122" s="24">
        <v>1</v>
      </c>
      <c r="N122" s="47"/>
    </row>
    <row r="123" spans="1:14" ht="106.75" customHeight="1">
      <c r="A123" s="26" t="s">
        <v>230</v>
      </c>
      <c r="B123" s="9" t="s">
        <v>315</v>
      </c>
      <c r="C123" s="195" t="s">
        <v>327</v>
      </c>
      <c r="D123" s="93">
        <v>42828</v>
      </c>
      <c r="E123" s="195" t="s">
        <v>310</v>
      </c>
      <c r="F123" s="82">
        <v>8011505001433</v>
      </c>
      <c r="G123" s="28" t="s">
        <v>182</v>
      </c>
      <c r="H123" s="197">
        <v>16414471</v>
      </c>
      <c r="I123" s="197">
        <v>10573714</v>
      </c>
      <c r="J123" s="198">
        <v>0.64400000000000002</v>
      </c>
      <c r="K123" s="199" t="s">
        <v>12</v>
      </c>
      <c r="L123" s="199" t="s">
        <v>17</v>
      </c>
      <c r="M123" s="200">
        <v>1</v>
      </c>
      <c r="N123" s="231"/>
    </row>
    <row r="124" spans="1:14" ht="106.75" customHeight="1">
      <c r="A124" s="26" t="s">
        <v>230</v>
      </c>
      <c r="B124" s="9" t="s">
        <v>328</v>
      </c>
      <c r="C124" s="9" t="s">
        <v>329</v>
      </c>
      <c r="D124" s="194">
        <v>42850</v>
      </c>
      <c r="E124" s="9" t="s">
        <v>330</v>
      </c>
      <c r="F124" s="59">
        <v>8011505001433</v>
      </c>
      <c r="G124" s="28" t="s">
        <v>182</v>
      </c>
      <c r="H124" s="61">
        <v>14706993</v>
      </c>
      <c r="I124" s="61">
        <v>9979585</v>
      </c>
      <c r="J124" s="23">
        <v>0.67859999999999998</v>
      </c>
      <c r="K124" s="22" t="s">
        <v>12</v>
      </c>
      <c r="L124" s="22" t="s">
        <v>17</v>
      </c>
      <c r="M124" s="24">
        <v>1</v>
      </c>
      <c r="N124" s="47"/>
    </row>
    <row r="125" spans="1:14" ht="106.75" customHeight="1">
      <c r="A125" s="26" t="s">
        <v>230</v>
      </c>
      <c r="B125" s="9" t="s">
        <v>331</v>
      </c>
      <c r="C125" s="9" t="s">
        <v>332</v>
      </c>
      <c r="D125" s="93">
        <v>42828</v>
      </c>
      <c r="E125" s="195" t="s">
        <v>310</v>
      </c>
      <c r="F125" s="78">
        <v>8011505001433</v>
      </c>
      <c r="G125" s="28" t="s">
        <v>182</v>
      </c>
      <c r="H125" s="77">
        <v>15414080</v>
      </c>
      <c r="I125" s="77">
        <v>9998128</v>
      </c>
      <c r="J125" s="201">
        <f t="shared" ref="J125" si="5">ROUND(I125/H125*100,1)</f>
        <v>64.900000000000006</v>
      </c>
      <c r="K125" s="22" t="s">
        <v>53</v>
      </c>
      <c r="L125" s="22" t="s">
        <v>17</v>
      </c>
      <c r="M125" s="24">
        <v>1</v>
      </c>
      <c r="N125" s="48"/>
    </row>
    <row r="126" spans="1:14" ht="106.75" customHeight="1">
      <c r="A126" s="26" t="s">
        <v>230</v>
      </c>
      <c r="B126" s="9" t="s">
        <v>333</v>
      </c>
      <c r="C126" s="9" t="s">
        <v>334</v>
      </c>
      <c r="D126" s="69">
        <v>42828</v>
      </c>
      <c r="E126" s="195" t="s">
        <v>310</v>
      </c>
      <c r="F126" s="59">
        <v>8011505001433</v>
      </c>
      <c r="G126" s="28" t="s">
        <v>182</v>
      </c>
      <c r="H126" s="94">
        <v>15451985</v>
      </c>
      <c r="I126" s="95">
        <v>10278745</v>
      </c>
      <c r="J126" s="71">
        <v>0.66500000000000004</v>
      </c>
      <c r="K126" s="11" t="s">
        <v>12</v>
      </c>
      <c r="L126" s="11" t="s">
        <v>17</v>
      </c>
      <c r="M126" s="72">
        <v>1</v>
      </c>
      <c r="N126" s="48"/>
    </row>
    <row r="127" spans="1:14" ht="106.75" customHeight="1">
      <c r="A127" s="26" t="s">
        <v>230</v>
      </c>
      <c r="B127" s="9" t="s">
        <v>335</v>
      </c>
      <c r="C127" s="9" t="s">
        <v>336</v>
      </c>
      <c r="D127" s="69">
        <v>42828</v>
      </c>
      <c r="E127" s="195" t="s">
        <v>310</v>
      </c>
      <c r="F127" s="78">
        <v>8011505001433</v>
      </c>
      <c r="G127" s="28" t="s">
        <v>182</v>
      </c>
      <c r="H127" s="70">
        <v>15473703</v>
      </c>
      <c r="I127" s="70">
        <v>8639884</v>
      </c>
      <c r="J127" s="71">
        <v>0.55800000000000005</v>
      </c>
      <c r="K127" s="11" t="s">
        <v>51</v>
      </c>
      <c r="L127" s="11" t="s">
        <v>337</v>
      </c>
      <c r="M127" s="72">
        <v>1</v>
      </c>
      <c r="N127" s="48"/>
    </row>
    <row r="128" spans="1:14" ht="106.75" customHeight="1">
      <c r="A128" s="26" t="s">
        <v>230</v>
      </c>
      <c r="B128" s="9" t="s">
        <v>338</v>
      </c>
      <c r="C128" s="9" t="s">
        <v>339</v>
      </c>
      <c r="D128" s="194">
        <v>42828</v>
      </c>
      <c r="E128" s="195" t="s">
        <v>310</v>
      </c>
      <c r="F128" s="59">
        <v>8011505001433</v>
      </c>
      <c r="G128" s="28" t="s">
        <v>182</v>
      </c>
      <c r="H128" s="105">
        <v>15473792</v>
      </c>
      <c r="I128" s="105">
        <v>8799801</v>
      </c>
      <c r="J128" s="71">
        <v>0.5686906609575727</v>
      </c>
      <c r="K128" s="22" t="s">
        <v>12</v>
      </c>
      <c r="L128" s="22" t="s">
        <v>17</v>
      </c>
      <c r="M128" s="24">
        <v>1</v>
      </c>
      <c r="N128" s="47"/>
    </row>
    <row r="129" spans="1:14" ht="106.75" customHeight="1">
      <c r="A129" s="26" t="s">
        <v>230</v>
      </c>
      <c r="B129" s="9" t="s">
        <v>315</v>
      </c>
      <c r="C129" s="9" t="s">
        <v>340</v>
      </c>
      <c r="D129" s="194">
        <v>42828</v>
      </c>
      <c r="E129" s="195" t="s">
        <v>310</v>
      </c>
      <c r="F129" s="78">
        <v>8011505001433</v>
      </c>
      <c r="G129" s="28" t="s">
        <v>182</v>
      </c>
      <c r="H129" s="95">
        <v>16174035</v>
      </c>
      <c r="I129" s="95">
        <v>9670791</v>
      </c>
      <c r="J129" s="23">
        <f>I129/H129</f>
        <v>0.59792074148473151</v>
      </c>
      <c r="K129" s="22" t="s">
        <v>12</v>
      </c>
      <c r="L129" s="22" t="s">
        <v>17</v>
      </c>
      <c r="M129" s="24">
        <v>1</v>
      </c>
      <c r="N129" s="47"/>
    </row>
    <row r="130" spans="1:14" ht="106.75" customHeight="1">
      <c r="A130" s="26" t="s">
        <v>230</v>
      </c>
      <c r="B130" s="9" t="s">
        <v>315</v>
      </c>
      <c r="C130" s="10" t="s">
        <v>341</v>
      </c>
      <c r="D130" s="96">
        <v>42828</v>
      </c>
      <c r="E130" s="195" t="s">
        <v>310</v>
      </c>
      <c r="F130" s="97">
        <v>8011505001433</v>
      </c>
      <c r="G130" s="28" t="s">
        <v>182</v>
      </c>
      <c r="H130" s="92">
        <v>15473792</v>
      </c>
      <c r="I130" s="92">
        <v>9198043</v>
      </c>
      <c r="J130" s="98">
        <v>0.59440000000000004</v>
      </c>
      <c r="K130" s="22" t="s">
        <v>12</v>
      </c>
      <c r="L130" s="22" t="s">
        <v>17</v>
      </c>
      <c r="M130" s="24">
        <v>1</v>
      </c>
      <c r="N130" s="47"/>
    </row>
    <row r="131" spans="1:14" ht="106.75" customHeight="1">
      <c r="A131" s="26" t="s">
        <v>230</v>
      </c>
      <c r="B131" s="9" t="s">
        <v>342</v>
      </c>
      <c r="C131" s="9" t="s">
        <v>343</v>
      </c>
      <c r="D131" s="75">
        <v>42828</v>
      </c>
      <c r="E131" s="195" t="s">
        <v>310</v>
      </c>
      <c r="F131" s="78">
        <v>8011505001433</v>
      </c>
      <c r="G131" s="28" t="s">
        <v>182</v>
      </c>
      <c r="H131" s="99">
        <v>16357610</v>
      </c>
      <c r="I131" s="100">
        <v>9194452</v>
      </c>
      <c r="J131" s="23">
        <v>0.56200000000000006</v>
      </c>
      <c r="K131" s="22" t="s">
        <v>12</v>
      </c>
      <c r="L131" s="22" t="s">
        <v>17</v>
      </c>
      <c r="M131" s="24">
        <v>1</v>
      </c>
      <c r="N131" s="47"/>
    </row>
    <row r="132" spans="1:14" ht="106.75" customHeight="1">
      <c r="A132" s="26" t="s">
        <v>230</v>
      </c>
      <c r="B132" s="9" t="s">
        <v>344</v>
      </c>
      <c r="C132" s="9" t="s">
        <v>345</v>
      </c>
      <c r="D132" s="194">
        <v>42828</v>
      </c>
      <c r="E132" s="195" t="s">
        <v>310</v>
      </c>
      <c r="F132" s="78">
        <v>8011505001433</v>
      </c>
      <c r="G132" s="28" t="s">
        <v>182</v>
      </c>
      <c r="H132" s="95">
        <v>15473792</v>
      </c>
      <c r="I132" s="95">
        <v>9705377</v>
      </c>
      <c r="J132" s="23">
        <v>0.627</v>
      </c>
      <c r="K132" s="22" t="s">
        <v>346</v>
      </c>
      <c r="L132" s="22" t="s">
        <v>17</v>
      </c>
      <c r="M132" s="24">
        <v>2</v>
      </c>
      <c r="N132" s="47"/>
    </row>
    <row r="133" spans="1:14" ht="106.75" customHeight="1">
      <c r="A133" s="26" t="s">
        <v>230</v>
      </c>
      <c r="B133" s="9" t="s">
        <v>347</v>
      </c>
      <c r="C133" s="9" t="s">
        <v>348</v>
      </c>
      <c r="D133" s="194">
        <v>42828</v>
      </c>
      <c r="E133" s="195" t="s">
        <v>310</v>
      </c>
      <c r="F133" s="59">
        <v>8011505001433</v>
      </c>
      <c r="G133" s="28" t="s">
        <v>182</v>
      </c>
      <c r="H133" s="99">
        <v>15473793</v>
      </c>
      <c r="I133" s="99">
        <v>10880607</v>
      </c>
      <c r="J133" s="23">
        <v>0.70299999999999996</v>
      </c>
      <c r="K133" s="22" t="s">
        <v>12</v>
      </c>
      <c r="L133" s="22" t="s">
        <v>17</v>
      </c>
      <c r="M133" s="24">
        <v>1</v>
      </c>
      <c r="N133" s="47"/>
    </row>
    <row r="134" spans="1:14" ht="106.75" customHeight="1">
      <c r="A134" s="26" t="s">
        <v>230</v>
      </c>
      <c r="B134" s="9" t="s">
        <v>349</v>
      </c>
      <c r="C134" s="9" t="s">
        <v>350</v>
      </c>
      <c r="D134" s="58">
        <v>42828</v>
      </c>
      <c r="E134" s="195" t="s">
        <v>310</v>
      </c>
      <c r="F134" s="176">
        <v>8011505001433</v>
      </c>
      <c r="G134" s="28" t="s">
        <v>182</v>
      </c>
      <c r="H134" s="99">
        <v>15473790</v>
      </c>
      <c r="I134" s="99">
        <v>9716205</v>
      </c>
      <c r="J134" s="23">
        <f>I134/H134</f>
        <v>0.62791371732458567</v>
      </c>
      <c r="K134" s="22" t="s">
        <v>12</v>
      </c>
      <c r="L134" s="22" t="s">
        <v>17</v>
      </c>
      <c r="M134" s="24">
        <v>2</v>
      </c>
      <c r="N134" s="47"/>
    </row>
    <row r="135" spans="1:14" ht="106.75" customHeight="1">
      <c r="A135" s="26" t="s">
        <v>230</v>
      </c>
      <c r="B135" s="9" t="s">
        <v>351</v>
      </c>
      <c r="C135" s="9" t="s">
        <v>352</v>
      </c>
      <c r="D135" s="58">
        <v>42828</v>
      </c>
      <c r="E135" s="195" t="s">
        <v>310</v>
      </c>
      <c r="F135" s="59">
        <v>8011505001433</v>
      </c>
      <c r="G135" s="28" t="s">
        <v>182</v>
      </c>
      <c r="H135" s="99">
        <v>16478000</v>
      </c>
      <c r="I135" s="99">
        <v>10825260</v>
      </c>
      <c r="J135" s="23">
        <v>0.65700000000000003</v>
      </c>
      <c r="K135" s="22" t="s">
        <v>12</v>
      </c>
      <c r="L135" s="22" t="s">
        <v>17</v>
      </c>
      <c r="M135" s="24">
        <v>2</v>
      </c>
      <c r="N135" s="47"/>
    </row>
    <row r="136" spans="1:14" ht="106.75" customHeight="1">
      <c r="A136" s="26" t="s">
        <v>230</v>
      </c>
      <c r="B136" s="9" t="s">
        <v>353</v>
      </c>
      <c r="C136" s="9" t="s">
        <v>354</v>
      </c>
      <c r="D136" s="75">
        <v>42856</v>
      </c>
      <c r="E136" s="195" t="s">
        <v>310</v>
      </c>
      <c r="F136" s="59">
        <v>8011505001433</v>
      </c>
      <c r="G136" s="28" t="s">
        <v>182</v>
      </c>
      <c r="H136" s="77">
        <v>16478000</v>
      </c>
      <c r="I136" s="77">
        <v>9303489</v>
      </c>
      <c r="J136" s="71">
        <v>0.56499999999999995</v>
      </c>
      <c r="K136" s="11" t="s">
        <v>12</v>
      </c>
      <c r="L136" s="11" t="s">
        <v>17</v>
      </c>
      <c r="M136" s="72">
        <v>2</v>
      </c>
      <c r="N136" s="48"/>
    </row>
    <row r="137" spans="1:14" ht="106.75" customHeight="1">
      <c r="A137" s="26" t="s">
        <v>230</v>
      </c>
      <c r="B137" s="9" t="s">
        <v>326</v>
      </c>
      <c r="C137" s="9" t="s">
        <v>355</v>
      </c>
      <c r="D137" s="194">
        <v>42828</v>
      </c>
      <c r="E137" s="195" t="s">
        <v>310</v>
      </c>
      <c r="F137" s="78">
        <v>8011505001433</v>
      </c>
      <c r="G137" s="28" t="s">
        <v>182</v>
      </c>
      <c r="H137" s="61">
        <v>15473792</v>
      </c>
      <c r="I137" s="61">
        <v>9569038</v>
      </c>
      <c r="J137" s="23">
        <v>0.61799999999999999</v>
      </c>
      <c r="K137" s="22" t="s">
        <v>12</v>
      </c>
      <c r="L137" s="22" t="s">
        <v>17</v>
      </c>
      <c r="M137" s="24">
        <v>2</v>
      </c>
      <c r="N137" s="47"/>
    </row>
    <row r="138" spans="1:14" ht="106.75" customHeight="1">
      <c r="A138" s="26" t="s">
        <v>230</v>
      </c>
      <c r="B138" s="9" t="s">
        <v>356</v>
      </c>
      <c r="C138" s="9" t="s">
        <v>357</v>
      </c>
      <c r="D138" s="194">
        <v>42828</v>
      </c>
      <c r="E138" s="195" t="s">
        <v>310</v>
      </c>
      <c r="F138" s="78">
        <v>8011505001433</v>
      </c>
      <c r="G138" s="28" t="s">
        <v>182</v>
      </c>
      <c r="H138" s="99">
        <v>16478000</v>
      </c>
      <c r="I138" s="99">
        <v>9860600</v>
      </c>
      <c r="J138" s="23">
        <v>0.59799999999999998</v>
      </c>
      <c r="K138" s="22" t="s">
        <v>12</v>
      </c>
      <c r="L138" s="22" t="s">
        <v>17</v>
      </c>
      <c r="M138" s="24">
        <v>1</v>
      </c>
      <c r="N138" s="47"/>
    </row>
    <row r="139" spans="1:14" ht="106.75" customHeight="1">
      <c r="A139" s="26" t="s">
        <v>230</v>
      </c>
      <c r="B139" s="9" t="s">
        <v>358</v>
      </c>
      <c r="C139" s="9" t="s">
        <v>359</v>
      </c>
      <c r="D139" s="101">
        <v>42828</v>
      </c>
      <c r="E139" s="202" t="s">
        <v>360</v>
      </c>
      <c r="F139" s="59">
        <v>6270005004848</v>
      </c>
      <c r="G139" s="22" t="s">
        <v>52</v>
      </c>
      <c r="H139" s="177">
        <v>21696768</v>
      </c>
      <c r="I139" s="177">
        <v>20970111</v>
      </c>
      <c r="J139" s="23">
        <v>0.96699999999999997</v>
      </c>
      <c r="K139" s="22" t="s">
        <v>12</v>
      </c>
      <c r="L139" s="22" t="s">
        <v>17</v>
      </c>
      <c r="M139" s="24">
        <v>1</v>
      </c>
      <c r="N139" s="47"/>
    </row>
    <row r="140" spans="1:14" ht="106.75" customHeight="1">
      <c r="A140" s="26" t="s">
        <v>230</v>
      </c>
      <c r="B140" s="9" t="s">
        <v>315</v>
      </c>
      <c r="C140" s="9" t="s">
        <v>359</v>
      </c>
      <c r="D140" s="101">
        <v>42828</v>
      </c>
      <c r="E140" s="195" t="s">
        <v>310</v>
      </c>
      <c r="F140" s="59">
        <v>8011505001433</v>
      </c>
      <c r="G140" s="11" t="s">
        <v>182</v>
      </c>
      <c r="H140" s="177">
        <v>15473792</v>
      </c>
      <c r="I140" s="177">
        <v>9020096</v>
      </c>
      <c r="J140" s="23">
        <v>0.58299999999999996</v>
      </c>
      <c r="K140" s="22" t="s">
        <v>12</v>
      </c>
      <c r="L140" s="22" t="s">
        <v>17</v>
      </c>
      <c r="M140" s="24">
        <v>1</v>
      </c>
      <c r="N140" s="47"/>
    </row>
    <row r="141" spans="1:14" ht="106.75" customHeight="1">
      <c r="A141" s="26" t="s">
        <v>230</v>
      </c>
      <c r="B141" s="9" t="s">
        <v>361</v>
      </c>
      <c r="C141" s="9" t="s">
        <v>359</v>
      </c>
      <c r="D141" s="101">
        <v>42828</v>
      </c>
      <c r="E141" s="202" t="s">
        <v>360</v>
      </c>
      <c r="F141" s="59">
        <v>6270005004848</v>
      </c>
      <c r="G141" s="11" t="s">
        <v>182</v>
      </c>
      <c r="H141" s="177">
        <v>24056460</v>
      </c>
      <c r="I141" s="177">
        <v>23937529</v>
      </c>
      <c r="J141" s="23">
        <v>0.995</v>
      </c>
      <c r="K141" s="22" t="s">
        <v>12</v>
      </c>
      <c r="L141" s="22" t="s">
        <v>17</v>
      </c>
      <c r="M141" s="24">
        <v>1</v>
      </c>
      <c r="N141" s="47"/>
    </row>
    <row r="142" spans="1:14" ht="106.75" customHeight="1">
      <c r="A142" s="26" t="s">
        <v>230</v>
      </c>
      <c r="B142" s="9" t="s">
        <v>362</v>
      </c>
      <c r="C142" s="9" t="s">
        <v>359</v>
      </c>
      <c r="D142" s="101">
        <v>42828</v>
      </c>
      <c r="E142" s="202" t="s">
        <v>363</v>
      </c>
      <c r="F142" s="59">
        <v>1240005012437</v>
      </c>
      <c r="G142" s="22" t="s">
        <v>52</v>
      </c>
      <c r="H142" s="177">
        <v>4235630</v>
      </c>
      <c r="I142" s="177">
        <v>3986971</v>
      </c>
      <c r="J142" s="23">
        <v>0.94099999999999995</v>
      </c>
      <c r="K142" s="22" t="s">
        <v>12</v>
      </c>
      <c r="L142" s="22" t="s">
        <v>17</v>
      </c>
      <c r="M142" s="24">
        <v>2</v>
      </c>
      <c r="N142" s="48" t="s">
        <v>135</v>
      </c>
    </row>
    <row r="143" spans="1:14" ht="106.75" customHeight="1">
      <c r="A143" s="26" t="s">
        <v>230</v>
      </c>
      <c r="B143" s="9" t="s">
        <v>364</v>
      </c>
      <c r="C143" s="9" t="s">
        <v>359</v>
      </c>
      <c r="D143" s="101">
        <v>42954</v>
      </c>
      <c r="E143" s="202" t="s">
        <v>360</v>
      </c>
      <c r="F143" s="59">
        <v>6270005004848</v>
      </c>
      <c r="G143" s="22" t="s">
        <v>52</v>
      </c>
      <c r="H143" s="177">
        <v>5808240</v>
      </c>
      <c r="I143" s="177">
        <v>4758095</v>
      </c>
      <c r="J143" s="23">
        <v>0.81899999999999995</v>
      </c>
      <c r="K143" s="22" t="s">
        <v>12</v>
      </c>
      <c r="L143" s="22" t="s">
        <v>17</v>
      </c>
      <c r="M143" s="24">
        <v>1</v>
      </c>
      <c r="N143" s="47"/>
    </row>
    <row r="144" spans="1:14" ht="106.75" customHeight="1">
      <c r="A144" s="26" t="s">
        <v>230</v>
      </c>
      <c r="B144" s="195" t="s">
        <v>365</v>
      </c>
      <c r="C144" s="195" t="s">
        <v>366</v>
      </c>
      <c r="D144" s="203">
        <v>42828</v>
      </c>
      <c r="E144" s="195" t="s">
        <v>310</v>
      </c>
      <c r="F144" s="176">
        <v>8011505001433</v>
      </c>
      <c r="G144" s="11" t="s">
        <v>182</v>
      </c>
      <c r="H144" s="204">
        <v>16474830</v>
      </c>
      <c r="I144" s="204">
        <v>9664954</v>
      </c>
      <c r="J144" s="205">
        <v>0.58699999999999997</v>
      </c>
      <c r="K144" s="60" t="s">
        <v>12</v>
      </c>
      <c r="L144" s="60" t="s">
        <v>17</v>
      </c>
      <c r="M144" s="206">
        <v>1</v>
      </c>
      <c r="N144" s="232"/>
    </row>
    <row r="145" spans="1:14" ht="106.75" customHeight="1">
      <c r="A145" s="26" t="s">
        <v>230</v>
      </c>
      <c r="B145" s="207" t="s">
        <v>367</v>
      </c>
      <c r="C145" s="207" t="s">
        <v>368</v>
      </c>
      <c r="D145" s="208">
        <v>42828</v>
      </c>
      <c r="E145" s="195" t="s">
        <v>310</v>
      </c>
      <c r="F145" s="176">
        <v>8011505001433</v>
      </c>
      <c r="G145" s="11" t="s">
        <v>182</v>
      </c>
      <c r="H145" s="209">
        <v>15473790</v>
      </c>
      <c r="I145" s="209">
        <v>10852787</v>
      </c>
      <c r="J145" s="210">
        <f t="shared" ref="J145" si="6">ROUND(I145/H145,3)</f>
        <v>0.70099999999999996</v>
      </c>
      <c r="K145" s="22" t="s">
        <v>12</v>
      </c>
      <c r="L145" s="22" t="s">
        <v>17</v>
      </c>
      <c r="M145" s="24">
        <v>1</v>
      </c>
      <c r="N145" s="233"/>
    </row>
    <row r="146" spans="1:14" ht="106.75" customHeight="1">
      <c r="A146" s="26" t="s">
        <v>230</v>
      </c>
      <c r="B146" s="195" t="s">
        <v>369</v>
      </c>
      <c r="C146" s="9" t="s">
        <v>370</v>
      </c>
      <c r="D146" s="69">
        <v>42828</v>
      </c>
      <c r="E146" s="195" t="s">
        <v>310</v>
      </c>
      <c r="F146" s="59">
        <v>8011505001433</v>
      </c>
      <c r="G146" s="11" t="s">
        <v>182</v>
      </c>
      <c r="H146" s="100">
        <v>15471424</v>
      </c>
      <c r="I146" s="100">
        <v>9285211</v>
      </c>
      <c r="J146" s="71">
        <v>0.6</v>
      </c>
      <c r="K146" s="11" t="s">
        <v>12</v>
      </c>
      <c r="L146" s="11" t="s">
        <v>17</v>
      </c>
      <c r="M146" s="24">
        <v>1</v>
      </c>
      <c r="N146" s="48"/>
    </row>
    <row r="147" spans="1:14" ht="106.75" customHeight="1">
      <c r="A147" s="26" t="s">
        <v>230</v>
      </c>
      <c r="B147" s="9" t="s">
        <v>311</v>
      </c>
      <c r="C147" s="9" t="s">
        <v>371</v>
      </c>
      <c r="D147" s="58">
        <v>42828</v>
      </c>
      <c r="E147" s="195" t="s">
        <v>310</v>
      </c>
      <c r="F147" s="59">
        <v>8011505001433</v>
      </c>
      <c r="G147" s="11" t="s">
        <v>182</v>
      </c>
      <c r="H147" s="61">
        <v>15473792</v>
      </c>
      <c r="I147" s="61">
        <v>9096100</v>
      </c>
      <c r="J147" s="23">
        <v>0.58799999999999997</v>
      </c>
      <c r="K147" s="22" t="s">
        <v>12</v>
      </c>
      <c r="L147" s="22" t="s">
        <v>17</v>
      </c>
      <c r="M147" s="24">
        <v>1</v>
      </c>
      <c r="N147" s="47"/>
    </row>
    <row r="148" spans="1:14" ht="106.75" customHeight="1">
      <c r="A148" s="26" t="s">
        <v>230</v>
      </c>
      <c r="B148" s="9" t="s">
        <v>372</v>
      </c>
      <c r="C148" s="9" t="s">
        <v>373</v>
      </c>
      <c r="D148" s="58">
        <v>42828</v>
      </c>
      <c r="E148" s="195" t="s">
        <v>310</v>
      </c>
      <c r="F148" s="59">
        <v>8011505001433</v>
      </c>
      <c r="G148" s="11" t="s">
        <v>182</v>
      </c>
      <c r="H148" s="99">
        <v>15473160</v>
      </c>
      <c r="I148" s="99">
        <v>9608869</v>
      </c>
      <c r="J148" s="23">
        <v>0.621</v>
      </c>
      <c r="K148" s="22" t="s">
        <v>12</v>
      </c>
      <c r="L148" s="22" t="s">
        <v>17</v>
      </c>
      <c r="M148" s="24">
        <v>3</v>
      </c>
      <c r="N148" s="47"/>
    </row>
    <row r="149" spans="1:14" ht="106.75" customHeight="1">
      <c r="A149" s="26" t="s">
        <v>230</v>
      </c>
      <c r="B149" s="9" t="s">
        <v>311</v>
      </c>
      <c r="C149" s="9" t="s">
        <v>374</v>
      </c>
      <c r="D149" s="58">
        <v>42828</v>
      </c>
      <c r="E149" s="195" t="s">
        <v>310</v>
      </c>
      <c r="F149" s="59">
        <v>8011505001433</v>
      </c>
      <c r="G149" s="11" t="s">
        <v>182</v>
      </c>
      <c r="H149" s="61">
        <v>16474288</v>
      </c>
      <c r="I149" s="61">
        <v>10931340</v>
      </c>
      <c r="J149" s="23">
        <v>0.66400000000000003</v>
      </c>
      <c r="K149" s="22" t="s">
        <v>12</v>
      </c>
      <c r="L149" s="22" t="s">
        <v>17</v>
      </c>
      <c r="M149" s="24">
        <v>1</v>
      </c>
      <c r="N149" s="47"/>
    </row>
    <row r="150" spans="1:14" ht="106.75" customHeight="1">
      <c r="A150" s="26" t="s">
        <v>230</v>
      </c>
      <c r="B150" s="9" t="s">
        <v>375</v>
      </c>
      <c r="C150" s="9" t="s">
        <v>376</v>
      </c>
      <c r="D150" s="101">
        <v>42828</v>
      </c>
      <c r="E150" s="195" t="s">
        <v>310</v>
      </c>
      <c r="F150" s="59">
        <v>8011505001433</v>
      </c>
      <c r="G150" s="11" t="s">
        <v>182</v>
      </c>
      <c r="H150" s="177">
        <v>9276573</v>
      </c>
      <c r="I150" s="177">
        <v>7968097</v>
      </c>
      <c r="J150" s="23">
        <v>0.85899999999999999</v>
      </c>
      <c r="K150" s="211" t="s">
        <v>12</v>
      </c>
      <c r="L150" s="211" t="s">
        <v>37</v>
      </c>
      <c r="M150" s="24">
        <v>1</v>
      </c>
      <c r="N150" s="47"/>
    </row>
    <row r="151" spans="1:14" ht="106.75" customHeight="1">
      <c r="A151" s="26" t="s">
        <v>230</v>
      </c>
      <c r="B151" s="9" t="s">
        <v>377</v>
      </c>
      <c r="C151" s="195" t="s">
        <v>378</v>
      </c>
      <c r="D151" s="58">
        <v>42887</v>
      </c>
      <c r="E151" s="9" t="s">
        <v>379</v>
      </c>
      <c r="F151" s="176">
        <v>3290005013692</v>
      </c>
      <c r="G151" s="60" t="s">
        <v>67</v>
      </c>
      <c r="H151" s="72" t="s">
        <v>380</v>
      </c>
      <c r="I151" s="212">
        <v>10932936</v>
      </c>
      <c r="J151" s="213" t="s">
        <v>381</v>
      </c>
      <c r="K151" s="22" t="s">
        <v>53</v>
      </c>
      <c r="L151" s="11" t="s">
        <v>17</v>
      </c>
      <c r="M151" s="24">
        <v>2</v>
      </c>
      <c r="N151" s="48" t="s">
        <v>382</v>
      </c>
    </row>
    <row r="152" spans="1:14" ht="106.75" customHeight="1">
      <c r="A152" s="26" t="s">
        <v>230</v>
      </c>
      <c r="B152" s="9" t="s">
        <v>315</v>
      </c>
      <c r="C152" s="9" t="s">
        <v>383</v>
      </c>
      <c r="D152" s="194">
        <v>42828</v>
      </c>
      <c r="E152" s="195" t="s">
        <v>310</v>
      </c>
      <c r="F152" s="59">
        <v>8011505001433</v>
      </c>
      <c r="G152" s="11" t="s">
        <v>182</v>
      </c>
      <c r="H152" s="105">
        <v>15424339</v>
      </c>
      <c r="I152" s="105">
        <v>9434433</v>
      </c>
      <c r="J152" s="71">
        <v>0.61199999999999999</v>
      </c>
      <c r="K152" s="22" t="s">
        <v>12</v>
      </c>
      <c r="L152" s="22" t="s">
        <v>17</v>
      </c>
      <c r="M152" s="24">
        <v>1</v>
      </c>
      <c r="N152" s="47"/>
    </row>
    <row r="153" spans="1:14" ht="106.75" customHeight="1">
      <c r="A153" s="26" t="s">
        <v>230</v>
      </c>
      <c r="B153" s="9" t="s">
        <v>353</v>
      </c>
      <c r="C153" s="9" t="s">
        <v>384</v>
      </c>
      <c r="D153" s="58">
        <v>42828</v>
      </c>
      <c r="E153" s="195" t="s">
        <v>310</v>
      </c>
      <c r="F153" s="59">
        <v>8011505001433</v>
      </c>
      <c r="G153" s="11" t="s">
        <v>182</v>
      </c>
      <c r="H153" s="70">
        <v>15473793</v>
      </c>
      <c r="I153" s="70">
        <v>9540354</v>
      </c>
      <c r="J153" s="189">
        <f t="shared" ref="J153" si="7">I153/H153</f>
        <v>0.61654915507787911</v>
      </c>
      <c r="K153" s="11" t="s">
        <v>12</v>
      </c>
      <c r="L153" s="11" t="s">
        <v>17</v>
      </c>
      <c r="M153" s="72">
        <v>1</v>
      </c>
      <c r="N153" s="47"/>
    </row>
    <row r="154" spans="1:14" ht="106.75" customHeight="1">
      <c r="A154" s="26" t="s">
        <v>230</v>
      </c>
      <c r="B154" s="9" t="s">
        <v>311</v>
      </c>
      <c r="C154" s="9" t="s">
        <v>385</v>
      </c>
      <c r="D154" s="58">
        <v>42828</v>
      </c>
      <c r="E154" s="195" t="s">
        <v>310</v>
      </c>
      <c r="F154" s="78">
        <v>8011505001433</v>
      </c>
      <c r="G154" s="11" t="s">
        <v>182</v>
      </c>
      <c r="H154" s="95">
        <v>16458909</v>
      </c>
      <c r="I154" s="95">
        <v>10388196</v>
      </c>
      <c r="J154" s="23">
        <v>0.63100000000000001</v>
      </c>
      <c r="K154" s="22" t="s">
        <v>12</v>
      </c>
      <c r="L154" s="22" t="s">
        <v>17</v>
      </c>
      <c r="M154" s="24">
        <v>1</v>
      </c>
      <c r="N154" s="47"/>
    </row>
    <row r="155" spans="1:14" ht="106.75" customHeight="1">
      <c r="A155" s="26" t="s">
        <v>230</v>
      </c>
      <c r="B155" s="9" t="s">
        <v>315</v>
      </c>
      <c r="C155" s="9" t="s">
        <v>386</v>
      </c>
      <c r="D155" s="101">
        <v>42832</v>
      </c>
      <c r="E155" s="195" t="s">
        <v>310</v>
      </c>
      <c r="F155" s="78">
        <v>8011505001433</v>
      </c>
      <c r="G155" s="11" t="s">
        <v>182</v>
      </c>
      <c r="H155" s="177">
        <v>16476889</v>
      </c>
      <c r="I155" s="177">
        <v>10834788</v>
      </c>
      <c r="J155" s="23">
        <f>I155/H155</f>
        <v>0.65757486137097843</v>
      </c>
      <c r="K155" s="22" t="s">
        <v>12</v>
      </c>
      <c r="L155" s="22" t="s">
        <v>17</v>
      </c>
      <c r="M155" s="24">
        <v>1</v>
      </c>
      <c r="N155" s="47"/>
    </row>
    <row r="156" spans="1:14" ht="106.75" customHeight="1">
      <c r="A156" s="26" t="s">
        <v>230</v>
      </c>
      <c r="B156" s="9" t="s">
        <v>311</v>
      </c>
      <c r="C156" s="9" t="s">
        <v>387</v>
      </c>
      <c r="D156" s="58">
        <v>42828</v>
      </c>
      <c r="E156" s="195" t="s">
        <v>310</v>
      </c>
      <c r="F156" s="176">
        <v>8011505001433</v>
      </c>
      <c r="G156" s="11" t="s">
        <v>182</v>
      </c>
      <c r="H156" s="95">
        <v>16463912</v>
      </c>
      <c r="I156" s="95">
        <v>10827880</v>
      </c>
      <c r="J156" s="23">
        <v>0.65800000000000003</v>
      </c>
      <c r="K156" s="22" t="s">
        <v>12</v>
      </c>
      <c r="L156" s="22" t="s">
        <v>17</v>
      </c>
      <c r="M156" s="24">
        <v>2</v>
      </c>
      <c r="N156" s="47"/>
    </row>
    <row r="157" spans="1:14" ht="106.75" customHeight="1">
      <c r="A157" s="26" t="s">
        <v>230</v>
      </c>
      <c r="B157" s="9" t="s">
        <v>315</v>
      </c>
      <c r="C157" s="9" t="s">
        <v>388</v>
      </c>
      <c r="D157" s="58">
        <v>42828</v>
      </c>
      <c r="E157" s="195" t="s">
        <v>310</v>
      </c>
      <c r="F157" s="78">
        <v>8011505001433</v>
      </c>
      <c r="G157" s="11" t="s">
        <v>182</v>
      </c>
      <c r="H157" s="214">
        <v>14656537</v>
      </c>
      <c r="I157" s="215">
        <v>10059153</v>
      </c>
      <c r="J157" s="23">
        <v>0.68600000000000005</v>
      </c>
      <c r="K157" s="22" t="s">
        <v>12</v>
      </c>
      <c r="L157" s="22" t="s">
        <v>17</v>
      </c>
      <c r="M157" s="24">
        <v>1</v>
      </c>
      <c r="N157" s="47"/>
    </row>
    <row r="158" spans="1:14" ht="106.75" customHeight="1">
      <c r="A158" s="26" t="s">
        <v>389</v>
      </c>
      <c r="B158" s="9" t="s">
        <v>391</v>
      </c>
      <c r="C158" s="9" t="s">
        <v>393</v>
      </c>
      <c r="D158" s="58">
        <v>42828</v>
      </c>
      <c r="E158" s="9" t="s">
        <v>394</v>
      </c>
      <c r="F158" s="27">
        <v>8010405010362</v>
      </c>
      <c r="G158" s="11" t="s">
        <v>854</v>
      </c>
      <c r="H158" s="61">
        <v>19970280</v>
      </c>
      <c r="I158" s="61">
        <v>18792000</v>
      </c>
      <c r="J158" s="102">
        <v>0.94</v>
      </c>
      <c r="K158" s="22" t="s">
        <v>188</v>
      </c>
      <c r="L158" s="22" t="s">
        <v>17</v>
      </c>
      <c r="M158" s="24">
        <v>2</v>
      </c>
      <c r="N158" s="47" t="s">
        <v>22</v>
      </c>
    </row>
    <row r="159" spans="1:14" ht="106.75" customHeight="1">
      <c r="A159" s="26" t="s">
        <v>395</v>
      </c>
      <c r="B159" s="9" t="s">
        <v>396</v>
      </c>
      <c r="C159" s="9" t="s">
        <v>397</v>
      </c>
      <c r="D159" s="58">
        <v>42828</v>
      </c>
      <c r="E159" s="9" t="s">
        <v>398</v>
      </c>
      <c r="F159" s="27">
        <v>8010405000743</v>
      </c>
      <c r="G159" s="11" t="s">
        <v>854</v>
      </c>
      <c r="H159" s="61">
        <v>34904520</v>
      </c>
      <c r="I159" s="61">
        <v>33069787</v>
      </c>
      <c r="J159" s="102">
        <v>0.94699999999999995</v>
      </c>
      <c r="K159" s="22" t="s">
        <v>188</v>
      </c>
      <c r="L159" s="22" t="s">
        <v>17</v>
      </c>
      <c r="M159" s="24">
        <v>1</v>
      </c>
      <c r="N159" s="47" t="s">
        <v>22</v>
      </c>
    </row>
    <row r="160" spans="1:14" ht="106.75" customHeight="1">
      <c r="A160" s="26" t="s">
        <v>395</v>
      </c>
      <c r="B160" s="9" t="s">
        <v>399</v>
      </c>
      <c r="C160" s="9" t="s">
        <v>400</v>
      </c>
      <c r="D160" s="58">
        <v>42828</v>
      </c>
      <c r="E160" s="9" t="s">
        <v>401</v>
      </c>
      <c r="F160" s="27">
        <v>4011105005400</v>
      </c>
      <c r="G160" s="11" t="s">
        <v>854</v>
      </c>
      <c r="H160" s="61" t="s">
        <v>22</v>
      </c>
      <c r="I160" s="61">
        <v>324000000</v>
      </c>
      <c r="J160" s="102" t="s">
        <v>22</v>
      </c>
      <c r="K160" s="22" t="s">
        <v>12</v>
      </c>
      <c r="L160" s="22" t="s">
        <v>17</v>
      </c>
      <c r="M160" s="24">
        <v>1</v>
      </c>
      <c r="N160" s="47" t="s">
        <v>22</v>
      </c>
    </row>
    <row r="161" spans="1:14" ht="102.5" customHeight="1">
      <c r="A161" s="26" t="s">
        <v>395</v>
      </c>
      <c r="B161" s="9" t="s">
        <v>402</v>
      </c>
      <c r="C161" s="9" t="s">
        <v>400</v>
      </c>
      <c r="D161" s="58">
        <v>42828</v>
      </c>
      <c r="E161" s="9" t="s">
        <v>403</v>
      </c>
      <c r="F161" s="27">
        <v>2010405007851</v>
      </c>
      <c r="G161" s="11" t="s">
        <v>854</v>
      </c>
      <c r="H161" s="61" t="s">
        <v>22</v>
      </c>
      <c r="I161" s="61">
        <v>7560000</v>
      </c>
      <c r="J161" s="102" t="s">
        <v>22</v>
      </c>
      <c r="K161" s="22" t="s">
        <v>13</v>
      </c>
      <c r="L161" s="22" t="s">
        <v>17</v>
      </c>
      <c r="M161" s="24">
        <v>1</v>
      </c>
      <c r="N161" s="48" t="s">
        <v>404</v>
      </c>
    </row>
    <row r="162" spans="1:14" ht="102.5" customHeight="1">
      <c r="A162" s="26" t="s">
        <v>395</v>
      </c>
      <c r="B162" s="9" t="s">
        <v>405</v>
      </c>
      <c r="C162" s="9" t="s">
        <v>400</v>
      </c>
      <c r="D162" s="58">
        <v>42828</v>
      </c>
      <c r="E162" s="9" t="s">
        <v>406</v>
      </c>
      <c r="F162" s="27">
        <v>8010005003106</v>
      </c>
      <c r="G162" s="11" t="s">
        <v>854</v>
      </c>
      <c r="H162" s="61" t="s">
        <v>22</v>
      </c>
      <c r="I162" s="61">
        <v>14985000</v>
      </c>
      <c r="J162" s="102" t="s">
        <v>22</v>
      </c>
      <c r="K162" s="22" t="s">
        <v>13</v>
      </c>
      <c r="L162" s="22" t="s">
        <v>17</v>
      </c>
      <c r="M162" s="24">
        <v>1</v>
      </c>
      <c r="N162" s="48" t="s">
        <v>407</v>
      </c>
    </row>
    <row r="163" spans="1:14" ht="90.5" customHeight="1">
      <c r="A163" s="26" t="s">
        <v>395</v>
      </c>
      <c r="B163" s="9" t="s">
        <v>408</v>
      </c>
      <c r="C163" s="9" t="s">
        <v>409</v>
      </c>
      <c r="D163" s="58">
        <v>42864</v>
      </c>
      <c r="E163" s="9" t="s">
        <v>410</v>
      </c>
      <c r="F163" s="27">
        <v>7010005016562</v>
      </c>
      <c r="G163" s="11" t="s">
        <v>854</v>
      </c>
      <c r="H163" s="61" t="s">
        <v>22</v>
      </c>
      <c r="I163" s="61">
        <v>22464000</v>
      </c>
      <c r="J163" s="102" t="s">
        <v>22</v>
      </c>
      <c r="K163" s="22" t="s">
        <v>50</v>
      </c>
      <c r="L163" s="22" t="s">
        <v>17</v>
      </c>
      <c r="M163" s="24">
        <v>1</v>
      </c>
      <c r="N163" s="47" t="s">
        <v>22</v>
      </c>
    </row>
    <row r="164" spans="1:14" ht="90.5" customHeight="1">
      <c r="A164" s="26" t="s">
        <v>395</v>
      </c>
      <c r="B164" s="9" t="s">
        <v>411</v>
      </c>
      <c r="C164" s="9" t="s">
        <v>412</v>
      </c>
      <c r="D164" s="58">
        <v>42867</v>
      </c>
      <c r="E164" s="9" t="s">
        <v>413</v>
      </c>
      <c r="F164" s="27">
        <v>1011305001870</v>
      </c>
      <c r="G164" s="11" t="s">
        <v>49</v>
      </c>
      <c r="H164" s="61" t="s">
        <v>22</v>
      </c>
      <c r="I164" s="61">
        <v>938520</v>
      </c>
      <c r="J164" s="102" t="s">
        <v>22</v>
      </c>
      <c r="K164" s="22" t="s">
        <v>50</v>
      </c>
      <c r="L164" s="22" t="s">
        <v>17</v>
      </c>
      <c r="M164" s="24">
        <v>1</v>
      </c>
      <c r="N164" s="47" t="s">
        <v>22</v>
      </c>
    </row>
    <row r="165" spans="1:14" ht="90.5" customHeight="1">
      <c r="A165" s="26" t="s">
        <v>395</v>
      </c>
      <c r="B165" s="9" t="s">
        <v>414</v>
      </c>
      <c r="C165" s="9" t="s">
        <v>415</v>
      </c>
      <c r="D165" s="58">
        <v>42886</v>
      </c>
      <c r="E165" s="9" t="s">
        <v>416</v>
      </c>
      <c r="F165" s="27">
        <v>8021005009182</v>
      </c>
      <c r="G165" s="11" t="s">
        <v>854</v>
      </c>
      <c r="H165" s="61" t="s">
        <v>22</v>
      </c>
      <c r="I165" s="61">
        <v>29500000</v>
      </c>
      <c r="J165" s="102" t="s">
        <v>22</v>
      </c>
      <c r="K165" s="22" t="s">
        <v>50</v>
      </c>
      <c r="L165" s="22" t="s">
        <v>17</v>
      </c>
      <c r="M165" s="24">
        <v>1</v>
      </c>
      <c r="N165" s="47" t="s">
        <v>22</v>
      </c>
    </row>
    <row r="166" spans="1:14" ht="90.5" customHeight="1">
      <c r="A166" s="26" t="s">
        <v>395</v>
      </c>
      <c r="B166" s="9" t="s">
        <v>417</v>
      </c>
      <c r="C166" s="9" t="s">
        <v>397</v>
      </c>
      <c r="D166" s="58">
        <v>42894</v>
      </c>
      <c r="E166" s="9" t="s">
        <v>418</v>
      </c>
      <c r="F166" s="27">
        <v>8010405000743</v>
      </c>
      <c r="G166" s="11" t="s">
        <v>854</v>
      </c>
      <c r="H166" s="61">
        <v>12329772</v>
      </c>
      <c r="I166" s="61">
        <v>11174804</v>
      </c>
      <c r="J166" s="102">
        <v>0.90600000000000003</v>
      </c>
      <c r="K166" s="22" t="s">
        <v>188</v>
      </c>
      <c r="L166" s="22" t="s">
        <v>17</v>
      </c>
      <c r="M166" s="24">
        <v>2</v>
      </c>
      <c r="N166" s="47" t="s">
        <v>22</v>
      </c>
    </row>
    <row r="167" spans="1:14" ht="90.5" customHeight="1">
      <c r="A167" s="26" t="s">
        <v>395</v>
      </c>
      <c r="B167" s="9" t="s">
        <v>419</v>
      </c>
      <c r="C167" s="9" t="s">
        <v>397</v>
      </c>
      <c r="D167" s="58">
        <v>42895</v>
      </c>
      <c r="E167" s="9" t="s">
        <v>418</v>
      </c>
      <c r="F167" s="27">
        <v>8010405000743</v>
      </c>
      <c r="G167" s="11" t="s">
        <v>854</v>
      </c>
      <c r="H167" s="61">
        <v>13901760</v>
      </c>
      <c r="I167" s="61">
        <v>13824000</v>
      </c>
      <c r="J167" s="102">
        <v>0.99399999999999999</v>
      </c>
      <c r="K167" s="22" t="s">
        <v>188</v>
      </c>
      <c r="L167" s="22" t="s">
        <v>17</v>
      </c>
      <c r="M167" s="24">
        <v>1</v>
      </c>
      <c r="N167" s="47" t="s">
        <v>22</v>
      </c>
    </row>
    <row r="168" spans="1:14" ht="90.5" customHeight="1">
      <c r="A168" s="26" t="s">
        <v>395</v>
      </c>
      <c r="B168" s="9" t="s">
        <v>420</v>
      </c>
      <c r="C168" s="9" t="s">
        <v>421</v>
      </c>
      <c r="D168" s="58">
        <v>42934</v>
      </c>
      <c r="E168" s="9" t="s">
        <v>422</v>
      </c>
      <c r="F168" s="27">
        <v>6013305001887</v>
      </c>
      <c r="G168" s="11" t="s">
        <v>854</v>
      </c>
      <c r="H168" s="61" t="s">
        <v>22</v>
      </c>
      <c r="I168" s="61">
        <v>10476000</v>
      </c>
      <c r="J168" s="102" t="s">
        <v>22</v>
      </c>
      <c r="K168" s="22" t="s">
        <v>50</v>
      </c>
      <c r="L168" s="22" t="s">
        <v>17</v>
      </c>
      <c r="M168" s="24">
        <v>2</v>
      </c>
      <c r="N168" s="47" t="s">
        <v>22</v>
      </c>
    </row>
    <row r="169" spans="1:14" ht="90.5" customHeight="1">
      <c r="A169" s="26" t="s">
        <v>395</v>
      </c>
      <c r="B169" s="9" t="s">
        <v>423</v>
      </c>
      <c r="C169" s="9" t="s">
        <v>424</v>
      </c>
      <c r="D169" s="58">
        <v>42942</v>
      </c>
      <c r="E169" s="9" t="s">
        <v>425</v>
      </c>
      <c r="F169" s="27">
        <v>8010405010362</v>
      </c>
      <c r="G169" s="11" t="s">
        <v>839</v>
      </c>
      <c r="H169" s="61" t="s">
        <v>22</v>
      </c>
      <c r="I169" s="61">
        <v>5184000</v>
      </c>
      <c r="J169" s="102" t="s">
        <v>22</v>
      </c>
      <c r="K169" s="22" t="s">
        <v>13</v>
      </c>
      <c r="L169" s="22" t="s">
        <v>17</v>
      </c>
      <c r="M169" s="24">
        <v>2</v>
      </c>
      <c r="N169" s="47" t="s">
        <v>22</v>
      </c>
    </row>
    <row r="170" spans="1:14" ht="90.5" customHeight="1">
      <c r="A170" s="26" t="s">
        <v>395</v>
      </c>
      <c r="B170" s="9" t="s">
        <v>426</v>
      </c>
      <c r="C170" s="9" t="s">
        <v>392</v>
      </c>
      <c r="D170" s="58">
        <v>42950</v>
      </c>
      <c r="E170" s="9" t="s">
        <v>427</v>
      </c>
      <c r="F170" s="27">
        <v>8010405010362</v>
      </c>
      <c r="G170" s="11" t="s">
        <v>854</v>
      </c>
      <c r="H170" s="61">
        <v>9582840</v>
      </c>
      <c r="I170" s="61">
        <v>9504000</v>
      </c>
      <c r="J170" s="102">
        <v>0.99099999999999999</v>
      </c>
      <c r="K170" s="22" t="s">
        <v>188</v>
      </c>
      <c r="L170" s="22" t="s">
        <v>17</v>
      </c>
      <c r="M170" s="24">
        <v>2</v>
      </c>
      <c r="N170" s="47" t="s">
        <v>22</v>
      </c>
    </row>
    <row r="171" spans="1:14" ht="90.5" customHeight="1">
      <c r="A171" s="26" t="s">
        <v>395</v>
      </c>
      <c r="B171" s="9" t="s">
        <v>428</v>
      </c>
      <c r="C171" s="9" t="s">
        <v>392</v>
      </c>
      <c r="D171" s="58">
        <v>42979</v>
      </c>
      <c r="E171" s="9" t="s">
        <v>429</v>
      </c>
      <c r="F171" s="27">
        <v>2010005019116</v>
      </c>
      <c r="G171" s="11" t="s">
        <v>854</v>
      </c>
      <c r="H171" s="61">
        <v>4212000</v>
      </c>
      <c r="I171" s="61">
        <v>2700000</v>
      </c>
      <c r="J171" s="102">
        <v>0.64100000000000001</v>
      </c>
      <c r="K171" s="22" t="s">
        <v>50</v>
      </c>
      <c r="L171" s="22" t="s">
        <v>17</v>
      </c>
      <c r="M171" s="24">
        <v>7</v>
      </c>
      <c r="N171" s="47" t="s">
        <v>22</v>
      </c>
    </row>
    <row r="172" spans="1:14" ht="90.5" customHeight="1">
      <c r="A172" s="26" t="s">
        <v>395</v>
      </c>
      <c r="B172" s="9" t="s">
        <v>430</v>
      </c>
      <c r="C172" s="9" t="s">
        <v>397</v>
      </c>
      <c r="D172" s="58">
        <v>43010</v>
      </c>
      <c r="E172" s="9" t="s">
        <v>431</v>
      </c>
      <c r="F172" s="27">
        <v>4010005003183</v>
      </c>
      <c r="G172" s="11" t="s">
        <v>854</v>
      </c>
      <c r="H172" s="61" t="s">
        <v>22</v>
      </c>
      <c r="I172" s="61">
        <v>108687188</v>
      </c>
      <c r="J172" s="102" t="s">
        <v>22</v>
      </c>
      <c r="K172" s="22" t="s">
        <v>188</v>
      </c>
      <c r="L172" s="22" t="s">
        <v>17</v>
      </c>
      <c r="M172" s="24">
        <v>1</v>
      </c>
      <c r="N172" s="47" t="s">
        <v>22</v>
      </c>
    </row>
    <row r="173" spans="1:14" ht="90.5" customHeight="1">
      <c r="A173" s="26" t="s">
        <v>395</v>
      </c>
      <c r="B173" s="9" t="s">
        <v>432</v>
      </c>
      <c r="C173" s="9" t="s">
        <v>433</v>
      </c>
      <c r="D173" s="58">
        <v>43011</v>
      </c>
      <c r="E173" s="9" t="s">
        <v>434</v>
      </c>
      <c r="F173" s="27">
        <v>9400005005193</v>
      </c>
      <c r="G173" s="11" t="s">
        <v>49</v>
      </c>
      <c r="H173" s="61" t="s">
        <v>22</v>
      </c>
      <c r="I173" s="61">
        <v>2160000</v>
      </c>
      <c r="J173" s="102" t="s">
        <v>22</v>
      </c>
      <c r="K173" s="22" t="s">
        <v>188</v>
      </c>
      <c r="L173" s="22" t="s">
        <v>17</v>
      </c>
      <c r="M173" s="24">
        <v>1</v>
      </c>
      <c r="N173" s="47" t="s">
        <v>22</v>
      </c>
    </row>
    <row r="174" spans="1:14" ht="90.5" customHeight="1">
      <c r="A174" s="26" t="s">
        <v>395</v>
      </c>
      <c r="B174" s="9" t="s">
        <v>435</v>
      </c>
      <c r="C174" s="9" t="s">
        <v>392</v>
      </c>
      <c r="D174" s="58">
        <v>43012</v>
      </c>
      <c r="E174" s="9" t="s">
        <v>436</v>
      </c>
      <c r="F174" s="27">
        <v>8010405000578</v>
      </c>
      <c r="G174" s="11" t="s">
        <v>49</v>
      </c>
      <c r="H174" s="61" t="s">
        <v>22</v>
      </c>
      <c r="I174" s="61">
        <v>3672000</v>
      </c>
      <c r="J174" s="102" t="s">
        <v>22</v>
      </c>
      <c r="K174" s="22" t="s">
        <v>188</v>
      </c>
      <c r="L174" s="22" t="s">
        <v>17</v>
      </c>
      <c r="M174" s="24">
        <v>2</v>
      </c>
      <c r="N174" s="47" t="s">
        <v>22</v>
      </c>
    </row>
    <row r="175" spans="1:14" ht="90.5" customHeight="1">
      <c r="A175" s="26" t="s">
        <v>395</v>
      </c>
      <c r="B175" s="9" t="s">
        <v>437</v>
      </c>
      <c r="C175" s="9" t="s">
        <v>392</v>
      </c>
      <c r="D175" s="58">
        <v>43013</v>
      </c>
      <c r="E175" s="9" t="s">
        <v>427</v>
      </c>
      <c r="F175" s="27">
        <v>8010405010362</v>
      </c>
      <c r="G175" s="11" t="s">
        <v>854</v>
      </c>
      <c r="H175" s="61">
        <v>9210240</v>
      </c>
      <c r="I175" s="61">
        <v>8856000</v>
      </c>
      <c r="J175" s="102">
        <v>0.96099999999999997</v>
      </c>
      <c r="K175" s="22" t="s">
        <v>188</v>
      </c>
      <c r="L175" s="22" t="s">
        <v>17</v>
      </c>
      <c r="M175" s="24">
        <v>2</v>
      </c>
      <c r="N175" s="47" t="s">
        <v>22</v>
      </c>
    </row>
    <row r="176" spans="1:14" ht="90.5" customHeight="1">
      <c r="A176" s="26" t="s">
        <v>395</v>
      </c>
      <c r="B176" s="9" t="s">
        <v>438</v>
      </c>
      <c r="C176" s="9" t="s">
        <v>397</v>
      </c>
      <c r="D176" s="58">
        <v>43053</v>
      </c>
      <c r="E176" s="9" t="s">
        <v>439</v>
      </c>
      <c r="F176" s="27">
        <v>7010005018831</v>
      </c>
      <c r="G176" s="11" t="s">
        <v>49</v>
      </c>
      <c r="H176" s="61">
        <v>2343600</v>
      </c>
      <c r="I176" s="61">
        <v>2041200</v>
      </c>
      <c r="J176" s="102">
        <v>0.87</v>
      </c>
      <c r="K176" s="22" t="s">
        <v>50</v>
      </c>
      <c r="L176" s="22" t="s">
        <v>17</v>
      </c>
      <c r="M176" s="24">
        <v>2</v>
      </c>
      <c r="N176" s="47" t="s">
        <v>22</v>
      </c>
    </row>
    <row r="177" spans="1:16" ht="90.5" customHeight="1">
      <c r="A177" s="26" t="s">
        <v>395</v>
      </c>
      <c r="B177" s="9" t="s">
        <v>440</v>
      </c>
      <c r="C177" s="9" t="s">
        <v>441</v>
      </c>
      <c r="D177" s="58">
        <v>43145</v>
      </c>
      <c r="E177" s="9" t="s">
        <v>442</v>
      </c>
      <c r="F177" s="27">
        <v>8010405000743</v>
      </c>
      <c r="G177" s="11" t="s">
        <v>854</v>
      </c>
      <c r="H177" s="61">
        <v>13982760</v>
      </c>
      <c r="I177" s="61">
        <v>13394946</v>
      </c>
      <c r="J177" s="102">
        <v>0.95699999999999996</v>
      </c>
      <c r="K177" s="22" t="s">
        <v>188</v>
      </c>
      <c r="L177" s="22" t="s">
        <v>17</v>
      </c>
      <c r="M177" s="24">
        <v>1</v>
      </c>
      <c r="N177" s="47" t="s">
        <v>22</v>
      </c>
    </row>
    <row r="178" spans="1:16" ht="90.5" customHeight="1">
      <c r="A178" s="26" t="s">
        <v>395</v>
      </c>
      <c r="B178" s="9" t="s">
        <v>443</v>
      </c>
      <c r="C178" s="9" t="s">
        <v>444</v>
      </c>
      <c r="D178" s="58">
        <v>43147</v>
      </c>
      <c r="E178" s="9" t="s">
        <v>445</v>
      </c>
      <c r="F178" s="27">
        <v>9100005010868</v>
      </c>
      <c r="G178" s="11" t="s">
        <v>49</v>
      </c>
      <c r="H178" s="61" t="s">
        <v>22</v>
      </c>
      <c r="I178" s="61">
        <v>2064582</v>
      </c>
      <c r="J178" s="102" t="s">
        <v>22</v>
      </c>
      <c r="K178" s="22" t="s">
        <v>188</v>
      </c>
      <c r="L178" s="22" t="s">
        <v>17</v>
      </c>
      <c r="M178" s="24">
        <v>1</v>
      </c>
      <c r="N178" s="47" t="s">
        <v>22</v>
      </c>
    </row>
    <row r="179" spans="1:16" ht="104.5" customHeight="1">
      <c r="A179" s="26" t="s">
        <v>395</v>
      </c>
      <c r="B179" s="9" t="s">
        <v>446</v>
      </c>
      <c r="C179" s="9" t="s">
        <v>441</v>
      </c>
      <c r="D179" s="58">
        <v>43189</v>
      </c>
      <c r="E179" s="9" t="s">
        <v>447</v>
      </c>
      <c r="F179" s="27">
        <v>2010005019116</v>
      </c>
      <c r="G179" s="11" t="s">
        <v>854</v>
      </c>
      <c r="H179" s="61">
        <v>5597640</v>
      </c>
      <c r="I179" s="61">
        <v>4752000</v>
      </c>
      <c r="J179" s="102">
        <v>0.84799999999999998</v>
      </c>
      <c r="K179" s="22" t="s">
        <v>50</v>
      </c>
      <c r="L179" s="22" t="s">
        <v>17</v>
      </c>
      <c r="M179" s="24">
        <v>2</v>
      </c>
      <c r="N179" s="47" t="s">
        <v>22</v>
      </c>
    </row>
    <row r="180" spans="1:16" ht="147.5" customHeight="1">
      <c r="A180" s="26" t="s">
        <v>395</v>
      </c>
      <c r="B180" s="9" t="s">
        <v>448</v>
      </c>
      <c r="C180" s="9" t="s">
        <v>441</v>
      </c>
      <c r="D180" s="58">
        <v>43189</v>
      </c>
      <c r="E180" s="9" t="s">
        <v>447</v>
      </c>
      <c r="F180" s="27">
        <v>2010005019116</v>
      </c>
      <c r="G180" s="11" t="s">
        <v>854</v>
      </c>
      <c r="H180" s="61">
        <v>16174080</v>
      </c>
      <c r="I180" s="61">
        <v>14256000</v>
      </c>
      <c r="J180" s="102">
        <v>0.88100000000000001</v>
      </c>
      <c r="K180" s="22" t="s">
        <v>50</v>
      </c>
      <c r="L180" s="22" t="s">
        <v>17</v>
      </c>
      <c r="M180" s="24">
        <v>1</v>
      </c>
      <c r="N180" s="47" t="s">
        <v>22</v>
      </c>
    </row>
    <row r="181" spans="1:16" ht="90.5" customHeight="1">
      <c r="A181" s="26" t="s">
        <v>449</v>
      </c>
      <c r="B181" s="84" t="s">
        <v>450</v>
      </c>
      <c r="C181" s="84" t="s">
        <v>803</v>
      </c>
      <c r="D181" s="103">
        <v>42828</v>
      </c>
      <c r="E181" s="84" t="s">
        <v>451</v>
      </c>
      <c r="F181" s="78">
        <v>9190005009729</v>
      </c>
      <c r="G181" s="85" t="s">
        <v>851</v>
      </c>
      <c r="H181" s="104" t="s">
        <v>843</v>
      </c>
      <c r="I181" s="105">
        <v>25841529</v>
      </c>
      <c r="J181" s="88" t="s">
        <v>23</v>
      </c>
      <c r="K181" s="11" t="s">
        <v>12</v>
      </c>
      <c r="L181" s="11" t="s">
        <v>37</v>
      </c>
      <c r="M181" s="106">
        <v>1</v>
      </c>
      <c r="N181" s="48"/>
      <c r="P181" s="3"/>
    </row>
    <row r="182" spans="1:16" ht="132.5" customHeight="1">
      <c r="A182" s="26" t="s">
        <v>449</v>
      </c>
      <c r="B182" s="84" t="s">
        <v>452</v>
      </c>
      <c r="C182" s="84" t="s">
        <v>803</v>
      </c>
      <c r="D182" s="103">
        <v>42828</v>
      </c>
      <c r="E182" s="84" t="s">
        <v>453</v>
      </c>
      <c r="F182" s="78">
        <v>2130005012678</v>
      </c>
      <c r="G182" s="85" t="s">
        <v>840</v>
      </c>
      <c r="H182" s="72" t="s">
        <v>843</v>
      </c>
      <c r="I182" s="105">
        <v>29985259</v>
      </c>
      <c r="J182" s="88" t="s">
        <v>23</v>
      </c>
      <c r="K182" s="11" t="s">
        <v>12</v>
      </c>
      <c r="L182" s="11" t="s">
        <v>17</v>
      </c>
      <c r="M182" s="106">
        <v>1</v>
      </c>
      <c r="N182" s="48"/>
      <c r="P182" s="3"/>
    </row>
    <row r="183" spans="1:16" ht="90.5" customHeight="1">
      <c r="A183" s="26" t="s">
        <v>449</v>
      </c>
      <c r="B183" s="84" t="s">
        <v>454</v>
      </c>
      <c r="C183" s="84" t="s">
        <v>803</v>
      </c>
      <c r="D183" s="103">
        <v>42828</v>
      </c>
      <c r="E183" s="84" t="s">
        <v>453</v>
      </c>
      <c r="F183" s="78">
        <v>2130005012678</v>
      </c>
      <c r="G183" s="85" t="s">
        <v>840</v>
      </c>
      <c r="H183" s="72" t="s">
        <v>843</v>
      </c>
      <c r="I183" s="105">
        <v>10995715</v>
      </c>
      <c r="J183" s="88" t="s">
        <v>23</v>
      </c>
      <c r="K183" s="11" t="s">
        <v>12</v>
      </c>
      <c r="L183" s="11" t="s">
        <v>17</v>
      </c>
      <c r="M183" s="106">
        <v>1</v>
      </c>
      <c r="N183" s="48"/>
      <c r="P183" s="3"/>
    </row>
    <row r="184" spans="1:16" ht="90.5" customHeight="1">
      <c r="A184" s="26" t="s">
        <v>449</v>
      </c>
      <c r="B184" s="84" t="s">
        <v>455</v>
      </c>
      <c r="C184" s="84" t="s">
        <v>804</v>
      </c>
      <c r="D184" s="103">
        <v>42865</v>
      </c>
      <c r="E184" s="84" t="s">
        <v>456</v>
      </c>
      <c r="F184" s="78">
        <v>4010605000134</v>
      </c>
      <c r="G184" s="85" t="s">
        <v>840</v>
      </c>
      <c r="H184" s="72" t="s">
        <v>843</v>
      </c>
      <c r="I184" s="105">
        <v>29451522</v>
      </c>
      <c r="J184" s="88" t="s">
        <v>23</v>
      </c>
      <c r="K184" s="11" t="s">
        <v>12</v>
      </c>
      <c r="L184" s="11" t="s">
        <v>17</v>
      </c>
      <c r="M184" s="106">
        <v>3</v>
      </c>
      <c r="N184" s="48"/>
      <c r="P184" s="3"/>
    </row>
    <row r="185" spans="1:16" ht="90.5" customHeight="1">
      <c r="A185" s="26" t="s">
        <v>449</v>
      </c>
      <c r="B185" s="84" t="s">
        <v>457</v>
      </c>
      <c r="C185" s="9" t="s">
        <v>805</v>
      </c>
      <c r="D185" s="103">
        <v>42828</v>
      </c>
      <c r="E185" s="84" t="s">
        <v>458</v>
      </c>
      <c r="F185" s="78">
        <v>5010005016795</v>
      </c>
      <c r="G185" s="85" t="s">
        <v>840</v>
      </c>
      <c r="H185" s="100">
        <v>157520239</v>
      </c>
      <c r="I185" s="105">
        <v>145761866</v>
      </c>
      <c r="J185" s="88">
        <f t="shared" ref="J185:J189" si="8">I185/H185</f>
        <v>0.92535325571719074</v>
      </c>
      <c r="K185" s="11" t="s">
        <v>12</v>
      </c>
      <c r="L185" s="11" t="s">
        <v>17</v>
      </c>
      <c r="M185" s="106">
        <v>1</v>
      </c>
      <c r="N185" s="48"/>
      <c r="P185" s="3"/>
    </row>
    <row r="186" spans="1:16" ht="90.5" customHeight="1">
      <c r="A186" s="26" t="s">
        <v>449</v>
      </c>
      <c r="B186" s="84" t="s">
        <v>459</v>
      </c>
      <c r="C186" s="84" t="s">
        <v>460</v>
      </c>
      <c r="D186" s="103">
        <v>42898</v>
      </c>
      <c r="E186" s="84" t="s">
        <v>461</v>
      </c>
      <c r="F186" s="78">
        <v>5290005000838</v>
      </c>
      <c r="G186" s="85" t="s">
        <v>840</v>
      </c>
      <c r="H186" s="72" t="s">
        <v>480</v>
      </c>
      <c r="I186" s="105">
        <v>9317187</v>
      </c>
      <c r="J186" s="88" t="s">
        <v>23</v>
      </c>
      <c r="K186" s="11" t="s">
        <v>12</v>
      </c>
      <c r="L186" s="11" t="s">
        <v>17</v>
      </c>
      <c r="M186" s="106">
        <v>2</v>
      </c>
      <c r="N186" s="48"/>
      <c r="P186" s="3"/>
    </row>
    <row r="187" spans="1:16" ht="90.5" customHeight="1">
      <c r="A187" s="26" t="s">
        <v>449</v>
      </c>
      <c r="B187" s="84" t="s">
        <v>462</v>
      </c>
      <c r="C187" s="84" t="s">
        <v>463</v>
      </c>
      <c r="D187" s="107">
        <v>42944</v>
      </c>
      <c r="E187" s="84" t="s">
        <v>464</v>
      </c>
      <c r="F187" s="108">
        <v>2010005018803</v>
      </c>
      <c r="G187" s="85" t="s">
        <v>840</v>
      </c>
      <c r="H187" s="70" t="s">
        <v>480</v>
      </c>
      <c r="I187" s="105">
        <v>12858990</v>
      </c>
      <c r="J187" s="88" t="s">
        <v>23</v>
      </c>
      <c r="K187" s="11" t="s">
        <v>12</v>
      </c>
      <c r="L187" s="11" t="s">
        <v>17</v>
      </c>
      <c r="M187" s="90">
        <v>2</v>
      </c>
      <c r="N187" s="48"/>
      <c r="P187" s="3"/>
    </row>
    <row r="188" spans="1:16" ht="90.5" customHeight="1">
      <c r="A188" s="26" t="s">
        <v>449</v>
      </c>
      <c r="B188" s="84" t="s">
        <v>465</v>
      </c>
      <c r="C188" s="84" t="s">
        <v>463</v>
      </c>
      <c r="D188" s="107">
        <v>43004</v>
      </c>
      <c r="E188" s="84" t="s">
        <v>451</v>
      </c>
      <c r="F188" s="78">
        <v>9190005009729</v>
      </c>
      <c r="G188" s="85" t="s">
        <v>840</v>
      </c>
      <c r="H188" s="104" t="s">
        <v>480</v>
      </c>
      <c r="I188" s="105">
        <v>10795341</v>
      </c>
      <c r="J188" s="88" t="s">
        <v>23</v>
      </c>
      <c r="K188" s="11" t="s">
        <v>12</v>
      </c>
      <c r="L188" s="11" t="s">
        <v>17</v>
      </c>
      <c r="M188" s="90">
        <v>1</v>
      </c>
      <c r="N188" s="48"/>
      <c r="P188" s="3"/>
    </row>
    <row r="189" spans="1:16" ht="90.5" customHeight="1">
      <c r="A189" s="26" t="s">
        <v>449</v>
      </c>
      <c r="B189" s="84" t="s">
        <v>466</v>
      </c>
      <c r="C189" s="84" t="s">
        <v>463</v>
      </c>
      <c r="D189" s="107">
        <v>42998</v>
      </c>
      <c r="E189" s="84" t="s">
        <v>467</v>
      </c>
      <c r="F189" s="78">
        <v>4011105005400</v>
      </c>
      <c r="G189" s="85" t="s">
        <v>840</v>
      </c>
      <c r="H189" s="100">
        <v>23793814</v>
      </c>
      <c r="I189" s="105">
        <v>23760000</v>
      </c>
      <c r="J189" s="88">
        <f t="shared" si="8"/>
        <v>0.99857887432422565</v>
      </c>
      <c r="K189" s="11" t="s">
        <v>12</v>
      </c>
      <c r="L189" s="11" t="s">
        <v>17</v>
      </c>
      <c r="M189" s="90">
        <v>1</v>
      </c>
      <c r="N189" s="48"/>
      <c r="P189" s="3"/>
    </row>
    <row r="190" spans="1:16" ht="90.5" customHeight="1">
      <c r="A190" s="26" t="s">
        <v>449</v>
      </c>
      <c r="B190" s="84" t="s">
        <v>468</v>
      </c>
      <c r="C190" s="84" t="s">
        <v>469</v>
      </c>
      <c r="D190" s="103">
        <v>43034</v>
      </c>
      <c r="E190" s="84" t="s">
        <v>470</v>
      </c>
      <c r="F190" s="78">
        <v>2130005012678</v>
      </c>
      <c r="G190" s="85" t="s">
        <v>840</v>
      </c>
      <c r="H190" s="104" t="s">
        <v>480</v>
      </c>
      <c r="I190" s="105">
        <v>20466000</v>
      </c>
      <c r="J190" s="88" t="s">
        <v>23</v>
      </c>
      <c r="K190" s="11" t="s">
        <v>12</v>
      </c>
      <c r="L190" s="11" t="s">
        <v>17</v>
      </c>
      <c r="M190" s="106">
        <v>2</v>
      </c>
      <c r="N190" s="48"/>
      <c r="P190" s="3"/>
    </row>
    <row r="191" spans="1:16" ht="90.5" customHeight="1">
      <c r="A191" s="26" t="s">
        <v>449</v>
      </c>
      <c r="B191" s="84" t="s">
        <v>471</v>
      </c>
      <c r="C191" s="84" t="s">
        <v>469</v>
      </c>
      <c r="D191" s="103">
        <v>43039</v>
      </c>
      <c r="E191" s="84" t="s">
        <v>453</v>
      </c>
      <c r="F191" s="109">
        <v>2130005012678</v>
      </c>
      <c r="G191" s="85" t="s">
        <v>840</v>
      </c>
      <c r="H191" s="72" t="s">
        <v>480</v>
      </c>
      <c r="I191" s="105">
        <v>17062620</v>
      </c>
      <c r="J191" s="88" t="s">
        <v>23</v>
      </c>
      <c r="K191" s="11" t="s">
        <v>12</v>
      </c>
      <c r="L191" s="11" t="s">
        <v>17</v>
      </c>
      <c r="M191" s="106">
        <v>1</v>
      </c>
      <c r="N191" s="48"/>
      <c r="P191" s="3"/>
    </row>
    <row r="192" spans="1:16" ht="90.5" customHeight="1">
      <c r="A192" s="26" t="s">
        <v>449</v>
      </c>
      <c r="B192" s="84" t="s">
        <v>472</v>
      </c>
      <c r="C192" s="84" t="s">
        <v>473</v>
      </c>
      <c r="D192" s="103">
        <v>43039</v>
      </c>
      <c r="E192" s="84" t="s">
        <v>474</v>
      </c>
      <c r="F192" s="78">
        <v>5290005000838</v>
      </c>
      <c r="G192" s="85" t="s">
        <v>840</v>
      </c>
      <c r="H192" s="72" t="s">
        <v>480</v>
      </c>
      <c r="I192" s="105">
        <v>4150000</v>
      </c>
      <c r="J192" s="88" t="s">
        <v>23</v>
      </c>
      <c r="K192" s="11" t="s">
        <v>12</v>
      </c>
      <c r="L192" s="11" t="s">
        <v>17</v>
      </c>
      <c r="M192" s="106">
        <v>3</v>
      </c>
      <c r="N192" s="48"/>
      <c r="P192" s="3"/>
    </row>
    <row r="193" spans="1:16" ht="90.5" customHeight="1">
      <c r="A193" s="26" t="s">
        <v>449</v>
      </c>
      <c r="B193" s="9" t="s">
        <v>475</v>
      </c>
      <c r="C193" s="9" t="s">
        <v>476</v>
      </c>
      <c r="D193" s="58">
        <v>43014</v>
      </c>
      <c r="E193" s="84" t="s">
        <v>477</v>
      </c>
      <c r="F193" s="78">
        <v>9011105004843</v>
      </c>
      <c r="G193" s="11" t="s">
        <v>841</v>
      </c>
      <c r="H193" s="72" t="s">
        <v>480</v>
      </c>
      <c r="I193" s="105">
        <v>993600</v>
      </c>
      <c r="J193" s="88" t="s">
        <v>23</v>
      </c>
      <c r="K193" s="11" t="s">
        <v>12</v>
      </c>
      <c r="L193" s="11" t="s">
        <v>17</v>
      </c>
      <c r="M193" s="24">
        <v>2</v>
      </c>
      <c r="N193" s="48"/>
      <c r="P193" s="3"/>
    </row>
    <row r="194" spans="1:16" ht="90.5" customHeight="1">
      <c r="A194" s="26" t="s">
        <v>449</v>
      </c>
      <c r="B194" s="84" t="s">
        <v>478</v>
      </c>
      <c r="C194" s="9" t="s">
        <v>469</v>
      </c>
      <c r="D194" s="69">
        <v>43185</v>
      </c>
      <c r="E194" s="84" t="s">
        <v>479</v>
      </c>
      <c r="F194" s="78">
        <v>5010005018866</v>
      </c>
      <c r="G194" s="11" t="s">
        <v>840</v>
      </c>
      <c r="H194" s="72" t="s">
        <v>480</v>
      </c>
      <c r="I194" s="105">
        <v>58608206</v>
      </c>
      <c r="J194" s="88" t="s">
        <v>23</v>
      </c>
      <c r="K194" s="11" t="s">
        <v>12</v>
      </c>
      <c r="L194" s="11" t="s">
        <v>17</v>
      </c>
      <c r="M194" s="90">
        <v>1</v>
      </c>
      <c r="N194" s="48"/>
      <c r="P194" s="3"/>
    </row>
    <row r="195" spans="1:16" ht="90.5" customHeight="1">
      <c r="A195" s="26" t="s">
        <v>481</v>
      </c>
      <c r="B195" s="110" t="s">
        <v>485</v>
      </c>
      <c r="C195" s="19" t="s">
        <v>486</v>
      </c>
      <c r="D195" s="20">
        <v>42828</v>
      </c>
      <c r="E195" s="19" t="s">
        <v>807</v>
      </c>
      <c r="F195" s="111">
        <v>4010005004660</v>
      </c>
      <c r="G195" s="45" t="s">
        <v>853</v>
      </c>
      <c r="H195" s="42">
        <v>242379068</v>
      </c>
      <c r="I195" s="42">
        <v>225428691</v>
      </c>
      <c r="J195" s="216">
        <f>I195/H195</f>
        <v>0.93006666318231734</v>
      </c>
      <c r="K195" s="112" t="s">
        <v>487</v>
      </c>
      <c r="L195" s="38" t="s">
        <v>17</v>
      </c>
      <c r="M195" s="113">
        <v>1</v>
      </c>
      <c r="N195" s="234"/>
    </row>
    <row r="196" spans="1:16" ht="90.5" customHeight="1">
      <c r="A196" s="26" t="s">
        <v>481</v>
      </c>
      <c r="B196" s="110" t="s">
        <v>488</v>
      </c>
      <c r="C196" s="19" t="s">
        <v>489</v>
      </c>
      <c r="D196" s="20">
        <v>42828</v>
      </c>
      <c r="E196" s="19" t="s">
        <v>808</v>
      </c>
      <c r="F196" s="111">
        <v>8010405000165</v>
      </c>
      <c r="G196" s="45" t="s">
        <v>853</v>
      </c>
      <c r="H196" s="42">
        <v>45299824</v>
      </c>
      <c r="I196" s="42">
        <v>44280000</v>
      </c>
      <c r="J196" s="217">
        <v>0.97748724145153409</v>
      </c>
      <c r="K196" s="112" t="s">
        <v>12</v>
      </c>
      <c r="L196" s="38" t="s">
        <v>17</v>
      </c>
      <c r="M196" s="113">
        <v>1</v>
      </c>
      <c r="N196" s="234"/>
    </row>
    <row r="197" spans="1:16" ht="90.5" customHeight="1">
      <c r="A197" s="26" t="s">
        <v>481</v>
      </c>
      <c r="B197" s="31" t="s">
        <v>490</v>
      </c>
      <c r="C197" s="33" t="s">
        <v>491</v>
      </c>
      <c r="D197" s="32">
        <v>42828</v>
      </c>
      <c r="E197" s="33" t="s">
        <v>810</v>
      </c>
      <c r="F197" s="34">
        <v>5010005018866</v>
      </c>
      <c r="G197" s="35" t="s">
        <v>853</v>
      </c>
      <c r="H197" s="36">
        <v>30151980</v>
      </c>
      <c r="I197" s="36">
        <v>29937327</v>
      </c>
      <c r="J197" s="37">
        <f>I197/H197</f>
        <v>0.9928809650311522</v>
      </c>
      <c r="K197" s="38" t="s">
        <v>12</v>
      </c>
      <c r="L197" s="38" t="s">
        <v>17</v>
      </c>
      <c r="M197" s="39">
        <v>2</v>
      </c>
      <c r="N197" s="234"/>
    </row>
    <row r="198" spans="1:16" ht="90.5" customHeight="1">
      <c r="A198" s="26" t="s">
        <v>481</v>
      </c>
      <c r="B198" s="31" t="s">
        <v>492</v>
      </c>
      <c r="C198" s="33" t="s">
        <v>491</v>
      </c>
      <c r="D198" s="32">
        <v>42828</v>
      </c>
      <c r="E198" s="33" t="s">
        <v>809</v>
      </c>
      <c r="F198" s="34">
        <v>5010005018866</v>
      </c>
      <c r="G198" s="35" t="s">
        <v>853</v>
      </c>
      <c r="H198" s="36">
        <v>29928333</v>
      </c>
      <c r="I198" s="36">
        <v>29845843</v>
      </c>
      <c r="J198" s="37">
        <f>I198/H198</f>
        <v>0.99724374892514056</v>
      </c>
      <c r="K198" s="38" t="s">
        <v>12</v>
      </c>
      <c r="L198" s="38" t="s">
        <v>17</v>
      </c>
      <c r="M198" s="39">
        <v>1</v>
      </c>
      <c r="N198" s="234"/>
    </row>
    <row r="199" spans="1:16" ht="90.5" customHeight="1">
      <c r="A199" s="26" t="s">
        <v>481</v>
      </c>
      <c r="B199" s="31" t="s">
        <v>493</v>
      </c>
      <c r="C199" s="33" t="s">
        <v>494</v>
      </c>
      <c r="D199" s="32">
        <v>42828</v>
      </c>
      <c r="E199" s="33" t="s">
        <v>811</v>
      </c>
      <c r="F199" s="34">
        <v>1010405000254</v>
      </c>
      <c r="G199" s="35" t="s">
        <v>49</v>
      </c>
      <c r="H199" s="36">
        <v>31553669</v>
      </c>
      <c r="I199" s="36">
        <v>28944000</v>
      </c>
      <c r="J199" s="37">
        <f>I199/H199</f>
        <v>0.9172942772518784</v>
      </c>
      <c r="K199" s="38" t="s">
        <v>12</v>
      </c>
      <c r="L199" s="38" t="s">
        <v>17</v>
      </c>
      <c r="M199" s="39">
        <v>1</v>
      </c>
      <c r="N199" s="234"/>
    </row>
    <row r="200" spans="1:16" ht="90.5" customHeight="1">
      <c r="A200" s="26" t="s">
        <v>481</v>
      </c>
      <c r="B200" s="31" t="s">
        <v>495</v>
      </c>
      <c r="C200" s="33" t="s">
        <v>496</v>
      </c>
      <c r="D200" s="32">
        <v>42828</v>
      </c>
      <c r="E200" s="33" t="s">
        <v>812</v>
      </c>
      <c r="F200" s="34">
        <v>4011405001520</v>
      </c>
      <c r="G200" s="35" t="s">
        <v>49</v>
      </c>
      <c r="H200" s="36">
        <v>2343880</v>
      </c>
      <c r="I200" s="36">
        <v>2272860</v>
      </c>
      <c r="J200" s="37">
        <f>I200/H200</f>
        <v>0.96969981398365102</v>
      </c>
      <c r="K200" s="38" t="s">
        <v>12</v>
      </c>
      <c r="L200" s="38" t="s">
        <v>17</v>
      </c>
      <c r="M200" s="114">
        <v>1</v>
      </c>
      <c r="N200" s="234" t="s">
        <v>83</v>
      </c>
    </row>
    <row r="201" spans="1:16" ht="108" customHeight="1">
      <c r="A201" s="26" t="s">
        <v>481</v>
      </c>
      <c r="B201" s="110" t="s">
        <v>497</v>
      </c>
      <c r="C201" s="19" t="s">
        <v>484</v>
      </c>
      <c r="D201" s="20">
        <v>42830</v>
      </c>
      <c r="E201" s="19" t="s">
        <v>813</v>
      </c>
      <c r="F201" s="111">
        <v>8010605002531</v>
      </c>
      <c r="G201" s="45" t="s">
        <v>49</v>
      </c>
      <c r="H201" s="42" t="s">
        <v>480</v>
      </c>
      <c r="I201" s="42">
        <v>755449</v>
      </c>
      <c r="J201" s="218" t="s">
        <v>23</v>
      </c>
      <c r="K201" s="112" t="s">
        <v>12</v>
      </c>
      <c r="L201" s="38" t="s">
        <v>17</v>
      </c>
      <c r="M201" s="113">
        <v>4</v>
      </c>
      <c r="N201" s="235" t="s">
        <v>498</v>
      </c>
    </row>
    <row r="202" spans="1:16" ht="108" customHeight="1">
      <c r="A202" s="26" t="s">
        <v>481</v>
      </c>
      <c r="B202" s="31" t="s">
        <v>499</v>
      </c>
      <c r="C202" s="33" t="s">
        <v>500</v>
      </c>
      <c r="D202" s="32">
        <v>42835</v>
      </c>
      <c r="E202" s="33" t="s">
        <v>828</v>
      </c>
      <c r="F202" s="34">
        <v>9100005010868</v>
      </c>
      <c r="G202" s="45" t="s">
        <v>49</v>
      </c>
      <c r="H202" s="42" t="s">
        <v>480</v>
      </c>
      <c r="I202" s="36">
        <v>1073520</v>
      </c>
      <c r="J202" s="218" t="s">
        <v>23</v>
      </c>
      <c r="K202" s="112" t="s">
        <v>13</v>
      </c>
      <c r="L202" s="38" t="s">
        <v>17</v>
      </c>
      <c r="M202" s="113">
        <v>4</v>
      </c>
      <c r="N202" s="235" t="s">
        <v>501</v>
      </c>
    </row>
    <row r="203" spans="1:16" ht="95.5" customHeight="1">
      <c r="A203" s="26" t="s">
        <v>481</v>
      </c>
      <c r="B203" s="110" t="s">
        <v>502</v>
      </c>
      <c r="C203" s="19" t="s">
        <v>486</v>
      </c>
      <c r="D203" s="20">
        <v>42836</v>
      </c>
      <c r="E203" s="19" t="s">
        <v>814</v>
      </c>
      <c r="F203" s="111">
        <v>4010005004660</v>
      </c>
      <c r="G203" s="45" t="s">
        <v>503</v>
      </c>
      <c r="H203" s="42">
        <v>57400389</v>
      </c>
      <c r="I203" s="42">
        <v>49055045</v>
      </c>
      <c r="J203" s="217">
        <f>I203/H203</f>
        <v>0.85461171700421756</v>
      </c>
      <c r="K203" s="112" t="s">
        <v>487</v>
      </c>
      <c r="L203" s="38" t="s">
        <v>17</v>
      </c>
      <c r="M203" s="113">
        <v>1</v>
      </c>
      <c r="N203" s="234"/>
    </row>
    <row r="204" spans="1:16" ht="95.5" customHeight="1">
      <c r="A204" s="26" t="s">
        <v>481</v>
      </c>
      <c r="B204" s="31" t="s">
        <v>504</v>
      </c>
      <c r="C204" s="33" t="s">
        <v>505</v>
      </c>
      <c r="D204" s="32">
        <v>42836</v>
      </c>
      <c r="E204" s="33" t="s">
        <v>815</v>
      </c>
      <c r="F204" s="34">
        <v>7010005005648</v>
      </c>
      <c r="G204" s="45" t="s">
        <v>49</v>
      </c>
      <c r="H204" s="36">
        <v>16794000</v>
      </c>
      <c r="I204" s="36">
        <v>16740000</v>
      </c>
      <c r="J204" s="40">
        <v>0.99678456591639875</v>
      </c>
      <c r="K204" s="112" t="s">
        <v>12</v>
      </c>
      <c r="L204" s="38" t="s">
        <v>17</v>
      </c>
      <c r="M204" s="113">
        <v>1</v>
      </c>
      <c r="N204" s="234"/>
    </row>
    <row r="205" spans="1:16" ht="110.5" customHeight="1">
      <c r="A205" s="26" t="s">
        <v>481</v>
      </c>
      <c r="B205" s="31" t="s">
        <v>506</v>
      </c>
      <c r="C205" s="33" t="s">
        <v>507</v>
      </c>
      <c r="D205" s="41">
        <v>42839</v>
      </c>
      <c r="E205" s="19" t="s">
        <v>829</v>
      </c>
      <c r="F205" s="34">
        <v>6020005002843</v>
      </c>
      <c r="G205" s="45" t="s">
        <v>49</v>
      </c>
      <c r="H205" s="42" t="s">
        <v>480</v>
      </c>
      <c r="I205" s="42">
        <v>2688381</v>
      </c>
      <c r="J205" s="218" t="s">
        <v>23</v>
      </c>
      <c r="K205" s="112" t="s">
        <v>13</v>
      </c>
      <c r="L205" s="38" t="s">
        <v>17</v>
      </c>
      <c r="M205" s="113">
        <v>3</v>
      </c>
      <c r="N205" s="235" t="s">
        <v>508</v>
      </c>
    </row>
    <row r="206" spans="1:16" ht="98.5" customHeight="1">
      <c r="A206" s="26" t="s">
        <v>481</v>
      </c>
      <c r="B206" s="31" t="s">
        <v>509</v>
      </c>
      <c r="C206" s="33" t="s">
        <v>510</v>
      </c>
      <c r="D206" s="41">
        <v>42839</v>
      </c>
      <c r="E206" s="19" t="s">
        <v>830</v>
      </c>
      <c r="F206" s="34">
        <v>9100005010868</v>
      </c>
      <c r="G206" s="45" t="s">
        <v>49</v>
      </c>
      <c r="H206" s="42">
        <v>38124</v>
      </c>
      <c r="I206" s="42">
        <v>21384</v>
      </c>
      <c r="J206" s="40">
        <v>0.56090651558073656</v>
      </c>
      <c r="K206" s="112" t="s">
        <v>13</v>
      </c>
      <c r="L206" s="38" t="s">
        <v>17</v>
      </c>
      <c r="M206" s="113">
        <v>3</v>
      </c>
      <c r="N206" s="235" t="s">
        <v>511</v>
      </c>
    </row>
    <row r="207" spans="1:16" ht="94.75" customHeight="1">
      <c r="A207" s="26" t="s">
        <v>481</v>
      </c>
      <c r="B207" s="31" t="s">
        <v>512</v>
      </c>
      <c r="C207" s="33" t="s">
        <v>513</v>
      </c>
      <c r="D207" s="32">
        <v>42844</v>
      </c>
      <c r="E207" s="33" t="s">
        <v>816</v>
      </c>
      <c r="F207" s="34">
        <v>8011105000257</v>
      </c>
      <c r="G207" s="35" t="s">
        <v>49</v>
      </c>
      <c r="H207" s="36">
        <v>3209436</v>
      </c>
      <c r="I207" s="36">
        <v>3209436</v>
      </c>
      <c r="J207" s="40">
        <v>1</v>
      </c>
      <c r="K207" s="112" t="s">
        <v>12</v>
      </c>
      <c r="L207" s="38" t="s">
        <v>17</v>
      </c>
      <c r="M207" s="113">
        <v>1</v>
      </c>
      <c r="N207" s="235" t="s">
        <v>514</v>
      </c>
    </row>
    <row r="208" spans="1:16" ht="94.75" customHeight="1">
      <c r="A208" s="26" t="s">
        <v>481</v>
      </c>
      <c r="B208" s="31" t="s">
        <v>515</v>
      </c>
      <c r="C208" s="19" t="s">
        <v>489</v>
      </c>
      <c r="D208" s="32">
        <v>42846</v>
      </c>
      <c r="E208" s="33" t="s">
        <v>831</v>
      </c>
      <c r="F208" s="34">
        <v>6010005003132</v>
      </c>
      <c r="G208" s="35" t="s">
        <v>49</v>
      </c>
      <c r="H208" s="36">
        <v>11242800</v>
      </c>
      <c r="I208" s="36">
        <v>8640000</v>
      </c>
      <c r="J208" s="40">
        <v>0.76849183477425553</v>
      </c>
      <c r="K208" s="112" t="s">
        <v>13</v>
      </c>
      <c r="L208" s="38" t="s">
        <v>17</v>
      </c>
      <c r="M208" s="113">
        <v>2</v>
      </c>
      <c r="N208" s="235" t="s">
        <v>516</v>
      </c>
    </row>
    <row r="209" spans="1:14" ht="109.25" customHeight="1">
      <c r="A209" s="26" t="s">
        <v>481</v>
      </c>
      <c r="B209" s="31" t="s">
        <v>517</v>
      </c>
      <c r="C209" s="33" t="s">
        <v>518</v>
      </c>
      <c r="D209" s="32">
        <v>42865</v>
      </c>
      <c r="E209" s="19" t="s">
        <v>830</v>
      </c>
      <c r="F209" s="34">
        <v>9100005010868</v>
      </c>
      <c r="G209" s="35" t="s">
        <v>49</v>
      </c>
      <c r="H209" s="36">
        <v>38124</v>
      </c>
      <c r="I209" s="36">
        <v>22140</v>
      </c>
      <c r="J209" s="40">
        <v>0.58073654390934848</v>
      </c>
      <c r="K209" s="112" t="s">
        <v>13</v>
      </c>
      <c r="L209" s="38" t="s">
        <v>17</v>
      </c>
      <c r="M209" s="113">
        <v>3</v>
      </c>
      <c r="N209" s="235" t="s">
        <v>519</v>
      </c>
    </row>
    <row r="210" spans="1:14" ht="109.25" customHeight="1">
      <c r="A210" s="26" t="s">
        <v>481</v>
      </c>
      <c r="B210" s="31" t="s">
        <v>520</v>
      </c>
      <c r="C210" s="33" t="s">
        <v>521</v>
      </c>
      <c r="D210" s="32">
        <v>42866</v>
      </c>
      <c r="E210" s="33" t="s">
        <v>830</v>
      </c>
      <c r="F210" s="34">
        <v>9100005010868</v>
      </c>
      <c r="G210" s="35" t="s">
        <v>49</v>
      </c>
      <c r="H210" s="36">
        <v>38124</v>
      </c>
      <c r="I210" s="36">
        <v>22140</v>
      </c>
      <c r="J210" s="40">
        <v>0.58073654390934848</v>
      </c>
      <c r="K210" s="112" t="s">
        <v>13</v>
      </c>
      <c r="L210" s="38" t="s">
        <v>17</v>
      </c>
      <c r="M210" s="113">
        <v>3</v>
      </c>
      <c r="N210" s="235" t="s">
        <v>522</v>
      </c>
    </row>
    <row r="211" spans="1:14" ht="94.75" customHeight="1">
      <c r="A211" s="26" t="s">
        <v>481</v>
      </c>
      <c r="B211" s="31" t="s">
        <v>523</v>
      </c>
      <c r="C211" s="33" t="s">
        <v>524</v>
      </c>
      <c r="D211" s="32">
        <v>42867</v>
      </c>
      <c r="E211" s="33" t="s">
        <v>817</v>
      </c>
      <c r="F211" s="34">
        <v>6010005018634</v>
      </c>
      <c r="G211" s="45" t="s">
        <v>503</v>
      </c>
      <c r="H211" s="36">
        <v>2563909</v>
      </c>
      <c r="I211" s="36">
        <v>2079683</v>
      </c>
      <c r="J211" s="37">
        <f>I211/H211</f>
        <v>0.81113760277763369</v>
      </c>
      <c r="K211" s="38" t="s">
        <v>12</v>
      </c>
      <c r="L211" s="38" t="s">
        <v>17</v>
      </c>
      <c r="M211" s="39">
        <v>1</v>
      </c>
      <c r="N211" s="234"/>
    </row>
    <row r="212" spans="1:14" ht="94.75" customHeight="1">
      <c r="A212" s="26" t="s">
        <v>481</v>
      </c>
      <c r="B212" s="31" t="s">
        <v>525</v>
      </c>
      <c r="C212" s="33" t="s">
        <v>526</v>
      </c>
      <c r="D212" s="32">
        <v>42878</v>
      </c>
      <c r="E212" s="33" t="s">
        <v>832</v>
      </c>
      <c r="F212" s="34">
        <v>9400005005193</v>
      </c>
      <c r="G212" s="45" t="s">
        <v>49</v>
      </c>
      <c r="H212" s="42" t="s">
        <v>480</v>
      </c>
      <c r="I212" s="36">
        <v>13511610</v>
      </c>
      <c r="J212" s="218" t="s">
        <v>23</v>
      </c>
      <c r="K212" s="112" t="s">
        <v>13</v>
      </c>
      <c r="L212" s="38" t="s">
        <v>17</v>
      </c>
      <c r="M212" s="113">
        <v>1</v>
      </c>
      <c r="N212" s="235" t="s">
        <v>527</v>
      </c>
    </row>
    <row r="213" spans="1:14" ht="112.25" customHeight="1">
      <c r="A213" s="26" t="s">
        <v>481</v>
      </c>
      <c r="B213" s="31" t="s">
        <v>528</v>
      </c>
      <c r="C213" s="19" t="s">
        <v>489</v>
      </c>
      <c r="D213" s="32">
        <v>42878</v>
      </c>
      <c r="E213" s="33" t="s">
        <v>831</v>
      </c>
      <c r="F213" s="34">
        <v>6010005003132</v>
      </c>
      <c r="G213" s="35" t="s">
        <v>49</v>
      </c>
      <c r="H213" s="36">
        <v>8274960</v>
      </c>
      <c r="I213" s="36">
        <v>6912000</v>
      </c>
      <c r="J213" s="40">
        <v>0.83529104672409293</v>
      </c>
      <c r="K213" s="112" t="s">
        <v>13</v>
      </c>
      <c r="L213" s="38" t="s">
        <v>17</v>
      </c>
      <c r="M213" s="113">
        <v>2</v>
      </c>
      <c r="N213" s="235" t="s">
        <v>529</v>
      </c>
    </row>
    <row r="214" spans="1:14" ht="79.75" customHeight="1">
      <c r="A214" s="26" t="s">
        <v>481</v>
      </c>
      <c r="B214" s="31" t="s">
        <v>530</v>
      </c>
      <c r="C214" s="19" t="s">
        <v>489</v>
      </c>
      <c r="D214" s="32">
        <v>42878</v>
      </c>
      <c r="E214" s="33" t="s">
        <v>831</v>
      </c>
      <c r="F214" s="34">
        <v>6010005003132</v>
      </c>
      <c r="G214" s="35" t="s">
        <v>49</v>
      </c>
      <c r="H214" s="36">
        <v>6274800</v>
      </c>
      <c r="I214" s="36">
        <v>6048000</v>
      </c>
      <c r="J214" s="40">
        <v>0.96385542168674698</v>
      </c>
      <c r="K214" s="112" t="s">
        <v>13</v>
      </c>
      <c r="L214" s="38" t="s">
        <v>17</v>
      </c>
      <c r="M214" s="113">
        <v>2</v>
      </c>
      <c r="N214" s="234"/>
    </row>
    <row r="215" spans="1:14" ht="79.75" customHeight="1">
      <c r="A215" s="26" t="s">
        <v>481</v>
      </c>
      <c r="B215" s="31" t="s">
        <v>531</v>
      </c>
      <c r="C215" s="19" t="s">
        <v>489</v>
      </c>
      <c r="D215" s="32">
        <v>42880</v>
      </c>
      <c r="E215" s="33" t="s">
        <v>831</v>
      </c>
      <c r="F215" s="34">
        <v>6010005003132</v>
      </c>
      <c r="G215" s="35" t="s">
        <v>49</v>
      </c>
      <c r="H215" s="36">
        <v>5756400</v>
      </c>
      <c r="I215" s="36">
        <v>5076000</v>
      </c>
      <c r="J215" s="40">
        <v>0.88180112570356473</v>
      </c>
      <c r="K215" s="112" t="s">
        <v>13</v>
      </c>
      <c r="L215" s="38" t="s">
        <v>17</v>
      </c>
      <c r="M215" s="113">
        <v>2</v>
      </c>
      <c r="N215" s="234"/>
    </row>
    <row r="216" spans="1:14" ht="79.75" customHeight="1">
      <c r="A216" s="26" t="s">
        <v>481</v>
      </c>
      <c r="B216" s="110" t="s">
        <v>532</v>
      </c>
      <c r="C216" s="19" t="s">
        <v>489</v>
      </c>
      <c r="D216" s="20">
        <v>42891</v>
      </c>
      <c r="E216" s="33" t="s">
        <v>831</v>
      </c>
      <c r="F216" s="111">
        <v>6010005003132</v>
      </c>
      <c r="G216" s="45" t="s">
        <v>49</v>
      </c>
      <c r="H216" s="42">
        <v>6480000</v>
      </c>
      <c r="I216" s="42">
        <v>6156000</v>
      </c>
      <c r="J216" s="217">
        <v>0.95</v>
      </c>
      <c r="K216" s="112" t="s">
        <v>13</v>
      </c>
      <c r="L216" s="38" t="s">
        <v>17</v>
      </c>
      <c r="M216" s="113">
        <v>1</v>
      </c>
      <c r="N216" s="234"/>
    </row>
    <row r="217" spans="1:14" ht="124.75" customHeight="1">
      <c r="A217" s="26" t="s">
        <v>481</v>
      </c>
      <c r="B217" s="31" t="s">
        <v>533</v>
      </c>
      <c r="C217" s="33" t="s">
        <v>534</v>
      </c>
      <c r="D217" s="32">
        <v>42892</v>
      </c>
      <c r="E217" s="33" t="s">
        <v>833</v>
      </c>
      <c r="F217" s="34">
        <v>6090005000213</v>
      </c>
      <c r="G217" s="35" t="s">
        <v>49</v>
      </c>
      <c r="H217" s="42" t="s">
        <v>844</v>
      </c>
      <c r="I217" s="36">
        <v>1122500</v>
      </c>
      <c r="J217" s="218" t="s">
        <v>23</v>
      </c>
      <c r="K217" s="112" t="s">
        <v>13</v>
      </c>
      <c r="L217" s="38" t="s">
        <v>17</v>
      </c>
      <c r="M217" s="113">
        <v>4</v>
      </c>
      <c r="N217" s="235" t="s">
        <v>535</v>
      </c>
    </row>
    <row r="218" spans="1:14" ht="99.5" customHeight="1">
      <c r="A218" s="26" t="s">
        <v>481</v>
      </c>
      <c r="B218" s="31" t="s">
        <v>536</v>
      </c>
      <c r="C218" s="33" t="s">
        <v>524</v>
      </c>
      <c r="D218" s="32">
        <v>42895</v>
      </c>
      <c r="E218" s="33" t="s">
        <v>817</v>
      </c>
      <c r="F218" s="34">
        <v>6010005018634</v>
      </c>
      <c r="G218" s="45" t="s">
        <v>503</v>
      </c>
      <c r="H218" s="36">
        <v>2054528</v>
      </c>
      <c r="I218" s="36">
        <v>1715604</v>
      </c>
      <c r="J218" s="37">
        <f>I218/H218</f>
        <v>0.83503558968288583</v>
      </c>
      <c r="K218" s="38" t="s">
        <v>12</v>
      </c>
      <c r="L218" s="38" t="s">
        <v>17</v>
      </c>
      <c r="M218" s="39">
        <v>2</v>
      </c>
      <c r="N218" s="234"/>
    </row>
    <row r="219" spans="1:14" ht="99.5" customHeight="1">
      <c r="A219" s="26" t="s">
        <v>481</v>
      </c>
      <c r="B219" s="110" t="s">
        <v>537</v>
      </c>
      <c r="C219" s="19" t="s">
        <v>486</v>
      </c>
      <c r="D219" s="20">
        <v>42913</v>
      </c>
      <c r="E219" s="19" t="s">
        <v>814</v>
      </c>
      <c r="F219" s="111">
        <v>4010005004660</v>
      </c>
      <c r="G219" s="45" t="s">
        <v>503</v>
      </c>
      <c r="H219" s="42">
        <v>24935985</v>
      </c>
      <c r="I219" s="42">
        <v>19685160</v>
      </c>
      <c r="J219" s="216">
        <f>I219/H219</f>
        <v>0.78942780884733443</v>
      </c>
      <c r="K219" s="112" t="s">
        <v>487</v>
      </c>
      <c r="L219" s="38" t="s">
        <v>17</v>
      </c>
      <c r="M219" s="113">
        <v>1</v>
      </c>
      <c r="N219" s="234"/>
    </row>
    <row r="220" spans="1:14" ht="99.5" customHeight="1">
      <c r="A220" s="26" t="s">
        <v>481</v>
      </c>
      <c r="B220" s="31" t="s">
        <v>538</v>
      </c>
      <c r="C220" s="33" t="s">
        <v>539</v>
      </c>
      <c r="D220" s="41">
        <v>42913</v>
      </c>
      <c r="E220" s="19" t="s">
        <v>834</v>
      </c>
      <c r="F220" s="34">
        <v>4080005006188</v>
      </c>
      <c r="G220" s="45" t="s">
        <v>49</v>
      </c>
      <c r="H220" s="42">
        <v>38124</v>
      </c>
      <c r="I220" s="42">
        <v>37800</v>
      </c>
      <c r="J220" s="37">
        <v>0.99150141643059486</v>
      </c>
      <c r="K220" s="112" t="s">
        <v>13</v>
      </c>
      <c r="L220" s="38" t="s">
        <v>17</v>
      </c>
      <c r="M220" s="113">
        <v>1</v>
      </c>
      <c r="N220" s="235" t="s">
        <v>540</v>
      </c>
    </row>
    <row r="221" spans="1:14" ht="100.75" customHeight="1">
      <c r="A221" s="26" t="s">
        <v>481</v>
      </c>
      <c r="B221" s="31" t="s">
        <v>541</v>
      </c>
      <c r="C221" s="33" t="s">
        <v>524</v>
      </c>
      <c r="D221" s="32">
        <v>42915</v>
      </c>
      <c r="E221" s="33" t="s">
        <v>818</v>
      </c>
      <c r="F221" s="34">
        <v>3012405002559</v>
      </c>
      <c r="G221" s="45" t="s">
        <v>503</v>
      </c>
      <c r="H221" s="36">
        <v>5436504</v>
      </c>
      <c r="I221" s="36">
        <v>5227200</v>
      </c>
      <c r="J221" s="37">
        <f>I221/H221</f>
        <v>0.9615002582542016</v>
      </c>
      <c r="K221" s="38" t="s">
        <v>12</v>
      </c>
      <c r="L221" s="38" t="s">
        <v>17</v>
      </c>
      <c r="M221" s="39">
        <v>1</v>
      </c>
      <c r="N221" s="234"/>
    </row>
    <row r="222" spans="1:14" ht="100.75" customHeight="1">
      <c r="A222" s="26" t="s">
        <v>481</v>
      </c>
      <c r="B222" s="31" t="s">
        <v>542</v>
      </c>
      <c r="C222" s="33" t="s">
        <v>543</v>
      </c>
      <c r="D222" s="41">
        <v>42926</v>
      </c>
      <c r="E222" s="19" t="s">
        <v>835</v>
      </c>
      <c r="F222" s="34">
        <v>5010405010596</v>
      </c>
      <c r="G222" s="45" t="s">
        <v>52</v>
      </c>
      <c r="H222" s="42">
        <v>3900000</v>
      </c>
      <c r="I222" s="42">
        <v>3888000</v>
      </c>
      <c r="J222" s="37">
        <f>I222/H222</f>
        <v>0.99692307692307691</v>
      </c>
      <c r="K222" s="38" t="s">
        <v>188</v>
      </c>
      <c r="L222" s="38" t="s">
        <v>17</v>
      </c>
      <c r="M222" s="39">
        <v>2</v>
      </c>
      <c r="N222" s="234"/>
    </row>
    <row r="223" spans="1:14" ht="100.75" customHeight="1">
      <c r="A223" s="26" t="s">
        <v>481</v>
      </c>
      <c r="B223" s="31" t="s">
        <v>544</v>
      </c>
      <c r="C223" s="33" t="s">
        <v>483</v>
      </c>
      <c r="D223" s="32">
        <v>42951</v>
      </c>
      <c r="E223" s="33" t="s">
        <v>819</v>
      </c>
      <c r="F223" s="34">
        <v>4011105003503</v>
      </c>
      <c r="G223" s="35" t="s">
        <v>49</v>
      </c>
      <c r="H223" s="36">
        <v>4460400</v>
      </c>
      <c r="I223" s="36">
        <v>4320000</v>
      </c>
      <c r="J223" s="37">
        <v>0.96852300242130751</v>
      </c>
      <c r="K223" s="112" t="s">
        <v>12</v>
      </c>
      <c r="L223" s="38" t="s">
        <v>17</v>
      </c>
      <c r="M223" s="113">
        <v>1</v>
      </c>
      <c r="N223" s="234"/>
    </row>
    <row r="224" spans="1:14" ht="100.75" customHeight="1">
      <c r="A224" s="26" t="s">
        <v>481</v>
      </c>
      <c r="B224" s="31" t="s">
        <v>545</v>
      </c>
      <c r="C224" s="33" t="s">
        <v>546</v>
      </c>
      <c r="D224" s="32">
        <v>42965</v>
      </c>
      <c r="E224" s="33" t="s">
        <v>820</v>
      </c>
      <c r="F224" s="34">
        <v>2020005010305</v>
      </c>
      <c r="G224" s="35" t="s">
        <v>67</v>
      </c>
      <c r="H224" s="36">
        <v>14997690</v>
      </c>
      <c r="I224" s="36">
        <v>14904000</v>
      </c>
      <c r="J224" s="37">
        <f>I224/H224</f>
        <v>0.99375303796784709</v>
      </c>
      <c r="K224" s="38" t="s">
        <v>12</v>
      </c>
      <c r="L224" s="38" t="s">
        <v>17</v>
      </c>
      <c r="M224" s="39">
        <v>1</v>
      </c>
      <c r="N224" s="234"/>
    </row>
    <row r="225" spans="1:14" ht="100.75" customHeight="1">
      <c r="A225" s="26" t="s">
        <v>481</v>
      </c>
      <c r="B225" s="31" t="s">
        <v>547</v>
      </c>
      <c r="C225" s="33" t="s">
        <v>548</v>
      </c>
      <c r="D225" s="32">
        <v>42975</v>
      </c>
      <c r="E225" s="33" t="s">
        <v>821</v>
      </c>
      <c r="F225" s="34">
        <v>4011105005417</v>
      </c>
      <c r="G225" s="35" t="s">
        <v>49</v>
      </c>
      <c r="H225" s="36">
        <v>6871578</v>
      </c>
      <c r="I225" s="36">
        <v>4104000</v>
      </c>
      <c r="J225" s="37">
        <v>0.59724272939927336</v>
      </c>
      <c r="K225" s="112" t="s">
        <v>12</v>
      </c>
      <c r="L225" s="38" t="s">
        <v>17</v>
      </c>
      <c r="M225" s="113">
        <v>2</v>
      </c>
      <c r="N225" s="234"/>
    </row>
    <row r="226" spans="1:14" ht="100.75" customHeight="1">
      <c r="A226" s="26" t="s">
        <v>481</v>
      </c>
      <c r="B226" s="31" t="s">
        <v>549</v>
      </c>
      <c r="C226" s="33" t="s">
        <v>482</v>
      </c>
      <c r="D226" s="32">
        <v>42985</v>
      </c>
      <c r="E226" s="33" t="s">
        <v>799</v>
      </c>
      <c r="F226" s="34">
        <v>1010405000254</v>
      </c>
      <c r="G226" s="35" t="s">
        <v>49</v>
      </c>
      <c r="H226" s="36">
        <v>8199139</v>
      </c>
      <c r="I226" s="36">
        <v>7214400</v>
      </c>
      <c r="J226" s="37">
        <f>I226/H226</f>
        <v>0.87989726726184303</v>
      </c>
      <c r="K226" s="38" t="s">
        <v>12</v>
      </c>
      <c r="L226" s="38" t="s">
        <v>17</v>
      </c>
      <c r="M226" s="39">
        <v>1</v>
      </c>
      <c r="N226" s="234"/>
    </row>
    <row r="227" spans="1:14" ht="100.75" customHeight="1">
      <c r="A227" s="26" t="s">
        <v>481</v>
      </c>
      <c r="B227" s="31" t="s">
        <v>550</v>
      </c>
      <c r="C227" s="33" t="s">
        <v>551</v>
      </c>
      <c r="D227" s="41">
        <v>42986</v>
      </c>
      <c r="E227" s="19" t="s">
        <v>835</v>
      </c>
      <c r="F227" s="34">
        <v>5010405010596</v>
      </c>
      <c r="G227" s="45" t="s">
        <v>67</v>
      </c>
      <c r="H227" s="42">
        <v>4957000</v>
      </c>
      <c r="I227" s="42">
        <v>4914000</v>
      </c>
      <c r="J227" s="37">
        <f>I227/H227</f>
        <v>0.99132539842646761</v>
      </c>
      <c r="K227" s="38" t="s">
        <v>188</v>
      </c>
      <c r="L227" s="38" t="s">
        <v>17</v>
      </c>
      <c r="M227" s="39">
        <v>1</v>
      </c>
      <c r="N227" s="234"/>
    </row>
    <row r="228" spans="1:14" ht="100.75" customHeight="1">
      <c r="A228" s="26" t="s">
        <v>481</v>
      </c>
      <c r="B228" s="31" t="s">
        <v>552</v>
      </c>
      <c r="C228" s="33" t="s">
        <v>551</v>
      </c>
      <c r="D228" s="41">
        <v>42991</v>
      </c>
      <c r="E228" s="19" t="s">
        <v>835</v>
      </c>
      <c r="F228" s="34">
        <v>5010405010596</v>
      </c>
      <c r="G228" s="45" t="s">
        <v>67</v>
      </c>
      <c r="H228" s="42">
        <v>3049999</v>
      </c>
      <c r="I228" s="42">
        <v>3034800</v>
      </c>
      <c r="J228" s="37">
        <f>I228/H228</f>
        <v>0.99501671967761296</v>
      </c>
      <c r="K228" s="38" t="s">
        <v>188</v>
      </c>
      <c r="L228" s="38" t="s">
        <v>17</v>
      </c>
      <c r="M228" s="39">
        <v>1</v>
      </c>
      <c r="N228" s="234"/>
    </row>
    <row r="229" spans="1:14" ht="100.75" customHeight="1">
      <c r="A229" s="26" t="s">
        <v>481</v>
      </c>
      <c r="B229" s="236" t="s">
        <v>553</v>
      </c>
      <c r="C229" s="33" t="s">
        <v>554</v>
      </c>
      <c r="D229" s="32">
        <v>42991</v>
      </c>
      <c r="E229" s="33" t="s">
        <v>811</v>
      </c>
      <c r="F229" s="34">
        <v>1010405000254</v>
      </c>
      <c r="G229" s="35" t="s">
        <v>49</v>
      </c>
      <c r="H229" s="24">
        <v>2530738</v>
      </c>
      <c r="I229" s="24">
        <v>2019600</v>
      </c>
      <c r="J229" s="37">
        <f>I226/H226</f>
        <v>0.87989726726184303</v>
      </c>
      <c r="K229" s="38" t="s">
        <v>12</v>
      </c>
      <c r="L229" s="38" t="s">
        <v>17</v>
      </c>
      <c r="M229" s="39">
        <v>2</v>
      </c>
      <c r="N229" s="47"/>
    </row>
    <row r="230" spans="1:14" ht="100.75" customHeight="1">
      <c r="A230" s="26" t="s">
        <v>481</v>
      </c>
      <c r="B230" s="31" t="s">
        <v>555</v>
      </c>
      <c r="C230" s="33" t="s">
        <v>556</v>
      </c>
      <c r="D230" s="32">
        <v>43004</v>
      </c>
      <c r="E230" s="33" t="s">
        <v>836</v>
      </c>
      <c r="F230" s="34">
        <v>8010005003758</v>
      </c>
      <c r="G230" s="35" t="s">
        <v>557</v>
      </c>
      <c r="H230" s="36">
        <v>4986755</v>
      </c>
      <c r="I230" s="36">
        <v>4860000</v>
      </c>
      <c r="J230" s="37">
        <f>I230/H230</f>
        <v>0.97458166683544711</v>
      </c>
      <c r="K230" s="38" t="s">
        <v>13</v>
      </c>
      <c r="L230" s="38" t="s">
        <v>17</v>
      </c>
      <c r="M230" s="39">
        <v>1</v>
      </c>
      <c r="N230" s="234"/>
    </row>
    <row r="231" spans="1:14" ht="100.75" customHeight="1">
      <c r="A231" s="26" t="s">
        <v>481</v>
      </c>
      <c r="B231" s="31" t="s">
        <v>558</v>
      </c>
      <c r="C231" s="33" t="s">
        <v>482</v>
      </c>
      <c r="D231" s="32">
        <v>43005</v>
      </c>
      <c r="E231" s="33" t="s">
        <v>799</v>
      </c>
      <c r="F231" s="34">
        <v>1010405000254</v>
      </c>
      <c r="G231" s="35" t="s">
        <v>49</v>
      </c>
      <c r="H231" s="36">
        <v>4415626</v>
      </c>
      <c r="I231" s="36">
        <v>3866400</v>
      </c>
      <c r="J231" s="37">
        <f>I231/H231</f>
        <v>0.87561763609508592</v>
      </c>
      <c r="K231" s="38" t="s">
        <v>12</v>
      </c>
      <c r="L231" s="38" t="s">
        <v>17</v>
      </c>
      <c r="M231" s="39">
        <v>1</v>
      </c>
      <c r="N231" s="234"/>
    </row>
    <row r="232" spans="1:14" ht="100.75" customHeight="1">
      <c r="A232" s="26" t="s">
        <v>481</v>
      </c>
      <c r="B232" s="31" t="s">
        <v>559</v>
      </c>
      <c r="C232" s="33" t="s">
        <v>556</v>
      </c>
      <c r="D232" s="32">
        <v>43006</v>
      </c>
      <c r="E232" s="33" t="s">
        <v>837</v>
      </c>
      <c r="F232" s="34">
        <v>6010405008978</v>
      </c>
      <c r="G232" s="35" t="s">
        <v>557</v>
      </c>
      <c r="H232" s="36">
        <v>10501620</v>
      </c>
      <c r="I232" s="36">
        <v>10405028</v>
      </c>
      <c r="J232" s="37">
        <f>I232/H232</f>
        <v>0.9908021809968367</v>
      </c>
      <c r="K232" s="38" t="s">
        <v>13</v>
      </c>
      <c r="L232" s="38" t="s">
        <v>17</v>
      </c>
      <c r="M232" s="39">
        <v>1</v>
      </c>
      <c r="N232" s="234"/>
    </row>
    <row r="233" spans="1:14" ht="100.75" customHeight="1">
      <c r="A233" s="26" t="s">
        <v>481</v>
      </c>
      <c r="B233" s="31" t="s">
        <v>560</v>
      </c>
      <c r="C233" s="33" t="s">
        <v>561</v>
      </c>
      <c r="D233" s="32">
        <v>43027</v>
      </c>
      <c r="E233" s="33" t="s">
        <v>822</v>
      </c>
      <c r="F233" s="34">
        <v>4010005004660</v>
      </c>
      <c r="G233" s="35" t="s">
        <v>557</v>
      </c>
      <c r="H233" s="36">
        <v>19636927</v>
      </c>
      <c r="I233" s="36">
        <v>17838640</v>
      </c>
      <c r="J233" s="37">
        <f>I233/H233</f>
        <v>0.90842319676597061</v>
      </c>
      <c r="K233" s="38" t="s">
        <v>12</v>
      </c>
      <c r="L233" s="38" t="s">
        <v>17</v>
      </c>
      <c r="M233" s="39">
        <v>1</v>
      </c>
      <c r="N233" s="234"/>
    </row>
    <row r="234" spans="1:14" ht="100.75" customHeight="1">
      <c r="A234" s="26" t="s">
        <v>481</v>
      </c>
      <c r="B234" s="31" t="s">
        <v>562</v>
      </c>
      <c r="C234" s="33" t="s">
        <v>548</v>
      </c>
      <c r="D234" s="32">
        <v>43060</v>
      </c>
      <c r="E234" s="33" t="s">
        <v>800</v>
      </c>
      <c r="F234" s="34">
        <v>1010005004291</v>
      </c>
      <c r="G234" s="35" t="s">
        <v>49</v>
      </c>
      <c r="H234" s="36">
        <v>6922800</v>
      </c>
      <c r="I234" s="36">
        <v>2700000</v>
      </c>
      <c r="J234" s="37">
        <v>0.39001560062402496</v>
      </c>
      <c r="K234" s="112" t="s">
        <v>13</v>
      </c>
      <c r="L234" s="38" t="s">
        <v>17</v>
      </c>
      <c r="M234" s="113">
        <v>5</v>
      </c>
      <c r="N234" s="234"/>
    </row>
    <row r="235" spans="1:14" ht="100.75" customHeight="1">
      <c r="A235" s="26" t="s">
        <v>481</v>
      </c>
      <c r="B235" s="31" t="s">
        <v>563</v>
      </c>
      <c r="C235" s="33" t="s">
        <v>561</v>
      </c>
      <c r="D235" s="32">
        <v>43063</v>
      </c>
      <c r="E235" s="33" t="s">
        <v>823</v>
      </c>
      <c r="F235" s="34">
        <v>7010005016661</v>
      </c>
      <c r="G235" s="35" t="s">
        <v>557</v>
      </c>
      <c r="H235" s="36">
        <v>5059968</v>
      </c>
      <c r="I235" s="36">
        <v>3883680</v>
      </c>
      <c r="J235" s="37">
        <f>I235/H235</f>
        <v>0.7675305456477195</v>
      </c>
      <c r="K235" s="38" t="s">
        <v>12</v>
      </c>
      <c r="L235" s="38" t="s">
        <v>17</v>
      </c>
      <c r="M235" s="39">
        <v>2</v>
      </c>
      <c r="N235" s="234"/>
    </row>
    <row r="236" spans="1:14" ht="100.75" customHeight="1">
      <c r="A236" s="26" t="s">
        <v>481</v>
      </c>
      <c r="B236" s="31" t="s">
        <v>564</v>
      </c>
      <c r="C236" s="33" t="s">
        <v>548</v>
      </c>
      <c r="D236" s="32">
        <v>43067</v>
      </c>
      <c r="E236" s="33" t="s">
        <v>824</v>
      </c>
      <c r="F236" s="34">
        <v>4011105005417</v>
      </c>
      <c r="G236" s="35" t="s">
        <v>49</v>
      </c>
      <c r="H236" s="36">
        <v>11252852</v>
      </c>
      <c r="I236" s="36">
        <v>6455160</v>
      </c>
      <c r="J236" s="37">
        <v>0.57364657421958454</v>
      </c>
      <c r="K236" s="112" t="s">
        <v>12</v>
      </c>
      <c r="L236" s="38" t="s">
        <v>17</v>
      </c>
      <c r="M236" s="113">
        <v>2</v>
      </c>
      <c r="N236" s="234"/>
    </row>
    <row r="237" spans="1:14" ht="100.75" customHeight="1">
      <c r="A237" s="26" t="s">
        <v>481</v>
      </c>
      <c r="B237" s="31" t="s">
        <v>565</v>
      </c>
      <c r="C237" s="33" t="s">
        <v>554</v>
      </c>
      <c r="D237" s="32">
        <v>43067</v>
      </c>
      <c r="E237" s="33" t="s">
        <v>811</v>
      </c>
      <c r="F237" s="34">
        <v>1010405000254</v>
      </c>
      <c r="G237" s="35" t="s">
        <v>49</v>
      </c>
      <c r="H237" s="36">
        <v>6510990</v>
      </c>
      <c r="I237" s="36">
        <v>5918400</v>
      </c>
      <c r="J237" s="37">
        <f>I237/H237</f>
        <v>0.90898619104007228</v>
      </c>
      <c r="K237" s="38" t="s">
        <v>12</v>
      </c>
      <c r="L237" s="38" t="s">
        <v>17</v>
      </c>
      <c r="M237" s="39">
        <v>2</v>
      </c>
      <c r="N237" s="234"/>
    </row>
    <row r="238" spans="1:14" ht="100.75" customHeight="1">
      <c r="A238" s="26" t="s">
        <v>481</v>
      </c>
      <c r="B238" s="31" t="s">
        <v>566</v>
      </c>
      <c r="C238" s="33" t="s">
        <v>561</v>
      </c>
      <c r="D238" s="32">
        <v>43075</v>
      </c>
      <c r="E238" s="33" t="s">
        <v>823</v>
      </c>
      <c r="F238" s="34">
        <v>7010005016661</v>
      </c>
      <c r="G238" s="35" t="s">
        <v>557</v>
      </c>
      <c r="H238" s="36">
        <v>4992894</v>
      </c>
      <c r="I238" s="36">
        <v>2439720</v>
      </c>
      <c r="J238" s="37">
        <f>I238/H238</f>
        <v>0.48863845296936004</v>
      </c>
      <c r="K238" s="38" t="s">
        <v>12</v>
      </c>
      <c r="L238" s="38" t="s">
        <v>17</v>
      </c>
      <c r="M238" s="39">
        <v>1</v>
      </c>
      <c r="N238" s="234"/>
    </row>
    <row r="239" spans="1:14" ht="100.75" customHeight="1">
      <c r="A239" s="26" t="s">
        <v>481</v>
      </c>
      <c r="B239" s="9" t="s">
        <v>567</v>
      </c>
      <c r="C239" s="9" t="s">
        <v>568</v>
      </c>
      <c r="D239" s="32">
        <v>43083</v>
      </c>
      <c r="E239" s="9" t="s">
        <v>825</v>
      </c>
      <c r="F239" s="34">
        <v>2010005018547</v>
      </c>
      <c r="G239" s="11" t="s">
        <v>569</v>
      </c>
      <c r="H239" s="95">
        <v>64582650</v>
      </c>
      <c r="I239" s="95">
        <v>50760000</v>
      </c>
      <c r="J239" s="23">
        <f>I239/H239</f>
        <v>0.78596960638809343</v>
      </c>
      <c r="K239" s="22" t="s">
        <v>12</v>
      </c>
      <c r="L239" s="22" t="s">
        <v>17</v>
      </c>
      <c r="M239" s="39">
        <v>1</v>
      </c>
      <c r="N239" s="47"/>
    </row>
    <row r="240" spans="1:14" ht="100.75" customHeight="1">
      <c r="A240" s="26" t="s">
        <v>481</v>
      </c>
      <c r="B240" s="31" t="s">
        <v>570</v>
      </c>
      <c r="C240" s="33" t="s">
        <v>571</v>
      </c>
      <c r="D240" s="32">
        <v>43094</v>
      </c>
      <c r="E240" s="33" t="s">
        <v>838</v>
      </c>
      <c r="F240" s="34">
        <v>6010005003132</v>
      </c>
      <c r="G240" s="35" t="s">
        <v>49</v>
      </c>
      <c r="H240" s="36">
        <v>8586000</v>
      </c>
      <c r="I240" s="36">
        <v>5832000</v>
      </c>
      <c r="J240" s="40">
        <v>0.67924528301886788</v>
      </c>
      <c r="K240" s="112" t="s">
        <v>13</v>
      </c>
      <c r="L240" s="38" t="s">
        <v>17</v>
      </c>
      <c r="M240" s="113">
        <v>2</v>
      </c>
      <c r="N240" s="234"/>
    </row>
    <row r="241" spans="1:14" ht="100.75" customHeight="1">
      <c r="A241" s="26" t="s">
        <v>481</v>
      </c>
      <c r="B241" s="31" t="s">
        <v>572</v>
      </c>
      <c r="C241" s="33" t="s">
        <v>554</v>
      </c>
      <c r="D241" s="32">
        <v>43095</v>
      </c>
      <c r="E241" s="33" t="s">
        <v>811</v>
      </c>
      <c r="F241" s="34">
        <v>1010405000254</v>
      </c>
      <c r="G241" s="35" t="s">
        <v>49</v>
      </c>
      <c r="H241" s="36">
        <v>3253962</v>
      </c>
      <c r="I241" s="36">
        <v>3240000</v>
      </c>
      <c r="J241" s="37">
        <f>I241/H241</f>
        <v>0.99570923077774109</v>
      </c>
      <c r="K241" s="38" t="s">
        <v>12</v>
      </c>
      <c r="L241" s="38" t="s">
        <v>17</v>
      </c>
      <c r="M241" s="39">
        <v>1</v>
      </c>
      <c r="N241" s="234"/>
    </row>
    <row r="242" spans="1:14" ht="100.75" customHeight="1">
      <c r="A242" s="26" t="s">
        <v>481</v>
      </c>
      <c r="B242" s="31" t="s">
        <v>573</v>
      </c>
      <c r="C242" s="33" t="s">
        <v>554</v>
      </c>
      <c r="D242" s="32">
        <v>43095</v>
      </c>
      <c r="E242" s="33" t="s">
        <v>811</v>
      </c>
      <c r="F242" s="34">
        <v>1010405000254</v>
      </c>
      <c r="G242" s="35" t="s">
        <v>49</v>
      </c>
      <c r="H242" s="36">
        <v>2234766</v>
      </c>
      <c r="I242" s="36">
        <v>2138400</v>
      </c>
      <c r="J242" s="37">
        <f>I242/H242</f>
        <v>0.95687870676392961</v>
      </c>
      <c r="K242" s="38" t="s">
        <v>12</v>
      </c>
      <c r="L242" s="38" t="s">
        <v>17</v>
      </c>
      <c r="M242" s="39">
        <v>2</v>
      </c>
      <c r="N242" s="234"/>
    </row>
    <row r="243" spans="1:14" ht="100.75" customHeight="1">
      <c r="A243" s="26" t="s">
        <v>481</v>
      </c>
      <c r="B243" s="31" t="s">
        <v>574</v>
      </c>
      <c r="C243" s="33" t="s">
        <v>548</v>
      </c>
      <c r="D243" s="32">
        <v>43118</v>
      </c>
      <c r="E243" s="33" t="s">
        <v>821</v>
      </c>
      <c r="F243" s="34">
        <v>4011105005417</v>
      </c>
      <c r="G243" s="35" t="s">
        <v>49</v>
      </c>
      <c r="H243" s="36">
        <v>5158576</v>
      </c>
      <c r="I243" s="36">
        <v>3769200</v>
      </c>
      <c r="J243" s="37">
        <v>0.73066675764784705</v>
      </c>
      <c r="K243" s="112" t="s">
        <v>12</v>
      </c>
      <c r="L243" s="38" t="s">
        <v>17</v>
      </c>
      <c r="M243" s="113">
        <v>2</v>
      </c>
      <c r="N243" s="234"/>
    </row>
    <row r="244" spans="1:14" ht="100.75" customHeight="1">
      <c r="A244" s="26" t="s">
        <v>481</v>
      </c>
      <c r="B244" s="31" t="s">
        <v>575</v>
      </c>
      <c r="C244" s="33" t="s">
        <v>561</v>
      </c>
      <c r="D244" s="32">
        <v>43147</v>
      </c>
      <c r="E244" s="33" t="s">
        <v>826</v>
      </c>
      <c r="F244" s="34">
        <v>1010005018944</v>
      </c>
      <c r="G244" s="35" t="s">
        <v>49</v>
      </c>
      <c r="H244" s="36">
        <v>2062562</v>
      </c>
      <c r="I244" s="36">
        <v>1976400</v>
      </c>
      <c r="J244" s="37">
        <f>I244/H244</f>
        <v>0.95822574060803989</v>
      </c>
      <c r="K244" s="38" t="s">
        <v>12</v>
      </c>
      <c r="L244" s="38" t="s">
        <v>17</v>
      </c>
      <c r="M244" s="39">
        <v>1</v>
      </c>
      <c r="N244" s="234"/>
    </row>
    <row r="245" spans="1:14" ht="100.75" customHeight="1">
      <c r="A245" s="115" t="s">
        <v>576</v>
      </c>
      <c r="B245" s="17" t="s">
        <v>577</v>
      </c>
      <c r="C245" s="17" t="s">
        <v>578</v>
      </c>
      <c r="D245" s="219">
        <v>42828</v>
      </c>
      <c r="E245" s="17" t="s">
        <v>579</v>
      </c>
      <c r="F245" s="167">
        <v>1010405001244</v>
      </c>
      <c r="G245" s="220" t="s">
        <v>49</v>
      </c>
      <c r="H245" s="221" t="s">
        <v>32</v>
      </c>
      <c r="I245" s="221">
        <v>3294000</v>
      </c>
      <c r="J245" s="222" t="s">
        <v>32</v>
      </c>
      <c r="K245" s="89" t="s">
        <v>12</v>
      </c>
      <c r="L245" s="89" t="s">
        <v>17</v>
      </c>
      <c r="M245" s="223">
        <v>3</v>
      </c>
      <c r="N245" s="47"/>
    </row>
    <row r="246" spans="1:14" ht="100.75" customHeight="1">
      <c r="A246" s="115" t="s">
        <v>576</v>
      </c>
      <c r="B246" s="17" t="s">
        <v>580</v>
      </c>
      <c r="C246" s="17" t="s">
        <v>581</v>
      </c>
      <c r="D246" s="219">
        <v>42871</v>
      </c>
      <c r="E246" s="17" t="s">
        <v>582</v>
      </c>
      <c r="F246" s="167">
        <v>8021005009182</v>
      </c>
      <c r="G246" s="220" t="s">
        <v>840</v>
      </c>
      <c r="H246" s="221" t="s">
        <v>32</v>
      </c>
      <c r="I246" s="221">
        <v>42499999</v>
      </c>
      <c r="J246" s="224" t="s">
        <v>32</v>
      </c>
      <c r="K246" s="89" t="s">
        <v>12</v>
      </c>
      <c r="L246" s="89" t="s">
        <v>17</v>
      </c>
      <c r="M246" s="223">
        <v>1</v>
      </c>
      <c r="N246" s="47"/>
    </row>
    <row r="247" spans="1:14" ht="100.75" customHeight="1">
      <c r="A247" s="115" t="s">
        <v>576</v>
      </c>
      <c r="B247" s="17" t="s">
        <v>583</v>
      </c>
      <c r="C247" s="17" t="s">
        <v>581</v>
      </c>
      <c r="D247" s="219">
        <v>42881</v>
      </c>
      <c r="E247" s="17" t="s">
        <v>584</v>
      </c>
      <c r="F247" s="167">
        <v>9010605002464</v>
      </c>
      <c r="G247" s="220" t="s">
        <v>840</v>
      </c>
      <c r="H247" s="221" t="s">
        <v>32</v>
      </c>
      <c r="I247" s="221">
        <v>49248000</v>
      </c>
      <c r="J247" s="224" t="s">
        <v>32</v>
      </c>
      <c r="K247" s="89" t="s">
        <v>12</v>
      </c>
      <c r="L247" s="89" t="s">
        <v>17</v>
      </c>
      <c r="M247" s="223">
        <v>1</v>
      </c>
      <c r="N247" s="228"/>
    </row>
    <row r="248" spans="1:14" ht="100.75" customHeight="1">
      <c r="A248" s="115" t="s">
        <v>576</v>
      </c>
      <c r="B248" s="17" t="s">
        <v>585</v>
      </c>
      <c r="C248" s="17" t="s">
        <v>581</v>
      </c>
      <c r="D248" s="219">
        <v>42828</v>
      </c>
      <c r="E248" s="17" t="s">
        <v>586</v>
      </c>
      <c r="F248" s="167">
        <v>2010005018786</v>
      </c>
      <c r="G248" s="220" t="s">
        <v>840</v>
      </c>
      <c r="H248" s="221" t="s">
        <v>32</v>
      </c>
      <c r="I248" s="221">
        <v>11394000</v>
      </c>
      <c r="J248" s="224" t="s">
        <v>32</v>
      </c>
      <c r="K248" s="89" t="s">
        <v>12</v>
      </c>
      <c r="L248" s="89" t="s">
        <v>17</v>
      </c>
      <c r="M248" s="223">
        <v>1</v>
      </c>
      <c r="N248" s="228"/>
    </row>
    <row r="249" spans="1:14" ht="100.75" customHeight="1">
      <c r="A249" s="115" t="s">
        <v>576</v>
      </c>
      <c r="B249" s="17" t="s">
        <v>587</v>
      </c>
      <c r="C249" s="17" t="s">
        <v>578</v>
      </c>
      <c r="D249" s="219">
        <v>42828</v>
      </c>
      <c r="E249" s="17" t="s">
        <v>588</v>
      </c>
      <c r="F249" s="167">
        <v>2010005018786</v>
      </c>
      <c r="G249" s="220" t="s">
        <v>840</v>
      </c>
      <c r="H249" s="221" t="s">
        <v>32</v>
      </c>
      <c r="I249" s="221">
        <v>13284000</v>
      </c>
      <c r="J249" s="224" t="s">
        <v>32</v>
      </c>
      <c r="K249" s="89" t="s">
        <v>12</v>
      </c>
      <c r="L249" s="89" t="s">
        <v>17</v>
      </c>
      <c r="M249" s="223">
        <v>1</v>
      </c>
      <c r="N249" s="228"/>
    </row>
    <row r="250" spans="1:14" ht="100.75" customHeight="1">
      <c r="A250" s="115" t="s">
        <v>576</v>
      </c>
      <c r="B250" s="17" t="s">
        <v>589</v>
      </c>
      <c r="C250" s="17" t="s">
        <v>578</v>
      </c>
      <c r="D250" s="219">
        <v>42899</v>
      </c>
      <c r="E250" s="17" t="s">
        <v>590</v>
      </c>
      <c r="F250" s="167">
        <v>2010005018786</v>
      </c>
      <c r="G250" s="220" t="s">
        <v>840</v>
      </c>
      <c r="H250" s="221" t="s">
        <v>32</v>
      </c>
      <c r="I250" s="221">
        <v>131760000</v>
      </c>
      <c r="J250" s="224" t="s">
        <v>32</v>
      </c>
      <c r="K250" s="89" t="s">
        <v>12</v>
      </c>
      <c r="L250" s="89" t="s">
        <v>17</v>
      </c>
      <c r="M250" s="223">
        <v>1</v>
      </c>
      <c r="N250" s="228"/>
    </row>
    <row r="251" spans="1:14" ht="100.75" customHeight="1">
      <c r="A251" s="115" t="s">
        <v>576</v>
      </c>
      <c r="B251" s="17" t="s">
        <v>591</v>
      </c>
      <c r="C251" s="17" t="s">
        <v>592</v>
      </c>
      <c r="D251" s="219">
        <v>42942</v>
      </c>
      <c r="E251" s="17" t="s">
        <v>590</v>
      </c>
      <c r="F251" s="167">
        <v>2010005018786</v>
      </c>
      <c r="G251" s="220" t="s">
        <v>840</v>
      </c>
      <c r="H251" s="221" t="s">
        <v>32</v>
      </c>
      <c r="I251" s="221">
        <v>14040000</v>
      </c>
      <c r="J251" s="224" t="s">
        <v>32</v>
      </c>
      <c r="K251" s="89" t="s">
        <v>12</v>
      </c>
      <c r="L251" s="89" t="s">
        <v>17</v>
      </c>
      <c r="M251" s="223">
        <v>1</v>
      </c>
      <c r="N251" s="228"/>
    </row>
    <row r="252" spans="1:14" ht="100.75" customHeight="1">
      <c r="A252" s="115" t="s">
        <v>576</v>
      </c>
      <c r="B252" s="17" t="s">
        <v>593</v>
      </c>
      <c r="C252" s="17" t="s">
        <v>581</v>
      </c>
      <c r="D252" s="219">
        <v>42900</v>
      </c>
      <c r="E252" s="17" t="s">
        <v>594</v>
      </c>
      <c r="F252" s="167">
        <v>8010605002531</v>
      </c>
      <c r="G252" s="220" t="s">
        <v>840</v>
      </c>
      <c r="H252" s="221" t="s">
        <v>32</v>
      </c>
      <c r="I252" s="221">
        <v>10098000</v>
      </c>
      <c r="J252" s="224" t="s">
        <v>32</v>
      </c>
      <c r="K252" s="89" t="s">
        <v>12</v>
      </c>
      <c r="L252" s="89" t="s">
        <v>17</v>
      </c>
      <c r="M252" s="223">
        <v>1</v>
      </c>
      <c r="N252" s="228"/>
    </row>
    <row r="253" spans="1:14" ht="139.25" customHeight="1">
      <c r="A253" s="115" t="s">
        <v>576</v>
      </c>
      <c r="B253" s="17" t="s">
        <v>595</v>
      </c>
      <c r="C253" s="17" t="s">
        <v>581</v>
      </c>
      <c r="D253" s="219">
        <v>42828</v>
      </c>
      <c r="E253" s="17" t="s">
        <v>596</v>
      </c>
      <c r="F253" s="167">
        <v>6010005018634</v>
      </c>
      <c r="G253" s="220" t="s">
        <v>840</v>
      </c>
      <c r="H253" s="221" t="s">
        <v>32</v>
      </c>
      <c r="I253" s="221">
        <v>32184000</v>
      </c>
      <c r="J253" s="224" t="s">
        <v>32</v>
      </c>
      <c r="K253" s="89" t="s">
        <v>12</v>
      </c>
      <c r="L253" s="89" t="s">
        <v>17</v>
      </c>
      <c r="M253" s="223">
        <v>1</v>
      </c>
      <c r="N253" s="228"/>
    </row>
    <row r="254" spans="1:14" ht="100.75" customHeight="1">
      <c r="A254" s="115" t="s">
        <v>576</v>
      </c>
      <c r="B254" s="17" t="s">
        <v>597</v>
      </c>
      <c r="C254" s="17" t="s">
        <v>581</v>
      </c>
      <c r="D254" s="219">
        <v>42828</v>
      </c>
      <c r="E254" s="17" t="s">
        <v>596</v>
      </c>
      <c r="F254" s="167">
        <v>6010005018634</v>
      </c>
      <c r="G254" s="220" t="s">
        <v>840</v>
      </c>
      <c r="H254" s="221" t="s">
        <v>32</v>
      </c>
      <c r="I254" s="221">
        <v>192240000</v>
      </c>
      <c r="J254" s="224" t="s">
        <v>32</v>
      </c>
      <c r="K254" s="89" t="s">
        <v>12</v>
      </c>
      <c r="L254" s="89" t="s">
        <v>17</v>
      </c>
      <c r="M254" s="223">
        <v>2</v>
      </c>
      <c r="N254" s="228"/>
    </row>
    <row r="255" spans="1:14" ht="100.75" customHeight="1">
      <c r="A255" s="115" t="s">
        <v>576</v>
      </c>
      <c r="B255" s="17" t="s">
        <v>598</v>
      </c>
      <c r="C255" s="17" t="s">
        <v>599</v>
      </c>
      <c r="D255" s="219">
        <v>43000</v>
      </c>
      <c r="E255" s="17" t="s">
        <v>584</v>
      </c>
      <c r="F255" s="167">
        <v>9010605002464</v>
      </c>
      <c r="G255" s="220" t="s">
        <v>49</v>
      </c>
      <c r="H255" s="221" t="s">
        <v>32</v>
      </c>
      <c r="I255" s="221">
        <v>12960000</v>
      </c>
      <c r="J255" s="224" t="s">
        <v>32</v>
      </c>
      <c r="K255" s="89" t="s">
        <v>12</v>
      </c>
      <c r="L255" s="89" t="s">
        <v>17</v>
      </c>
      <c r="M255" s="223">
        <v>1</v>
      </c>
      <c r="N255" s="228"/>
    </row>
    <row r="256" spans="1:14" ht="100.75" customHeight="1">
      <c r="A256" s="115" t="s">
        <v>576</v>
      </c>
      <c r="B256" s="17" t="s">
        <v>600</v>
      </c>
      <c r="C256" s="17" t="s">
        <v>599</v>
      </c>
      <c r="D256" s="219">
        <v>43040</v>
      </c>
      <c r="E256" s="17" t="s">
        <v>582</v>
      </c>
      <c r="F256" s="167">
        <v>8021005009182</v>
      </c>
      <c r="G256" s="220" t="s">
        <v>840</v>
      </c>
      <c r="H256" s="221" t="s">
        <v>32</v>
      </c>
      <c r="I256" s="221">
        <v>6950000</v>
      </c>
      <c r="J256" s="224" t="s">
        <v>32</v>
      </c>
      <c r="K256" s="89" t="s">
        <v>12</v>
      </c>
      <c r="L256" s="89" t="s">
        <v>17</v>
      </c>
      <c r="M256" s="223">
        <v>1</v>
      </c>
      <c r="N256" s="228"/>
    </row>
    <row r="257" spans="1:14" ht="100.75" customHeight="1">
      <c r="A257" s="115" t="s">
        <v>576</v>
      </c>
      <c r="B257" s="17" t="s">
        <v>601</v>
      </c>
      <c r="C257" s="17" t="s">
        <v>602</v>
      </c>
      <c r="D257" s="219">
        <v>42999</v>
      </c>
      <c r="E257" s="17" t="s">
        <v>603</v>
      </c>
      <c r="F257" s="167">
        <v>5010405009432</v>
      </c>
      <c r="G257" s="220" t="s">
        <v>840</v>
      </c>
      <c r="H257" s="221" t="s">
        <v>32</v>
      </c>
      <c r="I257" s="221">
        <v>10800000</v>
      </c>
      <c r="J257" s="224" t="s">
        <v>32</v>
      </c>
      <c r="K257" s="89" t="s">
        <v>13</v>
      </c>
      <c r="L257" s="89" t="s">
        <v>17</v>
      </c>
      <c r="M257" s="223">
        <v>1</v>
      </c>
      <c r="N257" s="228"/>
    </row>
    <row r="258" spans="1:14" ht="100.75" customHeight="1">
      <c r="A258" s="115" t="s">
        <v>576</v>
      </c>
      <c r="B258" s="17" t="s">
        <v>604</v>
      </c>
      <c r="C258" s="17" t="s">
        <v>592</v>
      </c>
      <c r="D258" s="219">
        <v>43038</v>
      </c>
      <c r="E258" s="17" t="s">
        <v>605</v>
      </c>
      <c r="F258" s="167">
        <v>8010605002531</v>
      </c>
      <c r="G258" s="220" t="s">
        <v>840</v>
      </c>
      <c r="H258" s="221" t="s">
        <v>32</v>
      </c>
      <c r="I258" s="221">
        <v>7079400</v>
      </c>
      <c r="J258" s="224" t="s">
        <v>32</v>
      </c>
      <c r="K258" s="89" t="s">
        <v>12</v>
      </c>
      <c r="L258" s="89" t="s">
        <v>17</v>
      </c>
      <c r="M258" s="223">
        <v>1</v>
      </c>
      <c r="N258" s="228"/>
    </row>
    <row r="259" spans="1:14" ht="100.75" customHeight="1">
      <c r="A259" s="115" t="s">
        <v>576</v>
      </c>
      <c r="B259" s="17" t="s">
        <v>606</v>
      </c>
      <c r="C259" s="17" t="s">
        <v>592</v>
      </c>
      <c r="D259" s="219">
        <v>43118</v>
      </c>
      <c r="E259" s="17" t="s">
        <v>605</v>
      </c>
      <c r="F259" s="167">
        <v>8010605002531</v>
      </c>
      <c r="G259" s="220" t="s">
        <v>840</v>
      </c>
      <c r="H259" s="221" t="s">
        <v>32</v>
      </c>
      <c r="I259" s="221">
        <v>4493610</v>
      </c>
      <c r="J259" s="224" t="s">
        <v>32</v>
      </c>
      <c r="K259" s="89" t="s">
        <v>12</v>
      </c>
      <c r="L259" s="89" t="s">
        <v>17</v>
      </c>
      <c r="M259" s="223">
        <v>2</v>
      </c>
      <c r="N259" s="228"/>
    </row>
    <row r="260" spans="1:14" ht="100.75" customHeight="1">
      <c r="A260" s="115" t="s">
        <v>576</v>
      </c>
      <c r="B260" s="17" t="s">
        <v>607</v>
      </c>
      <c r="C260" s="17" t="s">
        <v>592</v>
      </c>
      <c r="D260" s="219">
        <v>43067</v>
      </c>
      <c r="E260" s="17" t="s">
        <v>605</v>
      </c>
      <c r="F260" s="167">
        <v>8010605002531</v>
      </c>
      <c r="G260" s="220" t="s">
        <v>840</v>
      </c>
      <c r="H260" s="221" t="s">
        <v>32</v>
      </c>
      <c r="I260" s="221">
        <v>28499380</v>
      </c>
      <c r="J260" s="224" t="s">
        <v>32</v>
      </c>
      <c r="K260" s="89" t="s">
        <v>12</v>
      </c>
      <c r="L260" s="89" t="s">
        <v>17</v>
      </c>
      <c r="M260" s="223">
        <v>1</v>
      </c>
      <c r="N260" s="228"/>
    </row>
    <row r="261" spans="1:14" ht="100.75" customHeight="1">
      <c r="A261" s="115" t="s">
        <v>576</v>
      </c>
      <c r="B261" s="17" t="s">
        <v>608</v>
      </c>
      <c r="C261" s="17" t="s">
        <v>592</v>
      </c>
      <c r="D261" s="219">
        <v>43004</v>
      </c>
      <c r="E261" s="17" t="s">
        <v>605</v>
      </c>
      <c r="F261" s="167">
        <v>8010605002531</v>
      </c>
      <c r="G261" s="220" t="s">
        <v>840</v>
      </c>
      <c r="H261" s="221" t="s">
        <v>32</v>
      </c>
      <c r="I261" s="221">
        <v>9288000</v>
      </c>
      <c r="J261" s="224" t="s">
        <v>32</v>
      </c>
      <c r="K261" s="89" t="s">
        <v>12</v>
      </c>
      <c r="L261" s="89" t="s">
        <v>17</v>
      </c>
      <c r="M261" s="223">
        <v>2</v>
      </c>
      <c r="N261" s="228"/>
    </row>
    <row r="262" spans="1:14" ht="100.75" customHeight="1">
      <c r="A262" s="115" t="s">
        <v>576</v>
      </c>
      <c r="B262" s="17" t="s">
        <v>609</v>
      </c>
      <c r="C262" s="17" t="s">
        <v>610</v>
      </c>
      <c r="D262" s="219">
        <v>43039</v>
      </c>
      <c r="E262" s="17" t="s">
        <v>611</v>
      </c>
      <c r="F262" s="167">
        <v>9010605002464</v>
      </c>
      <c r="G262" s="220" t="s">
        <v>840</v>
      </c>
      <c r="H262" s="221" t="s">
        <v>32</v>
      </c>
      <c r="I262" s="221">
        <v>14688000</v>
      </c>
      <c r="J262" s="224" t="s">
        <v>32</v>
      </c>
      <c r="K262" s="89" t="s">
        <v>12</v>
      </c>
      <c r="L262" s="89" t="s">
        <v>17</v>
      </c>
      <c r="M262" s="223">
        <v>2</v>
      </c>
      <c r="N262" s="228"/>
    </row>
    <row r="263" spans="1:14" ht="100.75" customHeight="1">
      <c r="A263" s="115" t="s">
        <v>576</v>
      </c>
      <c r="B263" s="17" t="s">
        <v>612</v>
      </c>
      <c r="C263" s="17" t="s">
        <v>592</v>
      </c>
      <c r="D263" s="219">
        <v>42991</v>
      </c>
      <c r="E263" s="17" t="s">
        <v>613</v>
      </c>
      <c r="F263" s="167">
        <v>5010005013660</v>
      </c>
      <c r="G263" s="220" t="s">
        <v>840</v>
      </c>
      <c r="H263" s="221" t="s">
        <v>32</v>
      </c>
      <c r="I263" s="221">
        <v>19656000</v>
      </c>
      <c r="J263" s="224" t="s">
        <v>32</v>
      </c>
      <c r="K263" s="89" t="s">
        <v>12</v>
      </c>
      <c r="L263" s="89" t="s">
        <v>17</v>
      </c>
      <c r="M263" s="223">
        <v>1</v>
      </c>
      <c r="N263" s="228"/>
    </row>
    <row r="264" spans="1:14" ht="100.75" customHeight="1">
      <c r="A264" s="115" t="s">
        <v>576</v>
      </c>
      <c r="B264" s="17" t="s">
        <v>614</v>
      </c>
      <c r="C264" s="17" t="s">
        <v>581</v>
      </c>
      <c r="D264" s="219">
        <v>42912</v>
      </c>
      <c r="E264" s="17" t="s">
        <v>613</v>
      </c>
      <c r="F264" s="167">
        <v>5010005013660</v>
      </c>
      <c r="G264" s="220" t="s">
        <v>840</v>
      </c>
      <c r="H264" s="221" t="s">
        <v>32</v>
      </c>
      <c r="I264" s="221">
        <v>12960000</v>
      </c>
      <c r="J264" s="224" t="s">
        <v>32</v>
      </c>
      <c r="K264" s="89" t="s">
        <v>12</v>
      </c>
      <c r="L264" s="89" t="s">
        <v>17</v>
      </c>
      <c r="M264" s="223">
        <v>2</v>
      </c>
      <c r="N264" s="228"/>
    </row>
    <row r="265" spans="1:14" ht="100.75" customHeight="1">
      <c r="A265" s="115" t="s">
        <v>576</v>
      </c>
      <c r="B265" s="17" t="s">
        <v>615</v>
      </c>
      <c r="C265" s="17" t="s">
        <v>581</v>
      </c>
      <c r="D265" s="219">
        <v>42828</v>
      </c>
      <c r="E265" s="17" t="s">
        <v>613</v>
      </c>
      <c r="F265" s="167">
        <v>5010005013660</v>
      </c>
      <c r="G265" s="220" t="s">
        <v>840</v>
      </c>
      <c r="H265" s="221" t="s">
        <v>32</v>
      </c>
      <c r="I265" s="221">
        <v>8100000</v>
      </c>
      <c r="J265" s="224" t="s">
        <v>32</v>
      </c>
      <c r="K265" s="89" t="s">
        <v>12</v>
      </c>
      <c r="L265" s="89" t="s">
        <v>17</v>
      </c>
      <c r="M265" s="223">
        <v>2</v>
      </c>
      <c r="N265" s="228"/>
    </row>
    <row r="266" spans="1:14" ht="100.75" customHeight="1">
      <c r="A266" s="115" t="s">
        <v>576</v>
      </c>
      <c r="B266" s="17" t="s">
        <v>616</v>
      </c>
      <c r="C266" s="17" t="s">
        <v>617</v>
      </c>
      <c r="D266" s="219">
        <v>42989</v>
      </c>
      <c r="E266" s="17" t="s">
        <v>618</v>
      </c>
      <c r="F266" s="167">
        <v>5010005018552</v>
      </c>
      <c r="G266" s="220" t="s">
        <v>840</v>
      </c>
      <c r="H266" s="221" t="s">
        <v>32</v>
      </c>
      <c r="I266" s="221">
        <v>4320000</v>
      </c>
      <c r="J266" s="224" t="s">
        <v>32</v>
      </c>
      <c r="K266" s="89" t="s">
        <v>13</v>
      </c>
      <c r="L266" s="89" t="s">
        <v>17</v>
      </c>
      <c r="M266" s="223">
        <v>1</v>
      </c>
      <c r="N266" s="228"/>
    </row>
    <row r="267" spans="1:14" ht="100.75" customHeight="1">
      <c r="A267" s="115" t="s">
        <v>576</v>
      </c>
      <c r="B267" s="17" t="s">
        <v>619</v>
      </c>
      <c r="C267" s="17" t="s">
        <v>620</v>
      </c>
      <c r="D267" s="219">
        <v>43075</v>
      </c>
      <c r="E267" s="17" t="s">
        <v>621</v>
      </c>
      <c r="F267" s="167">
        <v>5010005013660</v>
      </c>
      <c r="G267" s="220" t="s">
        <v>840</v>
      </c>
      <c r="H267" s="221" t="s">
        <v>32</v>
      </c>
      <c r="I267" s="221">
        <v>4968000</v>
      </c>
      <c r="J267" s="224" t="s">
        <v>32</v>
      </c>
      <c r="K267" s="89" t="s">
        <v>12</v>
      </c>
      <c r="L267" s="89" t="s">
        <v>17</v>
      </c>
      <c r="M267" s="223">
        <v>1</v>
      </c>
      <c r="N267" s="228"/>
    </row>
    <row r="268" spans="1:14" ht="100.75" customHeight="1">
      <c r="A268" s="115" t="s">
        <v>576</v>
      </c>
      <c r="B268" s="17" t="s">
        <v>622</v>
      </c>
      <c r="C268" s="17" t="s">
        <v>623</v>
      </c>
      <c r="D268" s="219">
        <v>42829</v>
      </c>
      <c r="E268" s="17" t="s">
        <v>624</v>
      </c>
      <c r="F268" s="167">
        <v>6011105004508</v>
      </c>
      <c r="G268" s="220" t="s">
        <v>840</v>
      </c>
      <c r="H268" s="221" t="s">
        <v>32</v>
      </c>
      <c r="I268" s="221">
        <v>8500000</v>
      </c>
      <c r="J268" s="224" t="s">
        <v>32</v>
      </c>
      <c r="K268" s="89" t="s">
        <v>13</v>
      </c>
      <c r="L268" s="89" t="s">
        <v>17</v>
      </c>
      <c r="M268" s="223">
        <v>1</v>
      </c>
      <c r="N268" s="228"/>
    </row>
    <row r="269" spans="1:14" ht="100.75" customHeight="1">
      <c r="A269" s="115" t="s">
        <v>576</v>
      </c>
      <c r="B269" s="17" t="s">
        <v>625</v>
      </c>
      <c r="C269" s="17" t="s">
        <v>581</v>
      </c>
      <c r="D269" s="219">
        <v>42999</v>
      </c>
      <c r="E269" s="17" t="s">
        <v>626</v>
      </c>
      <c r="F269" s="167">
        <v>8021005009182</v>
      </c>
      <c r="G269" s="220" t="s">
        <v>49</v>
      </c>
      <c r="H269" s="221" t="s">
        <v>32</v>
      </c>
      <c r="I269" s="221">
        <v>18500000</v>
      </c>
      <c r="J269" s="224" t="s">
        <v>32</v>
      </c>
      <c r="K269" s="89" t="s">
        <v>12</v>
      </c>
      <c r="L269" s="89" t="s">
        <v>17</v>
      </c>
      <c r="M269" s="223">
        <v>1</v>
      </c>
      <c r="N269" s="228"/>
    </row>
    <row r="270" spans="1:14" ht="100.75" customHeight="1">
      <c r="A270" s="115" t="s">
        <v>576</v>
      </c>
      <c r="B270" s="12" t="s">
        <v>627</v>
      </c>
      <c r="C270" s="12" t="s">
        <v>610</v>
      </c>
      <c r="D270" s="116">
        <v>42965</v>
      </c>
      <c r="E270" s="12" t="s">
        <v>628</v>
      </c>
      <c r="F270" s="167">
        <v>1010605002372</v>
      </c>
      <c r="G270" s="117" t="s">
        <v>840</v>
      </c>
      <c r="H270" s="118" t="s">
        <v>32</v>
      </c>
      <c r="I270" s="118">
        <v>4328532</v>
      </c>
      <c r="J270" s="119" t="s">
        <v>32</v>
      </c>
      <c r="K270" s="89" t="s">
        <v>12</v>
      </c>
      <c r="L270" s="89" t="s">
        <v>17</v>
      </c>
      <c r="M270" s="120">
        <v>1</v>
      </c>
      <c r="N270" s="228"/>
    </row>
    <row r="271" spans="1:14" ht="124.25" customHeight="1">
      <c r="A271" s="115" t="s">
        <v>576</v>
      </c>
      <c r="B271" s="12" t="s">
        <v>629</v>
      </c>
      <c r="C271" s="12" t="s">
        <v>630</v>
      </c>
      <c r="D271" s="116">
        <v>42828</v>
      </c>
      <c r="E271" s="12" t="s">
        <v>631</v>
      </c>
      <c r="F271" s="167">
        <v>1010405009411</v>
      </c>
      <c r="G271" s="117" t="s">
        <v>840</v>
      </c>
      <c r="H271" s="118" t="s">
        <v>32</v>
      </c>
      <c r="I271" s="118">
        <v>118800000</v>
      </c>
      <c r="J271" s="119" t="s">
        <v>32</v>
      </c>
      <c r="K271" s="89" t="s">
        <v>12</v>
      </c>
      <c r="L271" s="89" t="s">
        <v>17</v>
      </c>
      <c r="M271" s="120">
        <v>1</v>
      </c>
      <c r="N271" s="228"/>
    </row>
    <row r="272" spans="1:14" ht="140.5" customHeight="1">
      <c r="A272" s="115" t="s">
        <v>576</v>
      </c>
      <c r="B272" s="12" t="s">
        <v>632</v>
      </c>
      <c r="C272" s="12" t="s">
        <v>633</v>
      </c>
      <c r="D272" s="116">
        <v>42828</v>
      </c>
      <c r="E272" s="12" t="s">
        <v>631</v>
      </c>
      <c r="F272" s="167">
        <v>1010405009411</v>
      </c>
      <c r="G272" s="117" t="s">
        <v>840</v>
      </c>
      <c r="H272" s="118" t="s">
        <v>32</v>
      </c>
      <c r="I272" s="118">
        <v>144072000</v>
      </c>
      <c r="J272" s="119" t="s">
        <v>32</v>
      </c>
      <c r="K272" s="89" t="s">
        <v>12</v>
      </c>
      <c r="L272" s="89" t="s">
        <v>17</v>
      </c>
      <c r="M272" s="120">
        <v>2</v>
      </c>
      <c r="N272" s="228"/>
    </row>
    <row r="273" spans="1:14" ht="124.25" customHeight="1">
      <c r="A273" s="115" t="s">
        <v>576</v>
      </c>
      <c r="B273" s="12" t="s">
        <v>634</v>
      </c>
      <c r="C273" s="12" t="s">
        <v>635</v>
      </c>
      <c r="D273" s="116">
        <v>42828</v>
      </c>
      <c r="E273" s="12" t="s">
        <v>631</v>
      </c>
      <c r="F273" s="167">
        <v>1010405009411</v>
      </c>
      <c r="G273" s="117" t="s">
        <v>840</v>
      </c>
      <c r="H273" s="118" t="s">
        <v>32</v>
      </c>
      <c r="I273" s="118">
        <v>19999440</v>
      </c>
      <c r="J273" s="119" t="s">
        <v>32</v>
      </c>
      <c r="K273" s="89" t="s">
        <v>12</v>
      </c>
      <c r="L273" s="89" t="s">
        <v>17</v>
      </c>
      <c r="M273" s="120">
        <v>3</v>
      </c>
      <c r="N273" s="228"/>
    </row>
    <row r="274" spans="1:14" ht="100.75" customHeight="1">
      <c r="A274" s="115" t="s">
        <v>576</v>
      </c>
      <c r="B274" s="12" t="s">
        <v>636</v>
      </c>
      <c r="C274" s="12" t="s">
        <v>637</v>
      </c>
      <c r="D274" s="116">
        <v>42828</v>
      </c>
      <c r="E274" s="12" t="s">
        <v>631</v>
      </c>
      <c r="F274" s="167">
        <v>1010405009411</v>
      </c>
      <c r="G274" s="117" t="s">
        <v>840</v>
      </c>
      <c r="H274" s="118" t="s">
        <v>32</v>
      </c>
      <c r="I274" s="118">
        <v>248400000</v>
      </c>
      <c r="J274" s="119" t="s">
        <v>32</v>
      </c>
      <c r="K274" s="89" t="s">
        <v>12</v>
      </c>
      <c r="L274" s="89" t="s">
        <v>17</v>
      </c>
      <c r="M274" s="120">
        <v>1</v>
      </c>
      <c r="N274" s="228"/>
    </row>
    <row r="275" spans="1:14" ht="100.75" customHeight="1">
      <c r="A275" s="115" t="s">
        <v>576</v>
      </c>
      <c r="B275" s="12" t="s">
        <v>638</v>
      </c>
      <c r="C275" s="12" t="s">
        <v>639</v>
      </c>
      <c r="D275" s="116">
        <v>42828</v>
      </c>
      <c r="E275" s="12" t="s">
        <v>631</v>
      </c>
      <c r="F275" s="167">
        <v>1010405009411</v>
      </c>
      <c r="G275" s="117" t="s">
        <v>840</v>
      </c>
      <c r="H275" s="118" t="s">
        <v>32</v>
      </c>
      <c r="I275" s="118">
        <v>84834000</v>
      </c>
      <c r="J275" s="119" t="s">
        <v>32</v>
      </c>
      <c r="K275" s="89" t="s">
        <v>12</v>
      </c>
      <c r="L275" s="89" t="s">
        <v>17</v>
      </c>
      <c r="M275" s="120">
        <v>2</v>
      </c>
      <c r="N275" s="228"/>
    </row>
    <row r="276" spans="1:14" ht="108.5" customHeight="1">
      <c r="A276" s="115" t="s">
        <v>576</v>
      </c>
      <c r="B276" s="12" t="s">
        <v>640</v>
      </c>
      <c r="C276" s="12" t="s">
        <v>639</v>
      </c>
      <c r="D276" s="116">
        <v>42828</v>
      </c>
      <c r="E276" s="12" t="s">
        <v>631</v>
      </c>
      <c r="F276" s="167">
        <v>1010405009411</v>
      </c>
      <c r="G276" s="117" t="s">
        <v>840</v>
      </c>
      <c r="H276" s="118" t="s">
        <v>32</v>
      </c>
      <c r="I276" s="118">
        <v>183600000</v>
      </c>
      <c r="J276" s="119" t="s">
        <v>32</v>
      </c>
      <c r="K276" s="89" t="s">
        <v>12</v>
      </c>
      <c r="L276" s="89" t="s">
        <v>17</v>
      </c>
      <c r="M276" s="120">
        <v>2</v>
      </c>
      <c r="N276" s="228"/>
    </row>
    <row r="277" spans="1:14" ht="138.5" customHeight="1">
      <c r="A277" s="115" t="s">
        <v>576</v>
      </c>
      <c r="B277" s="12" t="s">
        <v>641</v>
      </c>
      <c r="C277" s="12" t="s">
        <v>642</v>
      </c>
      <c r="D277" s="116">
        <v>42880</v>
      </c>
      <c r="E277" s="12" t="s">
        <v>631</v>
      </c>
      <c r="F277" s="167">
        <v>1010405009411</v>
      </c>
      <c r="G277" s="117" t="s">
        <v>840</v>
      </c>
      <c r="H277" s="118" t="s">
        <v>32</v>
      </c>
      <c r="I277" s="118">
        <v>99900000</v>
      </c>
      <c r="J277" s="119" t="s">
        <v>32</v>
      </c>
      <c r="K277" s="89" t="s">
        <v>12</v>
      </c>
      <c r="L277" s="89" t="s">
        <v>17</v>
      </c>
      <c r="M277" s="120">
        <v>1</v>
      </c>
      <c r="N277" s="228"/>
    </row>
    <row r="278" spans="1:14" ht="100.75" customHeight="1">
      <c r="A278" s="115" t="s">
        <v>576</v>
      </c>
      <c r="B278" s="12" t="s">
        <v>643</v>
      </c>
      <c r="C278" s="12" t="s">
        <v>642</v>
      </c>
      <c r="D278" s="116">
        <v>42905</v>
      </c>
      <c r="E278" s="12" t="s">
        <v>631</v>
      </c>
      <c r="F278" s="167">
        <v>1010405009411</v>
      </c>
      <c r="G278" s="117" t="s">
        <v>840</v>
      </c>
      <c r="H278" s="118" t="s">
        <v>32</v>
      </c>
      <c r="I278" s="118">
        <v>15688080</v>
      </c>
      <c r="J278" s="119" t="s">
        <v>32</v>
      </c>
      <c r="K278" s="89" t="s">
        <v>12</v>
      </c>
      <c r="L278" s="89" t="s">
        <v>17</v>
      </c>
      <c r="M278" s="120">
        <v>3</v>
      </c>
      <c r="N278" s="228"/>
    </row>
    <row r="279" spans="1:14" ht="100.75" customHeight="1">
      <c r="A279" s="115" t="s">
        <v>576</v>
      </c>
      <c r="B279" s="12" t="s">
        <v>644</v>
      </c>
      <c r="C279" s="12" t="s">
        <v>642</v>
      </c>
      <c r="D279" s="116">
        <v>42921</v>
      </c>
      <c r="E279" s="12" t="s">
        <v>631</v>
      </c>
      <c r="F279" s="167">
        <v>1010405009411</v>
      </c>
      <c r="G279" s="117" t="s">
        <v>840</v>
      </c>
      <c r="H279" s="118" t="s">
        <v>32</v>
      </c>
      <c r="I279" s="118">
        <v>74490072</v>
      </c>
      <c r="J279" s="119" t="s">
        <v>32</v>
      </c>
      <c r="K279" s="89" t="s">
        <v>12</v>
      </c>
      <c r="L279" s="89" t="s">
        <v>17</v>
      </c>
      <c r="M279" s="120">
        <v>1</v>
      </c>
      <c r="N279" s="228"/>
    </row>
    <row r="280" spans="1:14" ht="123" customHeight="1">
      <c r="A280" s="115" t="s">
        <v>576</v>
      </c>
      <c r="B280" s="12" t="s">
        <v>645</v>
      </c>
      <c r="C280" s="12" t="s">
        <v>646</v>
      </c>
      <c r="D280" s="116">
        <v>42957</v>
      </c>
      <c r="E280" s="12" t="s">
        <v>631</v>
      </c>
      <c r="F280" s="167">
        <v>1010405009411</v>
      </c>
      <c r="G280" s="117" t="s">
        <v>840</v>
      </c>
      <c r="H280" s="118" t="s">
        <v>32</v>
      </c>
      <c r="I280" s="118">
        <v>54000000</v>
      </c>
      <c r="J280" s="119" t="s">
        <v>32</v>
      </c>
      <c r="K280" s="89" t="s">
        <v>12</v>
      </c>
      <c r="L280" s="89" t="s">
        <v>17</v>
      </c>
      <c r="M280" s="120">
        <v>1</v>
      </c>
      <c r="N280" s="228"/>
    </row>
    <row r="281" spans="1:14" ht="100.75" customHeight="1">
      <c r="A281" s="115" t="s">
        <v>576</v>
      </c>
      <c r="B281" s="17" t="s">
        <v>647</v>
      </c>
      <c r="C281" s="17" t="s">
        <v>648</v>
      </c>
      <c r="D281" s="219">
        <v>42828</v>
      </c>
      <c r="E281" s="17" t="s">
        <v>649</v>
      </c>
      <c r="F281" s="167">
        <v>9120005012202</v>
      </c>
      <c r="G281" s="220" t="s">
        <v>840</v>
      </c>
      <c r="H281" s="221" t="s">
        <v>32</v>
      </c>
      <c r="I281" s="221">
        <v>44534373</v>
      </c>
      <c r="J281" s="224" t="s">
        <v>32</v>
      </c>
      <c r="K281" s="89" t="s">
        <v>12</v>
      </c>
      <c r="L281" s="89" t="s">
        <v>17</v>
      </c>
      <c r="M281" s="223">
        <v>1</v>
      </c>
      <c r="N281" s="228"/>
    </row>
    <row r="282" spans="1:14" ht="100.75" customHeight="1">
      <c r="A282" s="115" t="s">
        <v>576</v>
      </c>
      <c r="B282" s="17" t="s">
        <v>650</v>
      </c>
      <c r="C282" s="17" t="s">
        <v>648</v>
      </c>
      <c r="D282" s="219">
        <v>42828</v>
      </c>
      <c r="E282" s="17" t="s">
        <v>651</v>
      </c>
      <c r="F282" s="167">
        <v>8021005009182</v>
      </c>
      <c r="G282" s="220" t="s">
        <v>840</v>
      </c>
      <c r="H282" s="221" t="s">
        <v>32</v>
      </c>
      <c r="I282" s="221">
        <v>14500000</v>
      </c>
      <c r="J282" s="224" t="s">
        <v>32</v>
      </c>
      <c r="K282" s="89" t="s">
        <v>12</v>
      </c>
      <c r="L282" s="89" t="s">
        <v>17</v>
      </c>
      <c r="M282" s="223">
        <v>1</v>
      </c>
      <c r="N282" s="228"/>
    </row>
    <row r="283" spans="1:14" ht="127.25" customHeight="1">
      <c r="A283" s="115" t="s">
        <v>576</v>
      </c>
      <c r="B283" s="17" t="s">
        <v>652</v>
      </c>
      <c r="C283" s="17" t="s">
        <v>648</v>
      </c>
      <c r="D283" s="219">
        <v>42853</v>
      </c>
      <c r="E283" s="17" t="s">
        <v>651</v>
      </c>
      <c r="F283" s="167">
        <v>8021005009182</v>
      </c>
      <c r="G283" s="220" t="s">
        <v>840</v>
      </c>
      <c r="H283" s="221" t="s">
        <v>32</v>
      </c>
      <c r="I283" s="221">
        <v>45700000</v>
      </c>
      <c r="J283" s="224" t="s">
        <v>32</v>
      </c>
      <c r="K283" s="89" t="s">
        <v>12</v>
      </c>
      <c r="L283" s="89" t="s">
        <v>17</v>
      </c>
      <c r="M283" s="223">
        <v>1</v>
      </c>
      <c r="N283" s="228"/>
    </row>
    <row r="284" spans="1:14" ht="100.75" customHeight="1">
      <c r="A284" s="115" t="s">
        <v>576</v>
      </c>
      <c r="B284" s="17" t="s">
        <v>653</v>
      </c>
      <c r="C284" s="17" t="s">
        <v>581</v>
      </c>
      <c r="D284" s="219">
        <v>42853</v>
      </c>
      <c r="E284" s="17" t="s">
        <v>582</v>
      </c>
      <c r="F284" s="167">
        <v>8021005009182</v>
      </c>
      <c r="G284" s="220" t="s">
        <v>840</v>
      </c>
      <c r="H284" s="221" t="s">
        <v>32</v>
      </c>
      <c r="I284" s="221">
        <v>30380000</v>
      </c>
      <c r="J284" s="224" t="s">
        <v>32</v>
      </c>
      <c r="K284" s="89" t="s">
        <v>12</v>
      </c>
      <c r="L284" s="89" t="s">
        <v>17</v>
      </c>
      <c r="M284" s="223">
        <v>1</v>
      </c>
      <c r="N284" s="228"/>
    </row>
    <row r="285" spans="1:14" ht="100.75" customHeight="1">
      <c r="A285" s="115" t="s">
        <v>576</v>
      </c>
      <c r="B285" s="17" t="s">
        <v>654</v>
      </c>
      <c r="C285" s="17" t="s">
        <v>581</v>
      </c>
      <c r="D285" s="219">
        <v>42909</v>
      </c>
      <c r="E285" s="17" t="s">
        <v>582</v>
      </c>
      <c r="F285" s="167">
        <v>8021005009182</v>
      </c>
      <c r="G285" s="220" t="s">
        <v>840</v>
      </c>
      <c r="H285" s="221" t="s">
        <v>32</v>
      </c>
      <c r="I285" s="221">
        <v>25000000</v>
      </c>
      <c r="J285" s="224" t="s">
        <v>32</v>
      </c>
      <c r="K285" s="89" t="s">
        <v>12</v>
      </c>
      <c r="L285" s="89" t="s">
        <v>17</v>
      </c>
      <c r="M285" s="223">
        <v>1</v>
      </c>
      <c r="N285" s="228"/>
    </row>
    <row r="286" spans="1:14" ht="100.75" customHeight="1">
      <c r="A286" s="115" t="s">
        <v>576</v>
      </c>
      <c r="B286" s="17" t="s">
        <v>655</v>
      </c>
      <c r="C286" s="17" t="s">
        <v>648</v>
      </c>
      <c r="D286" s="219">
        <v>42832</v>
      </c>
      <c r="E286" s="17" t="s">
        <v>582</v>
      </c>
      <c r="F286" s="167">
        <v>8021005009182</v>
      </c>
      <c r="G286" s="220" t="s">
        <v>840</v>
      </c>
      <c r="H286" s="221" t="s">
        <v>32</v>
      </c>
      <c r="I286" s="221">
        <v>65988000</v>
      </c>
      <c r="J286" s="224" t="s">
        <v>32</v>
      </c>
      <c r="K286" s="89" t="s">
        <v>12</v>
      </c>
      <c r="L286" s="89" t="s">
        <v>17</v>
      </c>
      <c r="M286" s="223">
        <v>1</v>
      </c>
      <c r="N286" s="228"/>
    </row>
    <row r="287" spans="1:14" ht="100.75" customHeight="1">
      <c r="A287" s="115" t="s">
        <v>576</v>
      </c>
      <c r="B287" s="17" t="s">
        <v>656</v>
      </c>
      <c r="C287" s="17" t="s">
        <v>581</v>
      </c>
      <c r="D287" s="219">
        <v>42828</v>
      </c>
      <c r="E287" s="17" t="s">
        <v>582</v>
      </c>
      <c r="F287" s="167">
        <v>8021005009182</v>
      </c>
      <c r="G287" s="220" t="s">
        <v>840</v>
      </c>
      <c r="H287" s="221" t="s">
        <v>32</v>
      </c>
      <c r="I287" s="221">
        <v>15000000</v>
      </c>
      <c r="J287" s="224" t="s">
        <v>32</v>
      </c>
      <c r="K287" s="89" t="s">
        <v>12</v>
      </c>
      <c r="L287" s="89" t="s">
        <v>17</v>
      </c>
      <c r="M287" s="223">
        <v>1</v>
      </c>
      <c r="N287" s="228"/>
    </row>
    <row r="288" spans="1:14" ht="100.75" customHeight="1">
      <c r="A288" s="115" t="s">
        <v>576</v>
      </c>
      <c r="B288" s="17" t="s">
        <v>657</v>
      </c>
      <c r="C288" s="17" t="s">
        <v>581</v>
      </c>
      <c r="D288" s="219">
        <v>42886</v>
      </c>
      <c r="E288" s="17" t="s">
        <v>582</v>
      </c>
      <c r="F288" s="167">
        <v>8021005009182</v>
      </c>
      <c r="G288" s="220" t="s">
        <v>840</v>
      </c>
      <c r="H288" s="221" t="s">
        <v>32</v>
      </c>
      <c r="I288" s="221">
        <v>21000000</v>
      </c>
      <c r="J288" s="224" t="s">
        <v>32</v>
      </c>
      <c r="K288" s="89" t="s">
        <v>12</v>
      </c>
      <c r="L288" s="89" t="s">
        <v>17</v>
      </c>
      <c r="M288" s="223">
        <v>1</v>
      </c>
      <c r="N288" s="228"/>
    </row>
    <row r="289" spans="1:14" ht="100.75" customHeight="1">
      <c r="A289" s="115" t="s">
        <v>576</v>
      </c>
      <c r="B289" s="17" t="s">
        <v>658</v>
      </c>
      <c r="C289" s="17" t="s">
        <v>648</v>
      </c>
      <c r="D289" s="219">
        <v>42928</v>
      </c>
      <c r="E289" s="17" t="s">
        <v>651</v>
      </c>
      <c r="F289" s="167">
        <v>8021005009182</v>
      </c>
      <c r="G289" s="220" t="s">
        <v>840</v>
      </c>
      <c r="H289" s="221" t="s">
        <v>32</v>
      </c>
      <c r="I289" s="221">
        <v>36900000</v>
      </c>
      <c r="J289" s="224" t="s">
        <v>32</v>
      </c>
      <c r="K289" s="89" t="s">
        <v>12</v>
      </c>
      <c r="L289" s="89" t="s">
        <v>17</v>
      </c>
      <c r="M289" s="223">
        <v>1</v>
      </c>
      <c r="N289" s="228"/>
    </row>
    <row r="290" spans="1:14" ht="118.75" customHeight="1">
      <c r="A290" s="115" t="s">
        <v>576</v>
      </c>
      <c r="B290" s="17" t="s">
        <v>659</v>
      </c>
      <c r="C290" s="17" t="s">
        <v>660</v>
      </c>
      <c r="D290" s="219">
        <v>42934</v>
      </c>
      <c r="E290" s="17" t="s">
        <v>651</v>
      </c>
      <c r="F290" s="167">
        <v>8021005009182</v>
      </c>
      <c r="G290" s="220" t="s">
        <v>840</v>
      </c>
      <c r="H290" s="221" t="s">
        <v>32</v>
      </c>
      <c r="I290" s="221">
        <v>46000000</v>
      </c>
      <c r="J290" s="224" t="s">
        <v>32</v>
      </c>
      <c r="K290" s="89" t="s">
        <v>12</v>
      </c>
      <c r="L290" s="89" t="s">
        <v>17</v>
      </c>
      <c r="M290" s="223">
        <v>1</v>
      </c>
      <c r="N290" s="228"/>
    </row>
    <row r="291" spans="1:14" ht="117" customHeight="1">
      <c r="A291" s="115" t="s">
        <v>576</v>
      </c>
      <c r="B291" s="17" t="s">
        <v>661</v>
      </c>
      <c r="C291" s="17" t="s">
        <v>660</v>
      </c>
      <c r="D291" s="219">
        <v>42936</v>
      </c>
      <c r="E291" s="17" t="s">
        <v>651</v>
      </c>
      <c r="F291" s="167">
        <v>8021005009182</v>
      </c>
      <c r="G291" s="220" t="s">
        <v>840</v>
      </c>
      <c r="H291" s="221" t="s">
        <v>32</v>
      </c>
      <c r="I291" s="221">
        <v>23900000</v>
      </c>
      <c r="J291" s="224" t="s">
        <v>32</v>
      </c>
      <c r="K291" s="89" t="s">
        <v>12</v>
      </c>
      <c r="L291" s="89" t="s">
        <v>17</v>
      </c>
      <c r="M291" s="223">
        <v>1</v>
      </c>
      <c r="N291" s="228"/>
    </row>
    <row r="292" spans="1:14" ht="100.75" customHeight="1">
      <c r="A292" s="115" t="s">
        <v>576</v>
      </c>
      <c r="B292" s="17" t="s">
        <v>662</v>
      </c>
      <c r="C292" s="17" t="s">
        <v>648</v>
      </c>
      <c r="D292" s="219">
        <v>42985</v>
      </c>
      <c r="E292" s="17" t="s">
        <v>651</v>
      </c>
      <c r="F292" s="167">
        <v>8021005009182</v>
      </c>
      <c r="G292" s="220" t="s">
        <v>840</v>
      </c>
      <c r="H292" s="221" t="s">
        <v>32</v>
      </c>
      <c r="I292" s="221">
        <v>19400000</v>
      </c>
      <c r="J292" s="224" t="s">
        <v>32</v>
      </c>
      <c r="K292" s="89" t="s">
        <v>12</v>
      </c>
      <c r="L292" s="89" t="s">
        <v>17</v>
      </c>
      <c r="M292" s="223">
        <v>1</v>
      </c>
      <c r="N292" s="228"/>
    </row>
    <row r="293" spans="1:14" ht="100.75" customHeight="1">
      <c r="A293" s="115" t="s">
        <v>576</v>
      </c>
      <c r="B293" s="17" t="s">
        <v>663</v>
      </c>
      <c r="C293" s="17" t="s">
        <v>660</v>
      </c>
      <c r="D293" s="219">
        <v>42978</v>
      </c>
      <c r="E293" s="17" t="s">
        <v>651</v>
      </c>
      <c r="F293" s="167">
        <v>8021005009182</v>
      </c>
      <c r="G293" s="220" t="s">
        <v>840</v>
      </c>
      <c r="H293" s="221" t="s">
        <v>32</v>
      </c>
      <c r="I293" s="221">
        <v>19990000</v>
      </c>
      <c r="J293" s="224" t="s">
        <v>32</v>
      </c>
      <c r="K293" s="89" t="s">
        <v>12</v>
      </c>
      <c r="L293" s="89" t="s">
        <v>17</v>
      </c>
      <c r="M293" s="223">
        <v>2</v>
      </c>
      <c r="N293" s="228"/>
    </row>
    <row r="294" spans="1:14" ht="100.75" customHeight="1">
      <c r="A294" s="115" t="s">
        <v>576</v>
      </c>
      <c r="B294" s="17" t="s">
        <v>664</v>
      </c>
      <c r="C294" s="17" t="s">
        <v>660</v>
      </c>
      <c r="D294" s="219">
        <v>42935</v>
      </c>
      <c r="E294" s="17" t="s">
        <v>651</v>
      </c>
      <c r="F294" s="167">
        <v>8021005009182</v>
      </c>
      <c r="G294" s="220" t="s">
        <v>840</v>
      </c>
      <c r="H294" s="221" t="s">
        <v>32</v>
      </c>
      <c r="I294" s="221">
        <v>88450000</v>
      </c>
      <c r="J294" s="224" t="s">
        <v>32</v>
      </c>
      <c r="K294" s="89" t="s">
        <v>12</v>
      </c>
      <c r="L294" s="89" t="s">
        <v>17</v>
      </c>
      <c r="M294" s="223">
        <v>1</v>
      </c>
      <c r="N294" s="228"/>
    </row>
    <row r="295" spans="1:14" ht="100.75" customHeight="1">
      <c r="A295" s="115" t="s">
        <v>576</v>
      </c>
      <c r="B295" s="17" t="s">
        <v>665</v>
      </c>
      <c r="C295" s="17" t="s">
        <v>592</v>
      </c>
      <c r="D295" s="219">
        <v>42984</v>
      </c>
      <c r="E295" s="17" t="s">
        <v>651</v>
      </c>
      <c r="F295" s="167">
        <v>8021005009182</v>
      </c>
      <c r="G295" s="220" t="s">
        <v>840</v>
      </c>
      <c r="H295" s="221" t="s">
        <v>32</v>
      </c>
      <c r="I295" s="221">
        <v>42000000</v>
      </c>
      <c r="J295" s="224" t="s">
        <v>32</v>
      </c>
      <c r="K295" s="89" t="s">
        <v>12</v>
      </c>
      <c r="L295" s="89" t="s">
        <v>17</v>
      </c>
      <c r="M295" s="223">
        <v>1</v>
      </c>
      <c r="N295" s="228"/>
    </row>
    <row r="296" spans="1:14" ht="100.75" customHeight="1">
      <c r="A296" s="115" t="s">
        <v>576</v>
      </c>
      <c r="B296" s="17" t="s">
        <v>666</v>
      </c>
      <c r="C296" s="17" t="s">
        <v>660</v>
      </c>
      <c r="D296" s="219">
        <v>43045</v>
      </c>
      <c r="E296" s="17" t="s">
        <v>651</v>
      </c>
      <c r="F296" s="167">
        <v>8021005009182</v>
      </c>
      <c r="G296" s="220" t="s">
        <v>840</v>
      </c>
      <c r="H296" s="221" t="s">
        <v>32</v>
      </c>
      <c r="I296" s="221">
        <v>15350000</v>
      </c>
      <c r="J296" s="224" t="s">
        <v>32</v>
      </c>
      <c r="K296" s="89" t="s">
        <v>12</v>
      </c>
      <c r="L296" s="89" t="s">
        <v>17</v>
      </c>
      <c r="M296" s="223">
        <v>1</v>
      </c>
      <c r="N296" s="228"/>
    </row>
    <row r="297" spans="1:14" ht="100.75" customHeight="1">
      <c r="A297" s="115" t="s">
        <v>576</v>
      </c>
      <c r="B297" s="17" t="s">
        <v>667</v>
      </c>
      <c r="C297" s="17" t="s">
        <v>592</v>
      </c>
      <c r="D297" s="219">
        <v>43118</v>
      </c>
      <c r="E297" s="17" t="s">
        <v>651</v>
      </c>
      <c r="F297" s="167">
        <v>8021005009182</v>
      </c>
      <c r="G297" s="220" t="s">
        <v>49</v>
      </c>
      <c r="H297" s="221" t="s">
        <v>32</v>
      </c>
      <c r="I297" s="221">
        <v>5000000</v>
      </c>
      <c r="J297" s="224" t="s">
        <v>32</v>
      </c>
      <c r="K297" s="89" t="s">
        <v>12</v>
      </c>
      <c r="L297" s="89" t="s">
        <v>17</v>
      </c>
      <c r="M297" s="223">
        <v>1</v>
      </c>
      <c r="N297" s="228"/>
    </row>
    <row r="298" spans="1:14" ht="100.75" customHeight="1">
      <c r="A298" s="115" t="s">
        <v>576</v>
      </c>
      <c r="B298" s="17" t="s">
        <v>668</v>
      </c>
      <c r="C298" s="17" t="s">
        <v>581</v>
      </c>
      <c r="D298" s="219">
        <v>42900</v>
      </c>
      <c r="E298" s="17" t="s">
        <v>669</v>
      </c>
      <c r="F298" s="167">
        <v>1010705001646</v>
      </c>
      <c r="G298" s="220" t="s">
        <v>49</v>
      </c>
      <c r="H298" s="221" t="s">
        <v>32</v>
      </c>
      <c r="I298" s="221">
        <v>8640000</v>
      </c>
      <c r="J298" s="224" t="s">
        <v>32</v>
      </c>
      <c r="K298" s="89" t="s">
        <v>12</v>
      </c>
      <c r="L298" s="89" t="s">
        <v>17</v>
      </c>
      <c r="M298" s="223">
        <v>1</v>
      </c>
      <c r="N298" s="228"/>
    </row>
    <row r="299" spans="1:14" ht="100.75" customHeight="1">
      <c r="A299" s="115" t="s">
        <v>576</v>
      </c>
      <c r="B299" s="17" t="s">
        <v>670</v>
      </c>
      <c r="C299" s="17" t="s">
        <v>581</v>
      </c>
      <c r="D299" s="219">
        <v>42828</v>
      </c>
      <c r="E299" s="17" t="s">
        <v>582</v>
      </c>
      <c r="F299" s="167">
        <v>8021005009182</v>
      </c>
      <c r="G299" s="220" t="s">
        <v>840</v>
      </c>
      <c r="H299" s="221" t="s">
        <v>32</v>
      </c>
      <c r="I299" s="221">
        <v>16000000</v>
      </c>
      <c r="J299" s="224" t="s">
        <v>32</v>
      </c>
      <c r="K299" s="89" t="s">
        <v>12</v>
      </c>
      <c r="L299" s="89" t="s">
        <v>17</v>
      </c>
      <c r="M299" s="223">
        <v>1</v>
      </c>
      <c r="N299" s="228"/>
    </row>
    <row r="300" spans="1:14" ht="100.75" customHeight="1">
      <c r="A300" s="115" t="s">
        <v>576</v>
      </c>
      <c r="B300" s="17" t="s">
        <v>671</v>
      </c>
      <c r="C300" s="17" t="s">
        <v>581</v>
      </c>
      <c r="D300" s="219">
        <v>42891</v>
      </c>
      <c r="E300" s="17" t="s">
        <v>672</v>
      </c>
      <c r="F300" s="167">
        <v>6011105004508</v>
      </c>
      <c r="G300" s="220" t="s">
        <v>840</v>
      </c>
      <c r="H300" s="221" t="s">
        <v>32</v>
      </c>
      <c r="I300" s="221">
        <v>10800000</v>
      </c>
      <c r="J300" s="224" t="s">
        <v>32</v>
      </c>
      <c r="K300" s="89" t="s">
        <v>13</v>
      </c>
      <c r="L300" s="89" t="s">
        <v>17</v>
      </c>
      <c r="M300" s="223">
        <v>1</v>
      </c>
      <c r="N300" s="228"/>
    </row>
    <row r="301" spans="1:14" ht="100.75" customHeight="1">
      <c r="A301" s="115" t="s">
        <v>576</v>
      </c>
      <c r="B301" s="17" t="s">
        <v>673</v>
      </c>
      <c r="C301" s="17" t="s">
        <v>592</v>
      </c>
      <c r="D301" s="219">
        <v>42935</v>
      </c>
      <c r="E301" s="17" t="s">
        <v>674</v>
      </c>
      <c r="F301" s="167">
        <v>4010405009292</v>
      </c>
      <c r="G301" s="220" t="s">
        <v>840</v>
      </c>
      <c r="H301" s="221" t="s">
        <v>32</v>
      </c>
      <c r="I301" s="221">
        <v>19440000</v>
      </c>
      <c r="J301" s="224" t="s">
        <v>32</v>
      </c>
      <c r="K301" s="89" t="s">
        <v>12</v>
      </c>
      <c r="L301" s="89" t="s">
        <v>17</v>
      </c>
      <c r="M301" s="223">
        <v>1</v>
      </c>
      <c r="N301" s="228"/>
    </row>
    <row r="302" spans="1:14" ht="100.75" customHeight="1">
      <c r="A302" s="115" t="s">
        <v>576</v>
      </c>
      <c r="B302" s="17" t="s">
        <v>675</v>
      </c>
      <c r="C302" s="17" t="s">
        <v>581</v>
      </c>
      <c r="D302" s="219">
        <v>42864</v>
      </c>
      <c r="E302" s="17" t="s">
        <v>676</v>
      </c>
      <c r="F302" s="167">
        <v>5010005018866</v>
      </c>
      <c r="G302" s="220" t="s">
        <v>840</v>
      </c>
      <c r="H302" s="221" t="s">
        <v>32</v>
      </c>
      <c r="I302" s="221">
        <v>13500000</v>
      </c>
      <c r="J302" s="224" t="s">
        <v>32</v>
      </c>
      <c r="K302" s="89" t="s">
        <v>12</v>
      </c>
      <c r="L302" s="89" t="s">
        <v>17</v>
      </c>
      <c r="M302" s="223">
        <v>1</v>
      </c>
      <c r="N302" s="228"/>
    </row>
    <row r="303" spans="1:14" ht="100.75" customHeight="1">
      <c r="A303" s="115" t="s">
        <v>576</v>
      </c>
      <c r="B303" s="17" t="s">
        <v>677</v>
      </c>
      <c r="C303" s="17" t="s">
        <v>678</v>
      </c>
      <c r="D303" s="219">
        <v>42836</v>
      </c>
      <c r="E303" s="17" t="s">
        <v>679</v>
      </c>
      <c r="F303" s="167">
        <v>7013305001886</v>
      </c>
      <c r="G303" s="220" t="s">
        <v>49</v>
      </c>
      <c r="H303" s="221">
        <v>12183796</v>
      </c>
      <c r="I303" s="221">
        <v>9342000</v>
      </c>
      <c r="J303" s="224">
        <v>0.76675610786654669</v>
      </c>
      <c r="K303" s="89" t="s">
        <v>12</v>
      </c>
      <c r="L303" s="89" t="s">
        <v>17</v>
      </c>
      <c r="M303" s="223">
        <v>1</v>
      </c>
      <c r="N303" s="228"/>
    </row>
    <row r="304" spans="1:14" ht="100.75" customHeight="1">
      <c r="A304" s="115" t="s">
        <v>576</v>
      </c>
      <c r="B304" s="17" t="s">
        <v>680</v>
      </c>
      <c r="C304" s="17" t="s">
        <v>581</v>
      </c>
      <c r="D304" s="219">
        <v>42998</v>
      </c>
      <c r="E304" s="17" t="s">
        <v>681</v>
      </c>
      <c r="F304" s="167">
        <v>2010405010483</v>
      </c>
      <c r="G304" s="220" t="s">
        <v>840</v>
      </c>
      <c r="H304" s="221" t="s">
        <v>32</v>
      </c>
      <c r="I304" s="221">
        <v>7560000</v>
      </c>
      <c r="J304" s="224" t="s">
        <v>32</v>
      </c>
      <c r="K304" s="89" t="s">
        <v>13</v>
      </c>
      <c r="L304" s="89" t="s">
        <v>17</v>
      </c>
      <c r="M304" s="223">
        <v>1</v>
      </c>
      <c r="N304" s="228"/>
    </row>
    <row r="305" spans="1:14" ht="100.75" customHeight="1">
      <c r="A305" s="115" t="s">
        <v>576</v>
      </c>
      <c r="B305" s="17" t="s">
        <v>682</v>
      </c>
      <c r="C305" s="17" t="s">
        <v>678</v>
      </c>
      <c r="D305" s="219">
        <v>43053</v>
      </c>
      <c r="E305" s="17" t="s">
        <v>683</v>
      </c>
      <c r="F305" s="167">
        <v>7013305001886</v>
      </c>
      <c r="G305" s="220" t="s">
        <v>49</v>
      </c>
      <c r="H305" s="221">
        <v>5799469</v>
      </c>
      <c r="I305" s="221">
        <v>5184000</v>
      </c>
      <c r="J305" s="224">
        <v>0.89387493924012695</v>
      </c>
      <c r="K305" s="89" t="s">
        <v>12</v>
      </c>
      <c r="L305" s="89" t="s">
        <v>17</v>
      </c>
      <c r="M305" s="223">
        <v>1</v>
      </c>
      <c r="N305" s="228"/>
    </row>
    <row r="306" spans="1:14" ht="100.75" customHeight="1">
      <c r="A306" s="115" t="s">
        <v>576</v>
      </c>
      <c r="B306" s="17" t="s">
        <v>684</v>
      </c>
      <c r="C306" s="17" t="s">
        <v>581</v>
      </c>
      <c r="D306" s="219">
        <v>42914</v>
      </c>
      <c r="E306" s="17" t="s">
        <v>685</v>
      </c>
      <c r="F306" s="167">
        <v>8010005016611</v>
      </c>
      <c r="G306" s="220" t="s">
        <v>840</v>
      </c>
      <c r="H306" s="221" t="s">
        <v>32</v>
      </c>
      <c r="I306" s="221">
        <v>8802000</v>
      </c>
      <c r="J306" s="224" t="s">
        <v>32</v>
      </c>
      <c r="K306" s="89" t="s">
        <v>13</v>
      </c>
      <c r="L306" s="89" t="s">
        <v>17</v>
      </c>
      <c r="M306" s="223">
        <v>1</v>
      </c>
      <c r="N306" s="228"/>
    </row>
    <row r="307" spans="1:14" ht="100.75" customHeight="1">
      <c r="A307" s="115" t="s">
        <v>576</v>
      </c>
      <c r="B307" s="17" t="s">
        <v>686</v>
      </c>
      <c r="C307" s="17" t="s">
        <v>581</v>
      </c>
      <c r="D307" s="219">
        <v>42826</v>
      </c>
      <c r="E307" s="17" t="s">
        <v>651</v>
      </c>
      <c r="F307" s="167">
        <v>8021005009182</v>
      </c>
      <c r="G307" s="220" t="s">
        <v>840</v>
      </c>
      <c r="H307" s="221" t="s">
        <v>32</v>
      </c>
      <c r="I307" s="221">
        <v>79790400</v>
      </c>
      <c r="J307" s="224" t="s">
        <v>32</v>
      </c>
      <c r="K307" s="89" t="s">
        <v>12</v>
      </c>
      <c r="L307" s="89" t="s">
        <v>17</v>
      </c>
      <c r="M307" s="223">
        <v>1</v>
      </c>
      <c r="N307" s="228"/>
    </row>
    <row r="308" spans="1:14" ht="100.75" customHeight="1">
      <c r="A308" s="115" t="s">
        <v>576</v>
      </c>
      <c r="B308" s="17" t="s">
        <v>687</v>
      </c>
      <c r="C308" s="17" t="s">
        <v>688</v>
      </c>
      <c r="D308" s="219">
        <v>42898</v>
      </c>
      <c r="E308" s="17" t="s">
        <v>689</v>
      </c>
      <c r="F308" s="167">
        <v>4010005004660</v>
      </c>
      <c r="G308" s="220" t="s">
        <v>49</v>
      </c>
      <c r="H308" s="221" t="s">
        <v>32</v>
      </c>
      <c r="I308" s="221">
        <v>2533680</v>
      </c>
      <c r="J308" s="224" t="s">
        <v>32</v>
      </c>
      <c r="K308" s="89" t="s">
        <v>12</v>
      </c>
      <c r="L308" s="89" t="s">
        <v>17</v>
      </c>
      <c r="M308" s="223">
        <v>1</v>
      </c>
      <c r="N308" s="228"/>
    </row>
    <row r="309" spans="1:14" ht="100.75" customHeight="1">
      <c r="A309" s="115" t="s">
        <v>576</v>
      </c>
      <c r="B309" s="17" t="s">
        <v>690</v>
      </c>
      <c r="C309" s="17" t="s">
        <v>688</v>
      </c>
      <c r="D309" s="219">
        <v>43004</v>
      </c>
      <c r="E309" s="17" t="s">
        <v>691</v>
      </c>
      <c r="F309" s="167">
        <v>5010005016787</v>
      </c>
      <c r="G309" s="220" t="s">
        <v>840</v>
      </c>
      <c r="H309" s="221" t="s">
        <v>32</v>
      </c>
      <c r="I309" s="221">
        <v>4860000</v>
      </c>
      <c r="J309" s="224" t="s">
        <v>32</v>
      </c>
      <c r="K309" s="89" t="s">
        <v>13</v>
      </c>
      <c r="L309" s="89" t="s">
        <v>17</v>
      </c>
      <c r="M309" s="223">
        <v>1</v>
      </c>
      <c r="N309" s="228"/>
    </row>
    <row r="310" spans="1:14" ht="100.75" customHeight="1">
      <c r="A310" s="115" t="s">
        <v>576</v>
      </c>
      <c r="B310" s="17" t="s">
        <v>692</v>
      </c>
      <c r="C310" s="17" t="s">
        <v>688</v>
      </c>
      <c r="D310" s="219">
        <v>42990</v>
      </c>
      <c r="E310" s="17" t="s">
        <v>689</v>
      </c>
      <c r="F310" s="167">
        <v>4010005004660</v>
      </c>
      <c r="G310" s="220" t="s">
        <v>49</v>
      </c>
      <c r="H310" s="221" t="s">
        <v>32</v>
      </c>
      <c r="I310" s="221">
        <v>24589440</v>
      </c>
      <c r="J310" s="224" t="s">
        <v>32</v>
      </c>
      <c r="K310" s="89" t="s">
        <v>12</v>
      </c>
      <c r="L310" s="89" t="s">
        <v>17</v>
      </c>
      <c r="M310" s="223">
        <v>2</v>
      </c>
      <c r="N310" s="228"/>
    </row>
    <row r="311" spans="1:14" ht="100.75" customHeight="1">
      <c r="A311" s="115" t="s">
        <v>576</v>
      </c>
      <c r="B311" s="17" t="s">
        <v>693</v>
      </c>
      <c r="C311" s="17" t="s">
        <v>581</v>
      </c>
      <c r="D311" s="219">
        <v>42886</v>
      </c>
      <c r="E311" s="17" t="s">
        <v>694</v>
      </c>
      <c r="F311" s="167">
        <v>2010005018786</v>
      </c>
      <c r="G311" s="220" t="s">
        <v>840</v>
      </c>
      <c r="H311" s="221" t="s">
        <v>32</v>
      </c>
      <c r="I311" s="221">
        <v>32400000</v>
      </c>
      <c r="J311" s="224" t="s">
        <v>32</v>
      </c>
      <c r="K311" s="89" t="s">
        <v>12</v>
      </c>
      <c r="L311" s="89" t="s">
        <v>17</v>
      </c>
      <c r="M311" s="223">
        <v>1</v>
      </c>
      <c r="N311" s="228"/>
    </row>
    <row r="312" spans="1:14" ht="100.75" customHeight="1">
      <c r="A312" s="115" t="s">
        <v>576</v>
      </c>
      <c r="B312" s="17" t="s">
        <v>695</v>
      </c>
      <c r="C312" s="17" t="s">
        <v>688</v>
      </c>
      <c r="D312" s="219">
        <v>42828</v>
      </c>
      <c r="E312" s="17" t="s">
        <v>651</v>
      </c>
      <c r="F312" s="167">
        <v>8021005009182</v>
      </c>
      <c r="G312" s="220" t="s">
        <v>840</v>
      </c>
      <c r="H312" s="221" t="s">
        <v>32</v>
      </c>
      <c r="I312" s="221">
        <v>200000000</v>
      </c>
      <c r="J312" s="224" t="s">
        <v>32</v>
      </c>
      <c r="K312" s="89" t="s">
        <v>12</v>
      </c>
      <c r="L312" s="89" t="s">
        <v>17</v>
      </c>
      <c r="M312" s="223">
        <v>1</v>
      </c>
      <c r="N312" s="228"/>
    </row>
    <row r="313" spans="1:14" ht="100.75" customHeight="1">
      <c r="A313" s="115" t="s">
        <v>576</v>
      </c>
      <c r="B313" s="17" t="s">
        <v>696</v>
      </c>
      <c r="C313" s="17" t="s">
        <v>697</v>
      </c>
      <c r="D313" s="219">
        <v>42926</v>
      </c>
      <c r="E313" s="17" t="s">
        <v>698</v>
      </c>
      <c r="F313" s="167">
        <v>8290805008210</v>
      </c>
      <c r="G313" s="220" t="s">
        <v>49</v>
      </c>
      <c r="H313" s="221" t="s">
        <v>32</v>
      </c>
      <c r="I313" s="221">
        <v>5892642</v>
      </c>
      <c r="J313" s="224" t="s">
        <v>32</v>
      </c>
      <c r="K313" s="89" t="s">
        <v>12</v>
      </c>
      <c r="L313" s="89" t="s">
        <v>17</v>
      </c>
      <c r="M313" s="223">
        <v>1</v>
      </c>
      <c r="N313" s="228"/>
    </row>
    <row r="314" spans="1:14" ht="100.75" customHeight="1">
      <c r="A314" s="115" t="s">
        <v>576</v>
      </c>
      <c r="B314" s="17" t="s">
        <v>699</v>
      </c>
      <c r="C314" s="17" t="s">
        <v>700</v>
      </c>
      <c r="D314" s="219">
        <v>42828</v>
      </c>
      <c r="E314" s="17" t="s">
        <v>701</v>
      </c>
      <c r="F314" s="167">
        <v>2040005016886</v>
      </c>
      <c r="G314" s="220" t="s">
        <v>840</v>
      </c>
      <c r="H314" s="221" t="s">
        <v>32</v>
      </c>
      <c r="I314" s="221">
        <v>12960000</v>
      </c>
      <c r="J314" s="224" t="s">
        <v>32</v>
      </c>
      <c r="K314" s="89" t="s">
        <v>12</v>
      </c>
      <c r="L314" s="89" t="s">
        <v>17</v>
      </c>
      <c r="M314" s="223">
        <v>1</v>
      </c>
      <c r="N314" s="228"/>
    </row>
    <row r="315" spans="1:14" ht="100.75" customHeight="1">
      <c r="A315" s="115" t="s">
        <v>576</v>
      </c>
      <c r="B315" s="17" t="s">
        <v>702</v>
      </c>
      <c r="C315" s="17" t="s">
        <v>700</v>
      </c>
      <c r="D315" s="219">
        <v>42828</v>
      </c>
      <c r="E315" s="17" t="s">
        <v>703</v>
      </c>
      <c r="F315" s="167">
        <v>1010705001646</v>
      </c>
      <c r="G315" s="220" t="s">
        <v>840</v>
      </c>
      <c r="H315" s="221" t="s">
        <v>32</v>
      </c>
      <c r="I315" s="221">
        <v>19421640</v>
      </c>
      <c r="J315" s="224" t="s">
        <v>32</v>
      </c>
      <c r="K315" s="89" t="s">
        <v>12</v>
      </c>
      <c r="L315" s="89" t="s">
        <v>17</v>
      </c>
      <c r="M315" s="223">
        <v>1</v>
      </c>
      <c r="N315" s="228"/>
    </row>
    <row r="316" spans="1:14" ht="100.75" customHeight="1">
      <c r="A316" s="115" t="s">
        <v>576</v>
      </c>
      <c r="B316" s="17" t="s">
        <v>704</v>
      </c>
      <c r="C316" s="17" t="s">
        <v>700</v>
      </c>
      <c r="D316" s="219">
        <v>42839</v>
      </c>
      <c r="E316" s="17" t="s">
        <v>701</v>
      </c>
      <c r="F316" s="167">
        <v>2040005016886</v>
      </c>
      <c r="G316" s="220" t="s">
        <v>49</v>
      </c>
      <c r="H316" s="221" t="s">
        <v>32</v>
      </c>
      <c r="I316" s="221">
        <v>2592000</v>
      </c>
      <c r="J316" s="224" t="s">
        <v>32</v>
      </c>
      <c r="K316" s="89" t="s">
        <v>12</v>
      </c>
      <c r="L316" s="89" t="s">
        <v>17</v>
      </c>
      <c r="M316" s="223">
        <v>1</v>
      </c>
      <c r="N316" s="228"/>
    </row>
    <row r="317" spans="1:14" ht="100.75" customHeight="1">
      <c r="A317" s="115" t="s">
        <v>576</v>
      </c>
      <c r="B317" s="17" t="s">
        <v>705</v>
      </c>
      <c r="C317" s="17" t="s">
        <v>700</v>
      </c>
      <c r="D317" s="219">
        <v>42892</v>
      </c>
      <c r="E317" s="17" t="s">
        <v>706</v>
      </c>
      <c r="F317" s="167">
        <v>7010005016562</v>
      </c>
      <c r="G317" s="220" t="s">
        <v>840</v>
      </c>
      <c r="H317" s="221" t="s">
        <v>32</v>
      </c>
      <c r="I317" s="221">
        <v>32940000</v>
      </c>
      <c r="J317" s="224" t="s">
        <v>32</v>
      </c>
      <c r="K317" s="89" t="s">
        <v>12</v>
      </c>
      <c r="L317" s="89" t="s">
        <v>17</v>
      </c>
      <c r="M317" s="223">
        <v>1</v>
      </c>
      <c r="N317" s="228"/>
    </row>
    <row r="318" spans="1:14" ht="100.75" customHeight="1">
      <c r="A318" s="115" t="s">
        <v>576</v>
      </c>
      <c r="B318" s="12" t="s">
        <v>707</v>
      </c>
      <c r="C318" s="12" t="s">
        <v>708</v>
      </c>
      <c r="D318" s="116">
        <v>42845</v>
      </c>
      <c r="E318" s="12" t="s">
        <v>709</v>
      </c>
      <c r="F318" s="167">
        <v>6013305001887</v>
      </c>
      <c r="G318" s="117" t="s">
        <v>840</v>
      </c>
      <c r="H318" s="118">
        <v>2080386</v>
      </c>
      <c r="I318" s="118">
        <v>1942920</v>
      </c>
      <c r="J318" s="119">
        <v>0.93392283931924169</v>
      </c>
      <c r="K318" s="89" t="s">
        <v>12</v>
      </c>
      <c r="L318" s="89" t="s">
        <v>17</v>
      </c>
      <c r="M318" s="120">
        <v>1</v>
      </c>
      <c r="N318" s="228"/>
    </row>
    <row r="319" spans="1:14" ht="100.75" customHeight="1">
      <c r="A319" s="115" t="s">
        <v>576</v>
      </c>
      <c r="B319" s="17" t="s">
        <v>710</v>
      </c>
      <c r="C319" s="17" t="s">
        <v>711</v>
      </c>
      <c r="D319" s="219">
        <v>42828</v>
      </c>
      <c r="E319" s="17" t="s">
        <v>712</v>
      </c>
      <c r="F319" s="167">
        <v>1011305001870</v>
      </c>
      <c r="G319" s="220" t="s">
        <v>49</v>
      </c>
      <c r="H319" s="221" t="s">
        <v>32</v>
      </c>
      <c r="I319" s="221">
        <v>1512000</v>
      </c>
      <c r="J319" s="224" t="s">
        <v>32</v>
      </c>
      <c r="K319" s="89" t="s">
        <v>12</v>
      </c>
      <c r="L319" s="89" t="s">
        <v>17</v>
      </c>
      <c r="M319" s="223">
        <v>1</v>
      </c>
      <c r="N319" s="228"/>
    </row>
    <row r="320" spans="1:14" ht="100.75" customHeight="1">
      <c r="A320" s="115" t="s">
        <v>576</v>
      </c>
      <c r="B320" s="17" t="s">
        <v>713</v>
      </c>
      <c r="C320" s="17" t="s">
        <v>711</v>
      </c>
      <c r="D320" s="219">
        <v>42828</v>
      </c>
      <c r="E320" s="17" t="s">
        <v>712</v>
      </c>
      <c r="F320" s="167">
        <v>1011305001870</v>
      </c>
      <c r="G320" s="220" t="s">
        <v>49</v>
      </c>
      <c r="H320" s="221" t="s">
        <v>32</v>
      </c>
      <c r="I320" s="221">
        <v>6242400</v>
      </c>
      <c r="J320" s="224" t="s">
        <v>32</v>
      </c>
      <c r="K320" s="89" t="s">
        <v>12</v>
      </c>
      <c r="L320" s="89" t="s">
        <v>17</v>
      </c>
      <c r="M320" s="223">
        <v>1</v>
      </c>
      <c r="N320" s="228"/>
    </row>
    <row r="321" spans="1:14" ht="100.75" customHeight="1">
      <c r="A321" s="115" t="s">
        <v>576</v>
      </c>
      <c r="B321" s="13" t="s">
        <v>714</v>
      </c>
      <c r="C321" s="13" t="s">
        <v>715</v>
      </c>
      <c r="D321" s="219">
        <v>42828</v>
      </c>
      <c r="E321" s="13" t="s">
        <v>716</v>
      </c>
      <c r="F321" s="167">
        <v>4050005010671</v>
      </c>
      <c r="G321" s="121" t="s">
        <v>49</v>
      </c>
      <c r="H321" s="122">
        <v>9461016</v>
      </c>
      <c r="I321" s="122">
        <v>6404616</v>
      </c>
      <c r="J321" s="123">
        <v>0.67694801488550493</v>
      </c>
      <c r="K321" s="89" t="s">
        <v>12</v>
      </c>
      <c r="L321" s="89" t="s">
        <v>17</v>
      </c>
      <c r="M321" s="124">
        <v>2</v>
      </c>
      <c r="N321" s="228"/>
    </row>
    <row r="322" spans="1:14" ht="100.75" customHeight="1">
      <c r="A322" s="115" t="s">
        <v>576</v>
      </c>
      <c r="B322" s="13" t="s">
        <v>806</v>
      </c>
      <c r="C322" s="13" t="s">
        <v>717</v>
      </c>
      <c r="D322" s="219">
        <v>42874</v>
      </c>
      <c r="E322" s="13" t="s">
        <v>718</v>
      </c>
      <c r="F322" s="167">
        <v>6010005018634</v>
      </c>
      <c r="G322" s="121" t="s">
        <v>49</v>
      </c>
      <c r="H322" s="122">
        <v>100764000</v>
      </c>
      <c r="I322" s="122">
        <v>100440000</v>
      </c>
      <c r="J322" s="123">
        <v>0.99678456591639875</v>
      </c>
      <c r="K322" s="89" t="s">
        <v>12</v>
      </c>
      <c r="L322" s="89" t="s">
        <v>17</v>
      </c>
      <c r="M322" s="124">
        <v>1</v>
      </c>
      <c r="N322" s="228"/>
    </row>
    <row r="323" spans="1:14" ht="121.75" customHeight="1">
      <c r="A323" s="115" t="s">
        <v>576</v>
      </c>
      <c r="B323" s="17" t="s">
        <v>719</v>
      </c>
      <c r="C323" s="17" t="s">
        <v>720</v>
      </c>
      <c r="D323" s="219">
        <v>42826</v>
      </c>
      <c r="E323" s="17" t="s">
        <v>721</v>
      </c>
      <c r="F323" s="167">
        <v>2090005006032</v>
      </c>
      <c r="G323" s="220" t="s">
        <v>840</v>
      </c>
      <c r="H323" s="221">
        <v>120785872</v>
      </c>
      <c r="I323" s="221">
        <v>118500000</v>
      </c>
      <c r="J323" s="224">
        <v>0.98107500519597191</v>
      </c>
      <c r="K323" s="89" t="s">
        <v>12</v>
      </c>
      <c r="L323" s="89" t="s">
        <v>17</v>
      </c>
      <c r="M323" s="223">
        <v>1</v>
      </c>
      <c r="N323" s="228"/>
    </row>
    <row r="324" spans="1:14" ht="121.75" customHeight="1">
      <c r="A324" s="115" t="s">
        <v>576</v>
      </c>
      <c r="B324" s="17" t="s">
        <v>722</v>
      </c>
      <c r="C324" s="17" t="s">
        <v>720</v>
      </c>
      <c r="D324" s="219">
        <v>42842</v>
      </c>
      <c r="E324" s="17" t="s">
        <v>723</v>
      </c>
      <c r="F324" s="167">
        <v>8070005001095</v>
      </c>
      <c r="G324" s="220" t="s">
        <v>840</v>
      </c>
      <c r="H324" s="221">
        <v>12540264</v>
      </c>
      <c r="I324" s="221">
        <v>10152000</v>
      </c>
      <c r="J324" s="224">
        <v>0.80955233478338251</v>
      </c>
      <c r="K324" s="89" t="s">
        <v>12</v>
      </c>
      <c r="L324" s="89" t="s">
        <v>17</v>
      </c>
      <c r="M324" s="223">
        <v>1</v>
      </c>
      <c r="N324" s="228"/>
    </row>
    <row r="325" spans="1:14" ht="121.75" customHeight="1">
      <c r="A325" s="115" t="s">
        <v>576</v>
      </c>
      <c r="B325" s="17" t="s">
        <v>724</v>
      </c>
      <c r="C325" s="17" t="s">
        <v>720</v>
      </c>
      <c r="D325" s="219">
        <v>42901</v>
      </c>
      <c r="E325" s="17" t="s">
        <v>725</v>
      </c>
      <c r="F325" s="167">
        <v>8070005001095</v>
      </c>
      <c r="G325" s="220" t="s">
        <v>840</v>
      </c>
      <c r="H325" s="221">
        <v>6530458</v>
      </c>
      <c r="I325" s="221">
        <v>5966510</v>
      </c>
      <c r="J325" s="224">
        <v>0.91364342286559386</v>
      </c>
      <c r="K325" s="89" t="s">
        <v>12</v>
      </c>
      <c r="L325" s="89" t="s">
        <v>17</v>
      </c>
      <c r="M325" s="223">
        <v>1</v>
      </c>
      <c r="N325" s="228"/>
    </row>
    <row r="326" spans="1:14" ht="121.75" customHeight="1">
      <c r="A326" s="115" t="s">
        <v>576</v>
      </c>
      <c r="B326" s="17" t="s">
        <v>726</v>
      </c>
      <c r="C326" s="17" t="s">
        <v>720</v>
      </c>
      <c r="D326" s="219">
        <v>42919</v>
      </c>
      <c r="E326" s="17" t="s">
        <v>611</v>
      </c>
      <c r="F326" s="167">
        <v>9010605002464</v>
      </c>
      <c r="G326" s="220" t="s">
        <v>840</v>
      </c>
      <c r="H326" s="221" t="s">
        <v>32</v>
      </c>
      <c r="I326" s="221">
        <v>18036000</v>
      </c>
      <c r="J326" s="224" t="s">
        <v>32</v>
      </c>
      <c r="K326" s="89" t="s">
        <v>12</v>
      </c>
      <c r="L326" s="89" t="s">
        <v>17</v>
      </c>
      <c r="M326" s="223">
        <v>1</v>
      </c>
      <c r="N326" s="228"/>
    </row>
    <row r="327" spans="1:14" ht="121.75" customHeight="1">
      <c r="A327" s="115" t="s">
        <v>576</v>
      </c>
      <c r="B327" s="17" t="s">
        <v>727</v>
      </c>
      <c r="C327" s="17" t="s">
        <v>720</v>
      </c>
      <c r="D327" s="219">
        <v>42957</v>
      </c>
      <c r="E327" s="17" t="s">
        <v>728</v>
      </c>
      <c r="F327" s="167">
        <v>2090005006032</v>
      </c>
      <c r="G327" s="220" t="s">
        <v>49</v>
      </c>
      <c r="H327" s="221">
        <v>3991319</v>
      </c>
      <c r="I327" s="221">
        <v>3812843</v>
      </c>
      <c r="J327" s="224">
        <v>0.95528395500334606</v>
      </c>
      <c r="K327" s="89" t="s">
        <v>12</v>
      </c>
      <c r="L327" s="89" t="s">
        <v>17</v>
      </c>
      <c r="M327" s="223">
        <v>2</v>
      </c>
      <c r="N327" s="228"/>
    </row>
    <row r="328" spans="1:14" ht="121.75" customHeight="1">
      <c r="A328" s="115" t="s">
        <v>576</v>
      </c>
      <c r="B328" s="17" t="s">
        <v>729</v>
      </c>
      <c r="C328" s="17" t="s">
        <v>720</v>
      </c>
      <c r="D328" s="219">
        <v>43070</v>
      </c>
      <c r="E328" s="17" t="s">
        <v>730</v>
      </c>
      <c r="F328" s="167">
        <v>2040005016886</v>
      </c>
      <c r="G328" s="220" t="s">
        <v>49</v>
      </c>
      <c r="H328" s="221" t="s">
        <v>32</v>
      </c>
      <c r="I328" s="221">
        <v>8262000</v>
      </c>
      <c r="J328" s="224" t="s">
        <v>32</v>
      </c>
      <c r="K328" s="89" t="s">
        <v>12</v>
      </c>
      <c r="L328" s="89" t="s">
        <v>17</v>
      </c>
      <c r="M328" s="223">
        <v>1</v>
      </c>
      <c r="N328" s="228"/>
    </row>
    <row r="329" spans="1:14" ht="100.75" customHeight="1">
      <c r="A329" s="115" t="s">
        <v>576</v>
      </c>
      <c r="B329" s="17" t="s">
        <v>731</v>
      </c>
      <c r="C329" s="17" t="s">
        <v>732</v>
      </c>
      <c r="D329" s="219">
        <v>42907</v>
      </c>
      <c r="E329" s="17" t="s">
        <v>733</v>
      </c>
      <c r="F329" s="167">
        <v>1490005002561</v>
      </c>
      <c r="G329" s="220" t="s">
        <v>49</v>
      </c>
      <c r="H329" s="221">
        <v>2461704</v>
      </c>
      <c r="I329" s="221">
        <v>2376000</v>
      </c>
      <c r="J329" s="224">
        <v>0.96518509130260988</v>
      </c>
      <c r="K329" s="89" t="s">
        <v>12</v>
      </c>
      <c r="L329" s="89" t="s">
        <v>17</v>
      </c>
      <c r="M329" s="223">
        <v>1</v>
      </c>
      <c r="N329" s="228"/>
    </row>
    <row r="330" spans="1:14" ht="100.75" customHeight="1">
      <c r="A330" s="115" t="s">
        <v>576</v>
      </c>
      <c r="B330" s="12" t="s">
        <v>734</v>
      </c>
      <c r="C330" s="12" t="s">
        <v>732</v>
      </c>
      <c r="D330" s="116">
        <v>42907</v>
      </c>
      <c r="E330" s="12" t="s">
        <v>733</v>
      </c>
      <c r="F330" s="167">
        <v>1490005002561</v>
      </c>
      <c r="G330" s="117" t="s">
        <v>49</v>
      </c>
      <c r="H330" s="118">
        <v>4323057</v>
      </c>
      <c r="I330" s="118">
        <v>4320000</v>
      </c>
      <c r="J330" s="119">
        <v>0.99929286150980656</v>
      </c>
      <c r="K330" s="89" t="s">
        <v>12</v>
      </c>
      <c r="L330" s="89" t="s">
        <v>17</v>
      </c>
      <c r="M330" s="120">
        <v>1</v>
      </c>
      <c r="N330" s="228"/>
    </row>
    <row r="331" spans="1:14" ht="100.75" customHeight="1">
      <c r="A331" s="115" t="s">
        <v>576</v>
      </c>
      <c r="B331" s="17" t="s">
        <v>735</v>
      </c>
      <c r="C331" s="17" t="s">
        <v>736</v>
      </c>
      <c r="D331" s="219">
        <v>42886</v>
      </c>
      <c r="E331" s="17" t="s">
        <v>730</v>
      </c>
      <c r="F331" s="167">
        <v>2040005016886</v>
      </c>
      <c r="G331" s="220" t="s">
        <v>49</v>
      </c>
      <c r="H331" s="221">
        <v>1552003</v>
      </c>
      <c r="I331" s="221">
        <v>1490400</v>
      </c>
      <c r="J331" s="224">
        <v>0.96030742208616859</v>
      </c>
      <c r="K331" s="89" t="s">
        <v>12</v>
      </c>
      <c r="L331" s="89" t="s">
        <v>17</v>
      </c>
      <c r="M331" s="223">
        <v>1</v>
      </c>
      <c r="N331" s="228"/>
    </row>
    <row r="332" spans="1:14" ht="109.25" customHeight="1">
      <c r="A332" s="25" t="s">
        <v>737</v>
      </c>
      <c r="B332" s="239" t="s">
        <v>738</v>
      </c>
      <c r="C332" s="9" t="s">
        <v>739</v>
      </c>
      <c r="D332" s="125">
        <v>42828</v>
      </c>
      <c r="E332" s="84" t="s">
        <v>740</v>
      </c>
      <c r="F332" s="126">
        <v>6010005018634</v>
      </c>
      <c r="G332" s="55" t="s">
        <v>842</v>
      </c>
      <c r="H332" s="127">
        <v>13899450</v>
      </c>
      <c r="I332" s="127">
        <v>13176000</v>
      </c>
      <c r="J332" s="128">
        <v>0.94799999999999995</v>
      </c>
      <c r="K332" s="129" t="s">
        <v>12</v>
      </c>
      <c r="L332" s="129" t="s">
        <v>17</v>
      </c>
      <c r="M332" s="130">
        <v>2</v>
      </c>
      <c r="N332" s="47"/>
    </row>
    <row r="333" spans="1:14" ht="100.75" customHeight="1">
      <c r="A333" s="25" t="s">
        <v>737</v>
      </c>
      <c r="B333" s="239" t="s">
        <v>741</v>
      </c>
      <c r="C333" s="9" t="s">
        <v>742</v>
      </c>
      <c r="D333" s="125">
        <v>42828</v>
      </c>
      <c r="E333" s="84" t="s">
        <v>743</v>
      </c>
      <c r="F333" s="126">
        <v>6040005001380</v>
      </c>
      <c r="G333" s="55" t="s">
        <v>842</v>
      </c>
      <c r="H333" s="127">
        <v>157523329</v>
      </c>
      <c r="I333" s="127">
        <v>145800000</v>
      </c>
      <c r="J333" s="128">
        <v>0.9255771886334373</v>
      </c>
      <c r="K333" s="129" t="s">
        <v>12</v>
      </c>
      <c r="L333" s="129" t="s">
        <v>17</v>
      </c>
      <c r="M333" s="130">
        <v>1</v>
      </c>
      <c r="N333" s="47"/>
    </row>
    <row r="334" spans="1:14" ht="100.75" customHeight="1">
      <c r="A334" s="25" t="s">
        <v>737</v>
      </c>
      <c r="B334" s="239" t="s">
        <v>744</v>
      </c>
      <c r="C334" s="9" t="s">
        <v>742</v>
      </c>
      <c r="D334" s="125">
        <v>42828</v>
      </c>
      <c r="E334" s="250" t="s">
        <v>745</v>
      </c>
      <c r="F334" s="126">
        <v>4011105005400</v>
      </c>
      <c r="G334" s="55" t="s">
        <v>842</v>
      </c>
      <c r="H334" s="127">
        <v>809768532</v>
      </c>
      <c r="I334" s="127">
        <v>799200000</v>
      </c>
      <c r="J334" s="128">
        <v>0.98694870005148583</v>
      </c>
      <c r="K334" s="129" t="s">
        <v>12</v>
      </c>
      <c r="L334" s="129" t="s">
        <v>17</v>
      </c>
      <c r="M334" s="130">
        <v>1</v>
      </c>
      <c r="N334" s="47"/>
    </row>
    <row r="335" spans="1:14" ht="100.75" customHeight="1">
      <c r="A335" s="25" t="s">
        <v>737</v>
      </c>
      <c r="B335" s="239" t="s">
        <v>746</v>
      </c>
      <c r="C335" s="9" t="s">
        <v>742</v>
      </c>
      <c r="D335" s="125">
        <v>42828</v>
      </c>
      <c r="E335" s="84" t="s">
        <v>743</v>
      </c>
      <c r="F335" s="126">
        <v>6040005001380</v>
      </c>
      <c r="G335" s="55" t="s">
        <v>842</v>
      </c>
      <c r="H335" s="127">
        <v>167122257</v>
      </c>
      <c r="I335" s="127">
        <v>159840000</v>
      </c>
      <c r="J335" s="128">
        <v>0.95642557053307387</v>
      </c>
      <c r="K335" s="129" t="s">
        <v>12</v>
      </c>
      <c r="L335" s="129" t="s">
        <v>17</v>
      </c>
      <c r="M335" s="130">
        <v>1</v>
      </c>
      <c r="N335" s="47"/>
    </row>
    <row r="336" spans="1:14" ht="100.75" customHeight="1">
      <c r="A336" s="25" t="s">
        <v>737</v>
      </c>
      <c r="B336" s="239" t="s">
        <v>747</v>
      </c>
      <c r="C336" s="9" t="s">
        <v>742</v>
      </c>
      <c r="D336" s="125">
        <v>42828</v>
      </c>
      <c r="E336" s="84" t="s">
        <v>743</v>
      </c>
      <c r="F336" s="126">
        <v>6040005001380</v>
      </c>
      <c r="G336" s="55" t="s">
        <v>842</v>
      </c>
      <c r="H336" s="127">
        <v>21896153</v>
      </c>
      <c r="I336" s="127">
        <v>19440000</v>
      </c>
      <c r="J336" s="128">
        <v>0.88782719046583203</v>
      </c>
      <c r="K336" s="129" t="s">
        <v>12</v>
      </c>
      <c r="L336" s="129" t="s">
        <v>17</v>
      </c>
      <c r="M336" s="130">
        <v>3</v>
      </c>
      <c r="N336" s="47"/>
    </row>
    <row r="337" spans="1:14" ht="100.75" customHeight="1">
      <c r="A337" s="25" t="s">
        <v>737</v>
      </c>
      <c r="B337" s="239" t="s">
        <v>748</v>
      </c>
      <c r="C337" s="9" t="s">
        <v>742</v>
      </c>
      <c r="D337" s="125">
        <v>42839</v>
      </c>
      <c r="E337" s="84" t="s">
        <v>749</v>
      </c>
      <c r="F337" s="126">
        <v>1010405009411</v>
      </c>
      <c r="G337" s="55" t="s">
        <v>842</v>
      </c>
      <c r="H337" s="127">
        <v>13855791</v>
      </c>
      <c r="I337" s="127">
        <v>12608170</v>
      </c>
      <c r="J337" s="128">
        <v>0.90995671051908911</v>
      </c>
      <c r="K337" s="129" t="s">
        <v>12</v>
      </c>
      <c r="L337" s="129" t="s">
        <v>17</v>
      </c>
      <c r="M337" s="130">
        <v>2</v>
      </c>
      <c r="N337" s="47"/>
    </row>
    <row r="338" spans="1:14" ht="100.75" customHeight="1">
      <c r="A338" s="25" t="s">
        <v>737</v>
      </c>
      <c r="B338" s="239" t="s">
        <v>750</v>
      </c>
      <c r="C338" s="9" t="s">
        <v>742</v>
      </c>
      <c r="D338" s="125">
        <v>42839</v>
      </c>
      <c r="E338" s="84" t="s">
        <v>749</v>
      </c>
      <c r="F338" s="126">
        <v>1010405009411</v>
      </c>
      <c r="G338" s="55" t="s">
        <v>842</v>
      </c>
      <c r="H338" s="127">
        <v>17600153</v>
      </c>
      <c r="I338" s="127">
        <v>17345000</v>
      </c>
      <c r="J338" s="128">
        <v>0.98550279648137151</v>
      </c>
      <c r="K338" s="129" t="s">
        <v>12</v>
      </c>
      <c r="L338" s="129" t="s">
        <v>17</v>
      </c>
      <c r="M338" s="130">
        <v>1</v>
      </c>
      <c r="N338" s="47"/>
    </row>
    <row r="339" spans="1:14" ht="100.75" customHeight="1">
      <c r="A339" s="25" t="s">
        <v>737</v>
      </c>
      <c r="B339" s="239" t="s">
        <v>751</v>
      </c>
      <c r="C339" s="9" t="s">
        <v>742</v>
      </c>
      <c r="D339" s="125">
        <v>42828</v>
      </c>
      <c r="E339" s="84" t="s">
        <v>749</v>
      </c>
      <c r="F339" s="126">
        <v>1010405009411</v>
      </c>
      <c r="G339" s="55" t="s">
        <v>842</v>
      </c>
      <c r="H339" s="127">
        <v>27805597</v>
      </c>
      <c r="I339" s="127">
        <v>26475375</v>
      </c>
      <c r="J339" s="128">
        <v>0.95215000000000005</v>
      </c>
      <c r="K339" s="129" t="s">
        <v>12</v>
      </c>
      <c r="L339" s="129" t="s">
        <v>17</v>
      </c>
      <c r="M339" s="130">
        <v>1</v>
      </c>
      <c r="N339" s="47"/>
    </row>
    <row r="340" spans="1:14" ht="100.75" customHeight="1">
      <c r="A340" s="25" t="s">
        <v>737</v>
      </c>
      <c r="B340" s="239" t="s">
        <v>752</v>
      </c>
      <c r="C340" s="9" t="s">
        <v>753</v>
      </c>
      <c r="D340" s="125">
        <v>43020</v>
      </c>
      <c r="E340" s="84" t="s">
        <v>754</v>
      </c>
      <c r="F340" s="126">
        <v>6010005014757</v>
      </c>
      <c r="G340" s="55" t="s">
        <v>842</v>
      </c>
      <c r="H340" s="127">
        <v>11307918</v>
      </c>
      <c r="I340" s="127">
        <v>10936080</v>
      </c>
      <c r="J340" s="128">
        <v>0.96699999999999997</v>
      </c>
      <c r="K340" s="129" t="s">
        <v>12</v>
      </c>
      <c r="L340" s="129" t="s">
        <v>17</v>
      </c>
      <c r="M340" s="130">
        <v>1</v>
      </c>
      <c r="N340" s="47"/>
    </row>
    <row r="341" spans="1:14" ht="100.75" customHeight="1">
      <c r="A341" s="25" t="s">
        <v>737</v>
      </c>
      <c r="B341" s="239" t="s">
        <v>755</v>
      </c>
      <c r="C341" s="9" t="s">
        <v>742</v>
      </c>
      <c r="D341" s="125">
        <v>42828</v>
      </c>
      <c r="E341" s="84" t="s">
        <v>743</v>
      </c>
      <c r="F341" s="126">
        <v>6040005001380</v>
      </c>
      <c r="G341" s="55" t="s">
        <v>842</v>
      </c>
      <c r="H341" s="127">
        <v>73234605</v>
      </c>
      <c r="I341" s="127">
        <v>69984000</v>
      </c>
      <c r="J341" s="128">
        <v>0.95561381125766975</v>
      </c>
      <c r="K341" s="129" t="s">
        <v>12</v>
      </c>
      <c r="L341" s="129" t="s">
        <v>17</v>
      </c>
      <c r="M341" s="130">
        <v>1</v>
      </c>
      <c r="N341" s="47"/>
    </row>
    <row r="342" spans="1:14" ht="100.75" customHeight="1">
      <c r="A342" s="25" t="s">
        <v>737</v>
      </c>
      <c r="B342" s="239" t="s">
        <v>756</v>
      </c>
      <c r="C342" s="9" t="s">
        <v>753</v>
      </c>
      <c r="D342" s="125">
        <v>43003</v>
      </c>
      <c r="E342" s="84" t="s">
        <v>743</v>
      </c>
      <c r="F342" s="126">
        <v>6040005001380</v>
      </c>
      <c r="G342" s="55" t="s">
        <v>842</v>
      </c>
      <c r="H342" s="127">
        <v>21374469</v>
      </c>
      <c r="I342" s="127">
        <v>20952000</v>
      </c>
      <c r="J342" s="128">
        <v>0.98023487741379678</v>
      </c>
      <c r="K342" s="129" t="s">
        <v>12</v>
      </c>
      <c r="L342" s="129" t="s">
        <v>17</v>
      </c>
      <c r="M342" s="130">
        <v>1</v>
      </c>
      <c r="N342" s="47"/>
    </row>
    <row r="343" spans="1:14" ht="100.75" customHeight="1">
      <c r="A343" s="25" t="s">
        <v>737</v>
      </c>
      <c r="B343" s="239" t="s">
        <v>757</v>
      </c>
      <c r="C343" s="9" t="s">
        <v>753</v>
      </c>
      <c r="D343" s="125">
        <v>43035</v>
      </c>
      <c r="E343" s="84" t="s">
        <v>758</v>
      </c>
      <c r="F343" s="126">
        <v>6010005014757</v>
      </c>
      <c r="G343" s="55" t="s">
        <v>842</v>
      </c>
      <c r="H343" s="127">
        <v>10527597</v>
      </c>
      <c r="I343" s="127">
        <v>9471600</v>
      </c>
      <c r="J343" s="128">
        <v>0.89959999999999996</v>
      </c>
      <c r="K343" s="129" t="s">
        <v>12</v>
      </c>
      <c r="L343" s="129" t="s">
        <v>17</v>
      </c>
      <c r="M343" s="130">
        <v>1</v>
      </c>
      <c r="N343" s="228"/>
    </row>
    <row r="344" spans="1:14" s="4" customFormat="1" ht="100.75" customHeight="1">
      <c r="A344" s="25" t="s">
        <v>737</v>
      </c>
      <c r="B344" s="239" t="s">
        <v>759</v>
      </c>
      <c r="C344" s="9" t="s">
        <v>753</v>
      </c>
      <c r="D344" s="125">
        <v>43049</v>
      </c>
      <c r="E344" s="84" t="s">
        <v>760</v>
      </c>
      <c r="F344" s="126">
        <v>7010005018674</v>
      </c>
      <c r="G344" s="55" t="s">
        <v>842</v>
      </c>
      <c r="H344" s="127">
        <v>10120165</v>
      </c>
      <c r="I344" s="127">
        <v>8757433</v>
      </c>
      <c r="J344" s="128">
        <v>0.86529999999999996</v>
      </c>
      <c r="K344" s="129" t="s">
        <v>13</v>
      </c>
      <c r="L344" s="129" t="s">
        <v>17</v>
      </c>
      <c r="M344" s="130">
        <v>2</v>
      </c>
      <c r="N344" s="228"/>
    </row>
    <row r="345" spans="1:14" ht="100.75" customHeight="1">
      <c r="A345" s="25" t="s">
        <v>761</v>
      </c>
      <c r="B345" s="242" t="s">
        <v>762</v>
      </c>
      <c r="C345" s="242" t="s">
        <v>763</v>
      </c>
      <c r="D345" s="131">
        <v>42828</v>
      </c>
      <c r="E345" s="245" t="s">
        <v>764</v>
      </c>
      <c r="F345" s="132">
        <v>1010405009411</v>
      </c>
      <c r="G345" s="133" t="s">
        <v>861</v>
      </c>
      <c r="H345" s="134">
        <v>15085961</v>
      </c>
      <c r="I345" s="135">
        <v>14979318</v>
      </c>
      <c r="J345" s="136">
        <f>I345/H345</f>
        <v>0.99293097735039881</v>
      </c>
      <c r="K345" s="22" t="s">
        <v>12</v>
      </c>
      <c r="L345" s="22" t="s">
        <v>17</v>
      </c>
      <c r="M345" s="137">
        <v>1</v>
      </c>
      <c r="N345" s="47"/>
    </row>
    <row r="346" spans="1:14" ht="100.75" customHeight="1">
      <c r="A346" s="25" t="s">
        <v>761</v>
      </c>
      <c r="B346" s="242" t="s">
        <v>765</v>
      </c>
      <c r="C346" s="242" t="s">
        <v>763</v>
      </c>
      <c r="D346" s="131">
        <v>42857</v>
      </c>
      <c r="E346" s="245" t="s">
        <v>860</v>
      </c>
      <c r="F346" s="132">
        <v>6010005018634</v>
      </c>
      <c r="G346" s="133" t="s">
        <v>861</v>
      </c>
      <c r="H346" s="134">
        <v>5431145</v>
      </c>
      <c r="I346" s="135">
        <v>5400000</v>
      </c>
      <c r="J346" s="136">
        <f t="shared" ref="J346:J348" si="9">I346/H346</f>
        <v>0.99426548177225982</v>
      </c>
      <c r="K346" s="22" t="s">
        <v>12</v>
      </c>
      <c r="L346" s="22" t="s">
        <v>17</v>
      </c>
      <c r="M346" s="137">
        <v>3</v>
      </c>
      <c r="N346" s="47"/>
    </row>
    <row r="347" spans="1:14" ht="100.75" customHeight="1">
      <c r="A347" s="25" t="s">
        <v>761</v>
      </c>
      <c r="B347" s="242" t="s">
        <v>766</v>
      </c>
      <c r="C347" s="241" t="s">
        <v>767</v>
      </c>
      <c r="D347" s="131">
        <v>43003</v>
      </c>
      <c r="E347" s="245" t="s">
        <v>768</v>
      </c>
      <c r="F347" s="132">
        <v>9010405002771</v>
      </c>
      <c r="G347" s="133" t="s">
        <v>861</v>
      </c>
      <c r="H347" s="134">
        <v>6654106</v>
      </c>
      <c r="I347" s="135">
        <v>3024000</v>
      </c>
      <c r="J347" s="136">
        <f t="shared" si="9"/>
        <v>0.45445624100367504</v>
      </c>
      <c r="K347" s="22" t="s">
        <v>12</v>
      </c>
      <c r="L347" s="22" t="s">
        <v>17</v>
      </c>
      <c r="M347" s="137">
        <v>4</v>
      </c>
      <c r="N347" s="47"/>
    </row>
    <row r="348" spans="1:14" ht="100.75" customHeight="1">
      <c r="A348" s="18" t="s">
        <v>761</v>
      </c>
      <c r="B348" s="242" t="s">
        <v>769</v>
      </c>
      <c r="C348" s="241" t="s">
        <v>767</v>
      </c>
      <c r="D348" s="131">
        <v>43048</v>
      </c>
      <c r="E348" s="245" t="s">
        <v>770</v>
      </c>
      <c r="F348" s="132">
        <v>6010005014757</v>
      </c>
      <c r="G348" s="133" t="s">
        <v>861</v>
      </c>
      <c r="H348" s="134">
        <v>9945460</v>
      </c>
      <c r="I348" s="135">
        <v>9117360</v>
      </c>
      <c r="J348" s="136">
        <f t="shared" si="9"/>
        <v>0.9167358774757528</v>
      </c>
      <c r="K348" s="89" t="s">
        <v>12</v>
      </c>
      <c r="L348" s="22" t="s">
        <v>17</v>
      </c>
      <c r="M348" s="138">
        <v>1</v>
      </c>
      <c r="N348" s="228"/>
    </row>
    <row r="349" spans="1:14" s="5" customFormat="1" ht="100.75" customHeight="1">
      <c r="A349" s="26" t="s">
        <v>771</v>
      </c>
      <c r="B349" s="9" t="s">
        <v>772</v>
      </c>
      <c r="C349" s="248" t="s">
        <v>773</v>
      </c>
      <c r="D349" s="139">
        <v>42828</v>
      </c>
      <c r="E349" s="251" t="s">
        <v>774</v>
      </c>
      <c r="F349" s="140">
        <v>7010005018674</v>
      </c>
      <c r="G349" s="141" t="s">
        <v>67</v>
      </c>
      <c r="H349" s="70">
        <v>29321784</v>
      </c>
      <c r="I349" s="142">
        <v>29321784</v>
      </c>
      <c r="J349" s="23">
        <f>I349/H349</f>
        <v>1</v>
      </c>
      <c r="K349" s="22" t="s">
        <v>13</v>
      </c>
      <c r="L349" s="143" t="s">
        <v>390</v>
      </c>
      <c r="M349" s="24">
        <v>1</v>
      </c>
      <c r="N349" s="47"/>
    </row>
    <row r="350" spans="1:14" s="5" customFormat="1" ht="100.75" customHeight="1">
      <c r="A350" s="26" t="s">
        <v>771</v>
      </c>
      <c r="B350" s="246" t="s">
        <v>775</v>
      </c>
      <c r="C350" s="248" t="s">
        <v>773</v>
      </c>
      <c r="D350" s="139">
        <v>42828</v>
      </c>
      <c r="E350" s="251" t="s">
        <v>776</v>
      </c>
      <c r="F350" s="140">
        <v>2012405002700</v>
      </c>
      <c r="G350" s="141" t="s">
        <v>67</v>
      </c>
      <c r="H350" s="70">
        <v>2629314</v>
      </c>
      <c r="I350" s="142">
        <v>2629314</v>
      </c>
      <c r="J350" s="23">
        <f>I350/H350</f>
        <v>1</v>
      </c>
      <c r="K350" s="22" t="s">
        <v>12</v>
      </c>
      <c r="L350" s="143" t="s">
        <v>390</v>
      </c>
      <c r="M350" s="24">
        <v>10</v>
      </c>
      <c r="N350" s="47"/>
    </row>
    <row r="351" spans="1:14" s="3" customFormat="1" ht="100.75" customHeight="1">
      <c r="A351" s="26" t="s">
        <v>771</v>
      </c>
      <c r="B351" s="33" t="s">
        <v>777</v>
      </c>
      <c r="C351" s="249" t="s">
        <v>778</v>
      </c>
      <c r="D351" s="144">
        <v>42828</v>
      </c>
      <c r="E351" s="252" t="s">
        <v>779</v>
      </c>
      <c r="F351" s="145">
        <v>7010005018674</v>
      </c>
      <c r="G351" s="141" t="s">
        <v>67</v>
      </c>
      <c r="H351" s="146" t="s">
        <v>843</v>
      </c>
      <c r="I351" s="147">
        <v>71654004</v>
      </c>
      <c r="J351" s="148" t="s">
        <v>843</v>
      </c>
      <c r="K351" s="149" t="s">
        <v>13</v>
      </c>
      <c r="L351" s="143" t="s">
        <v>390</v>
      </c>
      <c r="M351" s="147">
        <v>1</v>
      </c>
      <c r="N351" s="254" t="s">
        <v>780</v>
      </c>
    </row>
    <row r="352" spans="1:14" s="3" customFormat="1" ht="100.75" customHeight="1">
      <c r="A352" s="26" t="s">
        <v>771</v>
      </c>
      <c r="B352" s="33" t="s">
        <v>781</v>
      </c>
      <c r="C352" s="249" t="s">
        <v>778</v>
      </c>
      <c r="D352" s="144">
        <v>42828</v>
      </c>
      <c r="E352" s="252" t="s">
        <v>779</v>
      </c>
      <c r="F352" s="145">
        <v>7010005018674</v>
      </c>
      <c r="G352" s="141" t="s">
        <v>67</v>
      </c>
      <c r="H352" s="146" t="s">
        <v>843</v>
      </c>
      <c r="I352" s="147">
        <v>4723920</v>
      </c>
      <c r="J352" s="148" t="s">
        <v>843</v>
      </c>
      <c r="K352" s="149" t="s">
        <v>13</v>
      </c>
      <c r="L352" s="143" t="s">
        <v>390</v>
      </c>
      <c r="M352" s="147">
        <v>1</v>
      </c>
      <c r="N352" s="254" t="s">
        <v>780</v>
      </c>
    </row>
    <row r="353" spans="1:14" s="6" customFormat="1" ht="100.75" customHeight="1">
      <c r="A353" s="26" t="s">
        <v>771</v>
      </c>
      <c r="B353" s="9" t="s">
        <v>782</v>
      </c>
      <c r="C353" s="9" t="s">
        <v>783</v>
      </c>
      <c r="D353" s="58">
        <v>43094</v>
      </c>
      <c r="E353" s="9" t="s">
        <v>784</v>
      </c>
      <c r="F353" s="150">
        <v>5290805003008</v>
      </c>
      <c r="G353" s="141" t="s">
        <v>67</v>
      </c>
      <c r="H353" s="61">
        <v>15275768</v>
      </c>
      <c r="I353" s="142">
        <v>14904000</v>
      </c>
      <c r="J353" s="23">
        <f t="shared" ref="J353:J358" si="10">I353/H353</f>
        <v>0.97566289302115616</v>
      </c>
      <c r="K353" s="22" t="s">
        <v>13</v>
      </c>
      <c r="L353" s="143" t="s">
        <v>390</v>
      </c>
      <c r="M353" s="24">
        <v>1</v>
      </c>
      <c r="N353" s="47"/>
    </row>
    <row r="354" spans="1:14" s="3" customFormat="1" ht="100.75" customHeight="1">
      <c r="A354" s="26" t="s">
        <v>771</v>
      </c>
      <c r="B354" s="9" t="s">
        <v>785</v>
      </c>
      <c r="C354" s="9" t="s">
        <v>786</v>
      </c>
      <c r="D354" s="58">
        <v>42838</v>
      </c>
      <c r="E354" s="9" t="s">
        <v>787</v>
      </c>
      <c r="F354" s="150">
        <v>4011405001520</v>
      </c>
      <c r="G354" s="141" t="s">
        <v>67</v>
      </c>
      <c r="H354" s="95">
        <v>1111482</v>
      </c>
      <c r="I354" s="94">
        <v>1111482</v>
      </c>
      <c r="J354" s="23">
        <f t="shared" si="10"/>
        <v>1</v>
      </c>
      <c r="K354" s="22" t="s">
        <v>12</v>
      </c>
      <c r="L354" s="143" t="s">
        <v>390</v>
      </c>
      <c r="M354" s="24">
        <v>1</v>
      </c>
      <c r="N354" s="47"/>
    </row>
    <row r="355" spans="1:14" s="3" customFormat="1" ht="100.75" customHeight="1">
      <c r="A355" s="26" t="s">
        <v>771</v>
      </c>
      <c r="B355" s="243" t="s">
        <v>788</v>
      </c>
      <c r="C355" s="243" t="s">
        <v>789</v>
      </c>
      <c r="D355" s="151">
        <v>42926</v>
      </c>
      <c r="E355" s="243" t="s">
        <v>790</v>
      </c>
      <c r="F355" s="152">
        <v>4050005010671</v>
      </c>
      <c r="G355" s="141" t="s">
        <v>67</v>
      </c>
      <c r="H355" s="153" t="s">
        <v>843</v>
      </c>
      <c r="I355" s="154">
        <v>1274400</v>
      </c>
      <c r="J355" s="148" t="s">
        <v>843</v>
      </c>
      <c r="K355" s="22" t="s">
        <v>12</v>
      </c>
      <c r="L355" s="143" t="s">
        <v>390</v>
      </c>
      <c r="M355" s="24">
        <v>2</v>
      </c>
      <c r="N355" s="47"/>
    </row>
    <row r="356" spans="1:14" s="7" customFormat="1" ht="100.75" customHeight="1">
      <c r="A356" s="26" t="s">
        <v>771</v>
      </c>
      <c r="B356" s="240" t="s">
        <v>791</v>
      </c>
      <c r="C356" s="9" t="s">
        <v>792</v>
      </c>
      <c r="D356" s="69">
        <v>42873</v>
      </c>
      <c r="E356" s="9" t="s">
        <v>793</v>
      </c>
      <c r="F356" s="59">
        <v>4011005003009</v>
      </c>
      <c r="G356" s="141" t="s">
        <v>67</v>
      </c>
      <c r="H356" s="225" t="s">
        <v>843</v>
      </c>
      <c r="I356" s="94">
        <v>1350000</v>
      </c>
      <c r="J356" s="148" t="s">
        <v>843</v>
      </c>
      <c r="K356" s="22" t="s">
        <v>53</v>
      </c>
      <c r="L356" s="143" t="s">
        <v>390</v>
      </c>
      <c r="M356" s="72">
        <v>2</v>
      </c>
      <c r="N356" s="48"/>
    </row>
    <row r="357" spans="1:14" s="3" customFormat="1" ht="100.75" customHeight="1">
      <c r="A357" s="26" t="s">
        <v>771</v>
      </c>
      <c r="B357" s="9" t="s">
        <v>794</v>
      </c>
      <c r="C357" s="9" t="s">
        <v>795</v>
      </c>
      <c r="D357" s="93">
        <v>42922</v>
      </c>
      <c r="E357" s="9" t="s">
        <v>827</v>
      </c>
      <c r="F357" s="140">
        <v>2011105005402</v>
      </c>
      <c r="G357" s="141" t="s">
        <v>67</v>
      </c>
      <c r="H357" s="95">
        <v>9000450</v>
      </c>
      <c r="I357" s="94">
        <v>8999100</v>
      </c>
      <c r="J357" s="23">
        <f t="shared" si="10"/>
        <v>0.99985000749962505</v>
      </c>
      <c r="K357" s="22" t="s">
        <v>12</v>
      </c>
      <c r="L357" s="143" t="s">
        <v>390</v>
      </c>
      <c r="M357" s="24">
        <v>1</v>
      </c>
      <c r="N357" s="47"/>
    </row>
    <row r="358" spans="1:14" s="7" customFormat="1" ht="100.75" customHeight="1" thickBot="1">
      <c r="A358" s="43" t="s">
        <v>771</v>
      </c>
      <c r="B358" s="237" t="s">
        <v>796</v>
      </c>
      <c r="C358" s="237" t="s">
        <v>797</v>
      </c>
      <c r="D358" s="155">
        <v>42914</v>
      </c>
      <c r="E358" s="237" t="s">
        <v>798</v>
      </c>
      <c r="F358" s="156">
        <v>2011205000014</v>
      </c>
      <c r="G358" s="157" t="s">
        <v>67</v>
      </c>
      <c r="H358" s="158">
        <v>2543400</v>
      </c>
      <c r="I358" s="159">
        <v>1998032</v>
      </c>
      <c r="J358" s="44">
        <f t="shared" si="10"/>
        <v>0.78557521428009747</v>
      </c>
      <c r="K358" s="160" t="s">
        <v>50</v>
      </c>
      <c r="L358" s="160" t="s">
        <v>390</v>
      </c>
      <c r="M358" s="161">
        <v>2</v>
      </c>
      <c r="N358" s="255"/>
    </row>
    <row r="359" spans="1:14">
      <c r="B359" s="244" t="s">
        <v>10</v>
      </c>
      <c r="C359" s="49"/>
      <c r="D359" s="15"/>
      <c r="E359" s="49"/>
      <c r="F359" s="15"/>
      <c r="G359" s="16"/>
      <c r="H359" s="15"/>
      <c r="I359" s="15"/>
      <c r="J359" s="15"/>
      <c r="K359" s="16"/>
      <c r="L359" s="16"/>
      <c r="M359" s="15"/>
      <c r="N359" s="49"/>
    </row>
    <row r="360" spans="1:14">
      <c r="B360" s="244" t="s">
        <v>11</v>
      </c>
      <c r="C360" s="49"/>
      <c r="D360" s="15"/>
      <c r="E360" s="49"/>
      <c r="F360" s="15"/>
      <c r="G360" s="16"/>
      <c r="H360" s="15"/>
      <c r="I360" s="15"/>
      <c r="J360" s="15"/>
      <c r="K360" s="16"/>
      <c r="L360" s="16"/>
      <c r="M360" s="15"/>
      <c r="N360" s="49"/>
    </row>
    <row r="361" spans="1:14">
      <c r="B361" s="49"/>
      <c r="C361" s="49"/>
      <c r="D361" s="15"/>
      <c r="E361" s="49"/>
      <c r="F361" s="15"/>
      <c r="G361" s="16"/>
      <c r="H361" s="15"/>
      <c r="I361" s="15"/>
      <c r="J361" s="15"/>
      <c r="K361" s="16"/>
      <c r="L361" s="16"/>
      <c r="M361" s="15"/>
      <c r="N361" s="49"/>
    </row>
    <row r="362" spans="1:14">
      <c r="B362" s="49"/>
      <c r="C362" s="49"/>
      <c r="D362" s="15"/>
      <c r="E362" s="49"/>
      <c r="F362" s="15"/>
      <c r="G362" s="16"/>
      <c r="H362" s="15"/>
      <c r="I362" s="15"/>
      <c r="J362" s="15"/>
      <c r="K362" s="16"/>
      <c r="L362" s="16"/>
      <c r="M362" s="15"/>
      <c r="N362" s="49"/>
    </row>
    <row r="363" spans="1:14">
      <c r="B363" s="49"/>
      <c r="C363" s="49"/>
      <c r="D363" s="15"/>
      <c r="E363" s="49"/>
      <c r="F363" s="15"/>
      <c r="G363" s="16"/>
      <c r="H363" s="15"/>
      <c r="I363" s="15"/>
      <c r="J363" s="15"/>
      <c r="K363" s="16"/>
      <c r="L363" s="16"/>
      <c r="M363" s="15"/>
      <c r="N363" s="49"/>
    </row>
    <row r="364" spans="1:14">
      <c r="B364" s="49"/>
      <c r="C364" s="49"/>
      <c r="D364" s="15"/>
      <c r="E364" s="49"/>
      <c r="F364" s="15"/>
      <c r="G364" s="16"/>
      <c r="H364" s="15"/>
      <c r="I364" s="15"/>
      <c r="J364" s="15"/>
      <c r="K364" s="16"/>
      <c r="L364" s="16"/>
      <c r="M364" s="15"/>
      <c r="N364" s="49"/>
    </row>
  </sheetData>
  <protectedRanges>
    <protectedRange sqref="D88:D92" name="データ入力_20_1_24"/>
    <protectedRange sqref="G88" name="データ入力_20_1_36"/>
    <protectedRange sqref="G89" name="データ入力_20_1_37"/>
    <protectedRange sqref="G90:G107 G109:G112" name="データ入力_20_1_38"/>
    <protectedRange sqref="C150" name="データ入力_3_3_1_1"/>
  </protectedRanges>
  <mergeCells count="15">
    <mergeCell ref="A1:N1"/>
    <mergeCell ref="A3:A4"/>
    <mergeCell ref="N3:N4"/>
    <mergeCell ref="B3:B4"/>
    <mergeCell ref="C3:C4"/>
    <mergeCell ref="D3:D4"/>
    <mergeCell ref="G3:G4"/>
    <mergeCell ref="H3:H4"/>
    <mergeCell ref="I3:I4"/>
    <mergeCell ref="J3:J4"/>
    <mergeCell ref="E3:E4"/>
    <mergeCell ref="F3:F4"/>
    <mergeCell ref="K3:K4"/>
    <mergeCell ref="L3:L4"/>
    <mergeCell ref="M3:M4"/>
  </mergeCells>
  <phoneticPr fontId="1"/>
  <conditionalFormatting sqref="B18">
    <cfRule type="cellIs" dxfId="6" priority="7" stopIfTrue="1" operator="equal">
      <formula>0</formula>
    </cfRule>
  </conditionalFormatting>
  <conditionalFormatting sqref="B80">
    <cfRule type="expression" dxfId="5" priority="6">
      <formula>AND($AM80&lt;&gt;"",$AN80&lt;&gt;"")</formula>
    </cfRule>
  </conditionalFormatting>
  <conditionalFormatting sqref="B85">
    <cfRule type="expression" dxfId="4" priority="5">
      <formula>AND($AM85&lt;&gt;"",$AN85&lt;&gt;"")</formula>
    </cfRule>
  </conditionalFormatting>
  <conditionalFormatting sqref="B86">
    <cfRule type="expression" dxfId="3" priority="4">
      <formula>AND($AM86&lt;&gt;"",$AN86&lt;&gt;"")</formula>
    </cfRule>
  </conditionalFormatting>
  <conditionalFormatting sqref="B109">
    <cfRule type="expression" dxfId="2" priority="3">
      <formula>AND($AM109&lt;&gt;"",$AN109&lt;&gt;"")</formula>
    </cfRule>
  </conditionalFormatting>
  <conditionalFormatting sqref="D110">
    <cfRule type="cellIs" dxfId="1" priority="1" stopIfTrue="1" operator="equal">
      <formula>0</formula>
    </cfRule>
  </conditionalFormatting>
  <conditionalFormatting sqref="B110">
    <cfRule type="cellIs" dxfId="0" priority="2" stopIfTrue="1" operator="equal">
      <formula>0</formula>
    </cfRule>
  </conditionalFormatting>
  <dataValidations count="1">
    <dataValidation type="list" showDropDown="1" showInputMessage="1" showErrorMessage="1" sqref="K365" xr:uid="{00000000-0002-0000-0000-000000000000}">
      <formula1>$L$364:$L$368</formula1>
    </dataValidation>
  </dataValidations>
  <pageMargins left="0.70866141732283472" right="0.70866141732283472" top="0.74803149606299213" bottom="0.74803149606299213" header="0.31496062992125984" footer="0.31496062992125984"/>
  <pageSetup paperSize="9" scale="6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様式2-3</vt:lpstr>
      <vt:lpstr>'様式2-3'!Print_Area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2018-12-18T01:31:57Z</cp:lastPrinted>
  <dcterms:created xsi:type="dcterms:W3CDTF">2010-08-24T08:00:05Z</dcterms:created>
  <dcterms:modified xsi:type="dcterms:W3CDTF">2022-04-26T17:35:29Z</dcterms:modified>
</cp:coreProperties>
</file>