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Box/Projects/active/amakudari_book/data/npo/public_works/"/>
    </mc:Choice>
  </mc:AlternateContent>
  <xr:revisionPtr revIDLastSave="0" documentId="13_ncr:1_{CF2311F0-6557-154C-93AD-C5194D95BEB3}" xr6:coauthVersionLast="47" xr6:coauthVersionMax="47" xr10:uidLastSave="{00000000-0000-0000-0000-000000000000}"/>
  <bookViews>
    <workbookView xWindow="-35060" yWindow="-8920" windowWidth="27740" windowHeight="15180" xr2:uid="{00000000-000D-0000-FFFF-FFFF00000000}"/>
  </bookViews>
  <sheets>
    <sheet name="様式2-1" sheetId="1" r:id="rId1"/>
  </sheets>
  <definedNames>
    <definedName name="_xlnm._FilterDatabase" localSheetId="0" hidden="1">'様式2-1'!$A$4:$N$42</definedName>
    <definedName name="_xlnm.Print_Area" localSheetId="0">'様式2-1'!$A$1:$N$42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7" i="1" l="1"/>
  <c r="J6" i="1"/>
  <c r="J5" i="1"/>
  <c r="J37" i="1" l="1"/>
  <c r="J36" i="1"/>
  <c r="J35" i="1"/>
  <c r="J34" i="1"/>
  <c r="J33" i="1"/>
  <c r="J32" i="1"/>
  <c r="J31" i="1"/>
  <c r="J30" i="1"/>
  <c r="J29" i="1"/>
  <c r="J28" i="1"/>
  <c r="J27" i="1"/>
  <c r="J26" i="1"/>
  <c r="J25" i="1"/>
  <c r="J24" i="1"/>
  <c r="J23" i="1"/>
  <c r="J22" i="1"/>
  <c r="J21" i="1"/>
  <c r="J20" i="1"/>
  <c r="J19" i="1"/>
  <c r="J18" i="1"/>
  <c r="J17" i="1"/>
  <c r="J16" i="1"/>
  <c r="J15" i="1"/>
  <c r="J13" i="1"/>
  <c r="J12" i="1"/>
  <c r="J11" i="1"/>
  <c r="J10" i="1"/>
  <c r="J9" i="1"/>
  <c r="J8" i="1"/>
</calcChain>
</file>

<file path=xl/sharedStrings.xml><?xml version="1.0" encoding="utf-8"?>
<sst xmlns="http://schemas.openxmlformats.org/spreadsheetml/2006/main" count="299" uniqueCount="152">
  <si>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1"/>
  </si>
  <si>
    <t>契約を締結した日</t>
    <rPh sb="0" eb="2">
      <t>ケイヤク</t>
    </rPh>
    <rPh sb="3" eb="5">
      <t>テイケツ</t>
    </rPh>
    <rPh sb="7" eb="8">
      <t>ヒ</t>
    </rPh>
    <phoneticPr fontId="1"/>
  </si>
  <si>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1"/>
  </si>
  <si>
    <t>予定価格</t>
    <rPh sb="0" eb="2">
      <t>ヨテイ</t>
    </rPh>
    <rPh sb="2" eb="4">
      <t>カカク</t>
    </rPh>
    <phoneticPr fontId="1"/>
  </si>
  <si>
    <t>契約金額</t>
    <rPh sb="0" eb="2">
      <t>ケイヤク</t>
    </rPh>
    <rPh sb="2" eb="4">
      <t>キンガク</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</si>
  <si>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</si>
  <si>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</si>
  <si>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</si>
  <si>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1"/>
  </si>
  <si>
    <t>応札・応募者数</t>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</si>
  <si>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</si>
  <si>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</si>
  <si>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公財</t>
    <rPh sb="0" eb="1">
      <t>コウ</t>
    </rPh>
    <rPh sb="1" eb="2">
      <t>ザイ</t>
    </rPh>
    <phoneticPr fontId="1"/>
  </si>
  <si>
    <t>公社</t>
    <rPh sb="0" eb="2">
      <t>コウシャ</t>
    </rPh>
    <phoneticPr fontId="1"/>
  </si>
  <si>
    <t>公共調達の適正化について（平成18年８月25日付財計第2017号）に基づく競争入札に係る情報の公表（公共工事）
及び公益法人に対する支出の公表・点検の方針について（平成24年６月１日行政改革実行本部決定）に基づく情報の公開</t>
    <rPh sb="75" eb="77">
      <t>ホウシン</t>
    </rPh>
    <phoneticPr fontId="1"/>
  </si>
  <si>
    <t>法人番号</t>
    <rPh sb="0" eb="2">
      <t>ホウジン</t>
    </rPh>
    <rPh sb="2" eb="4">
      <t>バンゴウ</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</si>
  <si>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</si>
  <si>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t>
    <rPh sb="0" eb="1">
      <t>クニ</t>
    </rPh>
    <rPh sb="1" eb="3">
      <t>ニンテイ</t>
    </rPh>
    <phoneticPr fontId="1"/>
  </si>
  <si>
    <t>国認定、都道府県認定の区分</t>
    <rPh sb="1" eb="3">
      <t>ニンテイ</t>
    </rPh>
    <rPh sb="4" eb="8">
      <t>トドウフケン</t>
    </rPh>
    <rPh sb="8" eb="10">
      <t>ニンテイ</t>
    </rPh>
    <phoneticPr fontId="1"/>
  </si>
  <si>
    <t>支出元府省</t>
    <rPh sb="0" eb="2">
      <t>シシュツ</t>
    </rPh>
    <rPh sb="2" eb="3">
      <t>モト</t>
    </rPh>
    <rPh sb="3" eb="5">
      <t>フショウ</t>
    </rPh>
    <phoneticPr fontId="1"/>
  </si>
  <si>
    <t>一般競争入札</t>
    <rPh sb="0" eb="2">
      <t>イッパン</t>
    </rPh>
    <rPh sb="2" eb="4">
      <t>キョウソウ</t>
    </rPh>
    <rPh sb="4" eb="6">
      <t>ニュウサツ</t>
    </rPh>
    <phoneticPr fontId="1"/>
  </si>
  <si>
    <t>国土交通省</t>
    <rPh sb="0" eb="2">
      <t>コクド</t>
    </rPh>
    <rPh sb="2" eb="5">
      <t>コウツウショウ</t>
    </rPh>
    <phoneticPr fontId="1"/>
  </si>
  <si>
    <t>平成２８年度　木曽川下流船頭平閘門管理支援業務
平成28年4月1日～平成31年3月31日
土木関係建設コンサルタント業務</t>
    <phoneticPr fontId="1"/>
  </si>
  <si>
    <t>分任支出負担行為担当官
中部地方整備局
木曽川下流河川事務所長
澁谷　慎一
三重県桑名市大字福島465</t>
    <rPh sb="20" eb="22">
      <t>キソ</t>
    </rPh>
    <rPh sb="22" eb="23">
      <t>ガワ</t>
    </rPh>
    <rPh sb="23" eb="24">
      <t>シタ</t>
    </rPh>
    <rPh sb="32" eb="34">
      <t>シブヤ</t>
    </rPh>
    <rPh sb="35" eb="37">
      <t>シンイチ</t>
    </rPh>
    <rPh sb="38" eb="40">
      <t>ミエ</t>
    </rPh>
    <rPh sb="41" eb="44">
      <t>クワナシ</t>
    </rPh>
    <rPh sb="44" eb="46">
      <t>オオアザ</t>
    </rPh>
    <rPh sb="46" eb="48">
      <t>フクシマ</t>
    </rPh>
    <phoneticPr fontId="1"/>
  </si>
  <si>
    <t/>
  </si>
  <si>
    <t>川崎港臨港道路東扇島水江町線航行安全管理業務
川崎市川崎区京浜運河
H28.4.1～H29.3.31
建設コンサルタント等</t>
    <rPh sb="0" eb="3">
      <t>カワサキコウ</t>
    </rPh>
    <rPh sb="3" eb="5">
      <t>リンコウ</t>
    </rPh>
    <rPh sb="5" eb="7">
      <t>ドウロ</t>
    </rPh>
    <rPh sb="7" eb="8">
      <t>ヒガシ</t>
    </rPh>
    <rPh sb="8" eb="9">
      <t>オウギ</t>
    </rPh>
    <rPh sb="9" eb="10">
      <t>ジマ</t>
    </rPh>
    <rPh sb="10" eb="13">
      <t>ミズエチョウ</t>
    </rPh>
    <rPh sb="13" eb="14">
      <t>セン</t>
    </rPh>
    <rPh sb="14" eb="16">
      <t>コウコウ</t>
    </rPh>
    <rPh sb="16" eb="18">
      <t>アンゼン</t>
    </rPh>
    <rPh sb="18" eb="20">
      <t>カンリ</t>
    </rPh>
    <rPh sb="20" eb="22">
      <t>ギョウム</t>
    </rPh>
    <rPh sb="23" eb="26">
      <t>カワサキシ</t>
    </rPh>
    <rPh sb="26" eb="29">
      <t>カワサキク</t>
    </rPh>
    <rPh sb="29" eb="31">
      <t>ケイヒン</t>
    </rPh>
    <rPh sb="31" eb="33">
      <t>ウンガ</t>
    </rPh>
    <rPh sb="51" eb="53">
      <t>ケンセツ</t>
    </rPh>
    <rPh sb="60" eb="61">
      <t>トウ</t>
    </rPh>
    <phoneticPr fontId="1"/>
  </si>
  <si>
    <t>分任支出負担行為担当官
関東地方整備局
京浜港湾事務所長
今井　泰男
横浜市西区みなとみらい6-3-7</t>
    <rPh sb="0" eb="1">
      <t>ブン</t>
    </rPh>
    <rPh sb="1" eb="2">
      <t>ニン</t>
    </rPh>
    <rPh sb="2" eb="4">
      <t>シシュツ</t>
    </rPh>
    <rPh sb="4" eb="6">
      <t>フタン</t>
    </rPh>
    <rPh sb="6" eb="8">
      <t>コウイ</t>
    </rPh>
    <rPh sb="8" eb="11">
      <t>タントウカン</t>
    </rPh>
    <rPh sb="12" eb="14">
      <t>カントウ</t>
    </rPh>
    <rPh sb="14" eb="16">
      <t>チホウ</t>
    </rPh>
    <rPh sb="16" eb="18">
      <t>セイビ</t>
    </rPh>
    <rPh sb="18" eb="19">
      <t>キョク</t>
    </rPh>
    <rPh sb="20" eb="22">
      <t>ケイヒン</t>
    </rPh>
    <rPh sb="22" eb="24">
      <t>コウワン</t>
    </rPh>
    <rPh sb="24" eb="26">
      <t>ジム</t>
    </rPh>
    <rPh sb="26" eb="28">
      <t>ショチョウ</t>
    </rPh>
    <rPh sb="29" eb="31">
      <t>イマイ</t>
    </rPh>
    <rPh sb="32" eb="34">
      <t>ヤスオ</t>
    </rPh>
    <rPh sb="35" eb="38">
      <t>ヨコハマシ</t>
    </rPh>
    <rPh sb="38" eb="40">
      <t>ニシク</t>
    </rPh>
    <phoneticPr fontId="1"/>
  </si>
  <si>
    <t>Ｈ２８荒川上流管内生態系保全活動検討業務
荒川上流河川事務所管内
H28.4.1～H29.3.24
土木関係建設コンサルタント業務</t>
    <rPh sb="7" eb="9">
      <t>カンナイ</t>
    </rPh>
    <rPh sb="9" eb="12">
      <t>セイタイケイ</t>
    </rPh>
    <phoneticPr fontId="1"/>
  </si>
  <si>
    <t>分任支出負担行為担当官
関東地方整備局
荒川上流河川事務所長　
加藤　智博
埼玉県川越市新宿町３丁目12番地　</t>
    <rPh sb="32" eb="34">
      <t>カトウ</t>
    </rPh>
    <rPh sb="35" eb="37">
      <t>トモヒロ</t>
    </rPh>
    <phoneticPr fontId="1"/>
  </si>
  <si>
    <t>公財</t>
    <phoneticPr fontId="1"/>
  </si>
  <si>
    <t>北九州港(新門司地区)航行安全管理業務
-
H28.4.1～H29.2.28
建設コンサルタント等</t>
    <phoneticPr fontId="1"/>
  </si>
  <si>
    <t>分任支出負担行為担当官
九州地方整備局　北九州港湾・空港整備事務所長　中道　正人
北九州港湾・空港整備事務所
北九州市門司区西海岸１－４－４０</t>
    <rPh sb="35" eb="37">
      <t>ナカミチ</t>
    </rPh>
    <rPh sb="38" eb="40">
      <t>マサヒト</t>
    </rPh>
    <phoneticPr fontId="1"/>
  </si>
  <si>
    <t>平成２８年度　筑後川矢部川採水・水質分析業務
筑後川水系及び矢部川水系
2016/04/01～2017/03/31
土木関係建設コンサルタント業務</t>
    <phoneticPr fontId="1"/>
  </si>
  <si>
    <t>分任支出負担行為担当官
九州地方整備局
筑後川河川事務所長
富岡　誠司
福岡県久留米市高野一丁目２番１号</t>
    <phoneticPr fontId="1"/>
  </si>
  <si>
    <t>平成２８年度　佐賀導水路及び城原川等採水・水質分析業務
佐賀県佐賀市外
2016/04/01～2017/03/31
土木関係建設コンサルタント業務</t>
    <phoneticPr fontId="1"/>
  </si>
  <si>
    <t>分任支出負担行為担当官
九州地方整備局
武雄河川事務所長
岡下　淳
佐賀県武雄市武雄町大字昭和７４５</t>
    <phoneticPr fontId="1"/>
  </si>
  <si>
    <t>山国川水系水質・底質調査業務
山国川河川事務所管内
2016/04/01～2017/03/31
土木関係建設コンサルタント業務</t>
    <phoneticPr fontId="1"/>
  </si>
  <si>
    <t>分任支出負担行為担当官
九州地方整備局
山国川河川事務所長
井元　幸司
大分県中津市大字高瀬１８５１－２</t>
    <phoneticPr fontId="1"/>
  </si>
  <si>
    <t>平成２８年度　下筌ダム水質調査業務
熊本県阿蘇郡小国町大字黒渕外
2016/04/01～2017/03/31
土木関係建設コンサルタント業務</t>
    <phoneticPr fontId="1"/>
  </si>
  <si>
    <t>分任支出負担行為担当官
九州地方整備局
筑後川ダム統合管理事務所長
前田　昭浩
久留米市高野１丁目２－２</t>
    <phoneticPr fontId="1"/>
  </si>
  <si>
    <t>平成２８年度　嘉瀬川ダム採水及び水質分析業務
佐賀県佐賀市
2016/04/01～2017/03/31
土木関係建設コンサルタント業務</t>
    <phoneticPr fontId="1"/>
  </si>
  <si>
    <t>六角川及び地下水採水運搬水質分析業務
佐賀県武雄市
2016/04/01～2017/03/31
土木関係建設コンサルタント業務</t>
    <phoneticPr fontId="1"/>
  </si>
  <si>
    <t>苅田港航行安全管理業務
-
H28.4.4～H29.1.31
建設コンサルタント等</t>
    <phoneticPr fontId="1"/>
  </si>
  <si>
    <t>分任支出負担行為担当官
九州地方整備局　苅田港湾事務所長　下川　義和
苅田港湾事務所
福岡県京都郡苅田町港町28-2</t>
    <phoneticPr fontId="1"/>
  </si>
  <si>
    <t>関門航路整備船舶安全管理業務
-
H28.4.5～H29.3.24
建設コンサルタント等</t>
    <phoneticPr fontId="1"/>
  </si>
  <si>
    <t>支出負担行為担当官
九州地方整備局副局長　
藤井　元生
九州地方整備局
福岡市博多区博多駅東2-10-7</t>
    <phoneticPr fontId="1"/>
  </si>
  <si>
    <t>東予港中央地区航行安全管理業務
-
H28.4.7～H28.10.7
建設コンサルタント等</t>
    <phoneticPr fontId="1"/>
  </si>
  <si>
    <t>分任支出負担行為担当官　四国地方整備局松山港湾・空港整備事務所長　平野　智
松山港湾・空港整備事務所
愛媛県松山市海岸通2426-1</t>
    <rPh sb="0" eb="1">
      <t>ブン</t>
    </rPh>
    <rPh sb="1" eb="2">
      <t>ニン</t>
    </rPh>
    <rPh sb="2" eb="4">
      <t>シシュツ</t>
    </rPh>
    <rPh sb="4" eb="6">
      <t>フタン</t>
    </rPh>
    <rPh sb="6" eb="8">
      <t>コウイ</t>
    </rPh>
    <rPh sb="8" eb="11">
      <t>タントウカン</t>
    </rPh>
    <rPh sb="12" eb="14">
      <t>シコク</t>
    </rPh>
    <rPh sb="14" eb="16">
      <t>チホウ</t>
    </rPh>
    <rPh sb="16" eb="19">
      <t>セイビキョク</t>
    </rPh>
    <rPh sb="19" eb="21">
      <t>マツヤマ</t>
    </rPh>
    <rPh sb="21" eb="23">
      <t>コウワン</t>
    </rPh>
    <rPh sb="24" eb="26">
      <t>クウコウ</t>
    </rPh>
    <rPh sb="26" eb="28">
      <t>セイビ</t>
    </rPh>
    <rPh sb="28" eb="30">
      <t>ジム</t>
    </rPh>
    <rPh sb="30" eb="32">
      <t>ショチョウ</t>
    </rPh>
    <rPh sb="33" eb="35">
      <t>ヒラノ</t>
    </rPh>
    <rPh sb="36" eb="37">
      <t>サトシ</t>
    </rPh>
    <rPh sb="51" eb="54">
      <t>エヒメケン</t>
    </rPh>
    <rPh sb="54" eb="57">
      <t>マツヤマシ</t>
    </rPh>
    <rPh sb="57" eb="59">
      <t>カイガン</t>
    </rPh>
    <rPh sb="59" eb="60">
      <t>トオリ</t>
    </rPh>
    <phoneticPr fontId="1"/>
  </si>
  <si>
    <t>東予港中央地区航行安全対策検討業務
-
H28.4.11～H28.10.7
建設コンサルタント等</t>
    <phoneticPr fontId="1"/>
  </si>
  <si>
    <t>宇部港本港地区航行安全管理業務
山口県宇部市大字沖宇部字沖の山地先
H28.4.12～H28.11.30
建設コンサルタント等</t>
    <rPh sb="16" eb="19">
      <t>ヤマグチケン</t>
    </rPh>
    <rPh sb="19" eb="22">
      <t>ウベシ</t>
    </rPh>
    <rPh sb="22" eb="24">
      <t>オオアザ</t>
    </rPh>
    <rPh sb="24" eb="25">
      <t>オキ</t>
    </rPh>
    <rPh sb="25" eb="27">
      <t>ウベ</t>
    </rPh>
    <rPh sb="27" eb="28">
      <t>アザ</t>
    </rPh>
    <rPh sb="28" eb="29">
      <t>オキ</t>
    </rPh>
    <rPh sb="30" eb="31">
      <t>ヤマ</t>
    </rPh>
    <rPh sb="31" eb="33">
      <t>チサキ</t>
    </rPh>
    <rPh sb="53" eb="55">
      <t>ケンセツ</t>
    </rPh>
    <rPh sb="62" eb="63">
      <t>ナド</t>
    </rPh>
    <phoneticPr fontId="1"/>
  </si>
  <si>
    <t>分任支出負担行為担当官
中国地方整備局宇部港湾・空港整備事務所長　齋藤　輝彦
宇部市新町１０－３３</t>
    <rPh sb="33" eb="35">
      <t>サイトウ</t>
    </rPh>
    <rPh sb="36" eb="38">
      <t>テルヒコ</t>
    </rPh>
    <rPh sb="42" eb="44">
      <t>シンマチ</t>
    </rPh>
    <phoneticPr fontId="1"/>
  </si>
  <si>
    <t>徳山下松港新南陽地区航行安全管理業務
山口県周南市臨海町地先
H28.5.16～H29.1.10</t>
    <rPh sb="19" eb="22">
      <t>ヤマグチケン</t>
    </rPh>
    <rPh sb="22" eb="25">
      <t>シュウナンシ</t>
    </rPh>
    <rPh sb="25" eb="28">
      <t>リンカイチョウ</t>
    </rPh>
    <rPh sb="28" eb="30">
      <t>チサキ</t>
    </rPh>
    <phoneticPr fontId="1"/>
  </si>
  <si>
    <t>備讃瀬戸航路航行安全管理業務
-
H28.6.10～H28.10.14
建設コンサルタント等</t>
    <rPh sb="36" eb="38">
      <t>ケンセツ</t>
    </rPh>
    <rPh sb="45" eb="46">
      <t>トウ</t>
    </rPh>
    <phoneticPr fontId="1"/>
  </si>
  <si>
    <t>分任支出負担行為担当官
四国地方整備局
高松港湾・空港整備事務所長
廣松　　新
高松港湾・空港整備事務所
香川県高松市浜ノ町７２－９</t>
    <phoneticPr fontId="1"/>
  </si>
  <si>
    <t>放射性物質等の陸上輸送に係る諸問題の技術動向に関する調査</t>
    <phoneticPr fontId="1"/>
  </si>
  <si>
    <t>支出負担行為担当官　瓦林　康人
国土交通省大臣官房会計課
東京都千代田区霞が関２－１－３</t>
    <rPh sb="0" eb="2">
      <t>シシュツ</t>
    </rPh>
    <rPh sb="2" eb="4">
      <t>フタン</t>
    </rPh>
    <rPh sb="4" eb="6">
      <t>コウイ</t>
    </rPh>
    <rPh sb="6" eb="9">
      <t>タントウカン</t>
    </rPh>
    <rPh sb="10" eb="12">
      <t>カワラバヤシ</t>
    </rPh>
    <rPh sb="13" eb="15">
      <t>ヤスト</t>
    </rPh>
    <rPh sb="16" eb="18">
      <t>コクド</t>
    </rPh>
    <rPh sb="18" eb="21">
      <t>コウツウショウ</t>
    </rPh>
    <rPh sb="21" eb="23">
      <t>ダイジン</t>
    </rPh>
    <rPh sb="23" eb="25">
      <t>カンボウ</t>
    </rPh>
    <rPh sb="25" eb="28">
      <t>カイケイカ</t>
    </rPh>
    <rPh sb="29" eb="44">
      <t>ト</t>
    </rPh>
    <phoneticPr fontId="1"/>
  </si>
  <si>
    <t>核燃料物質等の陸上輸送における個人の信頼性確認制度の方向性に関する調査</t>
    <phoneticPr fontId="1"/>
  </si>
  <si>
    <t>平成２８年度　木曽三川歴史的河川施設調査業務
平成28年6月22日～平成29年3月17日
土木関係建設コンサルタント業務</t>
    <phoneticPr fontId="1"/>
  </si>
  <si>
    <t>分任支出負担行為担当官
中部地方整備局
木曽川下流河川事務所長
飯野　光則
三重県桑名市大字福島465</t>
    <rPh sb="12" eb="14">
      <t>チュウブ</t>
    </rPh>
    <rPh sb="14" eb="16">
      <t>チホウ</t>
    </rPh>
    <rPh sb="16" eb="19">
      <t>セイビキョク</t>
    </rPh>
    <rPh sb="20" eb="22">
      <t>キソ</t>
    </rPh>
    <rPh sb="22" eb="23">
      <t>ガワ</t>
    </rPh>
    <rPh sb="23" eb="24">
      <t>シタ</t>
    </rPh>
    <rPh sb="32" eb="34">
      <t>イイノ</t>
    </rPh>
    <rPh sb="35" eb="37">
      <t>ミツノリ</t>
    </rPh>
    <rPh sb="38" eb="40">
      <t>ミエ</t>
    </rPh>
    <rPh sb="41" eb="44">
      <t>クワナシ</t>
    </rPh>
    <rPh sb="44" eb="46">
      <t>オオアザ</t>
    </rPh>
    <rPh sb="46" eb="48">
      <t>フクシマ</t>
    </rPh>
    <phoneticPr fontId="1"/>
  </si>
  <si>
    <t>高松港朝日地区航行安全管理業務
-
H28.6.24～H28.9.30
建設コンサルタント等</t>
    <phoneticPr fontId="1"/>
  </si>
  <si>
    <t>分任支出負担行為担当官
四国地方整備局
高松港湾・空港整備事務所長
廣松　　新
高松港湾・空港整備事務所
香川県高松市浜ノ町７２－９</t>
    <phoneticPr fontId="1"/>
  </si>
  <si>
    <t>都市における雨水管理技術の評価に関する調査業務
2016/07/15～2017/03/24
土木関係建設コンサルタント業務</t>
    <phoneticPr fontId="1"/>
  </si>
  <si>
    <t>支出負担行為担当官
国土技術政策総合研究所長
藤田　光一
茨城県つくば市旭１番地</t>
    <phoneticPr fontId="1"/>
  </si>
  <si>
    <t>一般競争入札</t>
    <phoneticPr fontId="1"/>
  </si>
  <si>
    <t>公財</t>
    <phoneticPr fontId="1"/>
  </si>
  <si>
    <t>那覇空港に係る航空機及び周辺航行船舶の通航運用に関する検討業務
平成28年07月19日～平成29年03月24日
建設コンサルタント</t>
    <phoneticPr fontId="1"/>
  </si>
  <si>
    <t>支出負担行為担当官
大阪航空局長　
干山　善幸
大阪府大阪市中央区大手前4-1-76</t>
    <rPh sb="0" eb="2">
      <t>シシュツ</t>
    </rPh>
    <rPh sb="2" eb="4">
      <t>フタン</t>
    </rPh>
    <rPh sb="4" eb="6">
      <t>コウイ</t>
    </rPh>
    <rPh sb="6" eb="9">
      <t>タントウカン</t>
    </rPh>
    <rPh sb="10" eb="12">
      <t>オオサカ</t>
    </rPh>
    <rPh sb="12" eb="14">
      <t>コウクウ</t>
    </rPh>
    <rPh sb="14" eb="16">
      <t>キョクチョウ</t>
    </rPh>
    <phoneticPr fontId="1"/>
  </si>
  <si>
    <t>平成２８年度水質分析精度管理業務
福岡県久留米市高野一丁目３番１号
2016/07/21～2017/02/28
土木関係建設コンサルタント業務</t>
    <phoneticPr fontId="1"/>
  </si>
  <si>
    <t>分任支出負担行為担当官
九州地方整備局
九州技術事務所長
足立　辰夫
久留米市高野１－３－１</t>
    <phoneticPr fontId="1"/>
  </si>
  <si>
    <t>公財</t>
    <phoneticPr fontId="1"/>
  </si>
  <si>
    <t>徳山下松港徳山地区航行安全管理業務
山口県周南市晴海町地先
H28.7.29～H28.11.18
建設コンサルタント等</t>
    <rPh sb="5" eb="7">
      <t>トクヤマ</t>
    </rPh>
    <rPh sb="18" eb="21">
      <t>ヤマグチケン</t>
    </rPh>
    <rPh sb="21" eb="24">
      <t>シュウナンシ</t>
    </rPh>
    <rPh sb="24" eb="27">
      <t>ハルミチョウ</t>
    </rPh>
    <rPh sb="27" eb="29">
      <t>チサキ</t>
    </rPh>
    <rPh sb="49" eb="51">
      <t>ケンセツ</t>
    </rPh>
    <rPh sb="58" eb="59">
      <t>ナド</t>
    </rPh>
    <phoneticPr fontId="1"/>
  </si>
  <si>
    <t>神戸港ポートアイランド(第2期)地区航路(-16m)第六南防波堤撤去工事に伴う航行安全情報管理業務
－
H28.8.1～H29.3.24
建設コンサルタント等</t>
    <rPh sb="69" eb="71">
      <t>ケンセツ</t>
    </rPh>
    <rPh sb="78" eb="79">
      <t>トウ</t>
    </rPh>
    <phoneticPr fontId="1"/>
  </si>
  <si>
    <t>分任支出負担行為担当官
近畿地方整備局神戸港湾事務所長
小野　正博
近畿地方整備局神戸港湾事務所
神戸市中央区小野浜町7番30号</t>
    <rPh sb="0" eb="2">
      <t>ブンニン</t>
    </rPh>
    <rPh sb="19" eb="21">
      <t>コウベ</t>
    </rPh>
    <rPh sb="21" eb="23">
      <t>コウワン</t>
    </rPh>
    <rPh sb="23" eb="25">
      <t>ジム</t>
    </rPh>
    <rPh sb="25" eb="27">
      <t>ショチョウ</t>
    </rPh>
    <rPh sb="28" eb="30">
      <t>オノ</t>
    </rPh>
    <rPh sb="31" eb="33">
      <t>マサヒロ</t>
    </rPh>
    <rPh sb="41" eb="43">
      <t>コウベ</t>
    </rPh>
    <rPh sb="43" eb="45">
      <t>コウワン</t>
    </rPh>
    <rPh sb="45" eb="47">
      <t>ジム</t>
    </rPh>
    <rPh sb="47" eb="48">
      <t>ショ</t>
    </rPh>
    <rPh sb="55" eb="59">
      <t>オノハマチョウ</t>
    </rPh>
    <rPh sb="60" eb="61">
      <t>バン</t>
    </rPh>
    <rPh sb="63" eb="64">
      <t>ゴウ</t>
    </rPh>
    <phoneticPr fontId="1"/>
  </si>
  <si>
    <t>支出負担行為担当官
佐藤　善信
航空局
東京都千代田区霞が関２－１－３</t>
    <phoneticPr fontId="1"/>
  </si>
  <si>
    <t>博多港整備船舶安全管理業務
-
H29.1.10～H29.10.20
建設コンサルタント等</t>
    <phoneticPr fontId="1"/>
  </si>
  <si>
    <t>分任支出負担行為担当官
九州地方整備局　博多港湾・空港整備事務所長　楠山　哲弘
博多港湾・空港整備事務所
福岡市中央区大手門２－５－３３</t>
    <rPh sb="20" eb="22">
      <t>ハカタ</t>
    </rPh>
    <rPh sb="25" eb="27">
      <t>クウコウ</t>
    </rPh>
    <rPh sb="27" eb="29">
      <t>セイビ</t>
    </rPh>
    <rPh sb="34" eb="36">
      <t>クスヤマ</t>
    </rPh>
    <rPh sb="37" eb="38">
      <t>テツ</t>
    </rPh>
    <rPh sb="38" eb="39">
      <t>ヒロ</t>
    </rPh>
    <rPh sb="40" eb="42">
      <t>ハカタ</t>
    </rPh>
    <rPh sb="42" eb="44">
      <t>コウワン</t>
    </rPh>
    <rPh sb="45" eb="47">
      <t>クウコウ</t>
    </rPh>
    <rPh sb="47" eb="49">
      <t>セイビ</t>
    </rPh>
    <rPh sb="49" eb="52">
      <t>ジムショ</t>
    </rPh>
    <rPh sb="53" eb="56">
      <t>フクオカシ</t>
    </rPh>
    <rPh sb="56" eb="59">
      <t>チュウオウク</t>
    </rPh>
    <rPh sb="59" eb="62">
      <t>オオテモン</t>
    </rPh>
    <phoneticPr fontId="1"/>
  </si>
  <si>
    <t xml:space="preserve">宇部港本港地区航行安全管理業務（その２）
山口県宇部市大字沖宇部字沖の山地先
H29.2.17～H29.7.31
建設コンサルタント等 </t>
    <rPh sb="0" eb="3">
      <t>ウベコウ</t>
    </rPh>
    <rPh sb="3" eb="4">
      <t>ホン</t>
    </rPh>
    <rPh sb="4" eb="7">
      <t>コウチク</t>
    </rPh>
    <rPh sb="7" eb="9">
      <t>コウコウ</t>
    </rPh>
    <rPh sb="9" eb="11">
      <t>アンゼン</t>
    </rPh>
    <rPh sb="11" eb="13">
      <t>カンリ</t>
    </rPh>
    <rPh sb="13" eb="15">
      <t>ギョウム</t>
    </rPh>
    <rPh sb="57" eb="59">
      <t>ケンセツ</t>
    </rPh>
    <rPh sb="66" eb="67">
      <t>トウ</t>
    </rPh>
    <phoneticPr fontId="1"/>
  </si>
  <si>
    <t>東予港中央地区航行安全管理業務（その２）
愛媛県西条市今在家1500-2
H29.3.29～H29.10.6
建設コンサルタント等</t>
    <phoneticPr fontId="1"/>
  </si>
  <si>
    <t>分任支出負担行為担当官
四国地方整備局
松山港湾・空港整備事務所長
平野　智
松山市海岸通2426-1</t>
    <phoneticPr fontId="1"/>
  </si>
  <si>
    <t>九州防衛局(28)防衛施設技術審査業務
福岡県福岡市
平成28年8月4日～平成29年3月31日
審査業務</t>
    <phoneticPr fontId="1"/>
  </si>
  <si>
    <t>支出負担行為担当官
九州防衛局長
川嶋　貴樹
福岡市博多区博多駅東２－１０－７</t>
    <phoneticPr fontId="1"/>
  </si>
  <si>
    <t>公益財団法人
防衛基盤整備協会　
東京都新宿区本塩町２１</t>
    <phoneticPr fontId="1"/>
  </si>
  <si>
    <t>一般競争入札</t>
    <rPh sb="5" eb="6">
      <t>サツ</t>
    </rPh>
    <phoneticPr fontId="1"/>
  </si>
  <si>
    <t>中国四国防衛局(28)防衛施設技術審査支援業務
広島県広島市
H28.6.21～H29.3.31
建設コンサルタント</t>
    <phoneticPr fontId="1"/>
  </si>
  <si>
    <t>支出負担行為担当官
中国四国防衛局
菅原　隆拓
広島市中区上八丁堀６－３０</t>
    <phoneticPr fontId="1"/>
  </si>
  <si>
    <t>公益財団法人
防衛基盤整備協会　
東京都新宿区本塩町２１</t>
    <phoneticPr fontId="1"/>
  </si>
  <si>
    <t>南関東防衛局(28)防衛施設技術審査支援業務
神奈川県横浜市
平成28年10月4日～平成29年3月31日
建設コンサルタント</t>
    <rPh sb="23" eb="27">
      <t>カナガワケン</t>
    </rPh>
    <rPh sb="27" eb="30">
      <t>ヨコハマシ</t>
    </rPh>
    <rPh sb="31" eb="33">
      <t>ヘイセイ</t>
    </rPh>
    <rPh sb="35" eb="36">
      <t>ネン</t>
    </rPh>
    <rPh sb="38" eb="39">
      <t>ガツ</t>
    </rPh>
    <rPh sb="40" eb="41">
      <t>ニチ</t>
    </rPh>
    <rPh sb="42" eb="44">
      <t>ヘイセイ</t>
    </rPh>
    <rPh sb="46" eb="47">
      <t>ネン</t>
    </rPh>
    <rPh sb="48" eb="49">
      <t>ガツ</t>
    </rPh>
    <rPh sb="51" eb="52">
      <t>ニチ</t>
    </rPh>
    <rPh sb="53" eb="55">
      <t>ケンセツ</t>
    </rPh>
    <phoneticPr fontId="1"/>
  </si>
  <si>
    <t>支出負担行為担当官
南関東防衛局長
堀地　徹
神奈川県横浜市中区北仲通5-57</t>
    <rPh sb="18" eb="20">
      <t>ホリチ</t>
    </rPh>
    <rPh sb="21" eb="22">
      <t>トオル</t>
    </rPh>
    <phoneticPr fontId="1"/>
  </si>
  <si>
    <t>防衛省</t>
    <rPh sb="0" eb="2">
      <t>ボウエイ</t>
    </rPh>
    <rPh sb="2" eb="3">
      <t>ショウ</t>
    </rPh>
    <phoneticPr fontId="1"/>
  </si>
  <si>
    <t>分任支出負担行為担当官沖縄総合事務局那覇港湾・空港整備事務所長　坂　克人　　　　　　　　　　　　　　　　　　那覇市港町２－６－１１　　　　　</t>
    <rPh sb="0" eb="1">
      <t>ブン</t>
    </rPh>
    <rPh sb="1" eb="2">
      <t>ニン</t>
    </rPh>
    <rPh sb="2" eb="4">
      <t>シシュツ</t>
    </rPh>
    <rPh sb="4" eb="6">
      <t>フタン</t>
    </rPh>
    <rPh sb="6" eb="8">
      <t>コウイ</t>
    </rPh>
    <rPh sb="8" eb="11">
      <t>タントウカン</t>
    </rPh>
    <rPh sb="11" eb="13">
      <t>オキナワ</t>
    </rPh>
    <rPh sb="13" eb="15">
      <t>ソウゴウ</t>
    </rPh>
    <rPh sb="15" eb="18">
      <t>ジムキョク</t>
    </rPh>
    <rPh sb="18" eb="20">
      <t>ナハ</t>
    </rPh>
    <rPh sb="20" eb="22">
      <t>コウワン</t>
    </rPh>
    <rPh sb="23" eb="25">
      <t>クウコウ</t>
    </rPh>
    <rPh sb="25" eb="27">
      <t>セイビ</t>
    </rPh>
    <rPh sb="27" eb="29">
      <t>ジム</t>
    </rPh>
    <rPh sb="29" eb="30">
      <t>ショ</t>
    </rPh>
    <rPh sb="30" eb="31">
      <t>ナガ</t>
    </rPh>
    <rPh sb="32" eb="33">
      <t>サカ</t>
    </rPh>
    <rPh sb="34" eb="36">
      <t>カツヒト</t>
    </rPh>
    <rPh sb="54" eb="57">
      <t>ナハシ</t>
    </rPh>
    <rPh sb="57" eb="59">
      <t>ミナトマチ</t>
    </rPh>
    <phoneticPr fontId="4"/>
  </si>
  <si>
    <t>指名競争</t>
    <rPh sb="0" eb="2">
      <t>シメイ</t>
    </rPh>
    <rPh sb="2" eb="4">
      <t>キョウソウ</t>
    </rPh>
    <phoneticPr fontId="1"/>
  </si>
  <si>
    <t>分任支出負担行為担当官　沖縄総合事務局平良港湾事務所長　生巣　武
沖縄県宮古島市平良字西里7-21</t>
    <rPh sb="0" eb="1">
      <t>ブン</t>
    </rPh>
    <rPh sb="1" eb="2">
      <t>ニン</t>
    </rPh>
    <rPh sb="2" eb="4">
      <t>シシュツ</t>
    </rPh>
    <rPh sb="4" eb="6">
      <t>フタン</t>
    </rPh>
    <rPh sb="6" eb="8">
      <t>コウイ</t>
    </rPh>
    <rPh sb="8" eb="11">
      <t>タントウカン</t>
    </rPh>
    <rPh sb="12" eb="14">
      <t>オキナワ</t>
    </rPh>
    <rPh sb="14" eb="16">
      <t>ソウゴウ</t>
    </rPh>
    <rPh sb="16" eb="19">
      <t>ジムキョク</t>
    </rPh>
    <rPh sb="19" eb="21">
      <t>ヒララ</t>
    </rPh>
    <rPh sb="21" eb="22">
      <t>コウ</t>
    </rPh>
    <rPh sb="22" eb="23">
      <t>ワン</t>
    </rPh>
    <rPh sb="23" eb="25">
      <t>ジム</t>
    </rPh>
    <rPh sb="25" eb="26">
      <t>ショ</t>
    </rPh>
    <rPh sb="26" eb="27">
      <t>チョウ</t>
    </rPh>
    <rPh sb="28" eb="30">
      <t>セイス</t>
    </rPh>
    <rPh sb="31" eb="32">
      <t>タケ</t>
    </rPh>
    <rPh sb="33" eb="36">
      <t>オキナワケン</t>
    </rPh>
    <rPh sb="36" eb="39">
      <t>ミヤコジマ</t>
    </rPh>
    <rPh sb="39" eb="40">
      <t>シ</t>
    </rPh>
    <rPh sb="40" eb="42">
      <t>ヒララ</t>
    </rPh>
    <rPh sb="42" eb="43">
      <t>アザ</t>
    </rPh>
    <rPh sb="43" eb="45">
      <t>ニシザト</t>
    </rPh>
    <phoneticPr fontId="3"/>
  </si>
  <si>
    <t>分任支出負担行為担当官沖縄総合事務局那覇港湾・空港整備事務所長　坂井　功　　　　　　　　　　　　　　　　　　那覇市港町２－６－１１　　　　　</t>
    <rPh sb="0" eb="1">
      <t>ブン</t>
    </rPh>
    <rPh sb="1" eb="2">
      <t>ニン</t>
    </rPh>
    <rPh sb="2" eb="4">
      <t>シシュツ</t>
    </rPh>
    <rPh sb="4" eb="6">
      <t>フタン</t>
    </rPh>
    <rPh sb="6" eb="8">
      <t>コウイ</t>
    </rPh>
    <rPh sb="8" eb="11">
      <t>タントウカン</t>
    </rPh>
    <rPh sb="11" eb="13">
      <t>オキナワ</t>
    </rPh>
    <rPh sb="13" eb="15">
      <t>ソウゴウ</t>
    </rPh>
    <rPh sb="15" eb="18">
      <t>ジムキョク</t>
    </rPh>
    <rPh sb="18" eb="20">
      <t>ナハ</t>
    </rPh>
    <rPh sb="20" eb="22">
      <t>コウワン</t>
    </rPh>
    <rPh sb="23" eb="25">
      <t>クウコウ</t>
    </rPh>
    <rPh sb="25" eb="27">
      <t>セイビ</t>
    </rPh>
    <rPh sb="27" eb="29">
      <t>ジム</t>
    </rPh>
    <rPh sb="29" eb="30">
      <t>ショ</t>
    </rPh>
    <rPh sb="30" eb="31">
      <t>ナガ</t>
    </rPh>
    <rPh sb="32" eb="34">
      <t>サカイ</t>
    </rPh>
    <rPh sb="35" eb="36">
      <t>イサオ</t>
    </rPh>
    <rPh sb="54" eb="57">
      <t>ナハシ</t>
    </rPh>
    <rPh sb="57" eb="59">
      <t>ミナトマチ</t>
    </rPh>
    <phoneticPr fontId="4"/>
  </si>
  <si>
    <t>内閣府</t>
    <rPh sb="0" eb="3">
      <t>ナイカクフ</t>
    </rPh>
    <phoneticPr fontId="1"/>
  </si>
  <si>
    <t>公益社団法人西部海難防止協会　　　　　　　　　　　　　　　　　　　　　　　　　福岡県北九州市門司区港町７－８</t>
    <rPh sb="0" eb="2">
      <t>コウエキ</t>
    </rPh>
    <rPh sb="2" eb="4">
      <t>シャダン</t>
    </rPh>
    <rPh sb="4" eb="6">
      <t>ホウジン</t>
    </rPh>
    <rPh sb="6" eb="8">
      <t>セイブ</t>
    </rPh>
    <rPh sb="8" eb="10">
      <t>カイナン</t>
    </rPh>
    <rPh sb="10" eb="12">
      <t>ボウシ</t>
    </rPh>
    <rPh sb="12" eb="14">
      <t>キョウカイ</t>
    </rPh>
    <rPh sb="39" eb="42">
      <t>フクオカケン</t>
    </rPh>
    <rPh sb="42" eb="46">
      <t>キタキュウシュウシ</t>
    </rPh>
    <rPh sb="46" eb="48">
      <t>モンジ</t>
    </rPh>
    <rPh sb="48" eb="49">
      <t>ク</t>
    </rPh>
    <rPh sb="49" eb="51">
      <t>ミナトマチ</t>
    </rPh>
    <phoneticPr fontId="4"/>
  </si>
  <si>
    <t>公益社団法人西部海難防止協会　　　　　　　　　　　　　　　　　　　　　　　　　福岡県北九州市門司区港町７－８</t>
    <rPh sb="6" eb="8">
      <t>セイブ</t>
    </rPh>
    <rPh sb="8" eb="10">
      <t>カイナン</t>
    </rPh>
    <rPh sb="10" eb="12">
      <t>ボウシ</t>
    </rPh>
    <rPh sb="12" eb="14">
      <t>キョウカイ</t>
    </rPh>
    <rPh sb="39" eb="42">
      <t>フクオカケン</t>
    </rPh>
    <rPh sb="42" eb="46">
      <t>キタキュウシュウシ</t>
    </rPh>
    <rPh sb="46" eb="48">
      <t>モンジ</t>
    </rPh>
    <rPh sb="48" eb="49">
      <t>ク</t>
    </rPh>
    <rPh sb="49" eb="51">
      <t>ミナトマチ</t>
    </rPh>
    <phoneticPr fontId="4"/>
  </si>
  <si>
    <t xml:space="preserve">公益社団法人東京湾海難防止協会
横浜市中区海岸通3-9
</t>
    <rPh sb="6" eb="9">
      <t>トウキョウワン</t>
    </rPh>
    <rPh sb="9" eb="11">
      <t>カイナン</t>
    </rPh>
    <rPh sb="11" eb="13">
      <t>ボウシ</t>
    </rPh>
    <rPh sb="13" eb="15">
      <t>キョウカイ</t>
    </rPh>
    <rPh sb="16" eb="19">
      <t>ヨコハマシ</t>
    </rPh>
    <rPh sb="19" eb="21">
      <t>ナカク</t>
    </rPh>
    <rPh sb="21" eb="24">
      <t>カイガンドオリ</t>
    </rPh>
    <phoneticPr fontId="1"/>
  </si>
  <si>
    <t xml:space="preserve">公益財団法人河川財団            
東京都中央区日本橋小伝馬町１１－９    </t>
    <rPh sb="0" eb="2">
      <t>コウエキ</t>
    </rPh>
    <rPh sb="2" eb="4">
      <t>ザイダン</t>
    </rPh>
    <rPh sb="4" eb="6">
      <t>ホウジン</t>
    </rPh>
    <phoneticPr fontId="1"/>
  </si>
  <si>
    <t>公益財団法人日本生態系協会
東京都豊島区西池袋２－３０－２０</t>
    <phoneticPr fontId="1"/>
  </si>
  <si>
    <t>公益財団法人福岡県すこやか健康事業団
福岡県福岡市中央区天神４－１－３２</t>
    <phoneticPr fontId="1"/>
  </si>
  <si>
    <t xml:space="preserve">公益社団法人西部海難防止協会
北九州市門司区港町７－８
</t>
    <rPh sb="0" eb="2">
      <t>コウエキ</t>
    </rPh>
    <rPh sb="2" eb="4">
      <t>シャダン</t>
    </rPh>
    <rPh sb="4" eb="6">
      <t>ホウジン</t>
    </rPh>
    <phoneticPr fontId="1"/>
  </si>
  <si>
    <t>公益社団法人西部海難防止協会
北九州市門司区港町７－８</t>
    <rPh sb="0" eb="2">
      <t>コウエキ</t>
    </rPh>
    <rPh sb="2" eb="4">
      <t>シャダン</t>
    </rPh>
    <rPh sb="4" eb="6">
      <t>ホウジン</t>
    </rPh>
    <phoneticPr fontId="1"/>
  </si>
  <si>
    <t xml:space="preserve">公益社団法人瀬戸内海海上安全協会
広島県広島市南区的場町１－３－６
</t>
    <rPh sb="0" eb="2">
      <t>コウエキ</t>
    </rPh>
    <rPh sb="2" eb="4">
      <t>シャダン</t>
    </rPh>
    <rPh sb="4" eb="6">
      <t>ホウジン</t>
    </rPh>
    <phoneticPr fontId="1"/>
  </si>
  <si>
    <t xml:space="preserve">公益財団法人原子力安全技術センター　　　　　　　　　　　　　　　　　　　　　　　東京都文京区白山５丁目１番３－１０１号
</t>
    <rPh sb="0" eb="2">
      <t>コウエキ</t>
    </rPh>
    <rPh sb="2" eb="4">
      <t>ザイダン</t>
    </rPh>
    <rPh sb="4" eb="6">
      <t>ホウジン</t>
    </rPh>
    <rPh sb="6" eb="9">
      <t>ゲンシリョク</t>
    </rPh>
    <rPh sb="9" eb="11">
      <t>アンゼン</t>
    </rPh>
    <rPh sb="11" eb="13">
      <t>ギジュツ</t>
    </rPh>
    <rPh sb="40" eb="43">
      <t>トウキョウト</t>
    </rPh>
    <rPh sb="43" eb="46">
      <t>ブンキョウク</t>
    </rPh>
    <rPh sb="46" eb="48">
      <t>シラヤマ</t>
    </rPh>
    <rPh sb="49" eb="51">
      <t>チョウメ</t>
    </rPh>
    <rPh sb="52" eb="53">
      <t>バン</t>
    </rPh>
    <rPh sb="58" eb="59">
      <t>ゴウ</t>
    </rPh>
    <phoneticPr fontId="1"/>
  </si>
  <si>
    <t xml:space="preserve">公益財団法人原子力安全技術センター　　　　　　　　　　　　　　　　　　　　　　　東京都文京区白山５丁目１番３－１０１号
</t>
    <rPh sb="6" eb="9">
      <t>ゲンシリョク</t>
    </rPh>
    <rPh sb="9" eb="11">
      <t>アンゼン</t>
    </rPh>
    <rPh sb="11" eb="13">
      <t>ギジュツ</t>
    </rPh>
    <rPh sb="40" eb="43">
      <t>トウキョウト</t>
    </rPh>
    <rPh sb="43" eb="46">
      <t>ブンキョウク</t>
    </rPh>
    <rPh sb="46" eb="48">
      <t>シラヤマ</t>
    </rPh>
    <rPh sb="49" eb="51">
      <t>チョウメ</t>
    </rPh>
    <rPh sb="52" eb="53">
      <t>バン</t>
    </rPh>
    <rPh sb="58" eb="59">
      <t>ゴウ</t>
    </rPh>
    <phoneticPr fontId="1"/>
  </si>
  <si>
    <t xml:space="preserve">公益財団法人河川財団            
東京都中央区日本橋小伝馬町１１－９    </t>
    <phoneticPr fontId="1"/>
  </si>
  <si>
    <t>公益財団法人日本下水道新技術機構
東京都新宿区水道町3番1号</t>
    <phoneticPr fontId="1"/>
  </si>
  <si>
    <t xml:space="preserve">公益社団法人西部海難防止協会
福岡県北九州市門司区港町7番8号
</t>
    <rPh sb="0" eb="2">
      <t>コウエキ</t>
    </rPh>
    <rPh sb="2" eb="4">
      <t>シャダン</t>
    </rPh>
    <rPh sb="4" eb="6">
      <t>ホウジン</t>
    </rPh>
    <phoneticPr fontId="1"/>
  </si>
  <si>
    <t>公益財団法人福岡県すこやか健康事業団
福岡県福岡市中央区天神４－１－３２</t>
    <rPh sb="0" eb="2">
      <t>コウエキ</t>
    </rPh>
    <rPh sb="2" eb="4">
      <t>ザイダン</t>
    </rPh>
    <rPh sb="4" eb="6">
      <t>ホウジン</t>
    </rPh>
    <phoneticPr fontId="1"/>
  </si>
  <si>
    <t xml:space="preserve">公益社団法人瀬戸内海海上安全協会
広島県広島市南区的場町１－３－６
</t>
    <rPh sb="0" eb="2">
      <t>コウエキ</t>
    </rPh>
    <rPh sb="2" eb="4">
      <t>シャダン</t>
    </rPh>
    <rPh sb="4" eb="6">
      <t>ホウジン</t>
    </rPh>
    <rPh sb="17" eb="20">
      <t>ヒロシマケン</t>
    </rPh>
    <rPh sb="20" eb="23">
      <t>ヒロシマシ</t>
    </rPh>
    <rPh sb="23" eb="25">
      <t>ミナミク</t>
    </rPh>
    <rPh sb="25" eb="28">
      <t>マトバチョウ</t>
    </rPh>
    <phoneticPr fontId="1"/>
  </si>
  <si>
    <t xml:space="preserve">公益社団法人神戸海難防止研究会
神戸市中央区海岸通5番地
</t>
    <phoneticPr fontId="1"/>
  </si>
  <si>
    <t xml:space="preserve">公益財団法人航空輸送技術研究センター
東京都港区三田１丁目３番３９号
</t>
    <rPh sb="0" eb="2">
      <t>コウエキ</t>
    </rPh>
    <rPh sb="2" eb="4">
      <t>ザイダン</t>
    </rPh>
    <rPh sb="4" eb="6">
      <t>ホウジン</t>
    </rPh>
    <phoneticPr fontId="1"/>
  </si>
  <si>
    <t xml:space="preserve">公益社団法人西部海難防止協会
北九州市門司区港町７－８
</t>
    <phoneticPr fontId="1"/>
  </si>
  <si>
    <t xml:space="preserve">公益社団法人西部海難防止協会
福岡県北九州市門司区港町７－８
</t>
    <rPh sb="15" eb="18">
      <t>フクオカケン</t>
    </rPh>
    <rPh sb="18" eb="22">
      <t>キタキュウシュウシ</t>
    </rPh>
    <rPh sb="22" eb="24">
      <t>モジ</t>
    </rPh>
    <rPh sb="24" eb="25">
      <t>ク</t>
    </rPh>
    <rPh sb="25" eb="27">
      <t>ミナトマチ</t>
    </rPh>
    <phoneticPr fontId="1"/>
  </si>
  <si>
    <t xml:space="preserve">公益社団法人瀬戸内海海上安全協会
広島県広島市南区的場町１－３－６
</t>
    <phoneticPr fontId="1"/>
  </si>
  <si>
    <t>一般競争入札
（総合評価方式）</t>
    <rPh sb="12" eb="14">
      <t>ホウシキ</t>
    </rPh>
    <phoneticPr fontId="1"/>
  </si>
  <si>
    <t>指名競争入札
（総合評価方式）</t>
    <rPh sb="12" eb="14">
      <t>ホウシキ</t>
    </rPh>
    <phoneticPr fontId="1"/>
  </si>
  <si>
    <t>一般競争入札
（総合評価方式）</t>
    <rPh sb="4" eb="6">
      <t>ニュウサツ</t>
    </rPh>
    <rPh sb="8" eb="10">
      <t>ソウゴウ</t>
    </rPh>
    <rPh sb="10" eb="12">
      <t>ヒョウカ</t>
    </rPh>
    <rPh sb="12" eb="14">
      <t>ホウシキ</t>
    </rPh>
    <phoneticPr fontId="1"/>
  </si>
  <si>
    <t>指名競争入札
（総合評価方式）</t>
    <rPh sb="12" eb="14">
      <t>ホウシキ</t>
    </rPh>
    <phoneticPr fontId="1"/>
  </si>
  <si>
    <t>一般競争入札
（総合評価方式）</t>
    <rPh sb="12" eb="14">
      <t>ホウシキ</t>
    </rPh>
    <phoneticPr fontId="1"/>
  </si>
  <si>
    <t>一般競争入札
（総合評価方式）</t>
    <phoneticPr fontId="1"/>
  </si>
  <si>
    <t>一般競争入札
（総合評価方式）</t>
    <rPh sb="4" eb="6">
      <t>ニュウサツ</t>
    </rPh>
    <rPh sb="8" eb="10">
      <t>ソウゴウ</t>
    </rPh>
    <rPh sb="10" eb="12">
      <t>ヒョウカ</t>
    </rPh>
    <phoneticPr fontId="1"/>
  </si>
  <si>
    <t>指名競争入札
（総合評価方式）</t>
    <phoneticPr fontId="1"/>
  </si>
  <si>
    <t>一般競争入札
(総合評価方式)</t>
    <rPh sb="0" eb="2">
      <t>イッパン</t>
    </rPh>
    <rPh sb="2" eb="4">
      <t>キョウソウ</t>
    </rPh>
    <rPh sb="4" eb="6">
      <t>ニュウサツ</t>
    </rPh>
    <rPh sb="8" eb="10">
      <t>ソウゴウ</t>
    </rPh>
    <rPh sb="10" eb="12">
      <t>ヒョウカ</t>
    </rPh>
    <phoneticPr fontId="1"/>
  </si>
  <si>
    <t>那覇空港滑走路増設事業船舶航行安全管理業務
那覇港湾・空港整備事務所
平成28年4月1日～平成29年3月31日
土木関係建設コンサルタント業務</t>
    <rPh sb="0" eb="2">
      <t>ナハ</t>
    </rPh>
    <rPh sb="2" eb="4">
      <t>クウコウ</t>
    </rPh>
    <rPh sb="4" eb="7">
      <t>カッソウロ</t>
    </rPh>
    <rPh sb="7" eb="9">
      <t>ゾウセツ</t>
    </rPh>
    <rPh sb="9" eb="11">
      <t>ジギョウ</t>
    </rPh>
    <rPh sb="11" eb="13">
      <t>センパク</t>
    </rPh>
    <rPh sb="13" eb="15">
      <t>コウコウ</t>
    </rPh>
    <rPh sb="15" eb="17">
      <t>アンゼン</t>
    </rPh>
    <rPh sb="17" eb="19">
      <t>カンリ</t>
    </rPh>
    <rPh sb="19" eb="21">
      <t>ギョウム</t>
    </rPh>
    <rPh sb="22" eb="24">
      <t>ナハ</t>
    </rPh>
    <rPh sb="24" eb="26">
      <t>コウワン</t>
    </rPh>
    <rPh sb="27" eb="29">
      <t>クウコウ</t>
    </rPh>
    <rPh sb="29" eb="31">
      <t>セイビ</t>
    </rPh>
    <rPh sb="31" eb="34">
      <t>ジムショ</t>
    </rPh>
    <rPh sb="35" eb="37">
      <t>ヘイセイ</t>
    </rPh>
    <rPh sb="39" eb="40">
      <t>ネン</t>
    </rPh>
    <rPh sb="41" eb="42">
      <t>ガツ</t>
    </rPh>
    <rPh sb="43" eb="44">
      <t>ニチ</t>
    </rPh>
    <rPh sb="45" eb="47">
      <t>ヘイセイ</t>
    </rPh>
    <rPh sb="49" eb="50">
      <t>ネン</t>
    </rPh>
    <rPh sb="51" eb="52">
      <t>ガツ</t>
    </rPh>
    <rPh sb="54" eb="55">
      <t>ニチ</t>
    </rPh>
    <phoneticPr fontId="4"/>
  </si>
  <si>
    <t xml:space="preserve">平良港（漲水地区）船舶航行安全検討業務
平良港湾事務所
平成28年4月8日～平成29年3月24日
土木関係建設コンサルタント業務
</t>
    <rPh sb="20" eb="22">
      <t>ヒララ</t>
    </rPh>
    <rPh sb="22" eb="24">
      <t>コウワン</t>
    </rPh>
    <rPh sb="24" eb="27">
      <t>ジムショ</t>
    </rPh>
    <rPh sb="28" eb="30">
      <t>ヘイセイ</t>
    </rPh>
    <rPh sb="32" eb="33">
      <t>ネン</t>
    </rPh>
    <rPh sb="34" eb="35">
      <t>ガツ</t>
    </rPh>
    <rPh sb="36" eb="37">
      <t>ニチ</t>
    </rPh>
    <rPh sb="38" eb="40">
      <t>ヘイセイ</t>
    </rPh>
    <rPh sb="42" eb="43">
      <t>ネン</t>
    </rPh>
    <rPh sb="44" eb="45">
      <t>ガツ</t>
    </rPh>
    <rPh sb="47" eb="48">
      <t>ニチ</t>
    </rPh>
    <phoneticPr fontId="1"/>
  </si>
  <si>
    <t>那覇港船舶航行安全対策検討業務
那覇港湾・空港整備事務所
平成28年7月5日～平成29年3月24日
土木関係建設コンサルタント業務</t>
    <rPh sb="0" eb="3">
      <t>ナハコウ</t>
    </rPh>
    <rPh sb="3" eb="5">
      <t>センパク</t>
    </rPh>
    <rPh sb="5" eb="7">
      <t>コウコウ</t>
    </rPh>
    <rPh sb="7" eb="9">
      <t>アンゼン</t>
    </rPh>
    <rPh sb="9" eb="11">
      <t>タイサク</t>
    </rPh>
    <rPh sb="11" eb="13">
      <t>ケントウ</t>
    </rPh>
    <rPh sb="13" eb="15">
      <t>ギョウム</t>
    </rPh>
    <rPh sb="16" eb="18">
      <t>ナハ</t>
    </rPh>
    <rPh sb="18" eb="20">
      <t>コウワン</t>
    </rPh>
    <rPh sb="21" eb="23">
      <t>クウコウ</t>
    </rPh>
    <rPh sb="23" eb="25">
      <t>セイビ</t>
    </rPh>
    <rPh sb="25" eb="28">
      <t>ジムショ</t>
    </rPh>
    <rPh sb="29" eb="31">
      <t>ヘイセイ</t>
    </rPh>
    <rPh sb="33" eb="34">
      <t>ネン</t>
    </rPh>
    <rPh sb="35" eb="36">
      <t>ガツ</t>
    </rPh>
    <rPh sb="37" eb="38">
      <t>ニチ</t>
    </rPh>
    <rPh sb="39" eb="41">
      <t>ヘイセイ</t>
    </rPh>
    <rPh sb="43" eb="44">
      <t>ネン</t>
    </rPh>
    <rPh sb="45" eb="46">
      <t>ガツ</t>
    </rPh>
    <rPh sb="48" eb="49">
      <t>ニチ</t>
    </rPh>
    <phoneticPr fontId="4"/>
  </si>
  <si>
    <t>航空機地上走行時における安全化検討調査
航空局　
H28.12.26～H29.3.26
建設コンサルタント又はその他業種</t>
    <rPh sb="20" eb="23">
      <t>コウクウキョク</t>
    </rPh>
    <rPh sb="44" eb="46">
      <t>ケンセツ</t>
    </rPh>
    <rPh sb="53" eb="54">
      <t>マタ</t>
    </rPh>
    <rPh sb="57" eb="58">
      <t>ホカ</t>
    </rPh>
    <rPh sb="58" eb="60">
      <t>ギョウシュ</t>
    </rPh>
    <phoneticPr fontId="1"/>
  </si>
  <si>
    <t>最終契約金額は61,997,400円</t>
    <phoneticPr fontId="1"/>
  </si>
  <si>
    <t>最終予定価格は34,948,800円、最終契約金額は33,426,000円</t>
    <phoneticPr fontId="1"/>
  </si>
  <si>
    <t>最終契約金額は19,548,000円</t>
    <phoneticPr fontId="1"/>
  </si>
  <si>
    <t>最終予定価格は26,060,400円、最終契約金額は21,027,600円</t>
    <phoneticPr fontId="1"/>
  </si>
  <si>
    <t>最終予定価格は22,582,800円、最終契約金額は20,109,600円</t>
    <phoneticPr fontId="1"/>
  </si>
  <si>
    <t>最終予定価格は23,576,400円、最終契約金額は19,245,600円</t>
    <phoneticPr fontId="1"/>
  </si>
  <si>
    <t>最終予定価格は21,481,200円、最終契約金額は17,236,800円</t>
    <phoneticPr fontId="1"/>
  </si>
  <si>
    <t>最終予定価格は15,854,400円、最終契約金額は15,595,200円</t>
    <phoneticPr fontId="1"/>
  </si>
  <si>
    <t>最終契約金額は37,152,000円</t>
    <phoneticPr fontId="1"/>
  </si>
  <si>
    <t>最終契約金額は53,568,000円</t>
    <phoneticPr fontId="1"/>
  </si>
  <si>
    <t>最終契約金額は12,722,400円</t>
    <phoneticPr fontId="1"/>
  </si>
  <si>
    <t>最終契約金額は16,948,440円</t>
    <phoneticPr fontId="1"/>
  </si>
  <si>
    <t>最終契約金額は18,792,000円</t>
    <phoneticPr fontId="1"/>
  </si>
  <si>
    <t>最終契約金額は18,986,400円</t>
    <phoneticPr fontId="1"/>
  </si>
  <si>
    <t>最終契約金額は33,264,000円</t>
    <phoneticPr fontId="1"/>
  </si>
  <si>
    <t>最終予定価格は28,306,800円、最終契約金額は27,842,400円</t>
    <phoneticPr fontId="1"/>
  </si>
  <si>
    <t>最終契約金額は7,786,800円</t>
    <phoneticPr fontId="1"/>
  </si>
  <si>
    <t>最終契約金額は21,205,800円</t>
    <phoneticPr fontId="1"/>
  </si>
  <si>
    <t>最終予定価格は6,534,000円、最終契約金額は6,393,600円</t>
    <phoneticPr fontId="1"/>
  </si>
  <si>
    <t>最終契約金額は13,057,200円</t>
    <phoneticPr fontId="1"/>
  </si>
  <si>
    <t>最終契約金額は36,817,200円</t>
    <phoneticPr fontId="1"/>
  </si>
  <si>
    <t>最終契約金額は24,300,000円</t>
    <phoneticPr fontId="1"/>
  </si>
  <si>
    <t>最終契約金額は15,336,000円</t>
    <phoneticPr fontId="1"/>
  </si>
  <si>
    <t>最終予定価格は21,049,200円、最終契約金額は16,826,400円</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</si>
</sst>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Red]&quot;¥&quot;\-#,##0"/>
    <numFmt numFmtId="165" formatCode="[$-411]ggge&quot;年&quot;m&quot;月&quot;d&quot;日&quot;;@"/>
    <numFmt numFmtId="166" formatCode="0_ "/>
    <numFmt numFmtId="167" formatCode="0.0%"/>
    <numFmt numFmtId="168" formatCode="0_);[Red]\(0\)"/>
    <numFmt numFmtId="169" formatCode="_-* #,##0_-;\-* #,##0_-;_-* &quot;-&quot;??_-;_-@_-"/>
    <numFmt numFmtId="170" formatCode="@\_x000a_\_x000a_\_x000a_\_x000a_"/>
  </numFmts>
  <fonts count="8">
    <font>
      <sz val="11"/>
      <color theme="1"/>
      <name val="Calibri"/>
      <family val="2"/>
      <charset val="128"/>
      <scheme val="minor"/>
    </font>
    <font>
      <sz val="6"/>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1"/>
      <color theme="1"/>
      <name val="Calibri"/>
      <family val="3"/>
      <charset val="128"/>
      <scheme val="minor"/>
    </font>
    <font>
      <sz val="9"/>
      <color theme="1"/>
      <name val="Calibri"/>
      <family val="3"/>
      <charset val="128"/>
      <scheme val="minor"/>
    </font>
    <font>
      <sz val="9"/>
      <color theme="1"/>
      <name val="ＭＳ Ｐゴシック"/>
      <family val="3"/>
      <charset val="128"/>
    </font>
  </fonts>
  <fills count="2">
    <fill>
      <patternFill patternType="none"/>
    </fill>
    <fill>
      <patternFill patternType="gray125"/>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s>
  <cellStyleXfs count="15">
    <xf numFmtId="0" fontId="0" fillId="0" borderId="0">
      <alignment vertical="center"/>
    </xf>
    <xf numFmtId="38" fontId="2" fillId="0" borderId="0" applyFont="0" applyFill="0" applyBorder="0" applyAlignment="0" applyProtection="0">
      <alignment vertical="center"/>
    </xf>
    <xf numFmtId="0" fontId="3" fillId="0" borderId="0">
      <alignment vertical="center"/>
    </xf>
    <xf numFmtId="9" fontId="2" fillId="0" borderId="0" applyFont="0" applyFill="0" applyBorder="0" applyAlignment="0" applyProtection="0">
      <alignment vertical="center"/>
    </xf>
    <xf numFmtId="0" fontId="5" fillId="0" borderId="0">
      <alignment vertical="center"/>
    </xf>
    <xf numFmtId="9" fontId="3" fillId="0" borderId="0" applyFont="0" applyFill="0" applyBorder="0" applyAlignment="0" applyProtection="0">
      <alignment vertical="center"/>
    </xf>
    <xf numFmtId="38" fontId="3" fillId="0" borderId="0" applyFont="0" applyFill="0" applyBorder="0" applyAlignment="0" applyProtection="0"/>
    <xf numFmtId="38" fontId="3" fillId="0" borderId="0" applyFont="0" applyFill="0" applyBorder="0" applyAlignment="0" applyProtection="0">
      <alignment vertical="center"/>
    </xf>
    <xf numFmtId="0" fontId="5" fillId="0" borderId="0">
      <alignment vertical="center"/>
    </xf>
    <xf numFmtId="164" fontId="2" fillId="0" borderId="0" applyFont="0" applyFill="0" applyBorder="0" applyAlignment="0" applyProtection="0">
      <alignment vertical="center"/>
    </xf>
    <xf numFmtId="38" fontId="5" fillId="0" borderId="0" applyFont="0" applyFill="0" applyBorder="0" applyAlignment="0" applyProtection="0">
      <alignment vertical="center"/>
    </xf>
    <xf numFmtId="38" fontId="3" fillId="0" borderId="0" applyFont="0" applyFill="0" applyBorder="0" applyAlignment="0" applyProtection="0"/>
    <xf numFmtId="38" fontId="3" fillId="0" borderId="0" applyFont="0" applyFill="0" applyBorder="0" applyAlignment="0" applyProtection="0"/>
    <xf numFmtId="0" fontId="2" fillId="0" borderId="0">
      <alignment vertical="center"/>
    </xf>
    <xf numFmtId="0" fontId="5" fillId="0" borderId="0">
      <alignment vertical="center"/>
    </xf>
  </cellStyleXfs>
  <cellXfs count="82">
    <xf numFmtId="0" fontId="0" fillId="0" borderId="0" xfId="0">
      <alignment vertical="center"/>
    </xf>
    <xf numFmtId="0" fontId="6" fillId="0" borderId="1" xfId="0" applyFont="1" applyFill="1" applyBorder="1" applyAlignment="1">
      <alignment horizontal="left" vertical="top" wrapText="1"/>
    </xf>
    <xf numFmtId="0" fontId="6" fillId="0" borderId="9" xfId="0" applyFont="1" applyFill="1" applyBorder="1" applyAlignment="1" applyProtection="1">
      <alignment horizontal="left" vertical="top" wrapText="1"/>
      <protection locked="0"/>
    </xf>
    <xf numFmtId="170" fontId="6" fillId="0" borderId="0" xfId="0" applyNumberFormat="1" applyFont="1" applyFill="1" applyAlignment="1">
      <alignment horizontal="left" vertical="top"/>
    </xf>
    <xf numFmtId="170" fontId="7" fillId="0" borderId="14" xfId="0" applyNumberFormat="1" applyFont="1" applyFill="1" applyBorder="1" applyAlignment="1" applyProtection="1">
      <alignment horizontal="left" vertical="top" wrapText="1"/>
      <protection locked="0"/>
    </xf>
    <xf numFmtId="170" fontId="7" fillId="0" borderId="1" xfId="0" applyNumberFormat="1" applyFont="1" applyFill="1" applyBorder="1" applyAlignment="1" applyProtection="1">
      <alignment horizontal="left" vertical="top" wrapText="1"/>
      <protection locked="0"/>
    </xf>
    <xf numFmtId="170" fontId="6" fillId="0" borderId="1" xfId="0" applyNumberFormat="1" applyFont="1" applyFill="1" applyBorder="1" applyAlignment="1" applyProtection="1">
      <alignment horizontal="left" vertical="top" wrapText="1" shrinkToFit="1"/>
      <protection locked="0"/>
    </xf>
    <xf numFmtId="170" fontId="6" fillId="0" borderId="1" xfId="0" applyNumberFormat="1" applyFont="1" applyFill="1" applyBorder="1" applyAlignment="1">
      <alignment horizontal="left" vertical="top" wrapText="1"/>
    </xf>
    <xf numFmtId="170" fontId="6" fillId="0" borderId="4" xfId="0" applyNumberFormat="1" applyFont="1" applyFill="1" applyBorder="1" applyAlignment="1">
      <alignment horizontal="left" vertical="top" wrapText="1"/>
    </xf>
    <xf numFmtId="170" fontId="6" fillId="0" borderId="0" xfId="0" applyNumberFormat="1" applyFont="1" applyFill="1" applyBorder="1" applyAlignment="1">
      <alignment horizontal="left" vertical="top"/>
    </xf>
    <xf numFmtId="0" fontId="6" fillId="0" borderId="0" xfId="0" applyFont="1" applyFill="1" applyAlignment="1">
      <alignment horizontal="left" vertical="top"/>
    </xf>
    <xf numFmtId="0" fontId="7" fillId="0" borderId="14" xfId="0" applyFont="1" applyFill="1" applyBorder="1" applyAlignment="1" applyProtection="1">
      <alignment horizontal="left" vertical="top" wrapText="1"/>
      <protection locked="0"/>
    </xf>
    <xf numFmtId="0" fontId="7" fillId="0" borderId="1" xfId="0" applyFont="1" applyFill="1" applyBorder="1" applyAlignment="1" applyProtection="1">
      <alignment horizontal="left" vertical="top" wrapText="1"/>
      <protection locked="0"/>
    </xf>
    <xf numFmtId="0" fontId="6" fillId="0" borderId="1" xfId="0" applyFont="1" applyFill="1" applyBorder="1" applyAlignment="1" applyProtection="1">
      <alignment horizontal="left" vertical="top" wrapText="1"/>
      <protection locked="0"/>
    </xf>
    <xf numFmtId="0" fontId="6" fillId="0" borderId="4" xfId="2" applyFont="1" applyFill="1" applyBorder="1" applyAlignment="1">
      <alignment horizontal="left" vertical="top" wrapText="1"/>
    </xf>
    <xf numFmtId="0" fontId="6" fillId="0" borderId="0" xfId="0" applyFont="1" applyFill="1" applyBorder="1" applyAlignment="1">
      <alignment horizontal="left" vertical="top"/>
    </xf>
    <xf numFmtId="0" fontId="5" fillId="0" borderId="0" xfId="0" applyFont="1" applyFill="1" applyAlignment="1">
      <alignment vertical="top"/>
    </xf>
    <xf numFmtId="0" fontId="6" fillId="0" borderId="0" xfId="0" applyFont="1" applyFill="1" applyAlignment="1">
      <alignment horizontal="center" vertical="top"/>
    </xf>
    <xf numFmtId="165" fontId="6" fillId="0" borderId="0" xfId="0" applyNumberFormat="1" applyFont="1" applyFill="1" applyAlignment="1">
      <alignment horizontal="right" vertical="top"/>
    </xf>
    <xf numFmtId="0" fontId="6" fillId="0" borderId="0" xfId="0" applyFont="1" applyFill="1" applyAlignment="1">
      <alignment horizontal="right" vertical="top"/>
    </xf>
    <xf numFmtId="0" fontId="6" fillId="0" borderId="0" xfId="0" applyFont="1" applyFill="1" applyAlignment="1">
      <alignment vertical="top"/>
    </xf>
    <xf numFmtId="0" fontId="6" fillId="0" borderId="11" xfId="0" applyFont="1" applyFill="1" applyBorder="1" applyAlignment="1">
      <alignment horizontal="center" vertical="top" wrapText="1"/>
    </xf>
    <xf numFmtId="165" fontId="7" fillId="0" borderId="14" xfId="0" applyNumberFormat="1" applyFont="1" applyFill="1" applyBorder="1" applyAlignment="1" applyProtection="1">
      <alignment horizontal="right" vertical="top"/>
      <protection locked="0"/>
    </xf>
    <xf numFmtId="166" fontId="6" fillId="0" borderId="14" xfId="0" applyNumberFormat="1" applyFont="1" applyFill="1" applyBorder="1" applyAlignment="1">
      <alignment horizontal="right" vertical="top"/>
    </xf>
    <xf numFmtId="0" fontId="6" fillId="0" borderId="14" xfId="0" applyFont="1" applyFill="1" applyBorder="1" applyAlignment="1">
      <alignment horizontal="center" vertical="top"/>
    </xf>
    <xf numFmtId="169" fontId="7" fillId="0" borderId="14" xfId="1" applyNumberFormat="1" applyFont="1" applyFill="1" applyBorder="1" applyAlignment="1" applyProtection="1">
      <alignment horizontal="right" vertical="top"/>
      <protection locked="0"/>
    </xf>
    <xf numFmtId="167" fontId="6" fillId="0" borderId="14" xfId="0" applyNumberFormat="1" applyFont="1" applyFill="1" applyBorder="1" applyAlignment="1">
      <alignment horizontal="right" vertical="top"/>
    </xf>
    <xf numFmtId="0" fontId="6" fillId="0" borderId="14" xfId="0" applyFont="1" applyFill="1" applyBorder="1" applyAlignment="1">
      <alignment horizontal="right" vertical="top"/>
    </xf>
    <xf numFmtId="0" fontId="6" fillId="0" borderId="15" xfId="0" applyFont="1" applyFill="1" applyBorder="1" applyAlignment="1">
      <alignment horizontal="left" vertical="top"/>
    </xf>
    <xf numFmtId="0" fontId="6" fillId="0" borderId="2" xfId="0" applyFont="1" applyFill="1" applyBorder="1" applyAlignment="1">
      <alignment horizontal="center" vertical="top" wrapText="1"/>
    </xf>
    <xf numFmtId="165" fontId="7" fillId="0" borderId="1" xfId="0" applyNumberFormat="1" applyFont="1" applyFill="1" applyBorder="1" applyAlignment="1" applyProtection="1">
      <alignment horizontal="right" vertical="top" shrinkToFit="1"/>
      <protection locked="0"/>
    </xf>
    <xf numFmtId="166" fontId="6" fillId="0" borderId="1" xfId="0" applyNumberFormat="1" applyFont="1" applyFill="1" applyBorder="1" applyAlignment="1">
      <alignment horizontal="right" vertical="top"/>
    </xf>
    <xf numFmtId="0" fontId="6" fillId="0" borderId="1" xfId="0" applyFont="1" applyFill="1" applyBorder="1" applyAlignment="1">
      <alignment horizontal="center" vertical="top"/>
    </xf>
    <xf numFmtId="169" fontId="7" fillId="0" borderId="1" xfId="1" applyNumberFormat="1" applyFont="1" applyFill="1" applyBorder="1" applyAlignment="1" applyProtection="1">
      <alignment horizontal="right" vertical="top"/>
      <protection locked="0"/>
    </xf>
    <xf numFmtId="167" fontId="6" fillId="0" borderId="1" xfId="0" applyNumberFormat="1" applyFont="1" applyFill="1" applyBorder="1" applyAlignment="1">
      <alignment horizontal="right" vertical="top"/>
    </xf>
    <xf numFmtId="0" fontId="6" fillId="0" borderId="1" xfId="0" applyFont="1" applyFill="1" applyBorder="1" applyAlignment="1">
      <alignment horizontal="right" vertical="top"/>
    </xf>
    <xf numFmtId="0" fontId="6" fillId="0" borderId="9" xfId="0" applyFont="1" applyFill="1" applyBorder="1" applyAlignment="1">
      <alignment horizontal="left" vertical="top"/>
    </xf>
    <xf numFmtId="165" fontId="7" fillId="0" borderId="1" xfId="0" applyNumberFormat="1" applyFont="1" applyFill="1" applyBorder="1" applyAlignment="1" applyProtection="1">
      <alignment horizontal="right" vertical="top"/>
      <protection locked="0"/>
    </xf>
    <xf numFmtId="0" fontId="6" fillId="0" borderId="2" xfId="0" applyFont="1" applyFill="1" applyBorder="1" applyAlignment="1">
      <alignment horizontal="center" vertical="top"/>
    </xf>
    <xf numFmtId="165" fontId="6" fillId="0" borderId="1" xfId="0" applyNumberFormat="1" applyFont="1" applyFill="1" applyBorder="1" applyAlignment="1" applyProtection="1">
      <alignment horizontal="right" vertical="top"/>
      <protection locked="0"/>
    </xf>
    <xf numFmtId="0" fontId="6" fillId="0" borderId="1" xfId="0" applyFont="1" applyFill="1" applyBorder="1" applyAlignment="1" applyProtection="1">
      <alignment horizontal="center" vertical="top" wrapText="1"/>
      <protection locked="0"/>
    </xf>
    <xf numFmtId="38" fontId="6" fillId="0" borderId="1" xfId="1" applyFont="1" applyFill="1" applyBorder="1" applyAlignment="1" applyProtection="1">
      <alignment horizontal="right" vertical="top" shrinkToFit="1"/>
      <protection locked="0"/>
    </xf>
    <xf numFmtId="167" fontId="6" fillId="0" borderId="1" xfId="3" applyNumberFormat="1" applyFont="1" applyFill="1" applyBorder="1" applyAlignment="1" applyProtection="1">
      <alignment horizontal="right" vertical="top"/>
      <protection locked="0"/>
    </xf>
    <xf numFmtId="0" fontId="6" fillId="0" borderId="1" xfId="0" applyFont="1" applyFill="1" applyBorder="1" applyAlignment="1" applyProtection="1">
      <alignment horizontal="center" vertical="top"/>
      <protection locked="0"/>
    </xf>
    <xf numFmtId="168" fontId="6" fillId="0" borderId="1" xfId="0" applyNumberFormat="1" applyFont="1" applyFill="1" applyBorder="1" applyAlignment="1" applyProtection="1">
      <alignment horizontal="right" vertical="top"/>
      <protection locked="0"/>
    </xf>
    <xf numFmtId="0" fontId="6" fillId="0" borderId="1" xfId="0" applyNumberFormat="1" applyFont="1" applyFill="1" applyBorder="1" applyAlignment="1" applyProtection="1">
      <alignment horizontal="center" vertical="top" wrapText="1"/>
      <protection locked="0"/>
    </xf>
    <xf numFmtId="0" fontId="6" fillId="0" borderId="1" xfId="3" applyNumberFormat="1" applyFont="1" applyFill="1" applyBorder="1" applyAlignment="1" applyProtection="1">
      <alignment horizontal="center" vertical="top"/>
      <protection locked="0"/>
    </xf>
    <xf numFmtId="165" fontId="6" fillId="0" borderId="1" xfId="0" applyNumberFormat="1" applyFont="1" applyFill="1" applyBorder="1" applyAlignment="1">
      <alignment horizontal="right" vertical="top"/>
    </xf>
    <xf numFmtId="168" fontId="6" fillId="0" borderId="1" xfId="0" applyNumberFormat="1" applyFont="1" applyFill="1" applyBorder="1" applyAlignment="1">
      <alignment horizontal="right" vertical="top"/>
    </xf>
    <xf numFmtId="38" fontId="6" fillId="0" borderId="1" xfId="1" applyFont="1" applyFill="1" applyBorder="1" applyAlignment="1">
      <alignment horizontal="right" vertical="top"/>
    </xf>
    <xf numFmtId="0" fontId="6" fillId="0" borderId="1" xfId="0" applyFont="1" applyFill="1" applyBorder="1" applyAlignment="1">
      <alignment horizontal="center" vertical="top" wrapText="1"/>
    </xf>
    <xf numFmtId="0" fontId="6" fillId="0" borderId="3" xfId="0" applyFont="1" applyFill="1" applyBorder="1" applyAlignment="1">
      <alignment horizontal="center" vertical="top"/>
    </xf>
    <xf numFmtId="165" fontId="6" fillId="0" borderId="4" xfId="2" applyNumberFormat="1" applyFont="1" applyFill="1" applyBorder="1" applyAlignment="1">
      <alignment horizontal="right" vertical="top" wrapText="1"/>
    </xf>
    <xf numFmtId="0" fontId="6" fillId="0" borderId="4" xfId="0" applyFont="1" applyFill="1" applyBorder="1" applyAlignment="1">
      <alignment horizontal="left" vertical="top" wrapText="1"/>
    </xf>
    <xf numFmtId="168" fontId="6" fillId="0" borderId="4" xfId="0" applyNumberFormat="1" applyFont="1" applyFill="1" applyBorder="1" applyAlignment="1">
      <alignment horizontal="right" vertical="top"/>
    </xf>
    <xf numFmtId="0" fontId="6" fillId="0" borderId="4" xfId="2" applyFont="1" applyFill="1" applyBorder="1" applyAlignment="1">
      <alignment horizontal="center" vertical="top" wrapText="1"/>
    </xf>
    <xf numFmtId="38" fontId="6" fillId="0" borderId="4" xfId="1" applyFont="1" applyFill="1" applyBorder="1" applyAlignment="1">
      <alignment horizontal="right" vertical="top" wrapText="1"/>
    </xf>
    <xf numFmtId="167" fontId="6" fillId="0" borderId="4" xfId="2" applyNumberFormat="1" applyFont="1" applyFill="1" applyBorder="1" applyAlignment="1">
      <alignment horizontal="right" vertical="top" wrapText="1"/>
    </xf>
    <xf numFmtId="0" fontId="6" fillId="0" borderId="4" xfId="0" applyFont="1" applyFill="1" applyBorder="1" applyAlignment="1">
      <alignment horizontal="center" vertical="top"/>
    </xf>
    <xf numFmtId="0" fontId="6" fillId="0" borderId="4" xfId="0" applyFont="1" applyFill="1" applyBorder="1" applyAlignment="1">
      <alignment horizontal="right" vertical="top"/>
    </xf>
    <xf numFmtId="0" fontId="6" fillId="0" borderId="10" xfId="0" applyFont="1" applyFill="1" applyBorder="1" applyAlignment="1">
      <alignment horizontal="left" vertical="top"/>
    </xf>
    <xf numFmtId="165" fontId="6" fillId="0" borderId="0" xfId="0" applyNumberFormat="1" applyFont="1" applyFill="1" applyBorder="1" applyAlignment="1">
      <alignment horizontal="right" vertical="top"/>
    </xf>
    <xf numFmtId="0" fontId="6" fillId="0" borderId="0" xfId="0" applyFont="1" applyFill="1" applyBorder="1" applyAlignment="1">
      <alignment horizontal="right" vertical="top"/>
    </xf>
    <xf numFmtId="0" fontId="6" fillId="0" borderId="0" xfId="0" applyFont="1" applyFill="1" applyBorder="1" applyAlignment="1">
      <alignment horizontal="center" vertical="top"/>
    </xf>
    <xf numFmtId="168" fontId="6" fillId="0" borderId="1" xfId="0" applyNumberFormat="1" applyFont="1" applyFill="1" applyBorder="1" applyAlignment="1" applyProtection="1">
      <alignment horizontal="right" vertical="top" wrapText="1"/>
      <protection locked="0"/>
    </xf>
    <xf numFmtId="0" fontId="0" fillId="0" borderId="0" xfId="0" applyFont="1" applyFill="1" applyAlignment="1">
      <alignment horizontal="center" vertical="center" wrapText="1"/>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165" fontId="6" fillId="0" borderId="5" xfId="0" applyNumberFormat="1" applyFont="1" applyFill="1" applyBorder="1" applyAlignment="1">
      <alignment horizontal="center" vertical="center" wrapText="1"/>
    </xf>
    <xf numFmtId="165" fontId="6" fillId="0" borderId="6" xfId="0" applyNumberFormat="1"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170" fontId="6" fillId="0" borderId="5" xfId="0" applyNumberFormat="1" applyFont="1" applyFill="1" applyBorder="1" applyAlignment="1">
      <alignment horizontal="center" vertical="center" wrapText="1"/>
    </xf>
    <xf numFmtId="170" fontId="6" fillId="0" borderId="6" xfId="0" applyNumberFormat="1" applyFont="1" applyFill="1" applyBorder="1" applyAlignment="1">
      <alignment horizontal="center" vertical="center" wrapText="1"/>
    </xf>
    <xf numFmtId="0" fontId="6" fillId="0" borderId="16" xfId="0" applyFont="1" applyFill="1" applyBorder="1" applyAlignment="1">
      <alignment horizontal="center" vertical="center"/>
    </xf>
    <xf numFmtId="0" fontId="6" fillId="0" borderId="17" xfId="0" applyFont="1" applyFill="1" applyBorder="1" applyAlignment="1">
      <alignment horizontal="center" vertical="center"/>
    </xf>
    <xf numFmtId="0" fontId="6" fillId="0" borderId="18" xfId="0" applyFont="1" applyFill="1" applyBorder="1" applyAlignment="1">
      <alignment horizontal="center" vertical="center" wrapText="1"/>
    </xf>
    <xf numFmtId="0" fontId="0" fillId="0" borderId="19" xfId="0" applyBorder="1" applyAlignment="1">
      <alignment horizontal="center" vertical="center" wrapText="1"/>
    </xf>
    <xf numFmtId="0" fontId="6" fillId="0" borderId="20" xfId="0" applyFont="1" applyFill="1" applyBorder="1" applyAlignment="1">
      <alignment horizontal="center" vertical="center" wrapText="1"/>
    </xf>
    <xf numFmtId="0" fontId="0" fillId="0" borderId="21" xfId="0" applyBorder="1" applyAlignment="1">
      <alignment horizontal="center" vertical="center" wrapText="1"/>
    </xf>
    <xf numFmtId="0" fontId="6" fillId="0" borderId="12" xfId="0" applyFont="1" applyFill="1" applyBorder="1" applyAlignment="1">
      <alignment horizontal="center" vertical="center" wrapText="1"/>
    </xf>
    <xf numFmtId="0" fontId="0" fillId="0" borderId="13" xfId="0" applyBorder="1" applyAlignment="1">
      <alignment horizontal="center" vertical="center" wrapText="1"/>
    </xf>
  </cellXfs>
  <cellStyles count="15">
    <cellStyle name="Comma [0]" xfId="1" builtinId="6"/>
    <cellStyle name="Normal" xfId="0" builtinId="0"/>
    <cellStyle name="Percent" xfId="3" builtinId="5"/>
    <cellStyle name="パーセント 3" xfId="5" xr:uid="{00000000-0005-0000-0000-000001000000}"/>
    <cellStyle name="桁区切り 2" xfId="6" xr:uid="{00000000-0005-0000-0000-000003000000}"/>
    <cellStyle name="桁区切り 3" xfId="12" xr:uid="{00000000-0005-0000-0000-000004000000}"/>
    <cellStyle name="桁区切り 3 2" xfId="7" xr:uid="{00000000-0005-0000-0000-000005000000}"/>
    <cellStyle name="桁区切り 4" xfId="11" xr:uid="{00000000-0005-0000-0000-000006000000}"/>
    <cellStyle name="桁区切り 4 2 2" xfId="10" xr:uid="{00000000-0005-0000-0000-000007000000}"/>
    <cellStyle name="標準 2" xfId="4" xr:uid="{00000000-0005-0000-0000-00000A000000}"/>
    <cellStyle name="標準 3" xfId="8" xr:uid="{00000000-0005-0000-0000-00000B000000}"/>
    <cellStyle name="標準 4" xfId="14" xr:uid="{00000000-0005-0000-0000-00000C000000}"/>
    <cellStyle name="標準 6" xfId="13" xr:uid="{00000000-0005-0000-0000-00000D000000}"/>
    <cellStyle name="標準_１６７調査票４案件best100（再検討）0914提出用" xfId="2" xr:uid="{00000000-0005-0000-0000-00000E000000}"/>
    <cellStyle name="通貨 2" xfId="9"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12</xdr:col>
      <xdr:colOff>672663</xdr:colOff>
      <xdr:row>0</xdr:row>
      <xdr:rowOff>86015</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1419104" y="86015"/>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様式２－１</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6"/>
  <sheetViews>
    <sheetView tabSelected="1" zoomScaleNormal="100" zoomScaleSheetLayoutView="55" workbookViewId="0">
      <selection activeCell="A3" sqref="A3:A4"/>
    </sheetView>
  </sheetViews>
  <sheetFormatPr baseColWidth="10" defaultColWidth="9" defaultRowHeight="12"/>
  <cols>
    <col min="1" max="1" width="9" style="17" customWidth="1"/>
    <col min="2" max="2" width="14" style="3" customWidth="1"/>
    <col min="3" max="3" width="17.5" style="10" customWidth="1"/>
    <col min="4" max="4" width="14" style="18" customWidth="1"/>
    <col min="5" max="5" width="14" style="10" customWidth="1"/>
    <col min="6" max="6" width="14" style="19" customWidth="1"/>
    <col min="7" max="7" width="14" style="17" customWidth="1"/>
    <col min="8" max="9" width="14" style="19" customWidth="1"/>
    <col min="10" max="10" width="7.5" style="19" customWidth="1"/>
    <col min="11" max="12" width="11.6640625" style="17" customWidth="1"/>
    <col min="13" max="13" width="11.6640625" style="19" customWidth="1"/>
    <col min="14" max="14" width="8.83203125" style="10" customWidth="1"/>
    <col min="15" max="15" width="3.5" style="20" customWidth="1"/>
    <col min="16" max="16384" width="9" style="20"/>
  </cols>
  <sheetData>
    <row r="1" spans="1:14" s="16" customFormat="1" ht="15">
      <c r="A1" s="65" t="s">
        <v>14</v>
      </c>
      <c r="B1" s="65"/>
      <c r="C1" s="65"/>
      <c r="D1" s="65"/>
      <c r="E1" s="65"/>
      <c r="F1" s="65"/>
      <c r="G1" s="65"/>
      <c r="H1" s="65"/>
      <c r="I1" s="65"/>
      <c r="J1" s="65"/>
      <c r="K1" s="65"/>
      <c r="L1" s="65"/>
      <c r="M1" s="65"/>
      <c r="N1" s="65"/>
    </row>
    <row r="2" spans="1:14" ht="13" thickBot="1"/>
    <row r="3" spans="1:14" s="17" customFormat="1" ht="12" customHeight="1">
      <c r="A3" s="74" t="s">
        <v>19</v>
      </c>
      <c r="B3" s="72" t="s">
        <v>8</v>
      </c>
      <c r="C3" s="66" t="s">
        <v>0</v>
      </c>
      <c r="D3" s="68" t="s">
        <v>1</v>
      </c>
      <c r="E3" s="66" t="s">
        <v>16</v>
      </c>
      <c r="F3" s="66" t="s">
        <v>15</v>
      </c>
      <c r="G3" s="66" t="s">
        <v>2</v>
      </c>
      <c r="H3" s="66" t="s">
        <v>3</v>
      </c>
      <c r="I3" s="66" t="s">
        <v>4</v>
      </c>
      <c r="J3" s="66" t="s">
        <v>5</v>
      </c>
      <c r="K3" s="76" t="s">
        <v>7</v>
      </c>
      <c r="L3" s="78" t="s">
        <v>18</v>
      </c>
      <c r="M3" s="80" t="s">
        <v>9</v>
      </c>
      <c r="N3" s="70" t="s">
        <v>6</v>
      </c>
    </row>
    <row r="4" spans="1:14" s="17" customFormat="1" ht="13" thickBot="1">
      <c r="A4" s="75"/>
      <c r="B4" s="73"/>
      <c r="C4" s="67"/>
      <c r="D4" s="69"/>
      <c r="E4" s="67"/>
      <c r="F4" s="67"/>
      <c r="G4" s="67"/>
      <c r="H4" s="67"/>
      <c r="I4" s="67"/>
      <c r="J4" s="67"/>
      <c r="K4" s="77"/>
      <c r="L4" s="79"/>
      <c r="M4" s="81"/>
      <c r="N4" s="71"/>
    </row>
    <row r="5" spans="1:14" ht="111" customHeight="1">
      <c r="A5" s="21" t="s">
        <v>93</v>
      </c>
      <c r="B5" s="4" t="s">
        <v>124</v>
      </c>
      <c r="C5" s="11" t="s">
        <v>89</v>
      </c>
      <c r="D5" s="22">
        <v>42461</v>
      </c>
      <c r="E5" s="11" t="s">
        <v>94</v>
      </c>
      <c r="F5" s="23">
        <v>5290805003008</v>
      </c>
      <c r="G5" s="24" t="s">
        <v>90</v>
      </c>
      <c r="H5" s="25">
        <v>107355134</v>
      </c>
      <c r="I5" s="25">
        <v>100008000</v>
      </c>
      <c r="J5" s="26">
        <f>I5/H5</f>
        <v>0.9315623414898816</v>
      </c>
      <c r="K5" s="24" t="s">
        <v>13</v>
      </c>
      <c r="L5" s="24" t="s">
        <v>17</v>
      </c>
      <c r="M5" s="27">
        <v>1</v>
      </c>
      <c r="N5" s="28"/>
    </row>
    <row r="6" spans="1:14" ht="104.25" customHeight="1">
      <c r="A6" s="29" t="s">
        <v>93</v>
      </c>
      <c r="B6" s="5" t="s">
        <v>125</v>
      </c>
      <c r="C6" s="12" t="s">
        <v>91</v>
      </c>
      <c r="D6" s="30">
        <v>42468</v>
      </c>
      <c r="E6" s="12" t="s">
        <v>95</v>
      </c>
      <c r="F6" s="31">
        <v>5290805003008</v>
      </c>
      <c r="G6" s="32" t="s">
        <v>90</v>
      </c>
      <c r="H6" s="33">
        <v>17499008</v>
      </c>
      <c r="I6" s="33">
        <v>17172000</v>
      </c>
      <c r="J6" s="34">
        <f>I6/H6</f>
        <v>0.98131276927240674</v>
      </c>
      <c r="K6" s="32" t="s">
        <v>13</v>
      </c>
      <c r="L6" s="32" t="s">
        <v>17</v>
      </c>
      <c r="M6" s="35">
        <v>1</v>
      </c>
      <c r="N6" s="36"/>
    </row>
    <row r="7" spans="1:14" ht="104.25" customHeight="1">
      <c r="A7" s="29" t="s">
        <v>93</v>
      </c>
      <c r="B7" s="5" t="s">
        <v>126</v>
      </c>
      <c r="C7" s="12" t="s">
        <v>92</v>
      </c>
      <c r="D7" s="37">
        <v>42556</v>
      </c>
      <c r="E7" s="12" t="s">
        <v>95</v>
      </c>
      <c r="F7" s="31">
        <v>5290805003008</v>
      </c>
      <c r="G7" s="32" t="s">
        <v>90</v>
      </c>
      <c r="H7" s="33">
        <v>16686777</v>
      </c>
      <c r="I7" s="33">
        <v>14202000</v>
      </c>
      <c r="J7" s="34">
        <f>I7/H7</f>
        <v>0.851093054099063</v>
      </c>
      <c r="K7" s="32" t="s">
        <v>13</v>
      </c>
      <c r="L7" s="32" t="s">
        <v>17</v>
      </c>
      <c r="M7" s="35">
        <v>1</v>
      </c>
      <c r="N7" s="36"/>
    </row>
    <row r="8" spans="1:14" ht="100.5" customHeight="1">
      <c r="A8" s="38" t="s">
        <v>21</v>
      </c>
      <c r="B8" s="6" t="s">
        <v>22</v>
      </c>
      <c r="C8" s="13" t="s">
        <v>23</v>
      </c>
      <c r="D8" s="39">
        <v>42461</v>
      </c>
      <c r="E8" s="13" t="s">
        <v>97</v>
      </c>
      <c r="F8" s="64">
        <v>9010005000135</v>
      </c>
      <c r="G8" s="40" t="s">
        <v>115</v>
      </c>
      <c r="H8" s="41">
        <v>176331600</v>
      </c>
      <c r="I8" s="41">
        <v>172800000</v>
      </c>
      <c r="J8" s="42">
        <f t="shared" ref="J8:J13" si="0">I8/H8</f>
        <v>0.97997182581000797</v>
      </c>
      <c r="K8" s="43" t="s">
        <v>12</v>
      </c>
      <c r="L8" s="43" t="s">
        <v>17</v>
      </c>
      <c r="M8" s="44">
        <v>1</v>
      </c>
      <c r="N8" s="2" t="s">
        <v>24</v>
      </c>
    </row>
    <row r="9" spans="1:14" ht="100.5" customHeight="1">
      <c r="A9" s="38" t="s">
        <v>21</v>
      </c>
      <c r="B9" s="6" t="s">
        <v>25</v>
      </c>
      <c r="C9" s="13" t="s">
        <v>26</v>
      </c>
      <c r="D9" s="39">
        <v>42461</v>
      </c>
      <c r="E9" s="13" t="s">
        <v>96</v>
      </c>
      <c r="F9" s="64">
        <v>1020005009686</v>
      </c>
      <c r="G9" s="40" t="s">
        <v>115</v>
      </c>
      <c r="H9" s="41">
        <v>48036713</v>
      </c>
      <c r="I9" s="41">
        <v>47520000</v>
      </c>
      <c r="J9" s="42">
        <f t="shared" si="0"/>
        <v>0.98924337308424914</v>
      </c>
      <c r="K9" s="43" t="s">
        <v>13</v>
      </c>
      <c r="L9" s="43" t="s">
        <v>17</v>
      </c>
      <c r="M9" s="44">
        <v>1</v>
      </c>
      <c r="N9" s="2" t="s">
        <v>128</v>
      </c>
    </row>
    <row r="10" spans="1:14" ht="102.75" customHeight="1">
      <c r="A10" s="38" t="s">
        <v>21</v>
      </c>
      <c r="B10" s="5" t="s">
        <v>27</v>
      </c>
      <c r="C10" s="12" t="s">
        <v>28</v>
      </c>
      <c r="D10" s="37">
        <v>42461</v>
      </c>
      <c r="E10" s="12" t="s">
        <v>98</v>
      </c>
      <c r="F10" s="64">
        <v>6013305001887</v>
      </c>
      <c r="G10" s="40" t="s">
        <v>116</v>
      </c>
      <c r="H10" s="41">
        <v>27421200</v>
      </c>
      <c r="I10" s="41">
        <v>25920000</v>
      </c>
      <c r="J10" s="42">
        <f t="shared" si="0"/>
        <v>0.94525403702244981</v>
      </c>
      <c r="K10" s="43" t="s">
        <v>29</v>
      </c>
      <c r="L10" s="43" t="s">
        <v>17</v>
      </c>
      <c r="M10" s="44">
        <v>1</v>
      </c>
      <c r="N10" s="2" t="s">
        <v>129</v>
      </c>
    </row>
    <row r="11" spans="1:14" ht="111.75" customHeight="1">
      <c r="A11" s="38" t="s">
        <v>21</v>
      </c>
      <c r="B11" s="6" t="s">
        <v>30</v>
      </c>
      <c r="C11" s="13" t="s">
        <v>31</v>
      </c>
      <c r="D11" s="39">
        <v>42461</v>
      </c>
      <c r="E11" s="13" t="s">
        <v>100</v>
      </c>
      <c r="F11" s="64">
        <v>5290805003008</v>
      </c>
      <c r="G11" s="40" t="s">
        <v>117</v>
      </c>
      <c r="H11" s="41">
        <v>24133919</v>
      </c>
      <c r="I11" s="41">
        <v>22788000</v>
      </c>
      <c r="J11" s="42">
        <f t="shared" si="0"/>
        <v>0.94423122908467538</v>
      </c>
      <c r="K11" s="43" t="s">
        <v>13</v>
      </c>
      <c r="L11" s="43" t="s">
        <v>17</v>
      </c>
      <c r="M11" s="44">
        <v>1</v>
      </c>
      <c r="N11" s="2" t="s">
        <v>130</v>
      </c>
    </row>
    <row r="12" spans="1:14" ht="113.25" customHeight="1">
      <c r="A12" s="38" t="s">
        <v>21</v>
      </c>
      <c r="B12" s="6" t="s">
        <v>32</v>
      </c>
      <c r="C12" s="13" t="s">
        <v>33</v>
      </c>
      <c r="D12" s="39">
        <v>42461</v>
      </c>
      <c r="E12" s="13" t="s">
        <v>99</v>
      </c>
      <c r="F12" s="64">
        <v>2290005005245</v>
      </c>
      <c r="G12" s="40" t="s">
        <v>116</v>
      </c>
      <c r="H12" s="41">
        <v>26362800</v>
      </c>
      <c r="I12" s="41">
        <v>21384000</v>
      </c>
      <c r="J12" s="42">
        <f t="shared" si="0"/>
        <v>0.81114297419090542</v>
      </c>
      <c r="K12" s="43" t="s">
        <v>12</v>
      </c>
      <c r="L12" s="43" t="s">
        <v>17</v>
      </c>
      <c r="M12" s="44">
        <v>5</v>
      </c>
      <c r="N12" s="2" t="s">
        <v>131</v>
      </c>
    </row>
    <row r="13" spans="1:14" ht="114" customHeight="1">
      <c r="A13" s="38" t="s">
        <v>21</v>
      </c>
      <c r="B13" s="6" t="s">
        <v>34</v>
      </c>
      <c r="C13" s="13" t="s">
        <v>35</v>
      </c>
      <c r="D13" s="39">
        <v>42461</v>
      </c>
      <c r="E13" s="13" t="s">
        <v>99</v>
      </c>
      <c r="F13" s="64">
        <v>2290005005245</v>
      </c>
      <c r="G13" s="40" t="s">
        <v>116</v>
      </c>
      <c r="H13" s="41">
        <v>21675600</v>
      </c>
      <c r="I13" s="41">
        <v>19224000</v>
      </c>
      <c r="J13" s="42">
        <f t="shared" si="0"/>
        <v>0.88689586447433977</v>
      </c>
      <c r="K13" s="43" t="s">
        <v>12</v>
      </c>
      <c r="L13" s="43" t="s">
        <v>17</v>
      </c>
      <c r="M13" s="44">
        <v>3</v>
      </c>
      <c r="N13" s="2" t="s">
        <v>132</v>
      </c>
    </row>
    <row r="14" spans="1:14" ht="114" customHeight="1">
      <c r="A14" s="38" t="s">
        <v>21</v>
      </c>
      <c r="B14" s="6" t="s">
        <v>36</v>
      </c>
      <c r="C14" s="13" t="s">
        <v>37</v>
      </c>
      <c r="D14" s="39">
        <v>42461</v>
      </c>
      <c r="E14" s="13" t="s">
        <v>99</v>
      </c>
      <c r="F14" s="64">
        <v>2290005005245</v>
      </c>
      <c r="G14" s="40" t="s">
        <v>116</v>
      </c>
      <c r="H14" s="41">
        <v>23230800</v>
      </c>
      <c r="I14" s="41">
        <v>18900000</v>
      </c>
      <c r="J14" s="42">
        <v>0.81357508135750811</v>
      </c>
      <c r="K14" s="43" t="s">
        <v>12</v>
      </c>
      <c r="L14" s="43" t="s">
        <v>17</v>
      </c>
      <c r="M14" s="44">
        <v>6</v>
      </c>
      <c r="N14" s="2" t="s">
        <v>133</v>
      </c>
    </row>
    <row r="15" spans="1:14" ht="169">
      <c r="A15" s="38" t="s">
        <v>21</v>
      </c>
      <c r="B15" s="6" t="s">
        <v>38</v>
      </c>
      <c r="C15" s="13" t="s">
        <v>39</v>
      </c>
      <c r="D15" s="39">
        <v>42461</v>
      </c>
      <c r="E15" s="13" t="s">
        <v>99</v>
      </c>
      <c r="F15" s="64">
        <v>2290005005245</v>
      </c>
      <c r="G15" s="40" t="s">
        <v>116</v>
      </c>
      <c r="H15" s="41">
        <v>21859200</v>
      </c>
      <c r="I15" s="41">
        <v>17766000</v>
      </c>
      <c r="J15" s="42">
        <f t="shared" ref="J15:J37" si="1">I15/H15</f>
        <v>0.81274703557312256</v>
      </c>
      <c r="K15" s="43" t="s">
        <v>12</v>
      </c>
      <c r="L15" s="43" t="s">
        <v>17</v>
      </c>
      <c r="M15" s="44">
        <v>8</v>
      </c>
      <c r="N15" s="2" t="s">
        <v>151</v>
      </c>
    </row>
    <row r="16" spans="1:14" ht="107.25" customHeight="1">
      <c r="A16" s="38" t="s">
        <v>21</v>
      </c>
      <c r="B16" s="6" t="s">
        <v>40</v>
      </c>
      <c r="C16" s="13" t="s">
        <v>35</v>
      </c>
      <c r="D16" s="39">
        <v>42461</v>
      </c>
      <c r="E16" s="13" t="s">
        <v>99</v>
      </c>
      <c r="F16" s="64">
        <v>2290005005245</v>
      </c>
      <c r="G16" s="40" t="s">
        <v>118</v>
      </c>
      <c r="H16" s="41">
        <v>21308400</v>
      </c>
      <c r="I16" s="41">
        <v>17064000</v>
      </c>
      <c r="J16" s="42">
        <f t="shared" si="1"/>
        <v>0.80081094779523565</v>
      </c>
      <c r="K16" s="43" t="s">
        <v>12</v>
      </c>
      <c r="L16" s="43" t="s">
        <v>17</v>
      </c>
      <c r="M16" s="44">
        <v>4</v>
      </c>
      <c r="N16" s="2" t="s">
        <v>134</v>
      </c>
    </row>
    <row r="17" spans="1:14" ht="114" customHeight="1">
      <c r="A17" s="38" t="s">
        <v>21</v>
      </c>
      <c r="B17" s="6" t="s">
        <v>41</v>
      </c>
      <c r="C17" s="13" t="s">
        <v>35</v>
      </c>
      <c r="D17" s="39">
        <v>42461</v>
      </c>
      <c r="E17" s="13" t="s">
        <v>99</v>
      </c>
      <c r="F17" s="64">
        <v>2290005005245</v>
      </c>
      <c r="G17" s="40" t="s">
        <v>118</v>
      </c>
      <c r="H17" s="41">
        <v>16221600</v>
      </c>
      <c r="I17" s="41">
        <v>15984000</v>
      </c>
      <c r="J17" s="42">
        <f t="shared" si="1"/>
        <v>0.98535286284953394</v>
      </c>
      <c r="K17" s="43" t="s">
        <v>12</v>
      </c>
      <c r="L17" s="43" t="s">
        <v>17</v>
      </c>
      <c r="M17" s="44">
        <v>4</v>
      </c>
      <c r="N17" s="2" t="s">
        <v>135</v>
      </c>
    </row>
    <row r="18" spans="1:14" ht="98.25" customHeight="1">
      <c r="A18" s="38" t="s">
        <v>21</v>
      </c>
      <c r="B18" s="6" t="s">
        <v>42</v>
      </c>
      <c r="C18" s="13" t="s">
        <v>43</v>
      </c>
      <c r="D18" s="39">
        <v>42464</v>
      </c>
      <c r="E18" s="13" t="s">
        <v>101</v>
      </c>
      <c r="F18" s="64">
        <v>5290805003008</v>
      </c>
      <c r="G18" s="40" t="s">
        <v>119</v>
      </c>
      <c r="H18" s="41">
        <v>39425798</v>
      </c>
      <c r="I18" s="41">
        <v>37260000</v>
      </c>
      <c r="J18" s="42">
        <f t="shared" si="1"/>
        <v>0.94506647652382336</v>
      </c>
      <c r="K18" s="43" t="s">
        <v>13</v>
      </c>
      <c r="L18" s="43" t="s">
        <v>17</v>
      </c>
      <c r="M18" s="44">
        <v>1</v>
      </c>
      <c r="N18" s="2" t="s">
        <v>136</v>
      </c>
    </row>
    <row r="19" spans="1:14" ht="91.5" customHeight="1">
      <c r="A19" s="38" t="s">
        <v>21</v>
      </c>
      <c r="B19" s="6" t="s">
        <v>44</v>
      </c>
      <c r="C19" s="13" t="s">
        <v>45</v>
      </c>
      <c r="D19" s="39">
        <v>42465</v>
      </c>
      <c r="E19" s="13" t="s">
        <v>101</v>
      </c>
      <c r="F19" s="64">
        <v>5290805003008</v>
      </c>
      <c r="G19" s="40" t="s">
        <v>119</v>
      </c>
      <c r="H19" s="41">
        <v>71696575</v>
      </c>
      <c r="I19" s="41">
        <v>71496000</v>
      </c>
      <c r="J19" s="42">
        <f t="shared" si="1"/>
        <v>0.99720244656038315</v>
      </c>
      <c r="K19" s="43" t="s">
        <v>13</v>
      </c>
      <c r="L19" s="43" t="s">
        <v>17</v>
      </c>
      <c r="M19" s="44">
        <v>1</v>
      </c>
      <c r="N19" s="2" t="s">
        <v>137</v>
      </c>
    </row>
    <row r="20" spans="1:14" ht="97.5" customHeight="1">
      <c r="A20" s="38" t="s">
        <v>21</v>
      </c>
      <c r="B20" s="6" t="s">
        <v>46</v>
      </c>
      <c r="C20" s="13" t="s">
        <v>47</v>
      </c>
      <c r="D20" s="39">
        <v>42467</v>
      </c>
      <c r="E20" s="13" t="s">
        <v>102</v>
      </c>
      <c r="F20" s="64">
        <v>2240005012774</v>
      </c>
      <c r="G20" s="40" t="s">
        <v>120</v>
      </c>
      <c r="H20" s="41">
        <v>11247879</v>
      </c>
      <c r="I20" s="41">
        <v>11102400</v>
      </c>
      <c r="J20" s="42">
        <f t="shared" si="1"/>
        <v>0.98706609486108443</v>
      </c>
      <c r="K20" s="43" t="s">
        <v>13</v>
      </c>
      <c r="L20" s="43" t="s">
        <v>17</v>
      </c>
      <c r="M20" s="44">
        <v>1</v>
      </c>
      <c r="N20" s="2" t="s">
        <v>138</v>
      </c>
    </row>
    <row r="21" spans="1:14" ht="104.25" customHeight="1">
      <c r="A21" s="38" t="s">
        <v>21</v>
      </c>
      <c r="B21" s="6" t="s">
        <v>48</v>
      </c>
      <c r="C21" s="13" t="s">
        <v>47</v>
      </c>
      <c r="D21" s="39">
        <v>42471</v>
      </c>
      <c r="E21" s="13" t="s">
        <v>102</v>
      </c>
      <c r="F21" s="64">
        <v>2240005012774</v>
      </c>
      <c r="G21" s="40" t="s">
        <v>120</v>
      </c>
      <c r="H21" s="41">
        <v>12232053</v>
      </c>
      <c r="I21" s="41">
        <v>12042000</v>
      </c>
      <c r="J21" s="42">
        <f t="shared" si="1"/>
        <v>0.98446270630122357</v>
      </c>
      <c r="K21" s="43" t="s">
        <v>13</v>
      </c>
      <c r="L21" s="43" t="s">
        <v>17</v>
      </c>
      <c r="M21" s="44">
        <v>1</v>
      </c>
      <c r="N21" s="2" t="s">
        <v>139</v>
      </c>
    </row>
    <row r="22" spans="1:14" ht="113.25" customHeight="1">
      <c r="A22" s="38" t="s">
        <v>21</v>
      </c>
      <c r="B22" s="6" t="s">
        <v>49</v>
      </c>
      <c r="C22" s="13" t="s">
        <v>50</v>
      </c>
      <c r="D22" s="39">
        <v>42472</v>
      </c>
      <c r="E22" s="13" t="s">
        <v>101</v>
      </c>
      <c r="F22" s="64">
        <v>5290805003008</v>
      </c>
      <c r="G22" s="40" t="s">
        <v>120</v>
      </c>
      <c r="H22" s="41">
        <v>17604713</v>
      </c>
      <c r="I22" s="41">
        <v>17496000</v>
      </c>
      <c r="J22" s="42">
        <f t="shared" si="1"/>
        <v>0.99382477862604179</v>
      </c>
      <c r="K22" s="43" t="s">
        <v>13</v>
      </c>
      <c r="L22" s="43" t="s">
        <v>17</v>
      </c>
      <c r="M22" s="44">
        <v>1</v>
      </c>
      <c r="N22" s="2" t="s">
        <v>140</v>
      </c>
    </row>
    <row r="23" spans="1:14" ht="89.25" customHeight="1">
      <c r="A23" s="38" t="s">
        <v>21</v>
      </c>
      <c r="B23" s="6" t="s">
        <v>51</v>
      </c>
      <c r="C23" s="13" t="s">
        <v>50</v>
      </c>
      <c r="D23" s="39">
        <v>42506</v>
      </c>
      <c r="E23" s="13" t="s">
        <v>102</v>
      </c>
      <c r="F23" s="64">
        <v>2240005012774</v>
      </c>
      <c r="G23" s="40" t="s">
        <v>120</v>
      </c>
      <c r="H23" s="41">
        <v>18578887</v>
      </c>
      <c r="I23" s="41">
        <v>18360000</v>
      </c>
      <c r="J23" s="42">
        <f t="shared" si="1"/>
        <v>0.98821850846070591</v>
      </c>
      <c r="K23" s="43" t="s">
        <v>13</v>
      </c>
      <c r="L23" s="43" t="s">
        <v>17</v>
      </c>
      <c r="M23" s="44">
        <v>1</v>
      </c>
      <c r="N23" s="2" t="s">
        <v>141</v>
      </c>
    </row>
    <row r="24" spans="1:14" ht="129" customHeight="1">
      <c r="A24" s="38" t="s">
        <v>21</v>
      </c>
      <c r="B24" s="6" t="s">
        <v>52</v>
      </c>
      <c r="C24" s="13" t="s">
        <v>53</v>
      </c>
      <c r="D24" s="39">
        <v>42531</v>
      </c>
      <c r="E24" s="13" t="s">
        <v>102</v>
      </c>
      <c r="F24" s="64">
        <v>2240005012774</v>
      </c>
      <c r="G24" s="45" t="s">
        <v>120</v>
      </c>
      <c r="H24" s="41">
        <v>27411066</v>
      </c>
      <c r="I24" s="41">
        <v>27000000</v>
      </c>
      <c r="J24" s="42">
        <f t="shared" si="1"/>
        <v>0.98500364779684235</v>
      </c>
      <c r="K24" s="46" t="s">
        <v>13</v>
      </c>
      <c r="L24" s="43" t="s">
        <v>17</v>
      </c>
      <c r="M24" s="44">
        <v>1</v>
      </c>
      <c r="N24" s="2" t="s">
        <v>142</v>
      </c>
    </row>
    <row r="25" spans="1:14" ht="91.5" customHeight="1">
      <c r="A25" s="38" t="s">
        <v>21</v>
      </c>
      <c r="B25" s="6" t="s">
        <v>54</v>
      </c>
      <c r="C25" s="13" t="s">
        <v>55</v>
      </c>
      <c r="D25" s="39">
        <v>42531</v>
      </c>
      <c r="E25" s="13" t="s">
        <v>103</v>
      </c>
      <c r="F25" s="64">
        <v>6010005018634</v>
      </c>
      <c r="G25" s="40" t="s">
        <v>20</v>
      </c>
      <c r="H25" s="41">
        <v>2570043</v>
      </c>
      <c r="I25" s="41">
        <v>2109694</v>
      </c>
      <c r="J25" s="42">
        <f t="shared" si="1"/>
        <v>0.82087887245466318</v>
      </c>
      <c r="K25" s="43" t="s">
        <v>12</v>
      </c>
      <c r="L25" s="43" t="s">
        <v>17</v>
      </c>
      <c r="M25" s="44">
        <v>1</v>
      </c>
      <c r="N25" s="2" t="s">
        <v>24</v>
      </c>
    </row>
    <row r="26" spans="1:14" ht="91.5" customHeight="1">
      <c r="A26" s="38" t="s">
        <v>21</v>
      </c>
      <c r="B26" s="6" t="s">
        <v>56</v>
      </c>
      <c r="C26" s="13" t="s">
        <v>55</v>
      </c>
      <c r="D26" s="39">
        <v>42531</v>
      </c>
      <c r="E26" s="13" t="s">
        <v>104</v>
      </c>
      <c r="F26" s="64">
        <v>6010005018634</v>
      </c>
      <c r="G26" s="40" t="s">
        <v>20</v>
      </c>
      <c r="H26" s="41">
        <v>1879691</v>
      </c>
      <c r="I26" s="41">
        <v>1550552</v>
      </c>
      <c r="J26" s="42">
        <f t="shared" si="1"/>
        <v>0.82489728364928061</v>
      </c>
      <c r="K26" s="43" t="s">
        <v>12</v>
      </c>
      <c r="L26" s="43" t="s">
        <v>17</v>
      </c>
      <c r="M26" s="44">
        <v>1</v>
      </c>
      <c r="N26" s="2" t="s">
        <v>24</v>
      </c>
    </row>
    <row r="27" spans="1:14" ht="91.5" customHeight="1">
      <c r="A27" s="38" t="s">
        <v>21</v>
      </c>
      <c r="B27" s="6" t="s">
        <v>57</v>
      </c>
      <c r="C27" s="13" t="s">
        <v>58</v>
      </c>
      <c r="D27" s="39">
        <v>42542</v>
      </c>
      <c r="E27" s="13" t="s">
        <v>105</v>
      </c>
      <c r="F27" s="64">
        <v>9010005000135</v>
      </c>
      <c r="G27" s="40" t="s">
        <v>121</v>
      </c>
      <c r="H27" s="41">
        <v>27853200</v>
      </c>
      <c r="I27" s="41">
        <v>27540000</v>
      </c>
      <c r="J27" s="42">
        <f t="shared" si="1"/>
        <v>0.98875533152384643</v>
      </c>
      <c r="K27" s="43" t="s">
        <v>12</v>
      </c>
      <c r="L27" s="43" t="s">
        <v>17</v>
      </c>
      <c r="M27" s="44">
        <v>1</v>
      </c>
      <c r="N27" s="2" t="s">
        <v>143</v>
      </c>
    </row>
    <row r="28" spans="1:14" ht="137.25" customHeight="1">
      <c r="A28" s="38" t="s">
        <v>21</v>
      </c>
      <c r="B28" s="6" t="s">
        <v>59</v>
      </c>
      <c r="C28" s="13" t="s">
        <v>60</v>
      </c>
      <c r="D28" s="39">
        <v>42545</v>
      </c>
      <c r="E28" s="13" t="s">
        <v>102</v>
      </c>
      <c r="F28" s="64">
        <v>2240005012774</v>
      </c>
      <c r="G28" s="40" t="s">
        <v>120</v>
      </c>
      <c r="H28" s="41">
        <v>7057887</v>
      </c>
      <c r="I28" s="41">
        <v>7020000</v>
      </c>
      <c r="J28" s="42">
        <f t="shared" si="1"/>
        <v>0.9946319627956639</v>
      </c>
      <c r="K28" s="43" t="s">
        <v>13</v>
      </c>
      <c r="L28" s="43" t="s">
        <v>17</v>
      </c>
      <c r="M28" s="44">
        <v>1</v>
      </c>
      <c r="N28" s="2" t="s">
        <v>144</v>
      </c>
    </row>
    <row r="29" spans="1:14" ht="117.75" customHeight="1">
      <c r="A29" s="38" t="s">
        <v>21</v>
      </c>
      <c r="B29" s="6" t="s">
        <v>61</v>
      </c>
      <c r="C29" s="13" t="s">
        <v>62</v>
      </c>
      <c r="D29" s="39">
        <v>42565</v>
      </c>
      <c r="E29" s="13" t="s">
        <v>106</v>
      </c>
      <c r="F29" s="64">
        <v>4011105003503</v>
      </c>
      <c r="G29" s="40" t="s">
        <v>63</v>
      </c>
      <c r="H29" s="41">
        <v>4903200</v>
      </c>
      <c r="I29" s="41">
        <v>4860000</v>
      </c>
      <c r="J29" s="42">
        <f t="shared" si="1"/>
        <v>0.99118942731277537</v>
      </c>
      <c r="K29" s="43" t="s">
        <v>64</v>
      </c>
      <c r="L29" s="43" t="s">
        <v>17</v>
      </c>
      <c r="M29" s="44">
        <v>1</v>
      </c>
      <c r="N29" s="2" t="s">
        <v>24</v>
      </c>
    </row>
    <row r="30" spans="1:14" ht="109.5" customHeight="1">
      <c r="A30" s="38" t="s">
        <v>21</v>
      </c>
      <c r="B30" s="6" t="s">
        <v>65</v>
      </c>
      <c r="C30" s="13" t="s">
        <v>66</v>
      </c>
      <c r="D30" s="39">
        <v>42566</v>
      </c>
      <c r="E30" s="13" t="s">
        <v>107</v>
      </c>
      <c r="F30" s="64">
        <v>5290805003008</v>
      </c>
      <c r="G30" s="40" t="s">
        <v>120</v>
      </c>
      <c r="H30" s="41">
        <v>22406090</v>
      </c>
      <c r="I30" s="41">
        <v>20736000</v>
      </c>
      <c r="J30" s="42">
        <f t="shared" si="1"/>
        <v>0.92546267554937078</v>
      </c>
      <c r="K30" s="43" t="s">
        <v>13</v>
      </c>
      <c r="L30" s="43" t="s">
        <v>17</v>
      </c>
      <c r="M30" s="44">
        <v>1</v>
      </c>
      <c r="N30" s="2" t="s">
        <v>145</v>
      </c>
    </row>
    <row r="31" spans="1:14" ht="106.5" customHeight="1">
      <c r="A31" s="38" t="s">
        <v>21</v>
      </c>
      <c r="B31" s="5" t="s">
        <v>67</v>
      </c>
      <c r="C31" s="12" t="s">
        <v>68</v>
      </c>
      <c r="D31" s="37">
        <v>42571</v>
      </c>
      <c r="E31" s="12" t="s">
        <v>108</v>
      </c>
      <c r="F31" s="64">
        <v>2290005005245</v>
      </c>
      <c r="G31" s="40" t="s">
        <v>122</v>
      </c>
      <c r="H31" s="41">
        <v>6512400</v>
      </c>
      <c r="I31" s="41">
        <v>6372000</v>
      </c>
      <c r="J31" s="42">
        <f t="shared" si="1"/>
        <v>0.97844112769485903</v>
      </c>
      <c r="K31" s="43" t="s">
        <v>69</v>
      </c>
      <c r="L31" s="43" t="s">
        <v>17</v>
      </c>
      <c r="M31" s="44">
        <v>2</v>
      </c>
      <c r="N31" s="2" t="s">
        <v>146</v>
      </c>
    </row>
    <row r="32" spans="1:14" ht="106.5" customHeight="1">
      <c r="A32" s="38" t="s">
        <v>21</v>
      </c>
      <c r="B32" s="6" t="s">
        <v>70</v>
      </c>
      <c r="C32" s="13" t="s">
        <v>50</v>
      </c>
      <c r="D32" s="39">
        <v>42580</v>
      </c>
      <c r="E32" s="13" t="s">
        <v>109</v>
      </c>
      <c r="F32" s="64">
        <v>2240005012774</v>
      </c>
      <c r="G32" s="40" t="s">
        <v>120</v>
      </c>
      <c r="H32" s="41">
        <v>10254975</v>
      </c>
      <c r="I32" s="41">
        <v>10195200</v>
      </c>
      <c r="J32" s="42">
        <f t="shared" si="1"/>
        <v>0.99417112182135992</v>
      </c>
      <c r="K32" s="43" t="s">
        <v>13</v>
      </c>
      <c r="L32" s="43" t="s">
        <v>17</v>
      </c>
      <c r="M32" s="44">
        <v>1</v>
      </c>
      <c r="N32" s="2" t="s">
        <v>147</v>
      </c>
    </row>
    <row r="33" spans="1:14" ht="131.25" customHeight="1">
      <c r="A33" s="38" t="s">
        <v>21</v>
      </c>
      <c r="B33" s="6" t="s">
        <v>71</v>
      </c>
      <c r="C33" s="13" t="s">
        <v>72</v>
      </c>
      <c r="D33" s="39">
        <v>42583</v>
      </c>
      <c r="E33" s="13" t="s">
        <v>110</v>
      </c>
      <c r="F33" s="64">
        <v>9140005020285</v>
      </c>
      <c r="G33" s="40" t="s">
        <v>122</v>
      </c>
      <c r="H33" s="41">
        <v>36241480</v>
      </c>
      <c r="I33" s="41">
        <v>35208000</v>
      </c>
      <c r="J33" s="42">
        <f t="shared" si="1"/>
        <v>0.97148350453679044</v>
      </c>
      <c r="K33" s="43" t="s">
        <v>13</v>
      </c>
      <c r="L33" s="43" t="s">
        <v>17</v>
      </c>
      <c r="M33" s="44">
        <v>1</v>
      </c>
      <c r="N33" s="2" t="s">
        <v>148</v>
      </c>
    </row>
    <row r="34" spans="1:14" ht="108.75" customHeight="1">
      <c r="A34" s="38" t="s">
        <v>21</v>
      </c>
      <c r="B34" s="5" t="s">
        <v>127</v>
      </c>
      <c r="C34" s="12" t="s">
        <v>73</v>
      </c>
      <c r="D34" s="37">
        <v>42726</v>
      </c>
      <c r="E34" s="13" t="s">
        <v>111</v>
      </c>
      <c r="F34" s="64">
        <v>1010405000254</v>
      </c>
      <c r="G34" s="40" t="s">
        <v>20</v>
      </c>
      <c r="H34" s="41">
        <v>4373138</v>
      </c>
      <c r="I34" s="41">
        <v>3866400</v>
      </c>
      <c r="J34" s="42">
        <f t="shared" si="1"/>
        <v>0.88412485496684534</v>
      </c>
      <c r="K34" s="43" t="s">
        <v>12</v>
      </c>
      <c r="L34" s="43" t="s">
        <v>17</v>
      </c>
      <c r="M34" s="44">
        <v>1</v>
      </c>
      <c r="N34" s="2" t="s">
        <v>24</v>
      </c>
    </row>
    <row r="35" spans="1:14" ht="110.25" customHeight="1">
      <c r="A35" s="38" t="s">
        <v>21</v>
      </c>
      <c r="B35" s="6" t="s">
        <v>74</v>
      </c>
      <c r="C35" s="13" t="s">
        <v>75</v>
      </c>
      <c r="D35" s="39">
        <v>42745</v>
      </c>
      <c r="E35" s="13" t="s">
        <v>112</v>
      </c>
      <c r="F35" s="64">
        <v>5290805003008</v>
      </c>
      <c r="G35" s="40" t="s">
        <v>121</v>
      </c>
      <c r="H35" s="41">
        <v>39878813</v>
      </c>
      <c r="I35" s="41">
        <v>37908000</v>
      </c>
      <c r="J35" s="42">
        <f t="shared" si="1"/>
        <v>0.95057994830488057</v>
      </c>
      <c r="K35" s="43" t="s">
        <v>13</v>
      </c>
      <c r="L35" s="43" t="s">
        <v>17</v>
      </c>
      <c r="M35" s="44">
        <v>1</v>
      </c>
      <c r="N35" s="2" t="s">
        <v>149</v>
      </c>
    </row>
    <row r="36" spans="1:14" ht="121.5" customHeight="1">
      <c r="A36" s="38" t="s">
        <v>21</v>
      </c>
      <c r="B36" s="6" t="s">
        <v>76</v>
      </c>
      <c r="C36" s="13" t="s">
        <v>50</v>
      </c>
      <c r="D36" s="39">
        <v>42783</v>
      </c>
      <c r="E36" s="13" t="s">
        <v>113</v>
      </c>
      <c r="F36" s="64">
        <v>5290805003008</v>
      </c>
      <c r="G36" s="40" t="s">
        <v>121</v>
      </c>
      <c r="H36" s="41">
        <v>13232417</v>
      </c>
      <c r="I36" s="41">
        <v>12636000</v>
      </c>
      <c r="J36" s="42">
        <f t="shared" si="1"/>
        <v>0.9549275842803322</v>
      </c>
      <c r="K36" s="43" t="s">
        <v>13</v>
      </c>
      <c r="L36" s="43" t="s">
        <v>17</v>
      </c>
      <c r="M36" s="44">
        <v>1</v>
      </c>
      <c r="N36" s="2" t="s">
        <v>150</v>
      </c>
    </row>
    <row r="37" spans="1:14" ht="108" customHeight="1">
      <c r="A37" s="38" t="s">
        <v>21</v>
      </c>
      <c r="B37" s="6" t="s">
        <v>77</v>
      </c>
      <c r="C37" s="13" t="s">
        <v>78</v>
      </c>
      <c r="D37" s="39">
        <v>42823</v>
      </c>
      <c r="E37" s="13" t="s">
        <v>114</v>
      </c>
      <c r="F37" s="64">
        <v>2240005012774</v>
      </c>
      <c r="G37" s="40" t="s">
        <v>121</v>
      </c>
      <c r="H37" s="41">
        <v>20254494</v>
      </c>
      <c r="I37" s="41">
        <v>20196000</v>
      </c>
      <c r="J37" s="42">
        <f t="shared" si="1"/>
        <v>0.99711204831875833</v>
      </c>
      <c r="K37" s="43" t="s">
        <v>13</v>
      </c>
      <c r="L37" s="43" t="s">
        <v>17</v>
      </c>
      <c r="M37" s="44">
        <v>1</v>
      </c>
      <c r="N37" s="2" t="s">
        <v>24</v>
      </c>
    </row>
    <row r="38" spans="1:14" ht="90" customHeight="1">
      <c r="A38" s="38" t="s">
        <v>88</v>
      </c>
      <c r="B38" s="7" t="s">
        <v>79</v>
      </c>
      <c r="C38" s="1" t="s">
        <v>80</v>
      </c>
      <c r="D38" s="47">
        <v>42585</v>
      </c>
      <c r="E38" s="1" t="s">
        <v>81</v>
      </c>
      <c r="F38" s="48">
        <v>2011105005402</v>
      </c>
      <c r="G38" s="32" t="s">
        <v>82</v>
      </c>
      <c r="H38" s="49">
        <v>4185065</v>
      </c>
      <c r="I38" s="49">
        <v>2808000</v>
      </c>
      <c r="J38" s="34">
        <v>0.67100000000000004</v>
      </c>
      <c r="K38" s="32" t="s">
        <v>12</v>
      </c>
      <c r="L38" s="32" t="s">
        <v>17</v>
      </c>
      <c r="M38" s="35">
        <v>1</v>
      </c>
      <c r="N38" s="36"/>
    </row>
    <row r="39" spans="1:14" ht="97.5" customHeight="1">
      <c r="A39" s="38" t="s">
        <v>88</v>
      </c>
      <c r="B39" s="7" t="s">
        <v>83</v>
      </c>
      <c r="C39" s="1" t="s">
        <v>84</v>
      </c>
      <c r="D39" s="47">
        <v>42541</v>
      </c>
      <c r="E39" s="1" t="s">
        <v>85</v>
      </c>
      <c r="F39" s="48">
        <v>2011105005402</v>
      </c>
      <c r="G39" s="50" t="s">
        <v>120</v>
      </c>
      <c r="H39" s="49">
        <v>26610114</v>
      </c>
      <c r="I39" s="49">
        <v>26460000</v>
      </c>
      <c r="J39" s="34">
        <v>0.99439999999999995</v>
      </c>
      <c r="K39" s="32" t="s">
        <v>12</v>
      </c>
      <c r="L39" s="32" t="s">
        <v>17</v>
      </c>
      <c r="M39" s="35">
        <v>1</v>
      </c>
      <c r="N39" s="36"/>
    </row>
    <row r="40" spans="1:14" ht="97.5" customHeight="1" thickBot="1">
      <c r="A40" s="51" t="s">
        <v>88</v>
      </c>
      <c r="B40" s="8" t="s">
        <v>86</v>
      </c>
      <c r="C40" s="14" t="s">
        <v>87</v>
      </c>
      <c r="D40" s="52">
        <v>42646</v>
      </c>
      <c r="E40" s="53" t="s">
        <v>85</v>
      </c>
      <c r="F40" s="54">
        <v>2011105005402</v>
      </c>
      <c r="G40" s="55" t="s">
        <v>123</v>
      </c>
      <c r="H40" s="56">
        <v>10582889</v>
      </c>
      <c r="I40" s="56">
        <v>10476000</v>
      </c>
      <c r="J40" s="57">
        <v>0.98980000000000001</v>
      </c>
      <c r="K40" s="58" t="s">
        <v>12</v>
      </c>
      <c r="L40" s="58" t="s">
        <v>17</v>
      </c>
      <c r="M40" s="59">
        <v>1</v>
      </c>
      <c r="N40" s="60"/>
    </row>
    <row r="41" spans="1:14">
      <c r="B41" s="9" t="s">
        <v>10</v>
      </c>
      <c r="C41" s="15"/>
      <c r="D41" s="61"/>
      <c r="E41" s="15"/>
      <c r="F41" s="62"/>
      <c r="G41" s="63"/>
      <c r="H41" s="62"/>
      <c r="I41" s="62"/>
      <c r="J41" s="62"/>
      <c r="K41" s="63"/>
      <c r="L41" s="63"/>
      <c r="M41" s="62"/>
      <c r="N41" s="15"/>
    </row>
    <row r="42" spans="1:14">
      <c r="B42" s="9" t="s">
        <v>11</v>
      </c>
      <c r="C42" s="15"/>
      <c r="D42" s="61"/>
      <c r="E42" s="15"/>
      <c r="F42" s="62"/>
      <c r="G42" s="63"/>
      <c r="H42" s="62"/>
      <c r="I42" s="62"/>
      <c r="J42" s="62"/>
      <c r="K42" s="63"/>
      <c r="L42" s="63"/>
      <c r="M42" s="62"/>
      <c r="N42" s="15"/>
    </row>
    <row r="43" spans="1:14">
      <c r="B43" s="9"/>
      <c r="C43" s="15"/>
      <c r="D43" s="61"/>
      <c r="E43" s="15"/>
      <c r="F43" s="62"/>
      <c r="G43" s="63"/>
      <c r="H43" s="62"/>
      <c r="I43" s="62"/>
      <c r="J43" s="62"/>
      <c r="K43" s="63"/>
      <c r="L43" s="63"/>
      <c r="M43" s="62"/>
      <c r="N43" s="15"/>
    </row>
    <row r="44" spans="1:14">
      <c r="B44" s="9"/>
      <c r="C44" s="15"/>
      <c r="D44" s="61"/>
      <c r="E44" s="15"/>
      <c r="F44" s="62"/>
      <c r="G44" s="63"/>
      <c r="H44" s="62"/>
      <c r="I44" s="62"/>
      <c r="J44" s="62"/>
      <c r="K44" s="63"/>
      <c r="L44" s="63"/>
      <c r="M44" s="62"/>
      <c r="N44" s="15"/>
    </row>
    <row r="45" spans="1:14">
      <c r="B45" s="9"/>
      <c r="C45" s="15"/>
      <c r="D45" s="61"/>
      <c r="E45" s="15"/>
      <c r="F45" s="62"/>
      <c r="G45" s="63"/>
      <c r="H45" s="62"/>
      <c r="I45" s="62"/>
      <c r="J45" s="62"/>
      <c r="K45" s="63"/>
      <c r="L45" s="63"/>
      <c r="M45" s="62"/>
      <c r="N45" s="15"/>
    </row>
    <row r="46" spans="1:14">
      <c r="B46" s="9"/>
      <c r="C46" s="15"/>
      <c r="D46" s="61"/>
      <c r="E46" s="15"/>
      <c r="F46" s="62"/>
      <c r="G46" s="63"/>
      <c r="H46" s="62"/>
      <c r="I46" s="62"/>
      <c r="J46" s="62"/>
      <c r="K46" s="63"/>
      <c r="L46" s="63"/>
      <c r="M46" s="62"/>
      <c r="N46" s="15"/>
    </row>
  </sheetData>
  <mergeCells count="15">
    <mergeCell ref="D3:D4"/>
    <mergeCell ref="C3:C4"/>
    <mergeCell ref="B3:B4"/>
    <mergeCell ref="A3:A4"/>
    <mergeCell ref="K3:K4"/>
    <mergeCell ref="N3:N4"/>
    <mergeCell ref="F3:F4"/>
    <mergeCell ref="E3:E4"/>
    <mergeCell ref="J3:J4"/>
    <mergeCell ref="I3:I4"/>
    <mergeCell ref="H3:H4"/>
    <mergeCell ref="G3:G4"/>
    <mergeCell ref="L3:L4"/>
    <mergeCell ref="M3:M4"/>
    <mergeCell ref="A1:N1"/>
  </mergeCells>
  <phoneticPr fontId="1"/>
  <pageMargins left="0.70866141732283472" right="0.70866141732283472" top="0.74803149606299213" bottom="0.74803149606299213" header="0.31496062992125984" footer="0.31496062992125984"/>
  <pageSetup paperSize="9" scale="76"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様式2-1</vt:lpstr>
      <vt:lpstr>'様式2-1'!Print_Area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田淵 雄一郎（公益認定委員会事務局）</dc:creator>
  <cp:lastModifiedBy>Trevor Incerti</cp:lastModifiedBy>
  <cp:lastPrinted>2017-12-18T09:35:16Z</cp:lastPrinted>
  <dcterms:created xsi:type="dcterms:W3CDTF">2010-08-24T08:00:05Z</dcterms:created>
  <dcterms:modified xsi:type="dcterms:W3CDTF">2022-04-16T18:27:08Z</dcterms:modified>
</cp:coreProperties>
</file>