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kuy\Desktop\Hojas\"/>
    </mc:Choice>
  </mc:AlternateContent>
  <xr:revisionPtr revIDLastSave="0" documentId="13_ncr:1_{BDEB3981-5737-4B19-A90A-06624BF06475}" xr6:coauthVersionLast="47" xr6:coauthVersionMax="47" xr10:uidLastSave="{00000000-0000-0000-0000-000000000000}"/>
  <bookViews>
    <workbookView xWindow="-108" yWindow="-108" windowWidth="23256" windowHeight="12456" activeTab="1" xr2:uid="{927786B5-302B-4382-A887-21D2468C8348}"/>
  </bookViews>
  <sheets>
    <sheet name="Atajos" sheetId="1" r:id="rId1"/>
    <sheet name="Tareas" sheetId="3" r:id="rId2"/>
    <sheet name="Ejercici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  <c r="D22" i="2"/>
  <c r="E22" i="2"/>
  <c r="C22" i="2"/>
  <c r="F30" i="2"/>
  <c r="B30" i="2" s="1"/>
  <c r="F31" i="2"/>
  <c r="B31" i="2" s="1"/>
  <c r="F32" i="2"/>
  <c r="B32" i="2" s="1"/>
  <c r="F33" i="2"/>
  <c r="B33" i="2" s="1"/>
  <c r="F34" i="2"/>
  <c r="B34" i="2" s="1"/>
  <c r="F24" i="2"/>
  <c r="B24" i="2" s="1"/>
  <c r="F25" i="2"/>
  <c r="B25" i="2" s="1"/>
  <c r="F26" i="2"/>
  <c r="B26" i="2" s="1"/>
  <c r="F27" i="2"/>
  <c r="B27" i="2" s="1"/>
  <c r="F28" i="2"/>
  <c r="B28" i="2" s="1"/>
  <c r="F29" i="2"/>
  <c r="B29" i="2" s="1"/>
  <c r="F23" i="2"/>
  <c r="B23" i="2" s="1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B35" i="2" l="1"/>
  <c r="D30" i="2"/>
  <c r="C30" i="2"/>
  <c r="E28" i="2"/>
  <c r="E29" i="2"/>
  <c r="C29" i="2"/>
  <c r="D28" i="2"/>
  <c r="C28" i="2"/>
  <c r="D29" i="2"/>
  <c r="E27" i="2"/>
  <c r="E33" i="2"/>
  <c r="E30" i="2"/>
  <c r="E34" i="2"/>
  <c r="D34" i="2"/>
  <c r="D26" i="2"/>
  <c r="E25" i="2"/>
  <c r="C33" i="2"/>
  <c r="E24" i="2"/>
  <c r="D32" i="2"/>
  <c r="D24" i="2"/>
  <c r="D33" i="2"/>
  <c r="C24" i="2"/>
  <c r="C25" i="2"/>
  <c r="E32" i="2"/>
  <c r="D31" i="2"/>
  <c r="D27" i="2"/>
  <c r="D23" i="2"/>
  <c r="E26" i="2"/>
  <c r="C34" i="2"/>
  <c r="C26" i="2"/>
  <c r="D25" i="2"/>
  <c r="C32" i="2"/>
  <c r="E31" i="2"/>
  <c r="E23" i="2"/>
  <c r="C31" i="2"/>
  <c r="C27" i="2"/>
  <c r="C23" i="2"/>
  <c r="F35" i="2"/>
  <c r="E35" i="2" l="1"/>
  <c r="D35" i="2"/>
  <c r="C35" i="2"/>
</calcChain>
</file>

<file path=xl/sharedStrings.xml><?xml version="1.0" encoding="utf-8"?>
<sst xmlns="http://schemas.openxmlformats.org/spreadsheetml/2006/main" count="72" uniqueCount="65">
  <si>
    <t>shift</t>
  </si>
  <si>
    <t>espacio</t>
  </si>
  <si>
    <t>Selecciona la fila</t>
  </si>
  <si>
    <t>Selecciona la columna</t>
  </si>
  <si>
    <t>a</t>
  </si>
  <si>
    <t>Menú</t>
  </si>
  <si>
    <t>e</t>
  </si>
  <si>
    <t>Selecciona alrededor</t>
  </si>
  <si>
    <t>alt</t>
  </si>
  <si>
    <t>Formula Sumar</t>
  </si>
  <si>
    <t xml:space="preserve">ctrl </t>
  </si>
  <si>
    <t>Combinación</t>
  </si>
  <si>
    <t>-</t>
  </si>
  <si>
    <t>+</t>
  </si>
  <si>
    <t>Agrega Fila o columna</t>
  </si>
  <si>
    <t>Elimina Fila o columna</t>
  </si>
  <si>
    <t>Resultado</t>
  </si>
  <si>
    <t>Precio</t>
  </si>
  <si>
    <t xml:space="preserve">IVA </t>
  </si>
  <si>
    <t>Factura</t>
  </si>
  <si>
    <t>Precio MXN</t>
  </si>
  <si>
    <t>Precio BTC</t>
  </si>
  <si>
    <t>Precio ETH</t>
  </si>
  <si>
    <t>Precio SOL</t>
  </si>
  <si>
    <t>Precio DLLS</t>
  </si>
  <si>
    <t>RTX-0023</t>
  </si>
  <si>
    <t>RTX-0024</t>
  </si>
  <si>
    <t>RTX-0025</t>
  </si>
  <si>
    <t>RTX-0026</t>
  </si>
  <si>
    <t>RTX-0027</t>
  </si>
  <si>
    <t>RTX-0028</t>
  </si>
  <si>
    <t>RTX-0029</t>
  </si>
  <si>
    <t>RTX-0030</t>
  </si>
  <si>
    <t>RTX-0031</t>
  </si>
  <si>
    <t>RTX-0032</t>
  </si>
  <si>
    <t>RTX-0033</t>
  </si>
  <si>
    <t>RTX-0034</t>
  </si>
  <si>
    <t>RTX-0035</t>
  </si>
  <si>
    <t xml:space="preserve"> </t>
  </si>
  <si>
    <t>Total</t>
  </si>
  <si>
    <t xml:space="preserve">      </t>
  </si>
  <si>
    <t>1. **Funciones Básicas**</t>
  </si>
  <si>
    <t>- Realiza operaciones matemáticas simples (suma, resta, multiplicación y división) utilizando fórmulas en Excel.</t>
  </si>
  <si>
    <t>- Crea una hoja de cálculo que calcule el promedio, máximo y mínimo de un conjunto de datos.</t>
  </si>
  <si>
    <t>2. **Funciones Lógicas**</t>
  </si>
  <si>
    <t>- Utiliza la función `SI` para crear condiciones. Por ejemplo, asigna una calificación "Aprobado" o "Reprobado" basado en un puntaje.</t>
  </si>
  <si>
    <t>- Combina `Y` y `O` en una fórmula para evaluar múltiples condiciones.</t>
  </si>
  <si>
    <t>3. **BUSCARV**</t>
  </si>
  <si>
    <t>- Crea una tabla con datos de productos y utiliza la función `BUSCARV` para encontrar el precio de un producto específico dado su nombre.</t>
  </si>
  <si>
    <t>4. **Tablas Dinámicas**</t>
  </si>
  <si>
    <t>- Importa un conjunto de datos y crea una tabla dinámica que resuma la información, como ventas por categoría o región.</t>
  </si>
  <si>
    <t>5. **Gráficos**</t>
  </si>
  <si>
    <t>- Genera gráficos a partir de datos numéricos para visualizar tendencias, como un gráfico de líneas para mostrar cambios a lo largo del tiempo.</t>
  </si>
  <si>
    <t>6. **Condicionales Avanzados**</t>
  </si>
  <si>
    <t>- Usa `SUMAR.SI.CONJUNTO` para sumar valores que cumplen múltiples criterios.</t>
  </si>
  <si>
    <t>- Crea un informe que utilice fórmulas condicionales para resaltar automáticamente celdas según ciertos criterios (por ejemplo, valores superiores a un cierto umbral).</t>
  </si>
  <si>
    <t>7. **Búsqueda Aproximada**</t>
  </si>
  <si>
    <t>- Practica con la función `ÍNDICE` y `COINCIDIR` para realizar búsquedas más complejas en tus datos.</t>
  </si>
  <si>
    <t>8. **Macros**</t>
  </si>
  <si>
    <t>- Graba y ejecuta una macro simple que automatice tareas repetitivas, como formatear un conjunto de datos o aplicar filtros.</t>
  </si>
  <si>
    <t>9. **Análisis de Datos**</t>
  </si>
  <si>
    <t>- Utiliza herramientas como el Solver para resolver problemas de optimización en escenarios empresariales.</t>
  </si>
  <si>
    <t>10. **Ejercicio Final**</t>
  </si>
  <si>
    <t>- Crea un proyecto final donde combines varias funciones aprendidas: usa tablas dinámicas, gráficos, y fórmulas lógicas en un solo documento que presente análisis sobre un conjunto de datos real o simulado.</t>
  </si>
  <si>
    <t>Estos ejercicios no solo mejorarán tus habilidades en Excel, sino que también te proporcionarán ejemplos concretos que puedes mencionar en tu currículum al describir tu experiencia con el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</si>
</sst>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_-* #,##0.00\ [$€-C0A]_-;\-* #,##0.00\ [$€-C0A]_-;_-* &quot;-&quot;??\ [$€-C0A]_-;_-@_-"/>
    <numFmt numFmtId="165" formatCode="_-[$$-80A]* #,##0.00_-;\-[$$-80A]* #,##0.00_-;_-[$$-80A]* &quot;-&quot;??_-;_-@_-"/>
    <numFmt numFmtId="166" formatCode="_-* #,##0.00\ [$USS]_-;\-* #,##0.00\ [$USS]_-;_-* &quot;-&quot;??\ [$USS]_-;_-@_-"/>
    <numFmt numFmtId="167" formatCode="_-[$₿]\ * #,##0.000000_-;\-[$₿]\ * #,##0.000000_-;_-[$₿]\ * &quot;-&quot;??????_-;_-@_-" x16r2:formatCode16="_-[$₿-x-xbt2]\ * #,##0.000000_-;\-[$₿-x-xbt2]\ * #,##0.000000_-;_-[$₿-x-xbt2]\ * &quot;-&quot;?????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Poppins Light"/>
    </font>
    <font>
      <sz val="11"/>
      <color theme="0"/>
      <name val="Poppins Light"/>
    </font>
    <font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Poppins Black"/>
    </font>
    <font>
      <sz val="11"/>
      <color rgb="FFFF0000"/>
      <name val="Aptos Narrow"/>
      <family val="2"/>
      <scheme val="minor"/>
    </font>
    <font>
      <sz val="11"/>
      <color rgb="FFFF0000"/>
      <name val="Poppins Light"/>
    </font>
    <font>
      <strike/>
      <sz val="11"/>
      <color rgb="FFFF0000"/>
      <name val="Poppins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5" fontId="2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5" fontId="0" fillId="0" borderId="0" xfId="0" applyNumberFormat="1"/>
    <xf numFmtId="164" fontId="4" fillId="3" borderId="0" xfId="1" applyNumberFormat="1" applyFont="1" applyFill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166" fontId="0" fillId="0" borderId="0" xfId="1" applyNumberFormat="1" applyFont="1"/>
    <xf numFmtId="165" fontId="4" fillId="3" borderId="0" xfId="1" applyNumberFormat="1" applyFont="1" applyFill="1" applyAlignment="1">
      <alignment horizontal="center" vertical="center"/>
    </xf>
    <xf numFmtId="165" fontId="0" fillId="0" borderId="0" xfId="1" applyNumberFormat="1" applyFont="1"/>
    <xf numFmtId="167" fontId="0" fillId="0" borderId="0" xfId="0" applyNumberFormat="1"/>
    <xf numFmtId="167" fontId="0" fillId="4" borderId="0" xfId="0" applyNumberFormat="1" applyFill="1" applyAlignment="1">
      <alignment vertical="center"/>
    </xf>
    <xf numFmtId="165" fontId="0" fillId="4" borderId="0" xfId="1" applyNumberFormat="1" applyFont="1" applyFill="1" applyAlignment="1">
      <alignment horizontal="center" vertical="center"/>
    </xf>
    <xf numFmtId="167" fontId="0" fillId="4" borderId="0" xfId="0" applyNumberFormat="1" applyFill="1" applyAlignment="1">
      <alignment horizontal="center" vertical="center"/>
    </xf>
    <xf numFmtId="166" fontId="0" fillId="4" borderId="0" xfId="1" applyNumberFormat="1" applyFont="1" applyFill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126851</xdr:colOff>
      <xdr:row>0</xdr:row>
      <xdr:rowOff>0</xdr:rowOff>
    </xdr:from>
    <xdr:to>
      <xdr:col>12</xdr:col>
      <xdr:colOff>534746</xdr:colOff>
      <xdr:row>2</xdr:row>
      <xdr:rowOff>191396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E5A7D33B-424A-B358-EE1B-FACD6A881024}"/>
            </a:ext>
          </a:extLst>
        </xdr:cNvPr>
        <xdr:cNvSpPr txBox="1"/>
      </xdr:nvSpPr>
      <xdr:spPr>
        <a:xfrm>
          <a:off x="4860216" y="1873175"/>
          <a:ext cx="5141259" cy="3777727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1. **Funciones Básicas**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- Realiza operaciones matemáticas simples (suma, resta, multiplicación y división) utilizando fórmulas en Excel.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- Crea una hoja de cálculo que calcule el promedio, máximo y mínimo de un conjunto de datos.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2. **Funciones Lógicas**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- Utiliza la función `SI` para crear condiciones. Por ejemplo, asigna una calificación "Aprobado" o "Reprobado" basado en un puntaje.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- Combina `Y` y `O` en una fórmula para evaluar múltiples condiciones.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3. **BUSCARV**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- Crea una tabla con datos de productos y utiliza la función `BUSCARV` para encontrar el precio de un producto específico dado su nombre.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4. **Tablas Dinámicas**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- Importa un conjunto de datos y crea una tabla dinámica que resuma la información, como ventas por categoría o región.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5. **Gráficos**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- Genera gráficos a partir de datos numéricos para visualizar tendencias, como un gráfico de líneas para mostrar cambios a lo largo del tiempo.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6. **Condicionales Avanzados**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- Usa `SUMAR.SI.CONJUNTO` para sumar valores que cumplen múltiples criterios.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- Crea un informe que utilice fórmulas condicionales para resaltar automáticamente celdas según ciertos criterios (por ejemplo, valores superiores a un cierto umbral).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7. **Búsqueda Aproximada**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- Practica con la función `ÍNDICE` y `COINCIDIR` para realizar búsquedas más complejas en tus datos.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8. **Macros**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- Graba y ejecuta una macro simple que automatice tareas repetitivas, como formatear un conjunto de datos o aplicar filtros.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9. **Análisis de Datos**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- Utiliza herramientas como el Solver para resolver problemas de optimización en escenarios empresariales.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10. **Ejercicio Final**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- Crea un proyecto final donde combines varias funciones aprendidas: usa tablas dinámicas, gráficos, y fórmulas lógicas en un solo documento que presente análisis sobre un conjunto de datos real o simulado.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  <a:t>Estos ejercicios no solo mejorarán tus habilidades en Excel, sino que también te proporcionarán ejemplos concretos que puedes mencionar en tu currículum al describir tu experiencia con el software. </a:t>
          </a: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br>
            <a:rPr lang="es-ES">
              <a:solidFill>
                <a:schemeClr val="bg1"/>
              </a:solidFill>
              <a:effectLst/>
              <a:latin typeface="Poppins Light" panose="00000400000000000000" pitchFamily="2" charset="0"/>
              <a:cs typeface="Poppins Light" panose="00000400000000000000" pitchFamily="2" charset="0"/>
            </a:rPr>
          </a:br>
          <a:endParaRPr lang="es-ES" sz="1100" kern="1200">
            <a:solidFill>
              <a:schemeClr val="bg1"/>
            </a:solidFill>
            <a:latin typeface="Poppins Light" panose="00000400000000000000" pitchFamily="2" charset="0"/>
            <a:cs typeface="Poppins Light" panose="00000400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75A9-C9B5-433C-B54F-57217677DD68}">
  <dimension ref="A1:D8"/>
  <sheetViews>
    <sheetView zoomScale="115" zoomScaleNormal="115" workbookViewId="0">
      <selection activeCell="H8" sqref="H8"/>
    </sheetView>
  </sheetViews>
  <sheetFormatPr baseColWidth="10" defaultRowHeight="28.2" customHeight="1" x14ac:dyDescent="0.3"/>
  <cols>
    <col min="1" max="3" width="11.5546875" style="2"/>
    <col min="4" max="4" width="24.21875" style="3" bestFit="1" customWidth="1"/>
    <col min="5" max="16384" width="11.5546875" style="2"/>
  </cols>
  <sheetData>
    <row r="1" spans="1:4" ht="28.2" customHeight="1" x14ac:dyDescent="0.3">
      <c r="A1" s="19" t="s">
        <v>11</v>
      </c>
      <c r="B1" s="19"/>
      <c r="C1" s="19"/>
      <c r="D1" s="5" t="s">
        <v>16</v>
      </c>
    </row>
    <row r="2" spans="1:4" ht="28.2" customHeight="1" x14ac:dyDescent="0.3">
      <c r="A2" s="2" t="s">
        <v>0</v>
      </c>
      <c r="B2" s="18" t="s">
        <v>1</v>
      </c>
      <c r="C2" s="18"/>
      <c r="D2" s="3" t="s">
        <v>2</v>
      </c>
    </row>
    <row r="3" spans="1:4" ht="28.2" customHeight="1" x14ac:dyDescent="0.3">
      <c r="A3" s="2" t="s">
        <v>10</v>
      </c>
      <c r="B3" s="18" t="s">
        <v>1</v>
      </c>
      <c r="C3" s="18"/>
      <c r="D3" s="3" t="s">
        <v>3</v>
      </c>
    </row>
    <row r="4" spans="1:4" ht="28.2" customHeight="1" x14ac:dyDescent="0.3">
      <c r="A4" s="2" t="s">
        <v>10</v>
      </c>
      <c r="B4" s="18" t="s">
        <v>4</v>
      </c>
      <c r="C4" s="18"/>
      <c r="D4" s="3" t="s">
        <v>5</v>
      </c>
    </row>
    <row r="5" spans="1:4" ht="28.2" customHeight="1" x14ac:dyDescent="0.3">
      <c r="A5" s="2" t="s">
        <v>10</v>
      </c>
      <c r="B5" s="18" t="s">
        <v>12</v>
      </c>
      <c r="C5" s="18"/>
      <c r="D5" s="3" t="s">
        <v>15</v>
      </c>
    </row>
    <row r="6" spans="1:4" ht="28.2" customHeight="1" x14ac:dyDescent="0.3">
      <c r="A6" s="2" t="s">
        <v>10</v>
      </c>
      <c r="B6" s="18" t="s">
        <v>13</v>
      </c>
      <c r="C6" s="18"/>
      <c r="D6" s="3" t="s">
        <v>14</v>
      </c>
    </row>
    <row r="7" spans="1:4" ht="28.2" customHeight="1" x14ac:dyDescent="0.3">
      <c r="A7" s="2" t="s">
        <v>10</v>
      </c>
      <c r="B7" s="18" t="s">
        <v>6</v>
      </c>
      <c r="C7" s="18"/>
      <c r="D7" s="4" t="s">
        <v>7</v>
      </c>
    </row>
    <row r="8" spans="1:4" ht="28.2" customHeight="1" x14ac:dyDescent="0.3">
      <c r="A8" s="2" t="s">
        <v>8</v>
      </c>
      <c r="B8" s="2" t="s">
        <v>0</v>
      </c>
      <c r="C8" s="2">
        <v>0</v>
      </c>
      <c r="D8" s="3" t="s">
        <v>9</v>
      </c>
    </row>
  </sheetData>
  <mergeCells count="7">
    <mergeCell ref="B6:C6"/>
    <mergeCell ref="B7:C7"/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654A-C4C7-4B4B-A5CF-E2E9A296C641}">
  <dimension ref="B1:G34"/>
  <sheetViews>
    <sheetView tabSelected="1" zoomScale="85" zoomScaleNormal="85" workbookViewId="0">
      <selection activeCell="B5" sqref="B5:B7"/>
    </sheetView>
  </sheetViews>
  <sheetFormatPr baseColWidth="10" defaultRowHeight="20.399999999999999" x14ac:dyDescent="0.7"/>
  <cols>
    <col min="1" max="1" width="11.5546875" style="17"/>
    <col min="2" max="2" width="224.5546875" style="17" bestFit="1" customWidth="1"/>
    <col min="3" max="16384" width="11.5546875" style="17"/>
  </cols>
  <sheetData>
    <row r="1" spans="2:7" x14ac:dyDescent="0.7">
      <c r="B1" s="22" t="s">
        <v>41</v>
      </c>
      <c r="G1" s="17" t="s">
        <v>40</v>
      </c>
    </row>
    <row r="2" spans="2:7" x14ac:dyDescent="0.7">
      <c r="B2" s="22" t="s">
        <v>42</v>
      </c>
    </row>
    <row r="3" spans="2:7" x14ac:dyDescent="0.7">
      <c r="B3" s="22" t="s">
        <v>43</v>
      </c>
    </row>
    <row r="4" spans="2:7" x14ac:dyDescent="0.7">
      <c r="B4" s="20"/>
    </row>
    <row r="5" spans="2:7" x14ac:dyDescent="0.7">
      <c r="B5" s="22" t="s">
        <v>44</v>
      </c>
    </row>
    <row r="6" spans="2:7" x14ac:dyDescent="0.7">
      <c r="B6" s="22" t="s">
        <v>45</v>
      </c>
      <c r="G6" s="17" t="s">
        <v>4</v>
      </c>
    </row>
    <row r="7" spans="2:7" x14ac:dyDescent="0.7">
      <c r="B7" s="22" t="s">
        <v>46</v>
      </c>
    </row>
    <row r="8" spans="2:7" x14ac:dyDescent="0.7">
      <c r="B8" s="20"/>
    </row>
    <row r="9" spans="2:7" x14ac:dyDescent="0.7">
      <c r="B9" s="21" t="s">
        <v>47</v>
      </c>
    </row>
    <row r="10" spans="2:7" x14ac:dyDescent="0.7">
      <c r="B10" s="21" t="s">
        <v>48</v>
      </c>
    </row>
    <row r="11" spans="2:7" x14ac:dyDescent="0.7">
      <c r="B11" s="20"/>
    </row>
    <row r="12" spans="2:7" x14ac:dyDescent="0.7">
      <c r="B12" s="21" t="s">
        <v>49</v>
      </c>
    </row>
    <row r="13" spans="2:7" x14ac:dyDescent="0.7">
      <c r="B13" s="21" t="s">
        <v>50</v>
      </c>
    </row>
    <row r="14" spans="2:7" x14ac:dyDescent="0.7">
      <c r="B14" s="20"/>
    </row>
    <row r="15" spans="2:7" x14ac:dyDescent="0.7">
      <c r="B15" s="21" t="s">
        <v>51</v>
      </c>
    </row>
    <row r="16" spans="2:7" x14ac:dyDescent="0.7">
      <c r="B16" s="21" t="s">
        <v>52</v>
      </c>
    </row>
    <row r="17" spans="2:2" x14ac:dyDescent="0.7">
      <c r="B17" s="20"/>
    </row>
    <row r="18" spans="2:2" x14ac:dyDescent="0.7">
      <c r="B18" s="21" t="s">
        <v>53</v>
      </c>
    </row>
    <row r="19" spans="2:2" x14ac:dyDescent="0.7">
      <c r="B19" s="21" t="s">
        <v>54</v>
      </c>
    </row>
    <row r="20" spans="2:2" x14ac:dyDescent="0.7">
      <c r="B20" s="21" t="s">
        <v>55</v>
      </c>
    </row>
    <row r="21" spans="2:2" x14ac:dyDescent="0.7">
      <c r="B21" s="20"/>
    </row>
    <row r="22" spans="2:2" x14ac:dyDescent="0.7">
      <c r="B22" s="21" t="s">
        <v>56</v>
      </c>
    </row>
    <row r="23" spans="2:2" x14ac:dyDescent="0.7">
      <c r="B23" s="21" t="s">
        <v>57</v>
      </c>
    </row>
    <row r="24" spans="2:2" x14ac:dyDescent="0.7">
      <c r="B24" s="20"/>
    </row>
    <row r="25" spans="2:2" x14ac:dyDescent="0.7">
      <c r="B25" s="21" t="s">
        <v>58</v>
      </c>
    </row>
    <row r="26" spans="2:2" x14ac:dyDescent="0.7">
      <c r="B26" s="21" t="s">
        <v>59</v>
      </c>
    </row>
    <row r="27" spans="2:2" x14ac:dyDescent="0.7">
      <c r="B27" s="20"/>
    </row>
    <row r="28" spans="2:2" x14ac:dyDescent="0.7">
      <c r="B28" s="21" t="s">
        <v>60</v>
      </c>
    </row>
    <row r="29" spans="2:2" x14ac:dyDescent="0.7">
      <c r="B29" s="21" t="s">
        <v>61</v>
      </c>
    </row>
    <row r="30" spans="2:2" x14ac:dyDescent="0.7">
      <c r="B30" s="20"/>
    </row>
    <row r="31" spans="2:2" x14ac:dyDescent="0.7">
      <c r="B31" s="21" t="s">
        <v>62</v>
      </c>
    </row>
    <row r="32" spans="2:2" x14ac:dyDescent="0.7">
      <c r="B32" s="21" t="s">
        <v>63</v>
      </c>
    </row>
    <row r="33" spans="2:2" x14ac:dyDescent="0.7">
      <c r="B33" s="20"/>
    </row>
    <row r="34" spans="2:2" x14ac:dyDescent="0.7">
      <c r="B34" s="21" t="s">
        <v>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0F4D-7502-48D7-9CD0-246B8343D261}">
  <dimension ref="A1:F35"/>
  <sheetViews>
    <sheetView zoomScale="115" zoomScaleNormal="115" workbookViewId="0">
      <selection activeCell="K28" sqref="K28"/>
    </sheetView>
  </sheetViews>
  <sheetFormatPr baseColWidth="10" defaultRowHeight="18" customHeight="1" x14ac:dyDescent="0.3"/>
  <cols>
    <col min="2" max="2" width="13" style="11" bestFit="1" customWidth="1"/>
    <col min="3" max="3" width="16.21875" bestFit="1" customWidth="1"/>
    <col min="4" max="4" width="13.21875" bestFit="1" customWidth="1"/>
    <col min="5" max="5" width="12.44140625" bestFit="1" customWidth="1"/>
    <col min="6" max="6" width="16.88671875" bestFit="1" customWidth="1"/>
  </cols>
  <sheetData>
    <row r="1" spans="1:5" ht="18" customHeight="1" x14ac:dyDescent="0.3">
      <c r="A1" s="7" t="s">
        <v>18</v>
      </c>
      <c r="B1" s="10">
        <v>0.16</v>
      </c>
      <c r="C1" s="8"/>
      <c r="D1" s="8"/>
    </row>
    <row r="2" spans="1:5" ht="18" customHeight="1" x14ac:dyDescent="0.3">
      <c r="A2" s="8"/>
      <c r="B2" s="8"/>
      <c r="C2" s="8" t="s">
        <v>17</v>
      </c>
      <c r="D2" s="8"/>
    </row>
    <row r="3" spans="1:5" ht="18" customHeight="1" x14ac:dyDescent="0.3">
      <c r="A3" s="8"/>
      <c r="B3" s="8"/>
      <c r="C3" s="8">
        <v>540</v>
      </c>
      <c r="D3" s="8">
        <f>C3*$B$1</f>
        <v>86.4</v>
      </c>
    </row>
    <row r="4" spans="1:5" ht="18" customHeight="1" x14ac:dyDescent="0.3">
      <c r="A4" s="8"/>
      <c r="B4" s="8"/>
      <c r="C4" s="8">
        <v>2134</v>
      </c>
      <c r="D4" s="8">
        <f t="shared" ref="D4:D16" si="0">C4*$B$1</f>
        <v>341.44</v>
      </c>
    </row>
    <row r="5" spans="1:5" ht="18" customHeight="1" x14ac:dyDescent="0.3">
      <c r="A5" s="8"/>
      <c r="B5" s="8"/>
      <c r="C5" s="8">
        <v>15154</v>
      </c>
      <c r="D5" s="8">
        <f t="shared" si="0"/>
        <v>2424.64</v>
      </c>
    </row>
    <row r="6" spans="1:5" ht="18" customHeight="1" x14ac:dyDescent="0.3">
      <c r="A6" s="8"/>
      <c r="B6" s="8"/>
      <c r="C6" s="8">
        <v>343223</v>
      </c>
      <c r="D6" s="8">
        <f t="shared" si="0"/>
        <v>54915.68</v>
      </c>
    </row>
    <row r="7" spans="1:5" ht="18" customHeight="1" x14ac:dyDescent="0.3">
      <c r="A7" s="8"/>
      <c r="B7" s="8"/>
      <c r="C7" s="8">
        <v>125462</v>
      </c>
      <c r="D7" s="8">
        <f t="shared" si="0"/>
        <v>20073.920000000002</v>
      </c>
    </row>
    <row r="8" spans="1:5" ht="18" customHeight="1" x14ac:dyDescent="0.3">
      <c r="A8" s="8"/>
      <c r="B8" s="8"/>
      <c r="C8" s="8">
        <v>232</v>
      </c>
      <c r="D8" s="8">
        <f t="shared" si="0"/>
        <v>37.119999999999997</v>
      </c>
      <c r="E8" s="6"/>
    </row>
    <row r="9" spans="1:5" ht="18" customHeight="1" x14ac:dyDescent="0.3">
      <c r="A9" s="8"/>
      <c r="B9" s="8"/>
      <c r="C9" s="8">
        <v>342355</v>
      </c>
      <c r="D9" s="8">
        <f t="shared" si="0"/>
        <v>54776.800000000003</v>
      </c>
    </row>
    <row r="10" spans="1:5" ht="18" customHeight="1" x14ac:dyDescent="0.3">
      <c r="A10" s="8"/>
      <c r="B10" s="8"/>
      <c r="C10" s="8">
        <v>4342</v>
      </c>
      <c r="D10" s="8">
        <f t="shared" si="0"/>
        <v>694.72</v>
      </c>
    </row>
    <row r="11" spans="1:5" ht="18" customHeight="1" x14ac:dyDescent="0.3">
      <c r="A11" s="8"/>
      <c r="B11" s="8"/>
      <c r="C11" s="8">
        <v>432</v>
      </c>
      <c r="D11" s="8">
        <f t="shared" si="0"/>
        <v>69.12</v>
      </c>
    </row>
    <row r="12" spans="1:5" ht="18" customHeight="1" x14ac:dyDescent="0.3">
      <c r="A12" s="8"/>
      <c r="B12" s="8"/>
      <c r="C12" s="8">
        <v>44456</v>
      </c>
      <c r="D12" s="8">
        <f t="shared" si="0"/>
        <v>7112.96</v>
      </c>
    </row>
    <row r="13" spans="1:5" ht="18" customHeight="1" x14ac:dyDescent="0.3">
      <c r="A13" s="8"/>
      <c r="B13" s="8"/>
      <c r="C13" s="8">
        <v>234</v>
      </c>
      <c r="D13" s="8">
        <f t="shared" si="0"/>
        <v>37.44</v>
      </c>
    </row>
    <row r="14" spans="1:5" ht="18" customHeight="1" x14ac:dyDescent="0.3">
      <c r="A14" s="8"/>
      <c r="B14" s="8"/>
      <c r="C14" s="8">
        <v>243</v>
      </c>
      <c r="D14" s="8">
        <f t="shared" si="0"/>
        <v>38.880000000000003</v>
      </c>
    </row>
    <row r="15" spans="1:5" ht="18" customHeight="1" x14ac:dyDescent="0.3">
      <c r="A15" s="8"/>
      <c r="B15" s="8"/>
      <c r="C15" s="8">
        <v>4564</v>
      </c>
      <c r="D15" s="8">
        <f t="shared" si="0"/>
        <v>730.24</v>
      </c>
    </row>
    <row r="16" spans="1:5" ht="18" customHeight="1" x14ac:dyDescent="0.3">
      <c r="A16" s="8"/>
      <c r="B16" s="8"/>
      <c r="C16" s="8">
        <v>4412</v>
      </c>
      <c r="D16" s="8">
        <f t="shared" si="0"/>
        <v>705.92</v>
      </c>
    </row>
    <row r="19" spans="1:6" ht="18" customHeight="1" x14ac:dyDescent="0.3">
      <c r="C19" t="s">
        <v>38</v>
      </c>
    </row>
    <row r="20" spans="1:6" ht="18" customHeight="1" x14ac:dyDescent="0.3">
      <c r="B20" s="10">
        <v>20.329999999999998</v>
      </c>
      <c r="C20" s="10">
        <v>61103</v>
      </c>
      <c r="D20" s="10">
        <v>4474</v>
      </c>
      <c r="E20" s="10">
        <v>252</v>
      </c>
      <c r="F20" s="10"/>
    </row>
    <row r="21" spans="1:6" ht="18" customHeight="1" x14ac:dyDescent="0.3">
      <c r="A21" s="7" t="s">
        <v>19</v>
      </c>
      <c r="B21" s="10" t="s">
        <v>20</v>
      </c>
      <c r="C21" s="7" t="s">
        <v>21</v>
      </c>
      <c r="D21" s="7" t="s">
        <v>22</v>
      </c>
      <c r="E21" s="7" t="s">
        <v>23</v>
      </c>
      <c r="F21" s="7" t="s">
        <v>24</v>
      </c>
    </row>
    <row r="22" spans="1:6" ht="18" customHeight="1" x14ac:dyDescent="0.3">
      <c r="A22" t="s">
        <v>25</v>
      </c>
      <c r="B22" s="11">
        <f>F22*$B$20</f>
        <v>128993.84999999999</v>
      </c>
      <c r="C22" s="12">
        <f>$F22/C$20</f>
        <v>0.10384105526733549</v>
      </c>
      <c r="D22" s="12">
        <f t="shared" ref="D22:E34" si="1">$F22/D$20</f>
        <v>1.4181940098346</v>
      </c>
      <c r="E22" s="12">
        <f t="shared" si="1"/>
        <v>25.178571428571427</v>
      </c>
      <c r="F22" s="9">
        <v>6345</v>
      </c>
    </row>
    <row r="23" spans="1:6" ht="18" customHeight="1" x14ac:dyDescent="0.3">
      <c r="A23" t="s">
        <v>26</v>
      </c>
      <c r="B23" s="11">
        <f t="shared" ref="B23:B34" ca="1" si="2">F23*$B$20</f>
        <v>278.47971563042626</v>
      </c>
      <c r="C23" s="12">
        <f t="shared" ref="C23:C34" ca="1" si="3">$F23/C$20</f>
        <v>2.2417834293348842E-4</v>
      </c>
      <c r="D23" s="12">
        <f t="shared" ca="1" si="1"/>
        <v>3.0616828985840284E-3</v>
      </c>
      <c r="E23" s="12">
        <f t="shared" ca="1" si="1"/>
        <v>5.4357020985178348E-2</v>
      </c>
      <c r="F23" s="9">
        <f ca="1">RAND()*1000</f>
        <v>13.697969288264943</v>
      </c>
    </row>
    <row r="24" spans="1:6" ht="18" customHeight="1" x14ac:dyDescent="0.3">
      <c r="A24" t="s">
        <v>27</v>
      </c>
      <c r="B24" s="11">
        <f t="shared" ca="1" si="2"/>
        <v>264.28848611997648</v>
      </c>
      <c r="C24" s="12">
        <f t="shared" ca="1" si="3"/>
        <v>2.1275429250080453E-4</v>
      </c>
      <c r="D24" s="12">
        <f t="shared" ca="1" si="1"/>
        <v>2.9056606022969736E-3</v>
      </c>
      <c r="E24" s="12">
        <f t="shared" ca="1" si="1"/>
        <v>5.1587006089986745E-2</v>
      </c>
      <c r="F24" s="9">
        <f t="shared" ref="F24:F33" ca="1" si="4">RAND()*1000</f>
        <v>12.99992553467666</v>
      </c>
    </row>
    <row r="25" spans="1:6" ht="18" customHeight="1" x14ac:dyDescent="0.3">
      <c r="A25" t="s">
        <v>28</v>
      </c>
      <c r="B25" s="11">
        <f t="shared" ca="1" si="2"/>
        <v>14878.94691818926</v>
      </c>
      <c r="C25" s="12">
        <f t="shared" ca="1" si="3"/>
        <v>1.197766830939182E-2</v>
      </c>
      <c r="D25" s="12">
        <f t="shared" ca="1" si="1"/>
        <v>0.16358325138774438</v>
      </c>
      <c r="E25" s="12">
        <f t="shared" ca="1" si="1"/>
        <v>2.904251852018922</v>
      </c>
      <c r="F25" s="9">
        <f t="shared" ca="1" si="4"/>
        <v>731.87146670876837</v>
      </c>
    </row>
    <row r="26" spans="1:6" ht="18" customHeight="1" x14ac:dyDescent="0.3">
      <c r="A26" t="s">
        <v>29</v>
      </c>
      <c r="B26" s="11">
        <f t="shared" ca="1" si="2"/>
        <v>17251.768434534006</v>
      </c>
      <c r="C26" s="12">
        <f t="shared" ca="1" si="3"/>
        <v>1.3887808135579483E-2</v>
      </c>
      <c r="D26" s="12">
        <f t="shared" ca="1" si="1"/>
        <v>0.18967070641669942</v>
      </c>
      <c r="E26" s="12">
        <f t="shared" ca="1" si="1"/>
        <v>3.3674077004298142</v>
      </c>
      <c r="F26" s="9">
        <f t="shared" ca="1" si="4"/>
        <v>848.58674050831314</v>
      </c>
    </row>
    <row r="27" spans="1:6" ht="18" customHeight="1" x14ac:dyDescent="0.3">
      <c r="A27" t="s">
        <v>30</v>
      </c>
      <c r="B27" s="11">
        <f t="shared" ca="1" si="2"/>
        <v>19817.110901092317</v>
      </c>
      <c r="C27" s="12">
        <f t="shared" ca="1" si="3"/>
        <v>1.5952928828151448E-2</v>
      </c>
      <c r="D27" s="12">
        <f t="shared" ca="1" si="1"/>
        <v>0.21787478993887752</v>
      </c>
      <c r="E27" s="12">
        <f t="shared" ca="1" si="1"/>
        <v>3.8681421039148334</v>
      </c>
      <c r="F27" s="9">
        <f t="shared" ca="1" si="4"/>
        <v>974.771810186538</v>
      </c>
    </row>
    <row r="28" spans="1:6" ht="18" customHeight="1" x14ac:dyDescent="0.3">
      <c r="A28" t="s">
        <v>31</v>
      </c>
      <c r="B28" s="11">
        <f t="shared" ca="1" si="2"/>
        <v>16459.692439192611</v>
      </c>
      <c r="C28" s="12">
        <f t="shared" ca="1" si="3"/>
        <v>1.3250180781963978E-2</v>
      </c>
      <c r="D28" s="12">
        <f t="shared" ca="1" si="1"/>
        <v>0.18096240418425236</v>
      </c>
      <c r="E28" s="12">
        <f t="shared" ca="1" si="1"/>
        <v>3.2128007790489881</v>
      </c>
      <c r="F28" s="9">
        <f t="shared" ca="1" si="4"/>
        <v>809.62579632034499</v>
      </c>
    </row>
    <row r="29" spans="1:6" ht="18" customHeight="1" x14ac:dyDescent="0.3">
      <c r="A29" t="s">
        <v>32</v>
      </c>
      <c r="B29" s="11">
        <f t="shared" ca="1" si="2"/>
        <v>31.968513140275384</v>
      </c>
      <c r="C29" s="12">
        <f t="shared" ca="1" si="3"/>
        <v>2.5734902398942874E-5</v>
      </c>
      <c r="D29" s="12">
        <f t="shared" ca="1" si="1"/>
        <v>3.5147066188703763E-4</v>
      </c>
      <c r="E29" s="12">
        <f t="shared" ca="1" si="1"/>
        <v>6.2399989733436757E-3</v>
      </c>
      <c r="F29" s="9">
        <f t="shared" ca="1" si="4"/>
        <v>1.5724797412826064</v>
      </c>
    </row>
    <row r="30" spans="1:6" ht="18" customHeight="1" x14ac:dyDescent="0.3">
      <c r="A30" t="s">
        <v>33</v>
      </c>
      <c r="B30" s="11">
        <f t="shared" ca="1" si="2"/>
        <v>6387.2035012560364</v>
      </c>
      <c r="C30" s="12">
        <f t="shared" ca="1" si="3"/>
        <v>5.1417486320289446E-3</v>
      </c>
      <c r="D30" s="12">
        <f t="shared" ca="1" si="1"/>
        <v>7.0222679182580364E-2</v>
      </c>
      <c r="E30" s="12">
        <f t="shared" ca="1" si="1"/>
        <v>1.2467312169161293</v>
      </c>
      <c r="F30" s="9">
        <f t="shared" ca="1" si="4"/>
        <v>314.17626666286458</v>
      </c>
    </row>
    <row r="31" spans="1:6" ht="18" customHeight="1" x14ac:dyDescent="0.3">
      <c r="A31" t="s">
        <v>34</v>
      </c>
      <c r="B31" s="11">
        <f t="shared" ca="1" si="2"/>
        <v>7254.9953662316493</v>
      </c>
      <c r="C31" s="12">
        <f t="shared" ca="1" si="3"/>
        <v>5.8403278512047171E-3</v>
      </c>
      <c r="D31" s="12">
        <f t="shared" ca="1" si="1"/>
        <v>7.9763422595476488E-2</v>
      </c>
      <c r="E31" s="12">
        <f t="shared" ca="1" si="1"/>
        <v>1.4161172725879436</v>
      </c>
      <c r="F31" s="9">
        <f t="shared" ca="1" si="4"/>
        <v>356.86155269216181</v>
      </c>
    </row>
    <row r="32" spans="1:6" ht="18" customHeight="1" x14ac:dyDescent="0.3">
      <c r="A32" t="s">
        <v>35</v>
      </c>
      <c r="B32" s="11">
        <f t="shared" ca="1" si="2"/>
        <v>3066.3192430492636</v>
      </c>
      <c r="C32" s="12">
        <f t="shared" ca="1" si="3"/>
        <v>2.4684109047429233E-3</v>
      </c>
      <c r="D32" s="12">
        <f t="shared" ca="1" si="1"/>
        <v>3.3711960552638989E-2</v>
      </c>
      <c r="E32" s="12">
        <f t="shared" ca="1" si="1"/>
        <v>0.59852107743058269</v>
      </c>
      <c r="F32" s="9">
        <f t="shared" ca="1" si="4"/>
        <v>150.82731151250684</v>
      </c>
    </row>
    <row r="33" spans="1:6" ht="18" customHeight="1" x14ac:dyDescent="0.3">
      <c r="A33" t="s">
        <v>36</v>
      </c>
      <c r="B33" s="11">
        <f t="shared" ca="1" si="2"/>
        <v>9931.1599388758623</v>
      </c>
      <c r="C33" s="12">
        <f t="shared" ca="1" si="3"/>
        <v>7.9946612034725428E-3</v>
      </c>
      <c r="D33" s="12">
        <f t="shared" ca="1" si="1"/>
        <v>0.1091859149565898</v>
      </c>
      <c r="E33" s="12">
        <f t="shared" ca="1" si="1"/>
        <v>1.938483267919773</v>
      </c>
      <c r="F33" s="9">
        <f t="shared" ca="1" si="4"/>
        <v>488.49778351578277</v>
      </c>
    </row>
    <row r="34" spans="1:6" ht="18" customHeight="1" x14ac:dyDescent="0.3">
      <c r="A34" t="s">
        <v>37</v>
      </c>
      <c r="B34" s="11">
        <f t="shared" ca="1" si="2"/>
        <v>19692.017280069929</v>
      </c>
      <c r="C34" s="12">
        <f t="shared" ca="1" si="3"/>
        <v>1.5852227487628805E-2</v>
      </c>
      <c r="D34" s="12">
        <f t="shared" ca="1" si="1"/>
        <v>0.21649947612350981</v>
      </c>
      <c r="E34" s="12">
        <f t="shared" ca="1" si="1"/>
        <v>3.8437248260975512</v>
      </c>
      <c r="F34" s="9">
        <f ca="1">RAND()*1000</f>
        <v>968.61865617658293</v>
      </c>
    </row>
    <row r="35" spans="1:6" s="1" customFormat="1" ht="25.2" customHeight="1" x14ac:dyDescent="0.3">
      <c r="A35" s="14" t="s">
        <v>39</v>
      </c>
      <c r="B35" s="14">
        <f ca="1">SUM(B22:B34)</f>
        <v>244307.80073738162</v>
      </c>
      <c r="C35" s="13">
        <f t="shared" ref="C35:E35" ca="1" si="5">SUM(C22:C34)</f>
        <v>0.19666968493933334</v>
      </c>
      <c r="D35" s="15">
        <f t="shared" ca="1" si="5"/>
        <v>2.6859874293357371</v>
      </c>
      <c r="E35" s="15">
        <f t="shared" ca="1" si="5"/>
        <v>47.686935550984479</v>
      </c>
      <c r="F35" s="16">
        <f ca="1">SUM(F22:F34)</f>
        <v>12017.107758848086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Atajos</vt:lpstr>
      <vt:lpstr>Tareas</vt:lpstr>
      <vt:lpstr>Ejercicios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Tincho Sosa</dc:creator>
  <cp:lastModifiedBy>Tincho Sosa</cp:lastModifiedBy>
  <dcterms:created xsi:type="dcterms:W3CDTF">2025-01-22T20:41:43Z</dcterms:created>
  <dcterms:modified xsi:type="dcterms:W3CDTF">2025-02-01T18:39:02Z</dcterms:modified>
</cp:coreProperties>
</file>