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eshKumarSivakumar\Downloads\Tinesh\"/>
    </mc:Choice>
  </mc:AlternateContent>
  <xr:revisionPtr revIDLastSave="0" documentId="13_ncr:1_{A8AEDC12-AA8F-4CE7-8B57-76FFCEF77761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7" i="2"/>
  <c r="H8" i="2"/>
  <c r="H6" i="2"/>
  <c r="H5" i="2"/>
  <c r="H4" i="2"/>
</calcChain>
</file>

<file path=xl/sharedStrings.xml><?xml version="1.0" encoding="utf-8"?>
<sst xmlns="http://schemas.openxmlformats.org/spreadsheetml/2006/main" count="14097" uniqueCount="2996">
  <si>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</si>
  <si>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</si>
  <si>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</si>
  <si>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</si>
  <si>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</si>
  <si>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</si>
  <si>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</si>
  <si>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</si>
  <si>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</si>
  <si>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</si>
  <si>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</si>
  <si>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</si>
  <si>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</si>
  <si>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</si>
  <si>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</si>
  <si>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</si>
  <si>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</si>
  <si>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</si>
  <si>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</si>
  <si>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</si>
  <si>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</si>
  <si>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</si>
  <si>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</si>
  <si>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</si>
  <si>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</si>
  <si>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</si>
  <si>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</si>
  <si>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</si>
  <si>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</si>
  <si>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</si>
  <si>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</si>
  <si>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</si>
  <si>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</si>
  <si>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</si>
  <si>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</si>
  <si>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</si>
  <si>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</si>
  <si>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</si>
  <si>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</si>
  <si>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</si>
  <si>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</si>
  <si>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</si>
  <si>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</si>
  <si>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</si>
  <si>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</si>
  <si>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</si>
  <si>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</si>
  <si>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</si>
  <si>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</si>
  <si>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</si>
  <si>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</si>
  <si>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</si>
  <si>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</si>
  <si>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</si>
  <si>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</si>
  <si>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</si>
  <si>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</si>
  <si>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</si>
  <si>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</si>
  <si>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</si>
  <si>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</si>
  <si>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</si>
  <si>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</si>
  <si>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</si>
  <si>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</si>
  <si>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</si>
  <si>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</si>
  <si>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</si>
  <si>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</si>
  <si>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</si>
  <si>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</si>
  <si>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</si>
  <si>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</si>
  <si>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</si>
  <si>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</si>
  <si>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</si>
  <si>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</si>
  <si>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</si>
  <si>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</si>
  <si>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</si>
  <si>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</si>
  <si>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</si>
  <si>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</si>
  <si>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</si>
  <si>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</si>
  <si>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</si>
  <si>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</si>
  <si>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</si>
  <si>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</si>
  <si>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</si>
  <si>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</si>
  <si>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</si>
  <si>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</si>
  <si>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</si>
  <si>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</si>
  <si>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</si>
  <si>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</si>
  <si>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</si>
  <si>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</si>
  <si>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</si>
  <si>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</si>
  <si>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</si>
  <si>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</si>
  <si>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</si>
  <si>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</si>
  <si>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</si>
  <si>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</si>
  <si>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</si>
  <si>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</si>
  <si>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</si>
  <si>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</si>
  <si>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</si>
  <si>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</si>
  <si>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</si>
  <si>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</si>
  <si>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</si>
  <si>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</si>
  <si>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</si>
  <si>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</si>
  <si>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</si>
  <si>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</si>
  <si>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</si>
  <si>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</si>
  <si>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</si>
  <si>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</si>
  <si>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</si>
  <si>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</si>
  <si>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</si>
  <si>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</si>
  <si>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</si>
  <si>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</si>
  <si>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</si>
  <si>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</si>
  <si>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</si>
  <si>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</si>
  <si>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</si>
  <si>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</si>
  <si>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</si>
  <si>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</si>
  <si>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</si>
  <si>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</si>
  <si>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</si>
  <si>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</si>
  <si>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</si>
  <si>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</si>
  <si>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</si>
  <si>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</si>
  <si>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</si>
  <si>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</si>
  <si>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</si>
  <si>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</si>
  <si>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</si>
  <si>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</si>
  <si>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</si>
  <si>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</si>
  <si>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</si>
  <si>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</si>
  <si>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</si>
  <si>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</si>
  <si>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</si>
  <si>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</si>
  <si>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</si>
  <si>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</si>
  <si>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</si>
  <si>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</si>
  <si>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</si>
  <si>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</si>
  <si>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</si>
  <si>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</si>
  <si>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</si>
  <si>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</si>
  <si>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</si>
  <si>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</si>
  <si>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</si>
  <si>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</si>
  <si>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</si>
  <si>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</si>
  <si>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</si>
  <si>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</si>
  <si>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</si>
  <si>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</si>
  <si>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</si>
  <si>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</si>
  <si>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</si>
  <si>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</si>
  <si>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</si>
  <si>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</si>
  <si>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</si>
  <si>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</si>
  <si>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</si>
  <si>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</si>
  <si>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</si>
  <si>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</si>
  <si>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</si>
  <si>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</si>
  <si>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</si>
  <si>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</si>
  <si>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</si>
  <si>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</si>
  <si>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</si>
  <si>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</si>
  <si>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</si>
  <si>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</si>
  <si>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</si>
  <si>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</si>
  <si>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</si>
  <si>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</si>
  <si>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</si>
  <si>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</si>
  <si>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</si>
  <si>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</si>
  <si>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</si>
  <si>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</si>
  <si>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</si>
  <si>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</si>
  <si>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</si>
  <si>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</si>
  <si>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</si>
  <si>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</si>
  <si>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</si>
  <si>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</si>
  <si>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</si>
  <si>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</si>
  <si>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</si>
  <si>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</si>
  <si>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</si>
  <si>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</si>
  <si>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</si>
  <si>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</si>
  <si>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</si>
  <si>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</si>
  <si>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</si>
  <si>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</si>
  <si>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</si>
  <si>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</si>
  <si>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</si>
  <si>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</si>
  <si>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</si>
  <si>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</si>
  <si>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</si>
  <si>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</si>
  <si>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</si>
  <si>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</si>
  <si>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</si>
  <si>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</si>
  <si>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</si>
  <si>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</si>
  <si>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</si>
  <si>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</si>
  <si>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</si>
  <si>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</si>
  <si>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</si>
  <si>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</si>
  <si>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</si>
  <si>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</si>
  <si>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</si>
  <si>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</si>
  <si>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</si>
  <si>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</si>
  <si>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</si>
  <si>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</si>
  <si>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</si>
  <si>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</si>
  <si>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</si>
  <si>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</si>
  <si>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</si>
  <si>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</si>
  <si>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</si>
  <si>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</si>
  <si>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</si>
  <si>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</si>
  <si>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</si>
  <si>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</si>
  <si>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</si>
  <si>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</si>
  <si>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</si>
  <si>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</si>
  <si>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</si>
  <si>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</si>
  <si>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</si>
  <si>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</si>
  <si>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</si>
  <si>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</si>
  <si>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</si>
  <si>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</si>
  <si>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</si>
  <si>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</si>
  <si>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</si>
  <si>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</si>
  <si>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</si>
  <si>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</si>
  <si>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</si>
  <si>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</si>
  <si>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</si>
  <si>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</si>
  <si>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</si>
  <si>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</si>
  <si>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</si>
  <si>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</si>
  <si>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</si>
  <si>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</si>
  <si>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</si>
  <si>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</si>
  <si>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</si>
  <si>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</si>
  <si>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</si>
  <si>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</si>
  <si>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</si>
  <si>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</si>
  <si>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</si>
  <si>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</si>
  <si>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</si>
  <si>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</si>
  <si>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</si>
  <si>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</si>
  <si>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</si>
  <si>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</si>
  <si>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</si>
  <si>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</si>
  <si>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</si>
  <si>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</si>
  <si>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</si>
  <si>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</si>
  <si>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</si>
  <si>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</si>
  <si>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</si>
  <si>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</si>
  <si>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</si>
  <si>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</si>
  <si>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</si>
  <si>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</si>
  <si>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</si>
  <si>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</si>
  <si>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</si>
  <si>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</si>
  <si>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</si>
  <si>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</si>
  <si>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</si>
  <si>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</si>
  <si>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</si>
  <si>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</si>
  <si>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</si>
  <si>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</si>
  <si>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</si>
  <si>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</si>
  <si>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</si>
  <si>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</si>
  <si>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</si>
  <si>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</si>
  <si>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</si>
  <si>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</si>
  <si>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</si>
  <si>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</si>
  <si>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</si>
  <si>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</si>
  <si>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</si>
  <si>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</si>
  <si>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</si>
  <si>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</si>
  <si>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</si>
  <si>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</si>
  <si>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</si>
  <si>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</si>
  <si>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</si>
  <si>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</si>
  <si>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</si>
  <si>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</si>
  <si>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</si>
  <si>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</si>
  <si>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</si>
  <si>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</si>
  <si>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</si>
  <si>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</si>
  <si>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</si>
  <si>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</si>
  <si>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</si>
  <si>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</si>
  <si>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</si>
  <si>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</si>
  <si>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</si>
  <si>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</si>
  <si>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</si>
  <si>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</si>
  <si>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</si>
  <si>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</si>
  <si>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</si>
  <si>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</si>
  <si>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</si>
  <si>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</si>
  <si>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</si>
  <si>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</si>
  <si>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</si>
  <si>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</si>
  <si>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</si>
  <si>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</si>
  <si>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</si>
  <si>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</si>
  <si>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</si>
  <si>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</si>
  <si>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</si>
  <si>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</si>
  <si>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</si>
  <si>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</si>
  <si>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</si>
  <si>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</si>
  <si>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</si>
  <si>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</si>
  <si>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</si>
  <si>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</si>
  <si>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</si>
  <si>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</si>
  <si>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</si>
  <si>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</si>
  <si>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</si>
  <si>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</si>
  <si>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</si>
  <si>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</si>
  <si>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</si>
  <si>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</si>
  <si>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</si>
  <si>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</si>
  <si>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</si>
  <si>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</si>
  <si>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</si>
  <si>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</si>
  <si>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</si>
  <si>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</si>
  <si>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</si>
  <si>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</si>
  <si>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</si>
  <si>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</si>
  <si>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</si>
  <si>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</si>
  <si>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</si>
  <si>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</si>
  <si>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</si>
  <si>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</si>
  <si>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</si>
  <si>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</si>
  <si>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</si>
  <si>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</si>
  <si>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</si>
  <si>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</si>
  <si>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</si>
  <si>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</si>
  <si>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</si>
  <si>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</si>
  <si>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</si>
  <si>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</si>
  <si>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</si>
  <si>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</si>
  <si>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</si>
  <si>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</si>
  <si>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</si>
  <si>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</si>
  <si>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</si>
  <si>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</si>
  <si>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</si>
  <si>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</si>
  <si>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</si>
  <si>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</si>
  <si>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</si>
  <si>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</si>
  <si>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</si>
  <si>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</si>
  <si>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</si>
  <si>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</si>
  <si>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</si>
  <si>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</si>
  <si>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</si>
  <si>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</si>
  <si>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</si>
  <si>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</si>
  <si>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</si>
  <si>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</si>
  <si>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</si>
  <si>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</si>
  <si>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</si>
  <si>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</si>
  <si>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</si>
  <si>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</si>
  <si>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</si>
  <si>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</si>
  <si>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</si>
  <si>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</si>
  <si>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</si>
  <si>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</si>
  <si>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</si>
  <si>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</si>
  <si>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</si>
  <si>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</si>
  <si>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</si>
  <si>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</si>
  <si>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</si>
  <si>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</si>
  <si>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</si>
  <si>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</si>
  <si>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</si>
  <si>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</si>
  <si>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</si>
  <si>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</si>
  <si>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</si>
  <si>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</si>
  <si>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</si>
  <si>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</si>
  <si>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</si>
  <si>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</si>
  <si>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</si>
  <si>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</si>
  <si>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</si>
  <si>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</si>
  <si>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</si>
  <si>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</si>
  <si>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</si>
  <si>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</si>
  <si>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</si>
  <si>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</si>
  <si>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</si>
  <si>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</si>
  <si>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</si>
  <si>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</si>
  <si>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</si>
  <si>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</si>
  <si>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</si>
  <si>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</si>
  <si>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</si>
  <si>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</si>
  <si>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</si>
  <si>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</si>
  <si>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</si>
  <si>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</si>
  <si>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</si>
  <si>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</si>
  <si>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</si>
  <si>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</si>
  <si>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</si>
  <si>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</si>
  <si>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</si>
  <si>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</si>
  <si>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</si>
  <si>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</si>
  <si>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</si>
  <si>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</si>
  <si>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</si>
  <si>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</si>
  <si>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</si>
  <si>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</si>
  <si>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</si>
  <si>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</si>
  <si>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</si>
  <si>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</si>
  <si>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</si>
  <si>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</si>
  <si>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</si>
  <si>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</si>
  <si>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</si>
  <si>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</si>
  <si>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</si>
  <si>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</si>
  <si>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</si>
  <si>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</si>
  <si>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</si>
  <si>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</si>
  <si>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</si>
  <si>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</si>
  <si>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</si>
  <si>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</si>
  <si>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</si>
  <si>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</si>
  <si>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</si>
  <si>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</si>
  <si>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</si>
  <si>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</si>
  <si>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</si>
  <si>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</si>
  <si>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</si>
  <si>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</si>
  <si>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</si>
  <si>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</si>
  <si>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</si>
  <si>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</si>
  <si>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</si>
  <si>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</si>
  <si>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</si>
  <si>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</si>
  <si>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</si>
  <si>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</si>
  <si>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</si>
  <si>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</si>
  <si>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</si>
  <si>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</si>
  <si>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</si>
  <si>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</si>
  <si>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</si>
  <si>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</si>
  <si>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</si>
  <si>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</si>
  <si>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</si>
  <si>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</si>
  <si>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</si>
  <si>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</si>
  <si>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</si>
  <si>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</si>
  <si>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</si>
  <si>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</si>
  <si>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</si>
  <si>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</si>
  <si>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</si>
  <si>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</si>
  <si>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</si>
  <si>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</si>
  <si>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</si>
  <si>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</si>
  <si>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</si>
  <si>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</si>
  <si>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</si>
  <si>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</si>
  <si>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</si>
  <si>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</si>
  <si>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</si>
  <si>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</si>
  <si>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</si>
  <si>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</si>
  <si>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</si>
  <si>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</si>
  <si>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</si>
  <si>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</si>
  <si>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</si>
  <si>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</si>
  <si>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</si>
  <si>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</si>
  <si>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</si>
  <si>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</si>
  <si>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</si>
  <si>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</si>
  <si>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</si>
  <si>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</si>
  <si>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</si>
  <si>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</si>
  <si>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</si>
  <si>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</si>
  <si>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</si>
  <si>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</si>
  <si>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</si>
  <si>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</si>
  <si>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</si>
  <si>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</si>
  <si>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</si>
  <si>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</si>
  <si>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</si>
  <si>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</si>
  <si>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</si>
  <si>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</si>
  <si>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</si>
  <si>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</si>
  <si>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</si>
  <si>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</si>
  <si>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</si>
  <si>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</si>
  <si>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</si>
  <si>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</si>
  <si>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</si>
  <si>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</si>
  <si>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</si>
  <si>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</si>
  <si>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</si>
  <si>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</si>
  <si>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</si>
  <si>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</si>
  <si>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</si>
  <si>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</si>
  <si>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</si>
  <si>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</si>
  <si>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</si>
  <si>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</si>
  <si>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</si>
  <si>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</si>
  <si>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</si>
  <si>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</si>
  <si>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</si>
  <si>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</si>
  <si>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</si>
  <si>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</si>
  <si>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</si>
  <si>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</si>
  <si>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</si>
  <si>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</si>
  <si>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</si>
  <si>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</si>
  <si>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</si>
  <si>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</si>
  <si>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</si>
  <si>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</si>
  <si>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</si>
  <si>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</si>
  <si>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</si>
  <si>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</si>
  <si>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</si>
  <si>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</si>
  <si>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</si>
  <si>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</si>
  <si>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</si>
  <si>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</si>
  <si>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</si>
  <si>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</si>
  <si>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</si>
  <si>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</si>
  <si>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</si>
  <si>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</si>
  <si>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</si>
  <si>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</si>
  <si>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</si>
  <si>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</si>
  <si>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</si>
  <si>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</si>
  <si>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</si>
  <si>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</si>
  <si>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</si>
  <si>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</si>
  <si>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</si>
  <si>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</si>
  <si>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</si>
  <si>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</si>
  <si>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</si>
  <si>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</si>
  <si>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</si>
  <si>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</si>
  <si>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</si>
  <si>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</si>
  <si>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</si>
  <si>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</si>
  <si>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</si>
  <si>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</si>
  <si>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</si>
  <si>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</si>
  <si>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</si>
  <si>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</si>
  <si>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</si>
  <si>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</si>
  <si>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</si>
  <si>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</si>
  <si>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</si>
  <si>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</si>
  <si>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</si>
  <si>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</si>
  <si>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</si>
  <si>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</si>
  <si>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</si>
  <si>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</si>
  <si>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</si>
  <si>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</si>
  <si>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</si>
  <si>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</si>
  <si>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</si>
  <si>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</si>
  <si>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</si>
  <si>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</si>
  <si>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</si>
  <si>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</si>
  <si>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</si>
  <si>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</si>
  <si>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</si>
  <si>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</si>
  <si>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</si>
  <si>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</si>
  <si>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</si>
  <si>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</si>
  <si>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</si>
  <si>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</si>
  <si>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</si>
  <si>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</si>
  <si>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</si>
  <si>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</si>
  <si>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</si>
  <si>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</si>
  <si>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</si>
  <si>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</si>
  <si>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</si>
  <si>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</si>
  <si>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</si>
  <si>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</si>
  <si>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</si>
  <si>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</si>
  <si>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</si>
  <si>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</si>
  <si>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</si>
  <si>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</si>
  <si>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</si>
  <si>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</si>
  <si>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</si>
  <si>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</si>
  <si>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</si>
  <si>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</si>
  <si>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</si>
  <si>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</si>
  <si>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</si>
  <si>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</si>
  <si>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</si>
  <si>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</si>
  <si>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</si>
  <si>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</si>
  <si>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</si>
  <si>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</si>
  <si>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</si>
  <si>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</si>
  <si>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</si>
  <si>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</si>
  <si>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</si>
  <si>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</si>
  <si>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</si>
  <si>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</si>
  <si>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</si>
  <si>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</si>
  <si>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</si>
  <si>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</si>
  <si>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</si>
  <si>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</si>
  <si>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</si>
  <si>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</si>
  <si>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</si>
  <si>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</si>
  <si>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</si>
  <si>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</si>
  <si>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</si>
  <si>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</si>
  <si>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</si>
  <si>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</si>
  <si>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</si>
  <si>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</si>
  <si>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</si>
  <si>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</si>
  <si>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</si>
  <si>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</si>
  <si>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</si>
  <si>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</si>
  <si>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</si>
  <si>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</si>
  <si>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</si>
  <si>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</si>
  <si>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</si>
  <si>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</si>
  <si>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</si>
  <si>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</si>
  <si>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</si>
  <si>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</si>
  <si>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</si>
  <si>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</si>
  <si>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</si>
  <si>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</si>
  <si>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</si>
  <si>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</si>
  <si>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</si>
  <si>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</si>
  <si>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</si>
  <si>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</si>
  <si>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</si>
  <si>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</si>
  <si>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</si>
  <si>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</si>
  <si>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</si>
  <si>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</si>
  <si>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</si>
  <si>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</si>
  <si>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</si>
  <si>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</si>
  <si>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</si>
  <si>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</si>
  <si>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</si>
  <si>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</si>
  <si>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</si>
  <si>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</si>
  <si>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</si>
  <si>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</si>
  <si>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</si>
  <si>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</si>
  <si>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</si>
  <si>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</si>
  <si>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</si>
  <si>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</si>
  <si>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</si>
  <si>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</si>
  <si>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</si>
  <si>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</si>
  <si>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</si>
  <si>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</si>
  <si>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</si>
  <si>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</si>
  <si>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</si>
  <si>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</si>
  <si>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</si>
  <si>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</si>
  <si>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</si>
  <si>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</si>
  <si>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</si>
  <si>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</si>
  <si>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</si>
  <si>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</si>
  <si>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</si>
  <si>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</si>
  <si>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</si>
  <si>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</si>
  <si>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</si>
  <si>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</si>
  <si>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</si>
  <si>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</si>
  <si>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</si>
  <si>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</si>
  <si>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</si>
  <si>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</si>
  <si>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</si>
  <si>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</si>
  <si>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</si>
  <si>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</si>
  <si>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</si>
  <si>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</si>
  <si>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</si>
  <si>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</si>
  <si>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</si>
  <si>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</si>
  <si>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</si>
  <si>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</si>
  <si>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</si>
  <si>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</si>
  <si>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</si>
  <si>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</si>
  <si>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</si>
  <si>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</si>
  <si>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</si>
  <si>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</si>
  <si>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</si>
  <si>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</si>
  <si>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</si>
  <si>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</si>
  <si>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</si>
  <si>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</si>
  <si>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</si>
  <si>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</si>
  <si>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</si>
  <si>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</si>
  <si>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</si>
  <si>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</si>
  <si>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</si>
  <si>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</si>
  <si>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</si>
  <si>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</si>
  <si>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</si>
  <si>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</si>
  <si>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</si>
  <si>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</si>
  <si>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</si>
  <si>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</si>
  <si>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</si>
  <si>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</si>
  <si>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</si>
  <si>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</si>
  <si>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</si>
  <si>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</si>
  <si>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</si>
  <si>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</si>
  <si>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</si>
  <si>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</si>
  <si>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</si>
  <si>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</si>
  <si>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</si>
  <si>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</si>
  <si>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</si>
  <si>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</si>
  <si>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</si>
  <si>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</si>
  <si>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</si>
  <si>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</si>
  <si>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</si>
  <si>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</si>
  <si>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</si>
  <si>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</si>
  <si>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</si>
  <si>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</si>
  <si>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</si>
  <si>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</si>
  <si>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</si>
  <si>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</si>
  <si>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</si>
  <si>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</si>
  <si>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</si>
  <si>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</si>
  <si>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</si>
  <si>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</si>
  <si>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</si>
  <si>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</si>
  <si>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</si>
  <si>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</si>
  <si>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</si>
  <si>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</si>
  <si>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</si>
  <si>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</si>
  <si>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</si>
  <si>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</si>
  <si>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</si>
  <si>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</si>
  <si>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</si>
  <si>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</si>
  <si>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</si>
  <si>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</si>
  <si>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</si>
  <si>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</si>
  <si>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</si>
  <si>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</si>
  <si>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</si>
  <si>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</si>
  <si>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</si>
  <si>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</si>
  <si>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</si>
  <si>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</si>
  <si>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</si>
  <si>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</si>
  <si>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</si>
  <si>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</si>
  <si>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</si>
  <si>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</si>
  <si>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</si>
  <si>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</si>
  <si>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</si>
  <si>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</si>
  <si>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</si>
  <si>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</si>
  <si>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</si>
  <si>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</si>
  <si>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</si>
  <si>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</si>
  <si>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</si>
  <si>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</si>
  <si>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</si>
  <si>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</si>
  <si>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</si>
  <si>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</si>
  <si>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</si>
  <si>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</si>
  <si>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</si>
  <si>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</si>
  <si>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</si>
  <si>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</si>
  <si>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</si>
  <si>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</si>
  <si>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</si>
  <si>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</si>
  <si>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</si>
  <si>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</si>
  <si>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</si>
  <si>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</si>
  <si>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</si>
  <si>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</si>
  <si>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</si>
  <si>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</si>
  <si>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</si>
  <si>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</si>
  <si>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</si>
  <si>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</si>
  <si>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</si>
  <si>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</si>
  <si>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</si>
  <si>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</si>
  <si>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</si>
  <si>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</si>
  <si>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</si>
  <si>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</si>
  <si>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</si>
  <si>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</si>
  <si>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</si>
  <si>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</si>
  <si>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</si>
  <si>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</si>
  <si>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</si>
  <si>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</si>
  <si>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</si>
  <si>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</si>
  <si>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</si>
  <si>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</si>
  <si>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</si>
  <si>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</si>
  <si>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</si>
  <si>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</si>
  <si>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</si>
  <si>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</si>
  <si>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</si>
  <si>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</si>
  <si>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</si>
  <si>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</si>
  <si>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</si>
  <si>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</si>
  <si>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</si>
  <si>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</si>
  <si>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</si>
  <si>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</si>
  <si>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</si>
  <si>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</si>
  <si>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</si>
  <si>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</si>
  <si>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</si>
  <si>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</si>
  <si>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</si>
  <si>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</si>
  <si>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</si>
  <si>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</si>
  <si>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</si>
  <si>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</si>
  <si>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</si>
  <si>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</si>
  <si>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</si>
  <si>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</si>
  <si>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</si>
  <si>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</si>
  <si>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</si>
  <si>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</si>
  <si>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</si>
  <si>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</si>
  <si>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</si>
  <si>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</si>
  <si>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</si>
  <si>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</si>
  <si>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</si>
  <si>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</si>
  <si>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</si>
  <si>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</si>
  <si>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</si>
  <si>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</si>
  <si>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</si>
  <si>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</si>
  <si>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</si>
  <si>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</si>
  <si>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</si>
  <si>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</si>
  <si>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</si>
  <si>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</si>
  <si>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</si>
  <si>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</si>
  <si>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</si>
  <si>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</si>
  <si>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</si>
  <si>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</si>
  <si>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</si>
  <si>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</si>
  <si>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</si>
  <si>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</si>
  <si>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</si>
  <si>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</si>
  <si>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</si>
  <si>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</si>
  <si>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</si>
  <si>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</si>
  <si>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</si>
  <si>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</si>
  <si>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</si>
  <si>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</si>
  <si>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</si>
  <si>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</si>
  <si>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</si>
  <si>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</si>
  <si>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</si>
  <si>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</si>
  <si>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</si>
  <si>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</si>
  <si>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</si>
  <si>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</si>
  <si>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</si>
  <si>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</si>
  <si>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</si>
  <si>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</si>
  <si>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</si>
  <si>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</si>
  <si>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</si>
  <si>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</si>
  <si>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</si>
  <si>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</si>
  <si>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</si>
  <si>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</si>
  <si>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</si>
  <si>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</si>
  <si>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</si>
  <si>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</si>
  <si>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</si>
  <si>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</si>
  <si>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</si>
  <si>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</si>
  <si>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</si>
  <si>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</si>
  <si>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</si>
  <si>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</si>
  <si>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</si>
  <si>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</si>
  <si>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</si>
  <si>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</si>
  <si>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</si>
  <si>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</si>
  <si>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</si>
  <si>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</si>
  <si>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</si>
  <si>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</si>
  <si>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</si>
  <si>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</si>
  <si>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</si>
  <si>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</si>
  <si>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</si>
  <si>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</si>
  <si>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</si>
  <si>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</si>
  <si>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</si>
  <si>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</si>
  <si>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</si>
  <si>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</si>
  <si>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</si>
  <si>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</si>
  <si>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</si>
  <si>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</si>
  <si>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</si>
  <si>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</si>
  <si>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</si>
  <si>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</si>
  <si>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</si>
  <si>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</si>
  <si>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</si>
  <si>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</si>
  <si>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</si>
  <si>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</si>
  <si>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</si>
  <si>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</si>
  <si>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</si>
  <si>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</si>
  <si>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</si>
  <si>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</si>
  <si>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</si>
  <si>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</si>
  <si>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</si>
  <si>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</si>
  <si>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</si>
  <si>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</si>
  <si>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</si>
  <si>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</si>
  <si>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</si>
  <si>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</si>
  <si>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</si>
  <si>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</si>
  <si>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</si>
  <si>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</si>
  <si>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</si>
  <si>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</si>
  <si>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</si>
  <si>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</si>
  <si>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</si>
  <si>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</si>
  <si>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</si>
  <si>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</si>
  <si>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</si>
  <si>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</si>
  <si>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</si>
  <si>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</si>
  <si>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</si>
  <si>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</si>
  <si>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</si>
  <si>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</si>
  <si>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</si>
  <si>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</si>
  <si>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</si>
  <si>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</si>
  <si>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</si>
  <si>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</si>
  <si>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</si>
  <si>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</si>
  <si>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</si>
  <si>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</si>
  <si>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</si>
  <si>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</si>
  <si>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</si>
  <si>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</si>
  <si>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</si>
  <si>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</si>
  <si>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</si>
  <si>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</si>
  <si>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</si>
  <si>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</si>
  <si>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</si>
  <si>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</si>
  <si>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</si>
  <si>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</si>
  <si>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</si>
  <si>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</si>
  <si>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</si>
  <si>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</si>
  <si>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</si>
  <si>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</si>
  <si>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</si>
  <si>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</si>
  <si>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</si>
  <si>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</si>
  <si>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</si>
  <si>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</si>
  <si>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</si>
  <si>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</si>
  <si>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</si>
  <si>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</si>
  <si>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</si>
  <si>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</si>
  <si>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</si>
  <si>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</si>
  <si>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</si>
  <si>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</si>
  <si>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</si>
  <si>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</si>
  <si>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</si>
  <si>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</si>
  <si>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</si>
  <si>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</si>
  <si>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</si>
  <si>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</si>
  <si>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</si>
  <si>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</si>
  <si>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</si>
  <si>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</si>
  <si>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</si>
  <si>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</si>
  <si>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</si>
  <si>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</si>
  <si>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</si>
  <si>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</si>
  <si>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</si>
  <si>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</si>
  <si>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</si>
  <si>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</si>
  <si>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</si>
  <si>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</si>
  <si>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</si>
  <si>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</si>
  <si>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</si>
  <si>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</si>
  <si>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</si>
  <si>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</si>
  <si>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</si>
  <si>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</si>
  <si>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</si>
  <si>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</si>
  <si>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</si>
  <si>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</si>
  <si>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</si>
  <si>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</si>
  <si>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</si>
  <si>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</si>
  <si>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</si>
  <si>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</si>
  <si>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</si>
  <si>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</si>
  <si>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</si>
  <si>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</si>
  <si>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</si>
  <si>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</si>
  <si>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</si>
  <si>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</si>
  <si>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</si>
  <si>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</si>
  <si>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</si>
  <si>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</si>
  <si>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</si>
  <si>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</si>
  <si>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</si>
  <si>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</si>
  <si>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</si>
  <si>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</si>
  <si>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</si>
  <si>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</si>
  <si>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</si>
  <si>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</si>
  <si>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</si>
  <si>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</si>
  <si>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</si>
  <si>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</si>
  <si>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</si>
  <si>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</si>
  <si>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</si>
  <si>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</si>
  <si>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</si>
  <si>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</si>
  <si>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</si>
  <si>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</si>
  <si>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</si>
  <si>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</si>
  <si>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</si>
  <si>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</si>
  <si>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</si>
  <si>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</si>
  <si>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</si>
  <si>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</si>
  <si>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</si>
  <si>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</si>
  <si>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</si>
  <si>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</si>
  <si>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</si>
  <si>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</si>
  <si>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</si>
  <si>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</si>
  <si>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</si>
  <si>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</si>
  <si>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</si>
  <si>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</si>
  <si>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</si>
  <si>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</si>
  <si>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</si>
  <si>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</si>
  <si>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</si>
  <si>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</si>
  <si>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</si>
  <si>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</si>
  <si>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</si>
  <si>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</si>
  <si>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</si>
  <si>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</si>
  <si>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</si>
  <si>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</si>
  <si>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</si>
  <si>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</si>
  <si>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</si>
  <si>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</si>
  <si>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</si>
  <si>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</si>
  <si>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</si>
  <si>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</si>
  <si>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</si>
  <si>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</si>
  <si>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</si>
  <si>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</si>
  <si>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</si>
  <si>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</si>
  <si>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</si>
  <si>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</si>
  <si>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</si>
  <si>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</si>
  <si>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</si>
  <si>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</si>
  <si>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</si>
  <si>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</si>
  <si>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</si>
  <si>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</si>
  <si>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</si>
  <si>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</si>
  <si>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</si>
  <si>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</si>
  <si>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</si>
  <si>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</si>
  <si>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</si>
  <si>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</si>
  <si>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</si>
  <si>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</si>
  <si>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</si>
  <si>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</si>
  <si>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</si>
  <si>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</si>
  <si>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</si>
  <si>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</si>
  <si>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</si>
  <si>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</si>
  <si>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</si>
  <si>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</si>
  <si>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</si>
  <si>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</si>
  <si>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</si>
  <si>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</si>
  <si>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</si>
  <si>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</si>
  <si>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</si>
  <si>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</si>
  <si>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</si>
  <si>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</si>
  <si>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</si>
  <si>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</si>
  <si>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</si>
  <si>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</si>
  <si>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</si>
  <si>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</si>
  <si>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</si>
  <si>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</si>
  <si>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</si>
  <si>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</si>
  <si>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</si>
  <si>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</si>
  <si>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</si>
  <si>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</si>
  <si>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</si>
  <si>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</si>
  <si>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</si>
  <si>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</si>
  <si>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</si>
  <si>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</si>
  <si>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</si>
  <si>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</si>
  <si>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</si>
  <si>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</si>
  <si>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</si>
  <si>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</si>
  <si>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</si>
  <si>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</si>
  <si>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</si>
  <si>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</si>
  <si>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</si>
  <si>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</si>
  <si>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</si>
  <si>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</si>
  <si>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</si>
  <si>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</si>
  <si>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</si>
  <si>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</si>
  <si>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</si>
  <si>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</si>
  <si>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</si>
  <si>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</si>
  <si>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</si>
  <si>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</si>
  <si>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</si>
  <si>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</si>
  <si>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</si>
  <si>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</si>
  <si>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</si>
  <si>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</si>
  <si>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</si>
  <si>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</si>
  <si>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</si>
  <si>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</si>
  <si>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</si>
  <si>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</si>
  <si>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</si>
  <si>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</si>
  <si>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</si>
  <si>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</si>
  <si>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</si>
  <si>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</si>
  <si>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</si>
  <si>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</si>
  <si>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</si>
  <si>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</si>
  <si>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</si>
  <si>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</si>
  <si>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</si>
  <si>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</si>
  <si>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</si>
  <si>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</si>
  <si>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</si>
  <si>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</si>
  <si>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</si>
  <si>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</si>
  <si>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</si>
  <si>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</si>
  <si>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</si>
  <si>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</si>
  <si>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</si>
  <si>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</si>
  <si>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</si>
  <si>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</si>
  <si>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</si>
  <si>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</si>
  <si>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</si>
  <si>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</si>
  <si>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</si>
  <si>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</si>
  <si>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</si>
  <si>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</si>
  <si>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</si>
  <si>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</si>
  <si>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</si>
  <si>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</si>
  <si>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</si>
  <si>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</si>
  <si>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</si>
  <si>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</si>
  <si>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</si>
  <si>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</si>
  <si>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</si>
  <si>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</si>
  <si>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</si>
  <si>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</si>
  <si>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</si>
  <si>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</si>
  <si>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</si>
  <si>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</si>
  <si>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</si>
  <si>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</si>
  <si>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</si>
  <si>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</si>
  <si>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</si>
  <si>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</si>
  <si>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</si>
  <si>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</si>
  <si>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</si>
  <si>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</si>
  <si>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</si>
  <si>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</si>
  <si>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</si>
  <si>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</si>
  <si>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</si>
  <si>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</si>
  <si>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</si>
  <si>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</si>
  <si>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</si>
  <si>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</si>
  <si>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</si>
  <si>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</si>
  <si>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</si>
  <si>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</si>
  <si>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</si>
  <si>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</si>
  <si>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</si>
  <si>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</si>
  <si>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</si>
  <si>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</si>
  <si>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</si>
  <si>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</si>
  <si>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</si>
  <si>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</si>
  <si>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</si>
  <si>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</si>
  <si>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</si>
  <si>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</si>
  <si>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</si>
  <si>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</si>
  <si>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</si>
  <si>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</si>
  <si>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</si>
  <si>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</si>
  <si>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</si>
  <si>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</si>
  <si>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</si>
  <si>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</si>
  <si>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</si>
  <si>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</si>
  <si>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</si>
  <si>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</si>
  <si>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</si>
  <si>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</si>
  <si>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</si>
  <si>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</si>
  <si>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</si>
  <si>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</si>
  <si>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</si>
  <si>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</si>
  <si>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</si>
  <si>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</si>
  <si>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</si>
  <si>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</si>
  <si>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</si>
  <si>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</si>
  <si>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</si>
  <si>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</si>
  <si>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</si>
  <si>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</si>
  <si>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</si>
  <si>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</si>
  <si>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</si>
  <si>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</si>
  <si>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</si>
  <si>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</si>
  <si>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</si>
  <si>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</si>
  <si>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</si>
  <si>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</si>
  <si>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</si>
  <si>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</si>
  <si>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</si>
  <si>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</si>
  <si>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</si>
  <si>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</si>
  <si>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</si>
  <si>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</si>
  <si>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</si>
  <si>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</si>
  <si>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</si>
  <si>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</si>
  <si>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</si>
  <si>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</si>
  <si>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</si>
  <si>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</si>
  <si>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</si>
  <si>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</si>
  <si>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</si>
  <si>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</si>
  <si>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</si>
  <si>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</si>
  <si>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</si>
  <si>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</si>
  <si>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</si>
  <si>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</si>
  <si>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</si>
  <si>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</si>
  <si>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</si>
  <si>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</si>
  <si>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</si>
  <si>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</si>
  <si>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</si>
  <si>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</si>
  <si>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</si>
  <si>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</si>
  <si>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</si>
  <si>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</si>
  <si>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</si>
  <si>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</si>
  <si>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</si>
  <si>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</si>
  <si>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</si>
  <si>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</si>
  <si>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</si>
  <si>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</si>
  <si>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</si>
  <si>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</si>
  <si>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</si>
  <si>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</si>
  <si>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</si>
  <si>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</si>
  <si>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</si>
  <si>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</si>
  <si>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</si>
  <si>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</si>
  <si>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</si>
  <si>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</si>
  <si>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</si>
  <si>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</si>
  <si>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</si>
  <si>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</si>
  <si>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</si>
  <si>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</si>
  <si>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</si>
  <si>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</si>
  <si>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</si>
  <si>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</si>
  <si>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</si>
  <si>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</si>
  <si>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</si>
  <si>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</si>
  <si>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</si>
  <si>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</si>
  <si>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</si>
  <si>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</si>
  <si>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</si>
  <si>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</si>
  <si>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</si>
  <si>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</si>
  <si>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</si>
  <si>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</si>
  <si>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</si>
  <si>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</si>
  <si>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</si>
  <si>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</si>
  <si>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</si>
  <si>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</si>
  <si>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</si>
  <si>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</si>
  <si>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</si>
  <si>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</si>
  <si>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</si>
  <si>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</si>
  <si>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</si>
  <si>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</si>
  <si>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</si>
  <si>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</si>
  <si>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</si>
  <si>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</si>
  <si>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</si>
  <si>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</si>
  <si>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</si>
  <si>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</si>
  <si>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</si>
  <si>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</si>
  <si>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</si>
  <si>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</si>
  <si>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</si>
  <si>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</si>
  <si>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</si>
  <si>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</si>
  <si>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</si>
  <si>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</si>
  <si>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</si>
  <si>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</si>
  <si>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</si>
  <si>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</si>
  <si>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</si>
  <si>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</si>
  <si>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</si>
  <si>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</si>
  <si>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</si>
  <si>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</si>
  <si>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</si>
  <si>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</si>
  <si>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</si>
  <si>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</si>
  <si>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</si>
  <si>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</si>
  <si>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</si>
  <si>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</si>
  <si>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</si>
  <si>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</si>
  <si>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</si>
  <si>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</si>
  <si>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</si>
  <si>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</si>
  <si>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</si>
  <si>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</si>
  <si>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</si>
  <si>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</si>
  <si>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</si>
  <si>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</si>
  <si>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</si>
  <si>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</si>
  <si>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</si>
  <si>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</si>
  <si>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</si>
  <si>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</si>
  <si>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</si>
  <si>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</si>
  <si>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</si>
  <si>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</si>
  <si>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</si>
  <si>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</si>
  <si>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</si>
  <si>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</si>
  <si>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</si>
  <si>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</si>
  <si>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</si>
  <si>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</si>
  <si>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</si>
  <si>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</si>
  <si>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</si>
  <si>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</si>
  <si>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</si>
  <si>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</si>
  <si>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</si>
  <si>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</si>
  <si>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</si>
  <si>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</si>
  <si>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</si>
  <si>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</si>
  <si>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</si>
  <si>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</si>
  <si>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</si>
  <si>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</si>
  <si>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</si>
  <si>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</si>
  <si>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</si>
  <si>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</si>
  <si>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</si>
  <si>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</si>
  <si>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</si>
  <si>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</si>
  <si>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</si>
  <si>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</si>
  <si>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</si>
  <si>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</si>
  <si>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</si>
  <si>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</si>
  <si>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</si>
  <si>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</si>
  <si>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</si>
  <si>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</si>
  <si>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</si>
  <si>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</si>
  <si>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</si>
  <si>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</si>
  <si>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</si>
  <si>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</si>
  <si>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</si>
  <si>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</si>
  <si>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</si>
  <si>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</si>
  <si>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</si>
  <si>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</si>
  <si>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</si>
  <si>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</si>
  <si>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</si>
  <si>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</si>
  <si>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</si>
  <si>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</si>
  <si>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</si>
  <si>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</si>
  <si>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</si>
  <si>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</si>
  <si>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</si>
  <si>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</si>
  <si>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</si>
  <si>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</si>
  <si>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</si>
  <si>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</si>
  <si>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</si>
  <si>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</si>
  <si>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</si>
  <si>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</si>
  <si>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</si>
  <si>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</si>
  <si>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</si>
  <si>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</si>
  <si>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</si>
  <si>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</si>
  <si>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</si>
  <si>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</si>
  <si>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</si>
  <si>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</si>
  <si>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</si>
  <si>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</si>
  <si>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</si>
  <si>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</si>
  <si>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</si>
  <si>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</si>
  <si>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</si>
  <si>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</si>
  <si>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</si>
  <si>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</si>
  <si>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</si>
  <si>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</si>
  <si>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</si>
  <si>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</si>
  <si>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</si>
  <si>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</si>
  <si>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</si>
  <si>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</si>
  <si>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</si>
  <si>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</si>
  <si>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</si>
  <si>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</si>
  <si>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</si>
  <si>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</si>
  <si>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</si>
  <si>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</si>
  <si>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</si>
  <si>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</si>
  <si>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</si>
  <si>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</si>
  <si>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</si>
  <si>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</si>
  <si>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</si>
  <si>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</si>
  <si>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</si>
  <si>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</si>
  <si>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</si>
  <si>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</si>
  <si>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</si>
  <si>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</si>
  <si>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</si>
  <si>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</si>
  <si>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</si>
  <si>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</si>
  <si>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</si>
  <si>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</si>
  <si>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</si>
  <si>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</si>
  <si>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</si>
  <si>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</si>
  <si>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</si>
  <si>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</si>
  <si>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</si>
  <si>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</si>
  <si>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</si>
  <si>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</si>
  <si>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</si>
  <si>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</si>
  <si>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</si>
  <si>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</si>
  <si>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</si>
  <si>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</si>
  <si>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</si>
  <si>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</si>
  <si>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</si>
  <si>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</si>
  <si>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</si>
  <si>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</si>
  <si>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</si>
  <si>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</si>
  <si>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</si>
  <si>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</si>
  <si>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</si>
  <si>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</si>
  <si>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</si>
  <si>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</si>
  <si>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</si>
  <si>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</si>
  <si>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</si>
  <si>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</si>
  <si>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</si>
  <si>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</si>
  <si>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</si>
  <si>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</si>
  <si>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</si>
  <si>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</si>
  <si>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</si>
  <si>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</si>
  <si>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</si>
  <si>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</si>
  <si>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</si>
  <si>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</si>
  <si>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</si>
  <si>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</si>
  <si>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</si>
  <si>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</si>
  <si>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</si>
  <si>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</si>
  <si>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</si>
  <si>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</si>
  <si>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</si>
  <si>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</si>
  <si>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</si>
  <si>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</si>
  <si>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</si>
  <si>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</si>
  <si>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</si>
  <si>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</si>
  <si>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</si>
  <si>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</si>
  <si>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</si>
  <si>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</si>
  <si>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</si>
  <si>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</si>
  <si>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</si>
  <si>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</si>
  <si>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</si>
  <si>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</si>
  <si>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</si>
  <si>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</si>
  <si>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</si>
  <si>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</si>
  <si>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</si>
  <si>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</si>
  <si>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</si>
  <si>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</si>
  <si>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</si>
  <si>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</si>
  <si>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</si>
  <si>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</si>
  <si>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</si>
  <si>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</si>
  <si>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</si>
  <si>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</si>
  <si>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</si>
  <si>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</si>
  <si>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</si>
  <si>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</si>
  <si>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</si>
  <si>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</si>
  <si>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</si>
  <si>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</si>
  <si>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</si>
  <si>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</si>
  <si>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</si>
  <si>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</si>
  <si>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</si>
  <si>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</si>
  <si>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</si>
  <si>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</si>
  <si>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</si>
  <si>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</si>
  <si>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</si>
  <si>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</si>
  <si>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</si>
  <si>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</si>
  <si>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</si>
  <si>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</si>
  <si>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</si>
  <si>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</si>
  <si>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</si>
  <si>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</si>
  <si>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</si>
  <si>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</si>
  <si>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</si>
  <si>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</si>
  <si>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</si>
  <si>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</si>
  <si>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</si>
  <si>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</si>
  <si>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</si>
  <si>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</si>
  <si>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</si>
  <si>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</si>
  <si>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</si>
  <si>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</si>
  <si>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</si>
  <si>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</si>
  <si>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</si>
  <si>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</si>
  <si>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</si>
  <si>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</si>
  <si>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</si>
  <si>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</si>
  <si>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</si>
  <si>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</si>
  <si>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</si>
  <si>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</si>
  <si>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</si>
  <si>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</si>
  <si>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</si>
  <si>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</si>
  <si>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</si>
  <si>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</si>
  <si>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</si>
  <si>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</si>
  <si>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</si>
  <si>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</si>
  <si>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</si>
  <si>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</si>
  <si>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</si>
  <si>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</si>
  <si>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</si>
  <si>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</si>
  <si>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</si>
  <si>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</si>
  <si>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</si>
  <si>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</si>
  <si>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</si>
  <si>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</si>
  <si>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</si>
  <si>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</si>
  <si>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</si>
  <si>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</si>
  <si>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</si>
  <si>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</si>
  <si>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</si>
  <si>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</si>
  <si>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</si>
  <si>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</si>
  <si>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</si>
  <si>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</si>
  <si>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</si>
  <si>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</si>
  <si>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</si>
  <si>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</si>
  <si>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</si>
  <si>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</si>
  <si>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</si>
  <si>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</si>
  <si>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</si>
  <si>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</si>
  <si>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</si>
  <si>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</si>
  <si>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</si>
  <si>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</si>
  <si>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</si>
  <si>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</si>
  <si>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</si>
  <si>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</si>
  <si>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</si>
  <si>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</si>
  <si>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</si>
  <si>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</si>
  <si>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</si>
  <si>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</si>
  <si>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</si>
  <si>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</si>
  <si>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</si>
  <si>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</si>
  <si>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</si>
  <si>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</si>
  <si>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</si>
  <si>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</si>
  <si>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</si>
  <si>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</si>
  <si>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</si>
  <si>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</si>
  <si>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</si>
  <si>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</si>
  <si>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</si>
  <si>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</si>
  <si>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</si>
  <si>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</si>
  <si>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</si>
  <si>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</si>
  <si>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</si>
  <si>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</si>
  <si>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</si>
  <si>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</si>
  <si>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</si>
  <si>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</si>
  <si>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</si>
  <si>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</si>
  <si>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</si>
  <si>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</si>
  <si>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</si>
  <si>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</si>
  <si>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</si>
  <si>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</si>
  <si>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</si>
  <si>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</si>
  <si>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</si>
  <si>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</si>
  <si>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</si>
  <si>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</si>
  <si>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</si>
  <si>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</si>
  <si>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</si>
  <si>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</si>
  <si>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</si>
  <si>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</si>
  <si>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</si>
  <si>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</si>
  <si>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</si>
  <si>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</si>
  <si>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</si>
  <si>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</si>
  <si>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</si>
  <si>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</si>
  <si>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</si>
  <si>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</si>
  <si>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</si>
  <si>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</si>
  <si>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</si>
  <si>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</si>
  <si>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</si>
  <si>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</si>
  <si>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</si>
  <si>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</si>
  <si>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</si>
  <si>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</si>
  <si>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</si>
  <si>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</si>
  <si>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</si>
  <si>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</si>
  <si>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</si>
  <si>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</si>
  <si>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</si>
  <si>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</si>
  <si>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</si>
  <si>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</si>
  <si>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</si>
  <si>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</si>
  <si>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</si>
  <si>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</si>
  <si>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</si>
  <si>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</si>
  <si>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</si>
  <si>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</si>
  <si>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</si>
  <si>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</si>
  <si>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</si>
  <si>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</si>
  <si>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</si>
  <si>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</si>
  <si>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</si>
  <si>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</si>
  <si>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</si>
  <si>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</si>
  <si>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</si>
  <si>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</si>
  <si>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</si>
  <si>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</si>
  <si>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</si>
  <si>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</si>
  <si>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</si>
  <si>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</si>
  <si>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</si>
  <si>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</si>
  <si>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</si>
  <si>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</si>
  <si>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</si>
  <si>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</si>
  <si>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</si>
  <si>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</si>
  <si>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</si>
  <si>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</si>
  <si>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</si>
  <si>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</si>
  <si>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</si>
  <si>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</si>
  <si>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</si>
  <si>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</si>
  <si>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</si>
  <si>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</si>
  <si>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</si>
  <si>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</si>
  <si>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</si>
  <si>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</si>
  <si>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</si>
  <si>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</si>
  <si>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</si>
  <si>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</si>
  <si>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</si>
  <si>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</si>
  <si>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</si>
  <si>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</si>
  <si>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</si>
  <si>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</si>
  <si>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</si>
  <si>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</si>
  <si>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</si>
  <si>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</si>
  <si>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</si>
  <si>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</si>
  <si>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</si>
  <si>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</si>
  <si>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</si>
  <si>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</si>
  <si>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</si>
  <si>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</si>
  <si>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</si>
  <si>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</si>
  <si>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</si>
  <si>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</si>
  <si>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</si>
  <si>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</si>
  <si>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</si>
  <si>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</si>
  <si>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</si>
  <si>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</si>
  <si>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</si>
  <si>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</si>
  <si>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</si>
  <si>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</si>
  <si>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</si>
  <si>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</si>
  <si>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</si>
  <si>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</si>
  <si>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</si>
  <si>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</si>
  <si>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</si>
  <si>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</si>
  <si>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</si>
  <si>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</si>
  <si>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</si>
  <si>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</si>
  <si>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</si>
  <si>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</si>
  <si>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</si>
  <si>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</si>
  <si>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</si>
  <si>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</si>
  <si>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</si>
  <si>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</si>
  <si>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</si>
  <si>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</si>
  <si>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</si>
  <si>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</si>
  <si>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</si>
  <si>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</si>
  <si>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</si>
  <si>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</si>
  <si>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</si>
  <si>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</si>
  <si>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</si>
  <si>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</si>
  <si>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</si>
  <si>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</si>
  <si>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</si>
  <si>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</si>
  <si>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</si>
  <si>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</si>
  <si>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</si>
  <si>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</si>
  <si>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</si>
  <si>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</si>
  <si>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</si>
  <si>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</si>
  <si>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</si>
  <si>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</si>
  <si>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</si>
  <si>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</si>
  <si>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</si>
  <si>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</si>
  <si>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</si>
  <si>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</si>
  <si>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</si>
  <si>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</si>
  <si>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</si>
  <si>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</si>
  <si>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</si>
  <si>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</si>
  <si>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</si>
  <si>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</si>
  <si>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</si>
  <si>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</si>
  <si>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</si>
  <si>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</si>
  <si>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</si>
  <si>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</si>
  <si>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</si>
  <si>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</si>
  <si>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</si>
  <si>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</si>
  <si>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</si>
  <si>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</si>
  <si>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</si>
  <si>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</si>
  <si>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</si>
  <si>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</si>
  <si>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</si>
  <si>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</si>
  <si>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</si>
  <si>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</si>
  <si>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</si>
  <si>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</si>
  <si>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</si>
  <si>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</si>
  <si>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</si>
  <si>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</si>
  <si>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</si>
  <si>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</si>
  <si>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</si>
  <si>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</si>
  <si>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</si>
  <si>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</si>
  <si>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</si>
  <si>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</si>
  <si>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</si>
  <si>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</si>
  <si>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</si>
  <si>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</si>
  <si>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</si>
  <si>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</si>
  <si>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</si>
  <si>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</si>
  <si>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</si>
  <si>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</si>
  <si>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</si>
  <si>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</si>
  <si>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</si>
  <si>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</si>
  <si>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</si>
  <si>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</si>
  <si>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</si>
  <si>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</si>
  <si>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</si>
  <si>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</si>
  <si>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</si>
  <si>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</si>
  <si>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</si>
  <si>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</si>
  <si>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</si>
  <si>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</si>
  <si>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</si>
  <si>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</si>
  <si>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</si>
  <si>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</si>
  <si>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</si>
  <si>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</si>
  <si>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</si>
  <si>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</si>
  <si>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</si>
  <si>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</si>
  <si>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</si>
  <si>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</si>
  <si>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</si>
  <si>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</si>
  <si>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</si>
  <si>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</si>
  <si>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</si>
  <si>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</si>
  <si>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</si>
  <si>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</si>
  <si>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</si>
  <si>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</si>
  <si>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</si>
  <si>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</si>
  <si>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</si>
  <si>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</si>
  <si>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</si>
  <si>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</si>
  <si>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</si>
  <si>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</si>
  <si>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</si>
  <si>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</si>
  <si>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</si>
  <si>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</si>
  <si>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</si>
  <si>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</si>
  <si>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</si>
  <si>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</si>
  <si>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</si>
  <si>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</si>
  <si>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</si>
  <si>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</si>
  <si>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</si>
  <si>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</si>
  <si>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</si>
  <si>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</si>
  <si>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</si>
  <si>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</si>
  <si>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</si>
  <si>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</si>
  <si>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</si>
  <si>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</si>
  <si>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</si>
  <si>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</si>
  <si>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</si>
  <si>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</si>
  <si>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</si>
  <si>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</si>
  <si>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</si>
  <si>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</si>
  <si>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</si>
  <si>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</si>
  <si>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</si>
  <si>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</si>
  <si>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</si>
  <si>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</si>
  <si>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</si>
  <si>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</si>
  <si>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</si>
  <si>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</si>
  <si>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</si>
  <si>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</si>
  <si>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</si>
  <si>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</si>
  <si>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</si>
  <si>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</si>
  <si>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</si>
  <si>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</si>
  <si>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</si>
  <si>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</si>
  <si>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</si>
  <si>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</si>
  <si>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</si>
  <si>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</si>
  <si>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</si>
  <si>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</si>
  <si>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</si>
  <si>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</si>
  <si>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</si>
  <si>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</si>
  <si>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</si>
  <si>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</si>
  <si>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</si>
  <si>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</si>
  <si>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</si>
  <si>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</si>
  <si>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</si>
  <si>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</si>
  <si>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</si>
  <si>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</si>
  <si>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</si>
  <si>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</si>
  <si>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</si>
  <si>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</si>
  <si>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</si>
  <si>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</si>
  <si>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</si>
  <si>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</si>
  <si>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</si>
  <si>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</si>
  <si>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</si>
  <si>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</si>
  <si>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</si>
  <si>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</si>
  <si>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</si>
  <si>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</si>
  <si>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</si>
  <si>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</si>
  <si>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</si>
  <si>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</si>
  <si>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</si>
  <si>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</si>
  <si>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</si>
  <si>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</si>
  <si>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</si>
  <si>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</si>
  <si>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</si>
  <si>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</si>
  <si>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</si>
  <si>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</si>
  <si>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</si>
  <si>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</si>
  <si>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</si>
  <si>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</si>
  <si>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</si>
  <si>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</si>
  <si>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</si>
  <si>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</si>
  <si>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</si>
  <si>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</si>
  <si>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</si>
  <si>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</si>
  <si>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</si>
  <si>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</si>
  <si>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</si>
  <si>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</si>
  <si>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</si>
  <si>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</si>
  <si>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</si>
  <si>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</si>
  <si>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</si>
  <si>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</si>
  <si>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</si>
  <si>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</si>
  <si>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</si>
  <si>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</si>
  <si>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</si>
  <si>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</si>
  <si>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</si>
  <si>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</si>
  <si>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</si>
  <si>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</si>
  <si>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</si>
  <si>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</si>
  <si>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</si>
  <si>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</si>
  <si>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</si>
  <si>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</si>
  <si>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</si>
  <si>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</si>
  <si>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</si>
  <si>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</si>
  <si>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</si>
  <si>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</si>
  <si>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</si>
  <si>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</si>
  <si>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</si>
  <si>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</si>
  <si>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</si>
  <si>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</si>
  <si>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</si>
  <si>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</si>
  <si>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</si>
  <si>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</si>
  <si>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</si>
  <si>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</si>
  <si>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</si>
  <si>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</si>
  <si>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</si>
  <si>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</si>
  <si>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</si>
  <si>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</si>
  <si>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</si>
  <si>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</si>
  <si>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</si>
  <si>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</si>
  <si>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</si>
  <si>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</si>
  <si>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</si>
  <si>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</si>
  <si>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</si>
  <si>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</si>
  <si>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</si>
  <si>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</si>
  <si>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</si>
  <si>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</si>
  <si>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</si>
  <si>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</si>
  <si>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</si>
  <si>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</si>
  <si>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</si>
  <si>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</si>
  <si>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</si>
  <si>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</si>
  <si>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</si>
  <si>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</si>
  <si>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</si>
  <si>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</si>
  <si>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</si>
  <si>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</si>
  <si>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</si>
  <si>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</si>
  <si>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</si>
  <si>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</si>
  <si>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</si>
  <si>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</si>
  <si>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</si>
  <si>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</si>
  <si>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</si>
  <si>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</si>
  <si>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</si>
  <si>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</si>
  <si>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</si>
  <si>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</si>
  <si>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</si>
  <si>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</si>
  <si>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</si>
  <si>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</si>
  <si>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</si>
  <si>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</si>
  <si>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</si>
  <si>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</si>
  <si>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</si>
  <si>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</si>
  <si>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</si>
  <si>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</si>
  <si>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</si>
  <si>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</si>
  <si>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</si>
  <si>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</si>
  <si>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</si>
  <si>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</si>
  <si>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</si>
  <si>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</si>
  <si>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</si>
  <si>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</si>
  <si>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</si>
  <si>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</si>
  <si>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</si>
  <si>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</si>
  <si>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</si>
  <si>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</si>
  <si>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</si>
  <si>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</si>
  <si>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</si>
  <si>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</si>
  <si>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</si>
  <si>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</si>
  <si>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</si>
  <si>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</si>
  <si>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</si>
  <si>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</si>
  <si>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</si>
  <si>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</si>
  <si>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</si>
  <si>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</si>
  <si>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</si>
  <si>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</si>
  <si>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</si>
  <si>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</si>
  <si>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</si>
  <si>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</si>
  <si>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</si>
  <si>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</si>
  <si>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</si>
  <si>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</si>
  <si>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</si>
  <si>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</si>
  <si>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</si>
  <si>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</si>
  <si>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</si>
  <si>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</si>
  <si>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</si>
  <si>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</si>
  <si>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</si>
  <si>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</si>
  <si>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</si>
  <si>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</si>
  <si>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</si>
  <si>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</si>
  <si>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</si>
  <si>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</si>
  <si>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</si>
  <si>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</si>
  <si>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</si>
  <si>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</si>
  <si>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</si>
  <si>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</si>
  <si>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</si>
  <si>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</si>
  <si>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</si>
  <si>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</si>
  <si>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</si>
  <si>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</si>
  <si>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</si>
  <si>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</si>
  <si>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</si>
  <si>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</si>
  <si>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</si>
  <si>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</si>
  <si>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</si>
  <si>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</si>
  <si>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</si>
  <si>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</si>
  <si>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</si>
  <si>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</si>
  <si>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</si>
  <si>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</si>
  <si>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</si>
  <si>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</si>
  <si>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</si>
  <si>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</si>
  <si>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</si>
  <si>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</si>
  <si>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</si>
  <si>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</si>
  <si>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</si>
  <si>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</si>
  <si>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</si>
  <si>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</si>
  <si>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</si>
  <si>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</si>
  <si>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</si>
  <si>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</si>
  <si>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</si>
  <si>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</si>
  <si>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</si>
  <si>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</si>
  <si>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</si>
  <si>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</si>
  <si>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</si>
  <si>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</si>
  <si>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</si>
  <si>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</si>
  <si>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</si>
  <si>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</si>
  <si>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</si>
  <si>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</si>
  <si>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</si>
  <si>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</si>
  <si>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</si>
  <si>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</si>
  <si>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</si>
  <si>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</si>
  <si>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</si>
  <si>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</si>
  <si>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</si>
  <si>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</si>
  <si>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</si>
  <si>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</si>
  <si>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</si>
  <si>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</si>
  <si>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</si>
  <si>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</si>
  <si>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</si>
  <si>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</si>
  <si>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</si>
  <si>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</si>
  <si>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</si>
  <si>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</si>
  <si>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</si>
  <si>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</si>
  <si>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</si>
  <si>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</si>
  <si>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</si>
  <si>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</si>
  <si>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</si>
  <si>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</si>
  <si>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</si>
  <si>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</si>
  <si>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</si>
  <si>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</si>
  <si>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</si>
  <si>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</si>
  <si>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</si>
  <si>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</si>
  <si>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</si>
  <si>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</si>
  <si>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</si>
  <si>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</si>
  <si>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</si>
  <si>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</si>
  <si>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</si>
  <si>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</si>
  <si>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</si>
  <si>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</si>
  <si>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</si>
  <si>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</si>
  <si>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</si>
  <si>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</si>
  <si>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</si>
  <si>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</si>
  <si>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</si>
  <si>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</si>
  <si>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</si>
  <si>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</si>
  <si>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</si>
  <si>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</si>
  <si>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</si>
  <si>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</si>
  <si>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</si>
  <si>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</si>
  <si>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</si>
  <si>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</si>
  <si>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</si>
  <si>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</si>
  <si>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</si>
  <si>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</si>
  <si>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</si>
  <si>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</si>
  <si>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</si>
  <si>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</si>
  <si>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</si>
  <si>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</si>
  <si>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</si>
  <si>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</si>
  <si>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</si>
  <si>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</si>
  <si>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</si>
  <si>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</si>
  <si>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</si>
  <si>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</si>
  <si>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</si>
  <si>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</si>
  <si>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</si>
  <si>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</si>
  <si>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</si>
  <si>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</si>
  <si>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</si>
  <si>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</si>
  <si>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</si>
  <si>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</si>
  <si>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</si>
  <si>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</si>
  <si>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</si>
  <si>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</si>
  <si>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</si>
  <si>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</si>
  <si>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</si>
  <si>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</si>
  <si>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</si>
  <si>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</si>
  <si>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</si>
  <si>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</si>
  <si>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</si>
  <si>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</si>
  <si>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</si>
  <si>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</si>
  <si>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</si>
  <si>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</si>
  <si>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</si>
  <si>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</si>
  <si>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</si>
  <si>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</si>
  <si>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</si>
  <si>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</si>
  <si>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</si>
  <si>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</si>
  <si>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</si>
  <si>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</si>
  <si>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</si>
  <si>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</si>
  <si>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</si>
  <si>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</si>
  <si>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</si>
  <si>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</si>
  <si>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</si>
  <si>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</si>
  <si>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</si>
  <si>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</si>
  <si>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</si>
  <si>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</si>
  <si>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</si>
  <si>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</si>
  <si>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</si>
  <si>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</si>
  <si>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</si>
  <si>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</si>
  <si>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</si>
  <si>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</si>
  <si>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</si>
  <si>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</si>
  <si>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</si>
  <si>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</si>
  <si>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</si>
  <si>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</si>
  <si>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</si>
  <si>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</si>
  <si>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</si>
  <si>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</si>
  <si>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</si>
  <si>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</si>
  <si>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</si>
  <si>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</si>
  <si>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</si>
  <si>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</si>
  <si>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</si>
  <si>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</si>
  <si>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</si>
  <si>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</si>
  <si>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</si>
  <si>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</si>
  <si>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</si>
  <si>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</si>
  <si>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</si>
  <si>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</si>
  <si>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</si>
  <si>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</si>
  <si>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</si>
  <si>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</si>
  <si>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</si>
  <si>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</si>
  <si>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</si>
  <si>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</si>
  <si>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</si>
  <si>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</si>
  <si>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</si>
  <si>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</si>
  <si>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</si>
  <si>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</si>
  <si>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</si>
  <si>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</si>
  <si>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</si>
  <si>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</si>
  <si>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</si>
  <si>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</si>
  <si>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</si>
  <si>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</si>
  <si>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</si>
  <si>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</si>
  <si>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</si>
  <si>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</si>
  <si>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</si>
  <si>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</si>
  <si>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</si>
  <si>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</si>
  <si>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</si>
  <si>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</si>
  <si>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</si>
  <si>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</si>
  <si>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</si>
  <si>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</si>
  <si>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</si>
  <si>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</si>
  <si>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</si>
  <si>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</si>
  <si>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</si>
  <si>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</si>
  <si>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</si>
  <si>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</si>
  <si>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</si>
  <si>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 Percentage of Domestic Box office</t>
  </si>
  <si>
    <t>Percentage of International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</si>
</sst>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9" fontId="7" fillId="0" borderId="0" xfId="1" applyFont="1" applyAlignment="1">
      <alignment horizontal="center"/>
    </xf>
    <xf numFmtId="0" fontId="6" fillId="0" borderId="0" xfId="0" applyFont="1" applyAlignment="1">
      <alignment vertical="center"/>
    </xf>
    <xf numFmtId="6" fontId="0" fillId="0" borderId="0" xfId="0" applyNumberFormat="1"/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'Ex 1'!$G$2:$G$3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1'!$C$4:$D$23</c15:sqref>
                  </c15:fullRef>
                  <c15:levelRef>
                    <c15:sqref>'Ex 1'!$C$4:$C$23</c15:sqref>
                  </c15:levelRef>
                </c:ext>
              </c:extLst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1-4FA3-A5E5-8B215956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01760"/>
        <c:axId val="1863949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1'!$E$2:$E$3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  <c:pt idx="1">
                        <c:v>Box Office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'Ex 1'!$C$4:$D$23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1'!$E$4:$E$23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936662225</c:v>
                      </c:pt>
                      <c:pt idx="1">
                        <c:v>858373000</c:v>
                      </c:pt>
                      <c:pt idx="2">
                        <c:v>760507625</c:v>
                      </c:pt>
                      <c:pt idx="3">
                        <c:v>700059566</c:v>
                      </c:pt>
                      <c:pt idx="4">
                        <c:v>678815482</c:v>
                      </c:pt>
                      <c:pt idx="5">
                        <c:v>659363944</c:v>
                      </c:pt>
                      <c:pt idx="6">
                        <c:v>652306625</c:v>
                      </c:pt>
                      <c:pt idx="7">
                        <c:v>623357910</c:v>
                      </c:pt>
                      <c:pt idx="8">
                        <c:v>620181382</c:v>
                      </c:pt>
                      <c:pt idx="9">
                        <c:v>608581744</c:v>
                      </c:pt>
                      <c:pt idx="10">
                        <c:v>543638043</c:v>
                      </c:pt>
                      <c:pt idx="11">
                        <c:v>533720947</c:v>
                      </c:pt>
                      <c:pt idx="12">
                        <c:v>532177324</c:v>
                      </c:pt>
                      <c:pt idx="13">
                        <c:v>515202542</c:v>
                      </c:pt>
                      <c:pt idx="14">
                        <c:v>504014165</c:v>
                      </c:pt>
                      <c:pt idx="15">
                        <c:v>486295561</c:v>
                      </c:pt>
                      <c:pt idx="16">
                        <c:v>477373578</c:v>
                      </c:pt>
                      <c:pt idx="17">
                        <c:v>474544677</c:v>
                      </c:pt>
                      <c:pt idx="18">
                        <c:v>460998007</c:v>
                      </c:pt>
                      <c:pt idx="19">
                        <c:v>459005868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1-4FA3-A5E5-8B21595604E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1'!$F$2:$F$3</c15:sqref>
                        </c15:formulaRef>
                      </c:ext>
                    </c:extLst>
                    <c:strCache>
                      <c:ptCount val="2"/>
                      <c:pt idx="0">
                        <c:v>International</c:v>
                      </c:pt>
                      <c:pt idx="1">
                        <c:v>Box Office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1'!$C$4:$D$23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1'!$F$4:$F$23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1127953592</c:v>
                      </c:pt>
                      <c:pt idx="1">
                        <c:v>1939427564</c:v>
                      </c:pt>
                      <c:pt idx="2">
                        <c:v>2085391916</c:v>
                      </c:pt>
                      <c:pt idx="3">
                        <c:v>636434755</c:v>
                      </c:pt>
                      <c:pt idx="4">
                        <c:v>1365725041</c:v>
                      </c:pt>
                      <c:pt idx="5">
                        <c:v>1548622601</c:v>
                      </c:pt>
                      <c:pt idx="6">
                        <c:v>1017673342</c:v>
                      </c:pt>
                      <c:pt idx="7">
                        <c:v>891742301</c:v>
                      </c:pt>
                      <c:pt idx="8">
                        <c:v>711453759</c:v>
                      </c:pt>
                      <c:pt idx="9">
                        <c:v>634223615</c:v>
                      </c:pt>
                      <c:pt idx="10">
                        <c:v>1110733362</c:v>
                      </c:pt>
                      <c:pt idx="11">
                        <c:v>465325334</c:v>
                      </c:pt>
                      <c:pt idx="12">
                        <c:v>522958274</c:v>
                      </c:pt>
                      <c:pt idx="13">
                        <c:v>557645945</c:v>
                      </c:pt>
                      <c:pt idx="14">
                        <c:v>751066490</c:v>
                      </c:pt>
                      <c:pt idx="15">
                        <c:v>538710564</c:v>
                      </c:pt>
                      <c:pt idx="16">
                        <c:v>969551818</c:v>
                      </c:pt>
                      <c:pt idx="17">
                        <c:v>552500000</c:v>
                      </c:pt>
                      <c:pt idx="18">
                        <c:v>314400000</c:v>
                      </c:pt>
                      <c:pt idx="19">
                        <c:v>936311111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61-4FA3-A5E5-8B21595604EC}"/>
                  </c:ext>
                </c:extLst>
              </c15:ser>
            </c15:filteredBarSeries>
          </c:ext>
        </c:extLst>
      </c:barChart>
      <c:catAx>
        <c:axId val="67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49456"/>
        <c:crosses val="autoZero"/>
        <c:auto val="1"/>
        <c:lblAlgn val="ctr"/>
        <c:lblOffset val="100"/>
        <c:noMultiLvlLbl val="0"/>
      </c:catAx>
      <c:valAx>
        <c:axId val="18639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</a:t>
            </a:r>
            <a:r>
              <a:rPr lang="en-US" baseline="0"/>
              <a:t> and International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1'!$C$4:$D$23</c15:sqref>
                  </c15:fullRef>
                  <c15:levelRef>
                    <c15:sqref>'Ex 1'!$C$4:$C$23</c15:sqref>
                  </c15:levelRef>
                </c:ext>
              </c:extLst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C-48EC-B608-A26009C1D74C}"/>
            </c:ext>
          </c:extLst>
        </c:ser>
        <c:ser>
          <c:idx val="1"/>
          <c:order val="1"/>
          <c:tx>
            <c:strRef>
              <c:f>'Ex 1'!$F$2:$F$3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1'!$C$4:$D$23</c15:sqref>
                  </c15:fullRef>
                  <c15:levelRef>
                    <c15:sqref>'Ex 1'!$C$4:$C$23</c15:sqref>
                  </c15:levelRef>
                </c:ext>
              </c:extLst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1'!$F$4:$F$23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C-48EC-B608-A26009C1D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1376144"/>
        <c:axId val="174138238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 1'!$G$2:$G$3</c15:sqref>
                        </c15:formulaRef>
                      </c:ext>
                    </c:extLst>
                    <c:strCache>
                      <c:ptCount val="2"/>
                      <c:pt idx="0">
                        <c:v>Worldwide</c:v>
                      </c:pt>
                      <c:pt idx="1">
                        <c:v>Box Office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'Ex 1'!$C$4:$D$23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1'!$G$4:$G$23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30C-48EC-B608-A26009C1D74C}"/>
                  </c:ext>
                </c:extLst>
              </c15:ser>
            </c15:filteredBarSeries>
          </c:ext>
        </c:extLst>
      </c:barChart>
      <c:catAx>
        <c:axId val="17413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82384"/>
        <c:crosses val="autoZero"/>
        <c:auto val="1"/>
        <c:lblAlgn val="ctr"/>
        <c:lblOffset val="100"/>
        <c:noMultiLvlLbl val="0"/>
      </c:catAx>
      <c:valAx>
        <c:axId val="17413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1793485</xdr:colOff>
      <xdr:row>0</xdr:row>
      <xdr:rowOff>185853</xdr:rowOff>
    </xdr:from>
    <xdr:to>
      <xdr:col>18</xdr:col>
      <xdr:colOff>604023</xdr:colOff>
      <xdr:row>17</xdr:row>
      <xdr:rowOff>47392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04537B-CF6C-C0AA-4D1F-5DB58EF3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10964</xdr:colOff>
      <xdr:row>18</xdr:row>
      <xdr:rowOff>194216</xdr:rowOff>
    </xdr:from>
    <xdr:to>
      <xdr:col>19</xdr:col>
      <xdr:colOff>27876</xdr:colOff>
      <xdr:row>35</xdr:row>
      <xdr:rowOff>167267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61D0E3-682B-0F4B-96C7-D263E345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4"/>
  <sheetViews>
    <sheetView tabSelected="1" zoomScale="82" zoomScaleNormal="82" workbookViewId="0">
      <pane ySplit="1" topLeftCell="A2" activePane="bottomLeft" state="frozen"/>
      <selection pane="bottomLeft" activeCell="I23" sqref="I23"/>
    </sheetView>
  </sheetViews>
  <sheetFormatPr defaultRowHeight="14.4" x14ac:dyDescent="0.3"/>
  <cols>
    <col min="1" max="2" width="9.109375" bestFit="1" customWidth="1"/>
    <col min="3" max="3" width="31.88671875" customWidth="1"/>
    <col min="4" max="4" width="11.21875" customWidth="1"/>
    <col min="5" max="5" width="12" customWidth="1"/>
    <col min="6" max="7" width="13.88671875" bestFit="1" customWidth="1"/>
    <col min="8" max="8" width="28.109375" customWidth="1"/>
    <col min="9" max="9" width="26.21875" customWidth="1"/>
  </cols>
  <sheetData>
    <row r="1" spans="1:10" ht="15" thickBot="1" x14ac:dyDescent="0.35">
      <c r="A1" s="23" t="s">
        <v>2993</v>
      </c>
      <c r="B1" s="24"/>
      <c r="C1" s="24"/>
      <c r="D1" s="24"/>
      <c r="E1" s="24"/>
      <c r="F1" s="24"/>
      <c r="G1" s="24"/>
    </row>
    <row r="2" spans="1:10" x14ac:dyDescent="0.3">
      <c r="A2" s="19" t="s">
        <v>2992</v>
      </c>
      <c r="B2" s="21" t="s">
        <v>2960</v>
      </c>
      <c r="C2" s="21" t="s">
        <v>2961</v>
      </c>
      <c r="D2" s="21" t="s">
        <v>2962</v>
      </c>
      <c r="E2" s="4" t="s">
        <v>2963</v>
      </c>
      <c r="F2" s="4" t="s">
        <v>2965</v>
      </c>
      <c r="G2" s="5" t="s">
        <v>2966</v>
      </c>
      <c r="H2" s="17" t="s">
        <v>2994</v>
      </c>
      <c r="I2" s="18" t="s">
        <v>2995</v>
      </c>
      <c r="J2" s="15"/>
    </row>
    <row r="3" spans="1:10" ht="15" thickBot="1" x14ac:dyDescent="0.35">
      <c r="A3" s="20"/>
      <c r="B3" s="22"/>
      <c r="C3" s="22"/>
      <c r="D3" s="22"/>
      <c r="E3" s="6" t="s">
        <v>2964</v>
      </c>
      <c r="F3" s="6" t="s">
        <v>2964</v>
      </c>
      <c r="G3" s="7" t="s">
        <v>2964</v>
      </c>
      <c r="H3" s="17"/>
      <c r="I3" s="18"/>
      <c r="J3" s="15"/>
    </row>
    <row r="4" spans="1:10" ht="15" thickBot="1" x14ac:dyDescent="0.35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9">
        <v>1127953592</v>
      </c>
      <c r="G4" s="10">
        <v>2064615817</v>
      </c>
      <c r="H4" s="14">
        <f>(E4/G4)</f>
        <v>0.45367385897538148</v>
      </c>
      <c r="I4" s="14">
        <f>F4/G4</f>
        <v>0.54632614102461852</v>
      </c>
    </row>
    <row r="5" spans="1:10" ht="15" thickBot="1" x14ac:dyDescent="0.35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9">
        <v>1939427564</v>
      </c>
      <c r="G5" s="10">
        <v>2797800564</v>
      </c>
      <c r="H5" s="14">
        <f t="shared" ref="H5:H23" si="0">E5/G5</f>
        <v>0.30680278324513199</v>
      </c>
      <c r="I5" s="14">
        <f t="shared" ref="I5:I23" si="1">F5/G5</f>
        <v>0.69319721675486801</v>
      </c>
    </row>
    <row r="6" spans="1:10" ht="15" thickBot="1" x14ac:dyDescent="0.35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9">
        <v>2085391916</v>
      </c>
      <c r="G6" s="10">
        <v>2845899541</v>
      </c>
      <c r="H6" s="14">
        <f t="shared" si="0"/>
        <v>0.26722925881381276</v>
      </c>
      <c r="I6" s="14">
        <f t="shared" si="1"/>
        <v>0.73277074118618724</v>
      </c>
    </row>
    <row r="7" spans="1:10" ht="15" thickBot="1" x14ac:dyDescent="0.35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9">
        <v>636434755</v>
      </c>
      <c r="G7" s="10">
        <v>1336494321</v>
      </c>
      <c r="H7" s="14">
        <f t="shared" si="0"/>
        <v>0.52380287368239409</v>
      </c>
      <c r="I7" s="14">
        <f t="shared" si="1"/>
        <v>0.47619712631760597</v>
      </c>
    </row>
    <row r="8" spans="1:10" ht="15" thickBot="1" x14ac:dyDescent="0.35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9">
        <v>1365725041</v>
      </c>
      <c r="G8" s="10">
        <v>2044540523</v>
      </c>
      <c r="H8" s="14">
        <f t="shared" si="0"/>
        <v>0.33201370888162141</v>
      </c>
      <c r="I8" s="14">
        <f t="shared" si="1"/>
        <v>0.66798629111837859</v>
      </c>
    </row>
    <row r="9" spans="1:10" ht="15" thickBot="1" x14ac:dyDescent="0.35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9">
        <v>1548622601</v>
      </c>
      <c r="G9" s="10">
        <v>2207986545</v>
      </c>
      <c r="H9" s="14">
        <f t="shared" si="0"/>
        <v>0.29862679439470952</v>
      </c>
      <c r="I9" s="14">
        <f t="shared" si="1"/>
        <v>0.70137320560529048</v>
      </c>
    </row>
    <row r="10" spans="1:10" ht="15" thickBot="1" x14ac:dyDescent="0.35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9">
        <v>1017673342</v>
      </c>
      <c r="G10" s="10">
        <v>1669979967</v>
      </c>
      <c r="H10" s="14">
        <f t="shared" si="0"/>
        <v>0.39060745511326245</v>
      </c>
      <c r="I10" s="14">
        <f t="shared" si="1"/>
        <v>0.60939254488673755</v>
      </c>
    </row>
    <row r="11" spans="1:10" ht="15" thickBot="1" x14ac:dyDescent="0.35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9">
        <v>891742301</v>
      </c>
      <c r="G11" s="10">
        <v>1515100211</v>
      </c>
      <c r="H11" s="14">
        <f t="shared" si="0"/>
        <v>0.41143015192940263</v>
      </c>
      <c r="I11" s="14">
        <f t="shared" si="1"/>
        <v>0.58856984807059731</v>
      </c>
    </row>
    <row r="12" spans="1:10" ht="15" thickBot="1" x14ac:dyDescent="0.35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9">
        <v>711453759</v>
      </c>
      <c r="G12" s="10">
        <v>1331635141</v>
      </c>
      <c r="H12" s="14">
        <f t="shared" si="0"/>
        <v>0.4657292098301572</v>
      </c>
      <c r="I12" s="14">
        <f t="shared" si="1"/>
        <v>0.5342707901698428</v>
      </c>
    </row>
    <row r="13" spans="1:10" ht="15" thickBot="1" x14ac:dyDescent="0.35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9">
        <v>634223615</v>
      </c>
      <c r="G13" s="10">
        <v>1242805359</v>
      </c>
      <c r="H13" s="14">
        <f t="shared" si="0"/>
        <v>0.48968387494698595</v>
      </c>
      <c r="I13" s="14">
        <f t="shared" si="1"/>
        <v>0.51031612505301405</v>
      </c>
    </row>
    <row r="14" spans="1:10" ht="15" thickBot="1" x14ac:dyDescent="0.35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9">
        <v>1110733362</v>
      </c>
      <c r="G14" s="10">
        <v>1654371405</v>
      </c>
      <c r="H14" s="14">
        <f t="shared" si="0"/>
        <v>0.32860701131376241</v>
      </c>
      <c r="I14" s="14">
        <f t="shared" si="1"/>
        <v>0.67139298868623765</v>
      </c>
    </row>
    <row r="15" spans="1:10" ht="15" thickBot="1" x14ac:dyDescent="0.35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9">
        <v>465325334</v>
      </c>
      <c r="G15" s="10">
        <v>999046281</v>
      </c>
      <c r="H15" s="14">
        <f t="shared" si="0"/>
        <v>0.53423045273315017</v>
      </c>
      <c r="I15" s="14">
        <f t="shared" si="1"/>
        <v>0.46576954726684977</v>
      </c>
    </row>
    <row r="16" spans="1:10" ht="15" thickBot="1" x14ac:dyDescent="0.35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9">
        <v>522958274</v>
      </c>
      <c r="G16" s="10">
        <v>1055135598</v>
      </c>
      <c r="H16" s="14">
        <f t="shared" si="0"/>
        <v>0.50436865651081941</v>
      </c>
      <c r="I16" s="14">
        <f t="shared" si="1"/>
        <v>0.49563134348918064</v>
      </c>
    </row>
    <row r="17" spans="1:9" ht="15" thickBot="1" x14ac:dyDescent="0.35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9">
        <v>557645945</v>
      </c>
      <c r="G17" s="10">
        <v>1072848487</v>
      </c>
      <c r="H17" s="14">
        <f t="shared" si="0"/>
        <v>0.4802192930715295</v>
      </c>
      <c r="I17" s="14">
        <f t="shared" si="1"/>
        <v>0.51978070692847056</v>
      </c>
    </row>
    <row r="18" spans="1:9" ht="15" thickBot="1" x14ac:dyDescent="0.35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9">
        <v>751066490</v>
      </c>
      <c r="G18" s="10">
        <v>1255080655</v>
      </c>
      <c r="H18" s="14">
        <f t="shared" si="0"/>
        <v>0.40157910409351344</v>
      </c>
      <c r="I18" s="14">
        <f t="shared" si="1"/>
        <v>0.59842089590648662</v>
      </c>
    </row>
    <row r="19" spans="1:9" ht="15" thickBot="1" x14ac:dyDescent="0.35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9">
        <v>538710564</v>
      </c>
      <c r="G19" s="10">
        <v>1025006125</v>
      </c>
      <c r="H19" s="14">
        <f t="shared" si="0"/>
        <v>0.47443185863889348</v>
      </c>
      <c r="I19" s="14">
        <f t="shared" si="1"/>
        <v>0.52556814136110652</v>
      </c>
    </row>
    <row r="20" spans="1:9" ht="15" thickBot="1" x14ac:dyDescent="0.35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9">
        <v>969551818</v>
      </c>
      <c r="G20" s="10">
        <v>1446925396</v>
      </c>
      <c r="H20" s="14">
        <f t="shared" si="0"/>
        <v>0.32992273086068635</v>
      </c>
      <c r="I20" s="14">
        <f t="shared" si="1"/>
        <v>0.67007726913931365</v>
      </c>
    </row>
    <row r="21" spans="1:9" ht="15" thickBot="1" x14ac:dyDescent="0.35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9">
        <v>552500000</v>
      </c>
      <c r="G21" s="10">
        <v>1027044677</v>
      </c>
      <c r="H21" s="14">
        <f t="shared" si="0"/>
        <v>0.46204871864595626</v>
      </c>
      <c r="I21" s="14">
        <f t="shared" si="1"/>
        <v>0.5379512813540438</v>
      </c>
    </row>
    <row r="22" spans="1:9" ht="15" thickBot="1" x14ac:dyDescent="0.35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9">
        <v>314400000</v>
      </c>
      <c r="G22" s="10">
        <v>775398007</v>
      </c>
      <c r="H22" s="14">
        <f t="shared" si="0"/>
        <v>0.59453081235479621</v>
      </c>
      <c r="I22" s="14">
        <f t="shared" si="1"/>
        <v>0.40546918764520373</v>
      </c>
    </row>
    <row r="23" spans="1:9" ht="15" thickBot="1" x14ac:dyDescent="0.35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12">
        <v>936311111</v>
      </c>
      <c r="G23" s="13">
        <v>1395316979</v>
      </c>
      <c r="H23" s="14">
        <f t="shared" si="0"/>
        <v>0.32896171616069758</v>
      </c>
      <c r="I23" s="14">
        <f t="shared" si="1"/>
        <v>0.67103828383930242</v>
      </c>
    </row>
    <row r="24" spans="1:9" x14ac:dyDescent="0.3">
      <c r="E24" s="16">
        <v>936662225</v>
      </c>
      <c r="F24" s="16">
        <v>1127953592</v>
      </c>
    </row>
  </sheetData>
  <mergeCells count="7">
    <mergeCell ref="A1:G1"/>
    <mergeCell ref="H2:H3"/>
    <mergeCell ref="I2:I3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Tinesh Kumar Sivakumar</cp:lastModifiedBy>
  <dcterms:created xsi:type="dcterms:W3CDTF">2021-08-06T10:01:53Z</dcterms:created>
  <dcterms:modified xsi:type="dcterms:W3CDTF">2024-03-25T17:22:50Z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