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lvin/Documents/Projects/Team-15/Documents/Timesheet/Week 9/a1829445, Kelvin Ting/"/>
    </mc:Choice>
  </mc:AlternateContent>
  <xr:revisionPtr revIDLastSave="0" documentId="13_ncr:1_{5CD65E72-25D9-EB44-885A-4DAAA4876AE3}" xr6:coauthVersionLast="47" xr6:coauthVersionMax="47" xr10:uidLastSave="{00000000-0000-0000-0000-000000000000}"/>
  <bookViews>
    <workbookView xWindow="20860" yWindow="5840" windowWidth="30240" windowHeight="18880" tabRatio="500" xr2:uid="{00000000-000D-0000-FFFF-FFFF00000000}"/>
  </bookViews>
  <sheets>
    <sheet name="Week 2" sheetId="1" r:id="rId1"/>
  </sheets>
  <definedNames>
    <definedName name="_xlnm.Print_Area" localSheetId="0">'Week 2'!$A$1:$H$13</definedName>
    <definedName name="Week_Start">'Week 2'!$C$4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8" i="1"/>
  <c r="E9" i="1"/>
  <c r="E10" i="1"/>
  <c r="E11" i="1"/>
  <c r="E7" i="1"/>
  <c r="E12" i="1" l="1"/>
</calcChain>
</file>

<file path=xl/sharedStrings.xml><?xml version="1.0" encoding="utf-8"?>
<sst xmlns="http://schemas.openxmlformats.org/spreadsheetml/2006/main" count="38" uniqueCount="33">
  <si>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</si>
  <si>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</si>
  <si>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</si>
  <si>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</si>
  <si>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</si>
  <si>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</si>
  <si>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</si>
  <si>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</si>
  <si>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</si>
  <si>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</si>
  <si>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</si>
  <si>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</si>
  <si>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</si>
  <si>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</si>
  <si>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</si>
  <si>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</si>
  <si>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</si>
  <si>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</si>
  <si>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into project plan?</t>
  </si>
  <si>
    <t>a1829445</t>
  </si>
  <si>
    <t>Part of the depoyments</t>
  </si>
  <si>
    <t>Studying on docker</t>
  </si>
  <si>
    <t>Container produced</t>
  </si>
  <si>
    <t>Writing scripts to produce</t>
  </si>
  <si>
    <t>Production of container</t>
  </si>
  <si>
    <t>Testing performance of container</t>
  </si>
  <si>
    <t>Research on other deployment method</t>
  </si>
  <si>
    <t>Made api request to the model, perofmance is not good</t>
  </si>
  <si>
    <t>Flask web application might be good</t>
  </si>
  <si>
    <t>Implement flask application</t>
  </si>
  <si>
    <t>Production and test the container</t>
  </si>
  <si>
    <t>Perofmance is good.</t>
  </si>
  <si>
    <t>Now we can make a api request though a flask web application in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</si>
</sst>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:ss\ AM/PM;@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14" fontId="0" fillId="4" borderId="4" xfId="0" applyNumberFormat="1" applyFill="1" applyBorder="1" applyAlignment="1">
      <alignment vertical="center" wrapText="1"/>
    </xf>
    <xf numFmtId="164" fontId="0" fillId="3" borderId="4" xfId="0" applyNumberFormat="1" applyFont="1" applyFill="1" applyBorder="1" applyAlignment="1">
      <alignment horizontal="center" vertical="center" wrapText="1"/>
    </xf>
    <xf numFmtId="165" fontId="0" fillId="4" borderId="4" xfId="0" applyNumberForma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B1" zoomScale="144" zoomScaleNormal="187" workbookViewId="0">
      <selection activeCell="H17" sqref="H17"/>
    </sheetView>
  </sheetViews>
  <sheetFormatPr baseColWidth="10" defaultRowHeight="16" x14ac:dyDescent="0.2"/>
  <cols>
    <col min="1" max="1" width="12.5" customWidth="1"/>
    <col min="2" max="2" width="10.5" customWidth="1"/>
    <col min="3" max="4" width="11.83203125" bestFit="1" customWidth="1"/>
    <col min="5" max="5" width="21.83203125" customWidth="1"/>
    <col min="6" max="6" width="22.6640625" customWidth="1"/>
    <col min="7" max="7" width="25" customWidth="1"/>
    <col min="8" max="8" width="26.1640625" customWidth="1"/>
    <col min="15" max="49" width="10.83203125" style="1"/>
  </cols>
  <sheetData>
    <row r="2" spans="1:49" ht="21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2" t="s">
        <v>1</v>
      </c>
      <c r="B3">
        <v>15</v>
      </c>
      <c r="C3" s="2" t="s">
        <v>2</v>
      </c>
      <c r="D3" t="s">
        <v>19</v>
      </c>
      <c r="G3" s="3" t="s">
        <v>3</v>
      </c>
      <c r="H3">
        <v>9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18</v>
      </c>
      <c r="H5" s="6" t="s">
        <v>10</v>
      </c>
      <c r="I5" s="1"/>
      <c r="J5" s="1"/>
      <c r="K5" s="1"/>
      <c r="L5" s="1"/>
      <c r="M5" s="1"/>
      <c r="N5" s="1"/>
    </row>
    <row r="6" spans="1:49" s="9" customFormat="1" ht="17" x14ac:dyDescent="0.2">
      <c r="A6" s="11" t="s">
        <v>11</v>
      </c>
      <c r="B6" s="12">
        <v>44690</v>
      </c>
      <c r="C6" s="13">
        <v>0.375</v>
      </c>
      <c r="D6" s="13">
        <v>0.58333333333333337</v>
      </c>
      <c r="E6" s="14">
        <f>IF(D6&gt;=C6, D6-C6, D6+1-C6)*24</f>
        <v>5.0000000000000009</v>
      </c>
      <c r="F6" s="7" t="s">
        <v>21</v>
      </c>
      <c r="G6" s="7" t="s">
        <v>20</v>
      </c>
      <c r="H6" s="10" t="s">
        <v>23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s="9" customFormat="1" ht="17" x14ac:dyDescent="0.2">
      <c r="A7" s="15" t="s">
        <v>12</v>
      </c>
      <c r="B7" s="12">
        <v>44691</v>
      </c>
      <c r="C7" s="13">
        <v>0.375</v>
      </c>
      <c r="D7" s="13">
        <v>0.58333333333333337</v>
      </c>
      <c r="E7" s="14">
        <f>IF(D7&gt;=C7, D7-C7, D7+1-C7)*24</f>
        <v>5.0000000000000009</v>
      </c>
      <c r="F7" s="7" t="s">
        <v>24</v>
      </c>
      <c r="G7" s="7" t="s">
        <v>20</v>
      </c>
      <c r="H7" s="10" t="s">
        <v>22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s="9" customFormat="1" ht="51" x14ac:dyDescent="0.2">
      <c r="A8" s="11" t="s">
        <v>13</v>
      </c>
      <c r="B8" s="12">
        <v>44692</v>
      </c>
      <c r="C8" s="13">
        <v>0.45833333333333331</v>
      </c>
      <c r="D8" s="13">
        <v>0.58333333333333337</v>
      </c>
      <c r="E8" s="14">
        <f t="shared" ref="E8:E11" si="0">IF(D8&gt;=C8, D8-C8, D8+1-C8)*24</f>
        <v>3.0000000000000013</v>
      </c>
      <c r="F8" s="7" t="s">
        <v>25</v>
      </c>
      <c r="G8" s="7" t="s">
        <v>20</v>
      </c>
      <c r="H8" s="7" t="s">
        <v>27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s="9" customFormat="1" ht="34" customHeight="1" x14ac:dyDescent="0.2">
      <c r="A9" s="15" t="s">
        <v>14</v>
      </c>
      <c r="B9" s="12">
        <v>44693</v>
      </c>
      <c r="C9" s="13">
        <v>0.45833333333333331</v>
      </c>
      <c r="D9" s="13">
        <v>0.58333333333333337</v>
      </c>
      <c r="E9" s="14">
        <f t="shared" si="0"/>
        <v>3.0000000000000013</v>
      </c>
      <c r="F9" s="7" t="s">
        <v>26</v>
      </c>
      <c r="G9" s="7" t="s">
        <v>20</v>
      </c>
      <c r="H9" s="7" t="s">
        <v>28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s="9" customFormat="1" ht="34" customHeight="1" x14ac:dyDescent="0.2">
      <c r="A10" s="11" t="s">
        <v>15</v>
      </c>
      <c r="B10" s="12">
        <v>44694</v>
      </c>
      <c r="C10" s="13">
        <v>0.375</v>
      </c>
      <c r="D10" s="13">
        <v>0.70833333333333337</v>
      </c>
      <c r="E10" s="14">
        <f t="shared" si="0"/>
        <v>8</v>
      </c>
      <c r="F10" s="7" t="s">
        <v>29</v>
      </c>
      <c r="G10" s="7" t="s">
        <v>20</v>
      </c>
      <c r="H10" s="7" t="s">
        <v>32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s="9" customFormat="1" ht="35" thickBot="1" x14ac:dyDescent="0.25">
      <c r="A11" s="15" t="s">
        <v>16</v>
      </c>
      <c r="B11" s="12">
        <v>44696</v>
      </c>
      <c r="C11" s="13">
        <v>0.375</v>
      </c>
      <c r="D11" s="13">
        <v>0.41666666666666669</v>
      </c>
      <c r="E11" s="14">
        <f t="shared" si="0"/>
        <v>1.0000000000000004</v>
      </c>
      <c r="F11" s="7" t="s">
        <v>30</v>
      </c>
      <c r="G11" s="7" t="s">
        <v>20</v>
      </c>
      <c r="H11" s="7" t="s">
        <v>31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ht="18" thickBot="1" x14ac:dyDescent="0.25">
      <c r="A12" s="16"/>
      <c r="B12" s="16"/>
      <c r="C12" s="16"/>
      <c r="D12" s="6" t="s">
        <v>17</v>
      </c>
      <c r="E12" s="17">
        <f>SUM(E6:E11)</f>
        <v>25.000000000000004</v>
      </c>
      <c r="F12" s="16"/>
      <c r="G12" s="16"/>
      <c r="H12" s="16"/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Week 2</vt:lpstr>
      <vt:lpstr>'Week 2'!Print_Area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Kelvin Ting (Student)</cp:lastModifiedBy>
  <cp:lastPrinted>2017-02-27T02:02:29Z</cp:lastPrinted>
  <dcterms:created xsi:type="dcterms:W3CDTF">2017-02-27T01:54:10Z</dcterms:created>
  <dcterms:modified xsi:type="dcterms:W3CDTF">2022-05-15T03:47:14Z</dcterms:modified>
</cp:coreProperties>
</file>