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Sheet1!$B$4:$V$30</definedName>
  </definedNames>
  <calcPr calcId="125725"/>
</workbook>
</file>

<file path=xl/calcChain.xml><?xml version="1.0" encoding="utf-8"?>
<calcChain xmlns="http://schemas.openxmlformats.org/spreadsheetml/2006/main">
  <c r="G31" i="1"/>
  <c r="U31"/>
  <c r="K31"/>
</calcChain>
</file>

<file path=xl/sharedStrings.xml><?xml version="1.0" encoding="utf-8"?>
<sst xmlns="http://schemas.openxmlformats.org/spreadsheetml/2006/main" count="258" uniqueCount="83">
  <si>
    <t>单据日期</t>
  </si>
  <si>
    <t>货运单号</t>
  </si>
  <si>
    <t>包数</t>
  </si>
  <si>
    <t>件数</t>
  </si>
  <si>
    <t>付款方式</t>
  </si>
  <si>
    <t>分货市场</t>
  </si>
  <si>
    <t>运输方式</t>
    <phoneticPr fontId="1" type="noConversion"/>
  </si>
  <si>
    <t>品名</t>
    <phoneticPr fontId="1" type="noConversion"/>
  </si>
  <si>
    <t>重量kg</t>
    <phoneticPr fontId="1" type="noConversion"/>
  </si>
  <si>
    <t>货物声明价值$</t>
    <phoneticPr fontId="1" type="noConversion"/>
  </si>
  <si>
    <t>保险费$</t>
    <phoneticPr fontId="1" type="noConversion"/>
  </si>
  <si>
    <t>单价$/kg</t>
    <phoneticPr fontId="1" type="noConversion"/>
  </si>
  <si>
    <t>打包费$</t>
    <phoneticPr fontId="1" type="noConversion"/>
  </si>
  <si>
    <t>收货人/电话</t>
    <phoneticPr fontId="1" type="noConversion"/>
  </si>
  <si>
    <t>总金额$</t>
    <phoneticPr fontId="1" type="noConversion"/>
  </si>
  <si>
    <r>
      <t>N</t>
    </r>
    <r>
      <rPr>
        <b/>
        <u/>
        <sz val="10"/>
        <rFont val="宋体"/>
        <family val="3"/>
        <charset val="134"/>
        <scheme val="minor"/>
      </rPr>
      <t>o</t>
    </r>
    <phoneticPr fontId="1" type="noConversion"/>
  </si>
  <si>
    <r>
      <rPr>
        <b/>
        <sz val="28"/>
        <color theme="1"/>
        <rFont val="Times New Roman"/>
        <family val="1"/>
      </rPr>
      <t xml:space="preserve">Карго 057 </t>
    </r>
    <r>
      <rPr>
        <b/>
        <sz val="24"/>
        <color theme="1"/>
        <rFont val="宋体"/>
        <family val="3"/>
        <charset val="134"/>
        <scheme val="minor"/>
      </rPr>
      <t>结算单</t>
    </r>
    <phoneticPr fontId="1" type="noConversion"/>
  </si>
  <si>
    <t>To：</t>
    <phoneticPr fontId="1" type="noConversion"/>
  </si>
  <si>
    <t>库房</t>
    <phoneticPr fontId="1" type="noConversion"/>
  </si>
  <si>
    <r>
      <rPr>
        <sz val="14"/>
        <color theme="1"/>
        <rFont val="宋体"/>
        <family val="3"/>
        <charset val="134"/>
      </rPr>
      <t>北京</t>
    </r>
    <r>
      <rPr>
        <sz val="14"/>
        <color theme="1"/>
        <rFont val="Times New Roman"/>
        <family val="1"/>
      </rPr>
      <t>Пекин</t>
    </r>
    <r>
      <rPr>
        <sz val="14"/>
        <color theme="1"/>
        <rFont val="宋体"/>
        <family val="3"/>
        <charset val="134"/>
      </rPr>
      <t>-莫斯科</t>
    </r>
    <r>
      <rPr>
        <sz val="14"/>
        <color theme="1"/>
        <rFont val="Times New Roman"/>
        <family val="1"/>
      </rPr>
      <t>Москва</t>
    </r>
    <phoneticPr fontId="1" type="noConversion"/>
  </si>
  <si>
    <t>费率%</t>
    <phoneticPr fontId="1" type="noConversion"/>
  </si>
  <si>
    <t>地址：北京朝阳区朝外大街26号朝外MEN写字中心A座901室</t>
    <phoneticPr fontId="1" type="noConversion"/>
  </si>
  <si>
    <t xml:space="preserve">北京联系电话：010-80578057 传真：010-81578057 </t>
    <phoneticPr fontId="1" type="noConversion"/>
  </si>
  <si>
    <t>莫斯科联系电话：王开义 9671599057/9651213555 ，Ваня 9652894314</t>
    <phoneticPr fontId="1" type="noConversion"/>
  </si>
  <si>
    <t>注：</t>
    <phoneticPr fontId="1" type="noConversion"/>
  </si>
  <si>
    <t>发货人须提供真实货物明细，因瞒报引发的一切后果由发货人全部承担。</t>
    <phoneticPr fontId="1" type="noConversion"/>
  </si>
  <si>
    <t>离开现场后发现异常，公司不负任何责任。未及时提货仓储有费用客户自付。</t>
    <phoneticPr fontId="1" type="noConversion"/>
  </si>
  <si>
    <t>货物到达目的地后无人提货超过三天，公司有权处理货物充抵运费。</t>
    <phoneticPr fontId="1" type="noConversion"/>
  </si>
  <si>
    <t>货物交接时请认真检查外包装，核对数量，</t>
    <phoneticPr fontId="1" type="noConversion"/>
  </si>
  <si>
    <t>发现损坏，丢失及时向负责人索取证明，赔偿以证明为准。</t>
    <phoneticPr fontId="1" type="noConversion"/>
  </si>
  <si>
    <t>汇款账号：中国农业银行 6228 2700 1110 2680 270 陈晓丽</t>
    <phoneticPr fontId="1" type="noConversion"/>
  </si>
  <si>
    <t>自发货以后仅限24小时以内可以改保价。 自运单发出6小时以内不回复，默认同意。</t>
    <phoneticPr fontId="1" type="noConversion"/>
  </si>
  <si>
    <t>收货人</t>
    <phoneticPr fontId="1" type="noConversion"/>
  </si>
  <si>
    <t>客户</t>
    <phoneticPr fontId="1" type="noConversion"/>
  </si>
  <si>
    <t>垫付$</t>
    <phoneticPr fontId="1" type="noConversion"/>
  </si>
  <si>
    <t>合计:</t>
    <phoneticPr fontId="1" type="noConversion"/>
  </si>
  <si>
    <t>体积</t>
    <phoneticPr fontId="1" type="noConversion"/>
  </si>
  <si>
    <t>258</t>
    <phoneticPr fontId="1" type="noConversion"/>
  </si>
  <si>
    <t>2015-10-04</t>
  </si>
  <si>
    <t>258库</t>
  </si>
  <si>
    <t>空运</t>
  </si>
  <si>
    <t>811KB5521-5</t>
  </si>
  <si>
    <t>裙子</t>
  </si>
  <si>
    <t>于自由</t>
  </si>
  <si>
    <t>于自由007-925-107-0319</t>
  </si>
  <si>
    <t>到付</t>
  </si>
  <si>
    <t>留不利诺</t>
  </si>
  <si>
    <t>15B-348-AY</t>
  </si>
  <si>
    <t>GMT0413-0927-1</t>
  </si>
  <si>
    <t>连衣裙 棉服</t>
  </si>
  <si>
    <t>GMT0444-0927-3</t>
  </si>
  <si>
    <t>H8922/H30-1</t>
  </si>
  <si>
    <t>女皮鞋</t>
  </si>
  <si>
    <t>H8448-0930-2</t>
  </si>
  <si>
    <t>上衣</t>
  </si>
  <si>
    <t>E9757-0930-1</t>
  </si>
  <si>
    <t>童棉服</t>
  </si>
  <si>
    <t>MS6283-0930-1</t>
  </si>
  <si>
    <t>男童滑雪服</t>
  </si>
  <si>
    <t>ML6554-0930-1</t>
  </si>
  <si>
    <t>MS12529-0930-1</t>
  </si>
  <si>
    <t>帽子</t>
  </si>
  <si>
    <t>MS12627-0930-1</t>
  </si>
  <si>
    <t>女棉服 拉杆箱</t>
  </si>
  <si>
    <t>MS125162-0930-1</t>
  </si>
  <si>
    <t>男棉服 女连衣裙</t>
  </si>
  <si>
    <t>H7701/E9-0930-1</t>
  </si>
  <si>
    <t>女棉服 童爬服</t>
  </si>
  <si>
    <t>MS0084-0930-1</t>
  </si>
  <si>
    <t>MS12650-0930-1</t>
  </si>
  <si>
    <t>女童棉套 女童连衣裙</t>
  </si>
  <si>
    <t>GMS6818-0927-1</t>
  </si>
  <si>
    <t>GMS12310-0927-1</t>
  </si>
  <si>
    <t>GMS6818-0927-2</t>
  </si>
  <si>
    <t>GMT0413-0928-1</t>
  </si>
  <si>
    <t>男牛仔裤</t>
  </si>
  <si>
    <t>GMT0444-0928-1</t>
  </si>
  <si>
    <t>MS12127-0930-1</t>
  </si>
  <si>
    <t>童革鞋</t>
  </si>
  <si>
    <t>ML0604-0929-1</t>
  </si>
  <si>
    <t>女皮靴</t>
  </si>
  <si>
    <t>6691382-1</t>
  </si>
  <si>
    <t>童装</t>
  </si>
</sst>
</file>

<file path=xl/styles.xml><?xml version="1.0" encoding="utf-8"?>
<styleSheet xmlns="http://schemas.openxmlformats.org/spreadsheetml/2006/main">
  <numFmts count="1">
    <numFmt numFmtId="176" formatCode="0_ "/>
  </numFmts>
  <fonts count="1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28"/>
      <color theme="1"/>
      <name val="Times New Roman"/>
      <family val="1"/>
    </font>
    <font>
      <b/>
      <sz val="24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u/>
      <sz val="10"/>
      <name val="宋体"/>
      <family val="3"/>
      <charset val="134"/>
      <scheme val="minor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9" fontId="18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0" xfId="1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15" fillId="0" borderId="6" xfId="0" applyFont="1" applyBorder="1" applyAlignment="1">
      <alignment horizontal="right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12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12" xfId="0" applyFont="1" applyBorder="1" applyAlignment="1">
      <alignment horizontal="right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6" fillId="0" borderId="6" xfId="0" applyFont="1" applyBorder="1" applyAlignment="1">
      <alignment horizontal="right" vertical="center"/>
    </xf>
    <xf numFmtId="0" fontId="11" fillId="0" borderId="7" xfId="1" applyNumberFormat="1" applyFont="1" applyFill="1" applyBorder="1" applyAlignment="1">
      <alignment horizontal="center" vertical="center" wrapText="1"/>
    </xf>
    <xf numFmtId="0" fontId="11" fillId="0" borderId="1" xfId="1" applyNumberFormat="1" applyFont="1" applyFill="1" applyBorder="1" applyAlignment="1">
      <alignment horizontal="center" vertical="center" wrapText="1"/>
    </xf>
    <xf numFmtId="0" fontId="11" fillId="0" borderId="8" xfId="1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1" applyNumberFormat="1" applyFont="1" applyFill="1" applyBorder="1" applyAlignment="1">
      <alignment vertical="center" wrapText="1"/>
    </xf>
    <xf numFmtId="0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13" xfId="0" applyNumberFormat="1" applyFont="1" applyFill="1" applyBorder="1" applyAlignment="1" applyProtection="1">
      <alignment horizontal="center" vertical="center" wrapText="1"/>
    </xf>
    <xf numFmtId="0" fontId="17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_Sheet_2" xfId="1"/>
  </cellStyles>
  <dxfs count="0"/>
  <tableStyles count="0" defaultTableStyle="TableStyleMedium2" defaultPivotStyle="PivotStyleMedium9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161925</xdr:rowOff>
    </xdr:from>
    <xdr:to>
      <xdr:col>18</xdr:col>
      <xdr:colOff>1409700</xdr:colOff>
      <xdr:row>40</xdr:row>
      <xdr:rowOff>163449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981450"/>
          <a:ext cx="10410825" cy="542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9534</xdr:colOff>
      <xdr:row>1</xdr:row>
      <xdr:rowOff>19050</xdr:rowOff>
    </xdr:from>
    <xdr:to>
      <xdr:col>4</xdr:col>
      <xdr:colOff>709610</xdr:colOff>
      <xdr:row>1</xdr:row>
      <xdr:rowOff>811050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9" y="142875"/>
          <a:ext cx="2414576" cy="79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42"/>
  <sheetViews>
    <sheetView tabSelected="1" workbookViewId="0">
      <selection activeCell="H26" sqref="H26"/>
    </sheetView>
  </sheetViews>
  <sheetFormatPr defaultRowHeight="13.5"/>
  <cols>
    <col min="1" max="1" width="1.625" style="3" customWidth="1"/>
    <col min="2" max="2" width="3.875" style="3" customWidth="1"/>
    <col min="3" max="3" width="10.375" style="3" customWidth="1"/>
    <col min="4" max="4" width="8.25" style="3" customWidth="1"/>
    <col min="5" max="5" width="9.875" style="3" customWidth="1"/>
    <col min="6" max="6" width="13.75" style="3" customWidth="1"/>
    <col min="7" max="7" width="4.625" style="3" customWidth="1"/>
    <col min="8" max="8" width="6" style="3" customWidth="1"/>
    <col min="9" max="9" width="11.625" style="3" customWidth="1"/>
    <col min="10" max="10" width="4.75" style="3" customWidth="1"/>
    <col min="11" max="11" width="8.25" style="3" customWidth="1"/>
    <col min="12" max="12" width="8" style="3" customWidth="1"/>
    <col min="13" max="13" width="7.5" style="3" customWidth="1"/>
    <col min="14" max="14" width="5.75" style="3" customWidth="1"/>
    <col min="15" max="15" width="6.375" style="3" customWidth="1"/>
    <col min="16" max="16" width="5.625" style="3" customWidth="1"/>
    <col min="17" max="17" width="6" style="3" customWidth="1"/>
    <col min="18" max="18" width="9.875" style="3" customWidth="1"/>
    <col min="19" max="19" width="20.625" style="3" customWidth="1"/>
    <col min="20" max="20" width="5.25" style="3" customWidth="1"/>
    <col min="21" max="21" width="8.375" style="3" customWidth="1"/>
    <col min="22" max="22" width="17.125" style="3" customWidth="1"/>
    <col min="23" max="23" width="11.625" style="3" bestFit="1" customWidth="1"/>
    <col min="24" max="16384" width="9" style="3"/>
  </cols>
  <sheetData>
    <row r="1" spans="2:23" ht="9.75" customHeight="1" thickBot="1"/>
    <row r="2" spans="2:23" s="1" customFormat="1" ht="66" customHeight="1">
      <c r="B2" s="50" t="s">
        <v>16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2:23" s="8" customFormat="1" ht="19.5" customHeight="1">
      <c r="B3" s="11"/>
      <c r="C3" s="49" t="s">
        <v>17</v>
      </c>
      <c r="D3" s="49"/>
      <c r="E3" s="49"/>
      <c r="F3" s="43" t="s">
        <v>37</v>
      </c>
      <c r="G3" s="15" t="s">
        <v>18</v>
      </c>
      <c r="H3" s="15"/>
      <c r="I3" s="15"/>
      <c r="J3" s="15"/>
      <c r="K3" s="9"/>
      <c r="L3" s="9"/>
      <c r="M3" s="9"/>
      <c r="N3" s="9"/>
      <c r="O3" s="9"/>
      <c r="P3" s="9"/>
      <c r="Q3" s="9"/>
      <c r="R3" s="9"/>
      <c r="S3" s="13" t="s">
        <v>19</v>
      </c>
      <c r="T3" s="9"/>
      <c r="U3" s="9"/>
      <c r="V3" s="12"/>
    </row>
    <row r="4" spans="2:23" s="10" customFormat="1" ht="33.75" customHeight="1">
      <c r="B4" s="40" t="s">
        <v>15</v>
      </c>
      <c r="C4" s="41" t="s">
        <v>0</v>
      </c>
      <c r="D4" s="41" t="s">
        <v>33</v>
      </c>
      <c r="E4" s="45" t="s">
        <v>6</v>
      </c>
      <c r="F4" s="41" t="s">
        <v>1</v>
      </c>
      <c r="G4" s="41" t="s">
        <v>2</v>
      </c>
      <c r="H4" s="41" t="s">
        <v>3</v>
      </c>
      <c r="I4" s="41" t="s">
        <v>7</v>
      </c>
      <c r="J4" s="41" t="s">
        <v>36</v>
      </c>
      <c r="K4" s="41" t="s">
        <v>8</v>
      </c>
      <c r="L4" s="41" t="s">
        <v>9</v>
      </c>
      <c r="M4" s="41" t="s">
        <v>20</v>
      </c>
      <c r="N4" s="41" t="s">
        <v>10</v>
      </c>
      <c r="O4" s="41" t="s">
        <v>11</v>
      </c>
      <c r="P4" s="41" t="s">
        <v>12</v>
      </c>
      <c r="Q4" s="41" t="s">
        <v>34</v>
      </c>
      <c r="R4" s="41" t="s">
        <v>32</v>
      </c>
      <c r="S4" s="41" t="s">
        <v>13</v>
      </c>
      <c r="T4" s="41" t="s">
        <v>4</v>
      </c>
      <c r="U4" s="41" t="s">
        <v>14</v>
      </c>
      <c r="V4" s="42" t="s">
        <v>5</v>
      </c>
    </row>
    <row r="5" spans="2:23" s="10" customFormat="1" ht="19.5" customHeight="1">
      <c r="B5" s="41">
        <v>1</v>
      </c>
      <c r="C5" s="46" t="s">
        <v>38</v>
      </c>
      <c r="D5" s="46" t="s">
        <v>39</v>
      </c>
      <c r="E5" s="46" t="s">
        <v>40</v>
      </c>
      <c r="F5" s="46" t="s">
        <v>41</v>
      </c>
      <c r="G5" s="46">
        <v>5</v>
      </c>
      <c r="H5" s="46">
        <v>684</v>
      </c>
      <c r="I5" s="46" t="s">
        <v>42</v>
      </c>
      <c r="J5" s="46"/>
      <c r="K5" s="46">
        <v>301</v>
      </c>
      <c r="L5" s="46"/>
      <c r="M5" s="46"/>
      <c r="N5" s="46"/>
      <c r="O5" s="46">
        <v>5.6</v>
      </c>
      <c r="P5" s="46"/>
      <c r="Q5" s="46"/>
      <c r="R5" s="46" t="s">
        <v>43</v>
      </c>
      <c r="S5" s="46" t="s">
        <v>44</v>
      </c>
      <c r="T5" s="46" t="s">
        <v>45</v>
      </c>
      <c r="U5" s="46">
        <v>1686</v>
      </c>
      <c r="V5" s="46" t="s">
        <v>46</v>
      </c>
      <c r="W5" s="46" t="s">
        <v>47</v>
      </c>
    </row>
    <row r="6" spans="2:23" s="10" customFormat="1" ht="19.5" customHeight="1">
      <c r="B6" s="41">
        <v>2</v>
      </c>
      <c r="C6" s="46" t="s">
        <v>38</v>
      </c>
      <c r="D6" s="46" t="s">
        <v>39</v>
      </c>
      <c r="E6" s="46" t="s">
        <v>40</v>
      </c>
      <c r="F6" s="46" t="s">
        <v>48</v>
      </c>
      <c r="G6" s="46">
        <v>1</v>
      </c>
      <c r="H6" s="46"/>
      <c r="I6" s="46" t="s">
        <v>49</v>
      </c>
      <c r="J6" s="46"/>
      <c r="K6" s="46">
        <v>78.599999999999994</v>
      </c>
      <c r="L6" s="46"/>
      <c r="M6" s="46"/>
      <c r="N6" s="46"/>
      <c r="O6" s="46">
        <v>5.6</v>
      </c>
      <c r="P6" s="46"/>
      <c r="Q6" s="46"/>
      <c r="R6" s="46" t="s">
        <v>43</v>
      </c>
      <c r="S6" s="46" t="s">
        <v>44</v>
      </c>
      <c r="T6" s="46" t="s">
        <v>45</v>
      </c>
      <c r="U6" s="46">
        <v>440</v>
      </c>
      <c r="V6" s="46" t="s">
        <v>46</v>
      </c>
      <c r="W6" s="46" t="s">
        <v>47</v>
      </c>
    </row>
    <row r="7" spans="2:23" s="10" customFormat="1" ht="19.5" customHeight="1">
      <c r="B7" s="41">
        <v>3</v>
      </c>
      <c r="C7" s="46" t="s">
        <v>38</v>
      </c>
      <c r="D7" s="46" t="s">
        <v>39</v>
      </c>
      <c r="E7" s="46" t="s">
        <v>40</v>
      </c>
      <c r="F7" s="46" t="s">
        <v>50</v>
      </c>
      <c r="G7" s="46">
        <v>3</v>
      </c>
      <c r="H7" s="46">
        <v>465</v>
      </c>
      <c r="I7" s="46" t="s">
        <v>49</v>
      </c>
      <c r="J7" s="46"/>
      <c r="K7" s="46">
        <v>286</v>
      </c>
      <c r="L7" s="46"/>
      <c r="M7" s="46"/>
      <c r="N7" s="46"/>
      <c r="O7" s="46">
        <v>5.6</v>
      </c>
      <c r="P7" s="46"/>
      <c r="Q7" s="46"/>
      <c r="R7" s="46" t="s">
        <v>43</v>
      </c>
      <c r="S7" s="46" t="s">
        <v>44</v>
      </c>
      <c r="T7" s="46" t="s">
        <v>45</v>
      </c>
      <c r="U7" s="46">
        <v>1602</v>
      </c>
      <c r="V7" s="46" t="s">
        <v>46</v>
      </c>
      <c r="W7" s="46" t="s">
        <v>47</v>
      </c>
    </row>
    <row r="8" spans="2:23" s="10" customFormat="1" ht="19.5" customHeight="1">
      <c r="B8" s="41">
        <v>4</v>
      </c>
      <c r="C8" s="46" t="s">
        <v>38</v>
      </c>
      <c r="D8" s="46" t="s">
        <v>39</v>
      </c>
      <c r="E8" s="46" t="s">
        <v>40</v>
      </c>
      <c r="F8" s="46" t="s">
        <v>51</v>
      </c>
      <c r="G8" s="46">
        <v>1</v>
      </c>
      <c r="H8" s="46">
        <v>43</v>
      </c>
      <c r="I8" s="46" t="s">
        <v>52</v>
      </c>
      <c r="J8" s="46"/>
      <c r="K8" s="46">
        <v>53</v>
      </c>
      <c r="L8" s="46"/>
      <c r="M8" s="46"/>
      <c r="N8" s="46"/>
      <c r="O8" s="46">
        <v>5.6</v>
      </c>
      <c r="P8" s="46"/>
      <c r="Q8" s="46"/>
      <c r="R8" s="46" t="s">
        <v>43</v>
      </c>
      <c r="S8" s="46" t="s">
        <v>44</v>
      </c>
      <c r="T8" s="46" t="s">
        <v>45</v>
      </c>
      <c r="U8" s="46">
        <v>297</v>
      </c>
      <c r="V8" s="46" t="s">
        <v>46</v>
      </c>
      <c r="W8" s="46" t="s">
        <v>47</v>
      </c>
    </row>
    <row r="9" spans="2:23" s="10" customFormat="1" ht="19.5" customHeight="1">
      <c r="B9" s="41">
        <v>5</v>
      </c>
      <c r="C9" s="46" t="s">
        <v>38</v>
      </c>
      <c r="D9" s="46" t="s">
        <v>39</v>
      </c>
      <c r="E9" s="46" t="s">
        <v>40</v>
      </c>
      <c r="F9" s="46" t="s">
        <v>53</v>
      </c>
      <c r="G9" s="46">
        <v>2</v>
      </c>
      <c r="H9" s="46">
        <v>46</v>
      </c>
      <c r="I9" s="46" t="s">
        <v>54</v>
      </c>
      <c r="J9" s="46"/>
      <c r="K9" s="46">
        <v>77.5</v>
      </c>
      <c r="L9" s="46"/>
      <c r="M9" s="46"/>
      <c r="N9" s="46"/>
      <c r="O9" s="46">
        <v>5.6</v>
      </c>
      <c r="P9" s="46"/>
      <c r="Q9" s="46"/>
      <c r="R9" s="46" t="s">
        <v>43</v>
      </c>
      <c r="S9" s="46" t="s">
        <v>44</v>
      </c>
      <c r="T9" s="46" t="s">
        <v>45</v>
      </c>
      <c r="U9" s="46">
        <v>434</v>
      </c>
      <c r="V9" s="46" t="s">
        <v>46</v>
      </c>
      <c r="W9" s="46" t="s">
        <v>47</v>
      </c>
    </row>
    <row r="10" spans="2:23" s="10" customFormat="1" ht="19.5" customHeight="1">
      <c r="B10" s="41">
        <v>6</v>
      </c>
      <c r="C10" s="46" t="s">
        <v>38</v>
      </c>
      <c r="D10" s="46" t="s">
        <v>39</v>
      </c>
      <c r="E10" s="46" t="s">
        <v>40</v>
      </c>
      <c r="F10" s="46" t="s">
        <v>55</v>
      </c>
      <c r="G10" s="46">
        <v>1</v>
      </c>
      <c r="H10" s="46">
        <v>34</v>
      </c>
      <c r="I10" s="46" t="s">
        <v>56</v>
      </c>
      <c r="J10" s="46"/>
      <c r="K10" s="46">
        <v>54</v>
      </c>
      <c r="L10" s="46"/>
      <c r="M10" s="46"/>
      <c r="N10" s="46"/>
      <c r="O10" s="46">
        <v>5.6</v>
      </c>
      <c r="P10" s="46"/>
      <c r="Q10" s="46"/>
      <c r="R10" s="46" t="s">
        <v>43</v>
      </c>
      <c r="S10" s="46" t="s">
        <v>44</v>
      </c>
      <c r="T10" s="46" t="s">
        <v>45</v>
      </c>
      <c r="U10" s="46">
        <v>302</v>
      </c>
      <c r="V10" s="46" t="s">
        <v>46</v>
      </c>
      <c r="W10" s="46" t="s">
        <v>47</v>
      </c>
    </row>
    <row r="11" spans="2:23" s="10" customFormat="1" ht="19.5" customHeight="1">
      <c r="B11" s="41">
        <v>7</v>
      </c>
      <c r="C11" s="46" t="s">
        <v>38</v>
      </c>
      <c r="D11" s="46" t="s">
        <v>39</v>
      </c>
      <c r="E11" s="46" t="s">
        <v>40</v>
      </c>
      <c r="F11" s="46" t="s">
        <v>57</v>
      </c>
      <c r="G11" s="46">
        <v>1</v>
      </c>
      <c r="H11" s="46">
        <v>31</v>
      </c>
      <c r="I11" s="46" t="s">
        <v>58</v>
      </c>
      <c r="J11" s="46"/>
      <c r="K11" s="46">
        <v>45</v>
      </c>
      <c r="L11" s="46"/>
      <c r="M11" s="46"/>
      <c r="N11" s="46"/>
      <c r="O11" s="46">
        <v>5.6</v>
      </c>
      <c r="P11" s="46"/>
      <c r="Q11" s="46"/>
      <c r="R11" s="46" t="s">
        <v>43</v>
      </c>
      <c r="S11" s="46" t="s">
        <v>44</v>
      </c>
      <c r="T11" s="46" t="s">
        <v>45</v>
      </c>
      <c r="U11" s="46">
        <v>252</v>
      </c>
      <c r="V11" s="46" t="s">
        <v>46</v>
      </c>
      <c r="W11" s="46" t="s">
        <v>47</v>
      </c>
    </row>
    <row r="12" spans="2:23" s="10" customFormat="1" ht="19.5" customHeight="1">
      <c r="B12" s="41">
        <v>8</v>
      </c>
      <c r="C12" s="46" t="s">
        <v>38</v>
      </c>
      <c r="D12" s="46" t="s">
        <v>39</v>
      </c>
      <c r="E12" s="46" t="s">
        <v>40</v>
      </c>
      <c r="F12" s="46" t="s">
        <v>59</v>
      </c>
      <c r="G12" s="46">
        <v>1</v>
      </c>
      <c r="H12" s="46">
        <v>29</v>
      </c>
      <c r="I12" s="46" t="s">
        <v>54</v>
      </c>
      <c r="J12" s="46"/>
      <c r="K12" s="46">
        <v>45.6</v>
      </c>
      <c r="L12" s="46"/>
      <c r="M12" s="46"/>
      <c r="N12" s="46"/>
      <c r="O12" s="46">
        <v>5.6</v>
      </c>
      <c r="P12" s="46"/>
      <c r="Q12" s="46"/>
      <c r="R12" s="46" t="s">
        <v>43</v>
      </c>
      <c r="S12" s="46" t="s">
        <v>44</v>
      </c>
      <c r="T12" s="46" t="s">
        <v>45</v>
      </c>
      <c r="U12" s="46">
        <v>255</v>
      </c>
      <c r="V12" s="46" t="s">
        <v>46</v>
      </c>
      <c r="W12" s="46" t="s">
        <v>47</v>
      </c>
    </row>
    <row r="13" spans="2:23" s="10" customFormat="1" ht="19.5" customHeight="1">
      <c r="B13" s="41">
        <v>9</v>
      </c>
      <c r="C13" s="46" t="s">
        <v>38</v>
      </c>
      <c r="D13" s="46" t="s">
        <v>39</v>
      </c>
      <c r="E13" s="46" t="s">
        <v>40</v>
      </c>
      <c r="F13" s="46" t="s">
        <v>60</v>
      </c>
      <c r="G13" s="46">
        <v>1</v>
      </c>
      <c r="H13" s="46">
        <v>489</v>
      </c>
      <c r="I13" s="46" t="s">
        <v>61</v>
      </c>
      <c r="J13" s="46"/>
      <c r="K13" s="46">
        <v>115.8</v>
      </c>
      <c r="L13" s="46"/>
      <c r="M13" s="46"/>
      <c r="N13" s="46"/>
      <c r="O13" s="46">
        <v>5.6</v>
      </c>
      <c r="P13" s="46"/>
      <c r="Q13" s="46"/>
      <c r="R13" s="46" t="s">
        <v>43</v>
      </c>
      <c r="S13" s="46" t="s">
        <v>44</v>
      </c>
      <c r="T13" s="46" t="s">
        <v>45</v>
      </c>
      <c r="U13" s="46">
        <v>648</v>
      </c>
      <c r="V13" s="46" t="s">
        <v>46</v>
      </c>
      <c r="W13" s="46" t="s">
        <v>47</v>
      </c>
    </row>
    <row r="14" spans="2:23" s="10" customFormat="1" ht="19.5" customHeight="1">
      <c r="B14" s="41">
        <v>10</v>
      </c>
      <c r="C14" s="46" t="s">
        <v>38</v>
      </c>
      <c r="D14" s="46" t="s">
        <v>39</v>
      </c>
      <c r="E14" s="46" t="s">
        <v>40</v>
      </c>
      <c r="F14" s="46" t="s">
        <v>62</v>
      </c>
      <c r="G14" s="46">
        <v>1</v>
      </c>
      <c r="H14" s="46">
        <v>32</v>
      </c>
      <c r="I14" s="46" t="s">
        <v>63</v>
      </c>
      <c r="J14" s="46"/>
      <c r="K14" s="46">
        <v>68.5</v>
      </c>
      <c r="L14" s="46"/>
      <c r="M14" s="46"/>
      <c r="N14" s="46"/>
      <c r="O14" s="46">
        <v>5.6</v>
      </c>
      <c r="P14" s="46"/>
      <c r="Q14" s="46"/>
      <c r="R14" s="46" t="s">
        <v>43</v>
      </c>
      <c r="S14" s="46" t="s">
        <v>44</v>
      </c>
      <c r="T14" s="46" t="s">
        <v>45</v>
      </c>
      <c r="U14" s="46">
        <v>384</v>
      </c>
      <c r="V14" s="46" t="s">
        <v>46</v>
      </c>
      <c r="W14" s="46" t="s">
        <v>47</v>
      </c>
    </row>
    <row r="15" spans="2:23" s="10" customFormat="1" ht="19.5" customHeight="1">
      <c r="B15" s="41">
        <v>11</v>
      </c>
      <c r="C15" s="46" t="s">
        <v>38</v>
      </c>
      <c r="D15" s="46" t="s">
        <v>39</v>
      </c>
      <c r="E15" s="46" t="s">
        <v>40</v>
      </c>
      <c r="F15" s="46" t="s">
        <v>64</v>
      </c>
      <c r="G15" s="46">
        <v>1</v>
      </c>
      <c r="H15" s="46">
        <v>70</v>
      </c>
      <c r="I15" s="46" t="s">
        <v>65</v>
      </c>
      <c r="J15" s="46"/>
      <c r="K15" s="46">
        <v>87</v>
      </c>
      <c r="L15" s="46"/>
      <c r="M15" s="46"/>
      <c r="N15" s="46"/>
      <c r="O15" s="46">
        <v>5.6</v>
      </c>
      <c r="P15" s="46"/>
      <c r="Q15" s="46"/>
      <c r="R15" s="46" t="s">
        <v>43</v>
      </c>
      <c r="S15" s="46" t="s">
        <v>44</v>
      </c>
      <c r="T15" s="46" t="s">
        <v>45</v>
      </c>
      <c r="U15" s="46">
        <v>487</v>
      </c>
      <c r="V15" s="46" t="s">
        <v>46</v>
      </c>
      <c r="W15" s="46" t="s">
        <v>47</v>
      </c>
    </row>
    <row r="16" spans="2:23" s="10" customFormat="1" ht="19.5" customHeight="1">
      <c r="B16" s="41">
        <v>12</v>
      </c>
      <c r="C16" s="46" t="s">
        <v>38</v>
      </c>
      <c r="D16" s="46" t="s">
        <v>39</v>
      </c>
      <c r="E16" s="46" t="s">
        <v>40</v>
      </c>
      <c r="F16" s="46" t="s">
        <v>66</v>
      </c>
      <c r="G16" s="46">
        <v>1</v>
      </c>
      <c r="H16" s="46">
        <v>42</v>
      </c>
      <c r="I16" s="46" t="s">
        <v>67</v>
      </c>
      <c r="J16" s="46"/>
      <c r="K16" s="46">
        <v>62</v>
      </c>
      <c r="L16" s="46"/>
      <c r="M16" s="46"/>
      <c r="N16" s="46"/>
      <c r="O16" s="46">
        <v>5.6</v>
      </c>
      <c r="P16" s="46"/>
      <c r="Q16" s="46"/>
      <c r="R16" s="46" t="s">
        <v>43</v>
      </c>
      <c r="S16" s="46" t="s">
        <v>44</v>
      </c>
      <c r="T16" s="46" t="s">
        <v>45</v>
      </c>
      <c r="U16" s="46">
        <v>347</v>
      </c>
      <c r="V16" s="46" t="s">
        <v>46</v>
      </c>
      <c r="W16" s="46" t="s">
        <v>47</v>
      </c>
    </row>
    <row r="17" spans="2:23" s="10" customFormat="1" ht="19.5" customHeight="1">
      <c r="B17" s="41">
        <v>13</v>
      </c>
      <c r="C17" s="46" t="s">
        <v>38</v>
      </c>
      <c r="D17" s="46" t="s">
        <v>39</v>
      </c>
      <c r="E17" s="46" t="s">
        <v>40</v>
      </c>
      <c r="F17" s="46" t="s">
        <v>68</v>
      </c>
      <c r="G17" s="46">
        <v>1</v>
      </c>
      <c r="H17" s="46">
        <v>39</v>
      </c>
      <c r="I17" s="46" t="s">
        <v>54</v>
      </c>
      <c r="J17" s="46"/>
      <c r="K17" s="46">
        <v>70</v>
      </c>
      <c r="L17" s="46"/>
      <c r="M17" s="46"/>
      <c r="N17" s="46"/>
      <c r="O17" s="46">
        <v>5.6</v>
      </c>
      <c r="P17" s="46"/>
      <c r="Q17" s="46"/>
      <c r="R17" s="46" t="s">
        <v>43</v>
      </c>
      <c r="S17" s="46" t="s">
        <v>44</v>
      </c>
      <c r="T17" s="46" t="s">
        <v>45</v>
      </c>
      <c r="U17" s="46">
        <v>392</v>
      </c>
      <c r="V17" s="46" t="s">
        <v>46</v>
      </c>
      <c r="W17" s="46" t="s">
        <v>47</v>
      </c>
    </row>
    <row r="18" spans="2:23" s="10" customFormat="1" ht="19.5" customHeight="1">
      <c r="B18" s="41">
        <v>14</v>
      </c>
      <c r="C18" s="46" t="s">
        <v>38</v>
      </c>
      <c r="D18" s="46" t="s">
        <v>39</v>
      </c>
      <c r="E18" s="46" t="s">
        <v>40</v>
      </c>
      <c r="F18" s="46" t="s">
        <v>69</v>
      </c>
      <c r="G18" s="46">
        <v>1</v>
      </c>
      <c r="H18" s="46">
        <v>72</v>
      </c>
      <c r="I18" s="46" t="s">
        <v>70</v>
      </c>
      <c r="J18" s="46"/>
      <c r="K18" s="46">
        <v>53</v>
      </c>
      <c r="L18" s="46"/>
      <c r="M18" s="46"/>
      <c r="N18" s="46"/>
      <c r="O18" s="46">
        <v>5.6</v>
      </c>
      <c r="P18" s="46"/>
      <c r="Q18" s="46"/>
      <c r="R18" s="46" t="s">
        <v>43</v>
      </c>
      <c r="S18" s="46" t="s">
        <v>44</v>
      </c>
      <c r="T18" s="46" t="s">
        <v>45</v>
      </c>
      <c r="U18" s="46">
        <v>297</v>
      </c>
      <c r="V18" s="46" t="s">
        <v>46</v>
      </c>
      <c r="W18" s="46" t="s">
        <v>47</v>
      </c>
    </row>
    <row r="19" spans="2:23" s="10" customFormat="1" ht="19.5" customHeight="1">
      <c r="B19" s="41">
        <v>15</v>
      </c>
      <c r="C19" s="46" t="s">
        <v>38</v>
      </c>
      <c r="D19" s="46" t="s">
        <v>39</v>
      </c>
      <c r="E19" s="46" t="s">
        <v>40</v>
      </c>
      <c r="F19" s="46" t="s">
        <v>71</v>
      </c>
      <c r="G19" s="46">
        <v>1</v>
      </c>
      <c r="H19" s="46">
        <v>75</v>
      </c>
      <c r="I19" s="46" t="s">
        <v>54</v>
      </c>
      <c r="J19" s="46"/>
      <c r="K19" s="46">
        <v>112.8</v>
      </c>
      <c r="L19" s="46"/>
      <c r="M19" s="46"/>
      <c r="N19" s="46"/>
      <c r="O19" s="46">
        <v>5.6</v>
      </c>
      <c r="P19" s="46"/>
      <c r="Q19" s="46"/>
      <c r="R19" s="46" t="s">
        <v>43</v>
      </c>
      <c r="S19" s="46" t="s">
        <v>44</v>
      </c>
      <c r="T19" s="46" t="s">
        <v>45</v>
      </c>
      <c r="U19" s="46">
        <v>632</v>
      </c>
      <c r="V19" s="46" t="s">
        <v>46</v>
      </c>
      <c r="W19" s="46" t="s">
        <v>47</v>
      </c>
    </row>
    <row r="20" spans="2:23" s="10" customFormat="1" ht="19.5" customHeight="1">
      <c r="B20" s="41">
        <v>16</v>
      </c>
      <c r="C20" s="46" t="s">
        <v>38</v>
      </c>
      <c r="D20" s="46" t="s">
        <v>39</v>
      </c>
      <c r="E20" s="46" t="s">
        <v>40</v>
      </c>
      <c r="F20" s="46" t="s">
        <v>72</v>
      </c>
      <c r="G20" s="46">
        <v>1</v>
      </c>
      <c r="H20" s="46">
        <v>60</v>
      </c>
      <c r="I20" s="46" t="s">
        <v>54</v>
      </c>
      <c r="J20" s="46"/>
      <c r="K20" s="46">
        <v>105.2</v>
      </c>
      <c r="L20" s="46"/>
      <c r="M20" s="46"/>
      <c r="N20" s="46"/>
      <c r="O20" s="46">
        <v>5.6</v>
      </c>
      <c r="P20" s="46"/>
      <c r="Q20" s="46"/>
      <c r="R20" s="46" t="s">
        <v>43</v>
      </c>
      <c r="S20" s="46" t="s">
        <v>44</v>
      </c>
      <c r="T20" s="46" t="s">
        <v>45</v>
      </c>
      <c r="U20" s="46">
        <v>589</v>
      </c>
      <c r="V20" s="46" t="s">
        <v>46</v>
      </c>
      <c r="W20" s="46" t="s">
        <v>47</v>
      </c>
    </row>
    <row r="21" spans="2:23" s="10" customFormat="1" ht="19.5" customHeight="1">
      <c r="B21" s="41">
        <v>17</v>
      </c>
      <c r="C21" s="46" t="s">
        <v>38</v>
      </c>
      <c r="D21" s="46" t="s">
        <v>39</v>
      </c>
      <c r="E21" s="46" t="s">
        <v>40</v>
      </c>
      <c r="F21" s="46" t="s">
        <v>73</v>
      </c>
      <c r="G21" s="46">
        <v>2</v>
      </c>
      <c r="H21" s="46">
        <v>105</v>
      </c>
      <c r="I21" s="46" t="s">
        <v>54</v>
      </c>
      <c r="J21" s="46"/>
      <c r="K21" s="46">
        <v>167.8</v>
      </c>
      <c r="L21" s="46"/>
      <c r="M21" s="46"/>
      <c r="N21" s="46"/>
      <c r="O21" s="46">
        <v>5.6</v>
      </c>
      <c r="P21" s="46"/>
      <c r="Q21" s="46"/>
      <c r="R21" s="46" t="s">
        <v>43</v>
      </c>
      <c r="S21" s="46" t="s">
        <v>44</v>
      </c>
      <c r="T21" s="46" t="s">
        <v>45</v>
      </c>
      <c r="U21" s="46">
        <v>940</v>
      </c>
      <c r="V21" s="46" t="s">
        <v>46</v>
      </c>
      <c r="W21" s="46" t="s">
        <v>47</v>
      </c>
    </row>
    <row r="22" spans="2:23" s="10" customFormat="1" ht="19.5" customHeight="1">
      <c r="B22" s="41">
        <v>18</v>
      </c>
      <c r="C22" s="46" t="s">
        <v>38</v>
      </c>
      <c r="D22" s="46" t="s">
        <v>39</v>
      </c>
      <c r="E22" s="46" t="s">
        <v>40</v>
      </c>
      <c r="F22" s="46" t="s">
        <v>74</v>
      </c>
      <c r="G22" s="46">
        <v>1</v>
      </c>
      <c r="H22" s="46">
        <v>204</v>
      </c>
      <c r="I22" s="46" t="s">
        <v>75</v>
      </c>
      <c r="J22" s="46"/>
      <c r="K22" s="46">
        <v>106.6</v>
      </c>
      <c r="L22" s="46"/>
      <c r="M22" s="46"/>
      <c r="N22" s="46"/>
      <c r="O22" s="46">
        <v>5.6</v>
      </c>
      <c r="P22" s="46"/>
      <c r="Q22" s="46"/>
      <c r="R22" s="46" t="s">
        <v>43</v>
      </c>
      <c r="S22" s="46" t="s">
        <v>44</v>
      </c>
      <c r="T22" s="46" t="s">
        <v>45</v>
      </c>
      <c r="U22" s="46">
        <v>597</v>
      </c>
      <c r="V22" s="46" t="s">
        <v>46</v>
      </c>
      <c r="W22" s="46" t="s">
        <v>47</v>
      </c>
    </row>
    <row r="23" spans="2:23" s="10" customFormat="1" ht="19.5" customHeight="1">
      <c r="B23" s="41">
        <v>19</v>
      </c>
      <c r="C23" s="46" t="s">
        <v>38</v>
      </c>
      <c r="D23" s="46" t="s">
        <v>39</v>
      </c>
      <c r="E23" s="46" t="s">
        <v>40</v>
      </c>
      <c r="F23" s="46" t="s">
        <v>76</v>
      </c>
      <c r="G23" s="46">
        <v>1</v>
      </c>
      <c r="H23" s="46">
        <v>204</v>
      </c>
      <c r="I23" s="46" t="s">
        <v>75</v>
      </c>
      <c r="J23" s="46"/>
      <c r="K23" s="46">
        <v>107</v>
      </c>
      <c r="L23" s="46"/>
      <c r="M23" s="46"/>
      <c r="N23" s="46"/>
      <c r="O23" s="46">
        <v>5.6</v>
      </c>
      <c r="P23" s="46"/>
      <c r="Q23" s="46"/>
      <c r="R23" s="46" t="s">
        <v>43</v>
      </c>
      <c r="S23" s="46" t="s">
        <v>44</v>
      </c>
      <c r="T23" s="46" t="s">
        <v>45</v>
      </c>
      <c r="U23" s="46">
        <v>599</v>
      </c>
      <c r="V23" s="46" t="s">
        <v>46</v>
      </c>
      <c r="W23" s="46" t="s">
        <v>47</v>
      </c>
    </row>
    <row r="24" spans="2:23" s="10" customFormat="1" ht="19.5" customHeight="1">
      <c r="B24" s="41">
        <v>20</v>
      </c>
      <c r="C24" s="46" t="s">
        <v>38</v>
      </c>
      <c r="D24" s="46" t="s">
        <v>39</v>
      </c>
      <c r="E24" s="46" t="s">
        <v>40</v>
      </c>
      <c r="F24" s="46" t="s">
        <v>77</v>
      </c>
      <c r="G24" s="46">
        <v>1</v>
      </c>
      <c r="H24" s="46">
        <v>88</v>
      </c>
      <c r="I24" s="46" t="s">
        <v>78</v>
      </c>
      <c r="J24" s="46"/>
      <c r="K24" s="46">
        <v>56.5</v>
      </c>
      <c r="L24" s="46"/>
      <c r="M24" s="46"/>
      <c r="N24" s="46"/>
      <c r="O24" s="46">
        <v>5.6</v>
      </c>
      <c r="P24" s="46"/>
      <c r="Q24" s="46"/>
      <c r="R24" s="46" t="s">
        <v>43</v>
      </c>
      <c r="S24" s="46" t="s">
        <v>44</v>
      </c>
      <c r="T24" s="46" t="s">
        <v>45</v>
      </c>
      <c r="U24" s="46">
        <v>316</v>
      </c>
      <c r="V24" s="46" t="s">
        <v>46</v>
      </c>
      <c r="W24" s="46" t="s">
        <v>47</v>
      </c>
    </row>
    <row r="25" spans="2:23" s="10" customFormat="1" ht="19.5" customHeight="1">
      <c r="B25" s="41">
        <v>21</v>
      </c>
      <c r="C25" s="46" t="s">
        <v>38</v>
      </c>
      <c r="D25" s="46" t="s">
        <v>39</v>
      </c>
      <c r="E25" s="46" t="s">
        <v>40</v>
      </c>
      <c r="F25" s="46" t="s">
        <v>79</v>
      </c>
      <c r="G25" s="46">
        <v>1</v>
      </c>
      <c r="H25" s="46">
        <v>20</v>
      </c>
      <c r="I25" s="46" t="s">
        <v>80</v>
      </c>
      <c r="J25" s="46"/>
      <c r="K25" s="46">
        <v>39</v>
      </c>
      <c r="L25" s="46"/>
      <c r="M25" s="46"/>
      <c r="N25" s="46"/>
      <c r="O25" s="46">
        <v>5.6</v>
      </c>
      <c r="P25" s="46"/>
      <c r="Q25" s="46"/>
      <c r="R25" s="46" t="s">
        <v>43</v>
      </c>
      <c r="S25" s="46" t="s">
        <v>44</v>
      </c>
      <c r="T25" s="46" t="s">
        <v>45</v>
      </c>
      <c r="U25" s="46">
        <v>218</v>
      </c>
      <c r="V25" s="46" t="s">
        <v>46</v>
      </c>
      <c r="W25" s="46" t="s">
        <v>47</v>
      </c>
    </row>
    <row r="26" spans="2:23" s="10" customFormat="1" ht="19.5" customHeight="1">
      <c r="B26" s="41">
        <v>22</v>
      </c>
      <c r="C26" s="46" t="s">
        <v>38</v>
      </c>
      <c r="D26" s="46" t="s">
        <v>39</v>
      </c>
      <c r="E26" s="46" t="s">
        <v>40</v>
      </c>
      <c r="F26" s="46" t="s">
        <v>81</v>
      </c>
      <c r="G26" s="46">
        <v>1</v>
      </c>
      <c r="H26" s="46"/>
      <c r="I26" s="46" t="s">
        <v>82</v>
      </c>
      <c r="J26" s="46"/>
      <c r="K26" s="46">
        <v>90.8</v>
      </c>
      <c r="L26" s="46"/>
      <c r="M26" s="46"/>
      <c r="N26" s="46"/>
      <c r="O26" s="46">
        <v>5.6</v>
      </c>
      <c r="P26" s="46"/>
      <c r="Q26" s="46"/>
      <c r="R26" s="46" t="s">
        <v>43</v>
      </c>
      <c r="S26" s="46" t="s">
        <v>44</v>
      </c>
      <c r="T26" s="46" t="s">
        <v>45</v>
      </c>
      <c r="U26" s="46">
        <v>508</v>
      </c>
      <c r="V26" s="46" t="s">
        <v>46</v>
      </c>
      <c r="W26" s="46" t="s">
        <v>47</v>
      </c>
    </row>
    <row r="27" spans="2:23" s="10" customFormat="1" ht="19.5" customHeight="1">
      <c r="B27" s="41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2:23" s="10" customFormat="1" ht="19.5" customHeight="1">
      <c r="B28" s="41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spans="2:23" s="2" customFormat="1" ht="20.25" customHeight="1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</row>
    <row r="30" spans="2:23" s="2" customFormat="1" ht="18" hidden="1" customHeight="1">
      <c r="B30" s="4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spans="2:23" s="14" customFormat="1" ht="18" customHeight="1">
      <c r="B31" s="21"/>
      <c r="C31" s="19"/>
      <c r="D31" s="19"/>
      <c r="E31" s="19"/>
      <c r="F31" s="19" t="s">
        <v>35</v>
      </c>
      <c r="G31" s="19">
        <f>SUM(G5:G30)</f>
        <v>30</v>
      </c>
      <c r="H31" s="19"/>
      <c r="I31" s="19"/>
      <c r="J31" s="19"/>
      <c r="K31" s="19">
        <f>SUM(K5:K30)</f>
        <v>2182.6999999999998</v>
      </c>
      <c r="L31" s="19"/>
      <c r="M31" s="19"/>
      <c r="N31" s="44"/>
      <c r="O31" s="19"/>
      <c r="P31" s="19"/>
      <c r="Q31" s="19"/>
      <c r="R31" s="19"/>
      <c r="S31" s="19"/>
      <c r="T31" s="19"/>
      <c r="U31" s="20">
        <f>SUM(U5:U30)</f>
        <v>12222</v>
      </c>
      <c r="V31" s="22"/>
    </row>
    <row r="32" spans="2:23" s="4" customFormat="1" ht="14.25" customHeight="1">
      <c r="B32" s="18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7"/>
      <c r="T32" s="16"/>
      <c r="U32" s="16"/>
      <c r="V32" s="39" t="s">
        <v>31</v>
      </c>
    </row>
    <row r="33" spans="2:22" s="5" customFormat="1" ht="15" customHeight="1">
      <c r="B33" s="23" t="s">
        <v>24</v>
      </c>
      <c r="C33" s="24" t="s">
        <v>25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  <c r="V33" s="26"/>
    </row>
    <row r="34" spans="2:22" s="7" customFormat="1" ht="15" customHeight="1">
      <c r="B34" s="23"/>
      <c r="C34" s="24" t="s">
        <v>28</v>
      </c>
      <c r="D34" s="24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8"/>
    </row>
    <row r="35" spans="2:22" ht="15" customHeight="1">
      <c r="B35" s="23"/>
      <c r="C35" s="38" t="s">
        <v>29</v>
      </c>
      <c r="D35" s="38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9"/>
    </row>
    <row r="36" spans="2:22" ht="15" customHeight="1">
      <c r="B36" s="23"/>
      <c r="C36" s="24" t="s">
        <v>26</v>
      </c>
      <c r="D36" s="24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9"/>
    </row>
    <row r="37" spans="2:22" ht="15" customHeight="1">
      <c r="B37" s="23"/>
      <c r="C37" s="24" t="s">
        <v>27</v>
      </c>
      <c r="D37" s="24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9"/>
    </row>
    <row r="38" spans="2:22" s="5" customFormat="1" ht="15" customHeight="1"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2" t="s">
        <v>30</v>
      </c>
    </row>
    <row r="39" spans="2:22" s="5" customFormat="1" ht="15" customHeight="1">
      <c r="B39" s="30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4" t="s">
        <v>21</v>
      </c>
    </row>
    <row r="40" spans="2:22" s="5" customFormat="1" ht="15" customHeight="1">
      <c r="B40" s="30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4" t="s">
        <v>22</v>
      </c>
    </row>
    <row r="41" spans="2:22" s="7" customFormat="1" ht="15" customHeight="1" thickBot="1"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7" t="s">
        <v>23</v>
      </c>
    </row>
    <row r="42" spans="2:22" s="7" customFormat="1" ht="14.25" customHeight="1">
      <c r="V42" s="6"/>
    </row>
  </sheetData>
  <sortState ref="B5:W84">
    <sortCondition ref="B4"/>
  </sortState>
  <mergeCells count="2">
    <mergeCell ref="C3:E3"/>
    <mergeCell ref="B2:V2"/>
  </mergeCells>
  <phoneticPr fontId="1" type="noConversion"/>
  <pageMargins left="0.2" right="0.2" top="0.28999999999999998" bottom="0.2" header="0.35" footer="0.22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2015-10-04T05:08:01Z</dcterms:modified>
</cp:coreProperties>
</file>