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xc107/Documents/ICH_projects/grants/R01_ICH/presentations/PBS_2024/"/>
    </mc:Choice>
  </mc:AlternateContent>
  <xr:revisionPtr revIDLastSave="0" documentId="13_ncr:1_{896F6BAD-7A59-5445-A7BC-4EC6EC861C93}" xr6:coauthVersionLast="47" xr6:coauthVersionMax="47" xr10:uidLastSave="{00000000-0000-0000-0000-000000000000}"/>
  <bookViews>
    <workbookView xWindow="1040" yWindow="2160" windowWidth="28680" windowHeight="14600" xr2:uid="{72800E51-D912-344A-A68D-2E69A43EB559}"/>
  </bookViews>
  <sheets>
    <sheet name="Sheet1" sheetId="1" r:id="rId1"/>
  </sheets>
  <definedNames>
    <definedName name="_xlnm.Print_Area" localSheetId="0">Sheet1!$D$26:$I$47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/>
  <c r="M23" i="1"/>
  <c r="L23" i="1"/>
  <c r="K23" i="1"/>
  <c r="N20" i="1"/>
  <c r="M20" i="1"/>
  <c r="L20" i="1"/>
  <c r="K20" i="1"/>
  <c r="N17" i="1"/>
  <c r="M17" i="1"/>
  <c r="L17" i="1"/>
  <c r="K17" i="1"/>
  <c r="N13" i="1"/>
  <c r="M13" i="1"/>
  <c r="L13" i="1"/>
  <c r="K13" i="1"/>
  <c r="N10" i="1"/>
  <c r="M10" i="1"/>
  <c r="L10" i="1"/>
  <c r="K10" i="1"/>
  <c r="M7" i="1"/>
  <c r="L7" i="1"/>
  <c r="K7" i="1"/>
</calcChain>
</file>

<file path=xl/sharedStrings.xml><?xml version="1.0" encoding="utf-8"?>
<sst xmlns="http://schemas.openxmlformats.org/spreadsheetml/2006/main" count="82" uniqueCount="22">
  <si>
    <t>Biomarker</t>
  </si>
  <si>
    <t>HR (#)</t>
  </si>
  <si>
    <t>95%LL</t>
  </si>
  <si>
    <t>95%UL</t>
  </si>
  <si>
    <t>Protein</t>
  </si>
  <si>
    <t xml:space="preserve">(#) HR corresponds to increase equal to IQR of the corresponding FR-QI </t>
  </si>
  <si>
    <t>pYStat5</t>
  </si>
  <si>
    <t>PR</t>
  </si>
  <si>
    <t>PD-L2</t>
  </si>
  <si>
    <t>Ki67</t>
  </si>
  <si>
    <t>p-value</t>
  </si>
  <si>
    <t>cont. FR-QI</t>
  </si>
  <si>
    <t>cont. nFR-QI</t>
  </si>
  <si>
    <t>High vs. Low FR-QI</t>
  </si>
  <si>
    <t>High vs. Low nFR-QI</t>
  </si>
  <si>
    <t>Continuous FR-QI</t>
  </si>
  <si>
    <t>Dichotomized FR-QI</t>
  </si>
  <si>
    <t>Continuous non-linear FR-QI</t>
  </si>
  <si>
    <t>Dichotomized non-linear FR-QI</t>
  </si>
  <si>
    <t>cont. nlFR-QI</t>
  </si>
  <si>
    <t>High vs. Low nlFR-QI</t>
  </si>
  <si>
    <t>(#) HR corresponds to increase equal to IQR for continuous FR-QI or nlFR-QI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</si>
</sst>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7"/>
      <color theme="1"/>
      <name val="Times"/>
    </font>
    <font>
      <sz val="12"/>
      <color theme="1"/>
      <name val="Times"/>
    </font>
    <font>
      <b/>
      <i/>
      <sz val="12"/>
      <color theme="1"/>
      <name val="Arial"/>
      <family val="2"/>
    </font>
    <font>
      <sz val="12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2" fontId="2" fillId="0" borderId="1" xfId="0" applyNumberFormat="1" applyFont="1" applyBorder="1"/>
    <xf numFmtId="2" fontId="2" fillId="0" borderId="0" xfId="0" applyNumberFormat="1" applyFont="1"/>
    <xf numFmtId="164" fontId="2" fillId="0" borderId="0" xfId="0" applyNumberFormat="1" applyFont="1"/>
    <xf numFmtId="164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/>
    <xf numFmtId="0" fontId="3" fillId="0" borderId="0" xfId="0" applyFont="1" applyAlignment="1">
      <alignment horizontal="center"/>
    </xf>
    <xf numFmtId="2" fontId="3" fillId="0" borderId="0" xfId="0" applyNumberFormat="1" applyFont="1"/>
    <xf numFmtId="2" fontId="2" fillId="2" borderId="0" xfId="0" applyNumberFormat="1" applyFont="1" applyFill="1"/>
    <xf numFmtId="164" fontId="2" fillId="2" borderId="1" xfId="0" applyNumberFormat="1" applyFont="1" applyFill="1" applyBorder="1"/>
    <xf numFmtId="0" fontId="5" fillId="0" borderId="0" xfId="0" applyFont="1"/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3" fillId="0" borderId="1" xfId="0" applyNumberFormat="1" applyFont="1" applyFill="1" applyBorder="1"/>
    <xf numFmtId="164" fontId="3" fillId="0" borderId="1" xfId="0" applyNumberFormat="1" applyFont="1" applyFill="1" applyBorder="1"/>
    <xf numFmtId="2" fontId="2" fillId="0" borderId="0" xfId="0" applyNumberFormat="1" applyFont="1" applyFill="1" applyAlignment="1">
      <alignment horizontal="right"/>
    </xf>
    <xf numFmtId="0" fontId="2" fillId="0" borderId="0" xfId="0" applyFont="1" applyFill="1"/>
    <xf numFmtId="164" fontId="2" fillId="0" borderId="0" xfId="0" applyNumberFormat="1" applyFont="1" applyFill="1"/>
    <xf numFmtId="2" fontId="2" fillId="0" borderId="1" xfId="0" applyNumberFormat="1" applyFont="1" applyFill="1" applyBorder="1"/>
    <xf numFmtId="164" fontId="2" fillId="0" borderId="1" xfId="0" applyNumberFormat="1" applyFont="1" applyFill="1" applyBorder="1"/>
    <xf numFmtId="2" fontId="3" fillId="0" borderId="0" xfId="0" applyNumberFormat="1" applyFont="1" applyFill="1"/>
    <xf numFmtId="164" fontId="3" fillId="0" borderId="0" xfId="0" applyNumberFormat="1" applyFont="1" applyFill="1"/>
    <xf numFmtId="2" fontId="2" fillId="0" borderId="0" xfId="0" applyNumberFormat="1" applyFont="1" applyFill="1"/>
    <xf numFmtId="0" fontId="2" fillId="0" borderId="1" xfId="0" applyFont="1" applyFill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 applyFill="1" applyBorder="1"/>
    <xf numFmtId="164" fontId="3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2" fontId="2" fillId="0" borderId="0" xfId="0" applyNumberFormat="1" applyFont="1" applyFill="1" applyBorder="1"/>
    <xf numFmtId="164" fontId="2" fillId="0" borderId="0" xfId="0" applyNumberFormat="1" applyFont="1" applyFill="1" applyBorder="1"/>
    <xf numFmtId="2" fontId="2" fillId="0" borderId="0" xfId="0" applyNumberFormat="1" applyFont="1" applyBorder="1"/>
    <xf numFmtId="164" fontId="2" fillId="0" borderId="0" xfId="0" applyNumberFormat="1" applyFont="1" applyBorder="1"/>
    <xf numFmtId="0" fontId="7" fillId="0" borderId="0" xfId="0" applyFont="1" applyAlignment="1">
      <alignment horizontal="center"/>
    </xf>
    <xf numFmtId="2" fontId="7" fillId="0" borderId="0" xfId="0" applyNumberFormat="1" applyFont="1"/>
    <xf numFmtId="0" fontId="7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7" fillId="0" borderId="0" xfId="0" applyFont="1" applyFill="1" applyBorder="1" applyAlignment="1">
      <alignment horizontal="center"/>
    </xf>
    <xf numFmtId="2" fontId="7" fillId="0" borderId="0" xfId="0" applyNumberFormat="1" applyFont="1" applyFill="1" applyBorder="1"/>
    <xf numFmtId="164" fontId="7" fillId="0" borderId="0" xfId="0" applyNumberFormat="1" applyFont="1" applyFill="1" applyBorder="1"/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8029-1B8C-104B-9852-0EAA07BDE964}">
  <dimension ref="C6:N47"/>
  <sheetViews>
    <sheetView tabSelected="1" topLeftCell="B20" workbookViewId="0">
      <selection activeCell="L38" sqref="L38"/>
    </sheetView>
  </sheetViews>
  <sheetFormatPr baseColWidth="10" defaultRowHeight="16"/>
  <cols>
    <col min="1" max="3" width="10.83203125" style="4"/>
    <col min="4" max="4" width="12.83203125" style="4" customWidth="1"/>
    <col min="5" max="5" width="22.6640625" style="4" customWidth="1"/>
    <col min="6" max="6" width="8.33203125" style="4" customWidth="1"/>
    <col min="7" max="7" width="10.83203125" style="4"/>
    <col min="8" max="8" width="10.1640625" style="4" customWidth="1"/>
    <col min="9" max="9" width="9.6640625" style="4" customWidth="1"/>
    <col min="10" max="16384" width="10.83203125" style="4"/>
  </cols>
  <sheetData>
    <row r="6" spans="4:14">
      <c r="D6" s="1" t="s">
        <v>4</v>
      </c>
      <c r="E6" s="1" t="s">
        <v>0</v>
      </c>
      <c r="F6" s="2" t="s">
        <v>1</v>
      </c>
      <c r="G6" s="2" t="s">
        <v>2</v>
      </c>
      <c r="H6" s="2" t="s">
        <v>3</v>
      </c>
      <c r="I6" s="2" t="s">
        <v>10</v>
      </c>
      <c r="K6" s="8">
        <v>2.0882082199999998</v>
      </c>
      <c r="L6" s="8">
        <v>1.1452983800000001</v>
      </c>
      <c r="M6" s="8">
        <v>3.8074039399999999</v>
      </c>
      <c r="N6" s="7">
        <v>1.6276499999999999E-2</v>
      </c>
    </row>
    <row r="7" spans="4:14">
      <c r="D7" s="15" t="s">
        <v>6</v>
      </c>
      <c r="E7" s="15" t="s">
        <v>11</v>
      </c>
      <c r="F7" s="16">
        <v>0.46700000000000003</v>
      </c>
      <c r="G7" s="16">
        <v>0.25</v>
      </c>
      <c r="H7" s="16">
        <v>0.87658904000000004</v>
      </c>
      <c r="I7" s="5">
        <v>1.9E-2</v>
      </c>
      <c r="K7" s="17">
        <f>1/K6</f>
        <v>0.47887944814238881</v>
      </c>
      <c r="L7" s="17">
        <f>1/M6</f>
        <v>0.26264615358884141</v>
      </c>
      <c r="M7" s="17">
        <f>1/L6</f>
        <v>0.87313491179477609</v>
      </c>
      <c r="N7" s="18">
        <v>1.6276499999999999E-2</v>
      </c>
    </row>
    <row r="8" spans="4:14">
      <c r="D8" s="13" t="s">
        <v>6</v>
      </c>
      <c r="E8" s="13" t="s">
        <v>12</v>
      </c>
      <c r="F8" s="22">
        <v>0.47887944814238881</v>
      </c>
      <c r="G8" s="22">
        <v>0.26264615358884141</v>
      </c>
      <c r="H8" s="22">
        <v>0.87313491179477609</v>
      </c>
      <c r="I8" s="23">
        <v>1.6276499999999999E-2</v>
      </c>
    </row>
    <row r="9" spans="4:14">
      <c r="D9" s="3" t="s">
        <v>6</v>
      </c>
      <c r="E9" s="3" t="s">
        <v>13</v>
      </c>
      <c r="F9" s="24">
        <v>0.68500000000000005</v>
      </c>
      <c r="G9" s="25">
        <v>0.28699999999999998</v>
      </c>
      <c r="H9" s="25">
        <v>1.635</v>
      </c>
      <c r="I9" s="26">
        <v>0.39400000000000002</v>
      </c>
      <c r="K9" s="4">
        <v>1.5389725999999999</v>
      </c>
      <c r="L9" s="4">
        <v>0.83445829999999999</v>
      </c>
      <c r="M9" s="4">
        <v>2.8382928000000001</v>
      </c>
      <c r="N9" s="4">
        <v>0.16744129999999999</v>
      </c>
    </row>
    <row r="10" spans="4:14">
      <c r="D10" s="6" t="s">
        <v>6</v>
      </c>
      <c r="E10" s="6" t="s">
        <v>14</v>
      </c>
      <c r="F10" s="27">
        <v>0.58616647127784294</v>
      </c>
      <c r="G10" s="27">
        <v>0.24734108335394508</v>
      </c>
      <c r="H10" s="27">
        <v>1.3888888888888888</v>
      </c>
      <c r="I10" s="28">
        <v>0.22500000000000001</v>
      </c>
      <c r="K10" s="10">
        <f>1/K9</f>
        <v>0.64978414820380825</v>
      </c>
      <c r="L10" s="10">
        <f>1/M9</f>
        <v>0.35232446772228715</v>
      </c>
      <c r="M10" s="10">
        <f>1/L9</f>
        <v>1.1983822319221944</v>
      </c>
      <c r="N10" s="7">
        <f>N9</f>
        <v>0.16744129999999999</v>
      </c>
    </row>
    <row r="11" spans="4:14">
      <c r="D11" s="15" t="s">
        <v>8</v>
      </c>
      <c r="E11" s="15" t="s">
        <v>11</v>
      </c>
      <c r="F11" s="29">
        <v>1.75</v>
      </c>
      <c r="G11" s="29">
        <v>1.04</v>
      </c>
      <c r="H11" s="29">
        <v>2.94</v>
      </c>
      <c r="I11" s="30">
        <v>3.5000000000000003E-2</v>
      </c>
    </row>
    <row r="12" spans="4:14">
      <c r="D12" s="6" t="s">
        <v>8</v>
      </c>
      <c r="E12" s="6" t="s">
        <v>12</v>
      </c>
      <c r="F12" s="27">
        <v>1.341</v>
      </c>
      <c r="G12" s="27">
        <v>0.81910000000000005</v>
      </c>
      <c r="H12" s="27">
        <v>2.1949999999999998</v>
      </c>
      <c r="I12" s="28">
        <v>0.24399999999999999</v>
      </c>
      <c r="K12" s="8">
        <v>2.0405810400000002</v>
      </c>
      <c r="L12" s="8">
        <v>0.90613116999999999</v>
      </c>
      <c r="M12" s="8">
        <v>4.5953291900000002</v>
      </c>
      <c r="N12" s="7">
        <v>8.5072969999999998E-2</v>
      </c>
    </row>
    <row r="13" spans="4:14">
      <c r="D13" s="3" t="s">
        <v>8</v>
      </c>
      <c r="E13" s="3" t="s">
        <v>13</v>
      </c>
      <c r="F13" s="31">
        <v>1.8620000000000001</v>
      </c>
      <c r="G13" s="31">
        <v>0.875</v>
      </c>
      <c r="H13" s="31">
        <v>3.9620000000000002</v>
      </c>
      <c r="I13" s="25">
        <v>0.107</v>
      </c>
      <c r="K13" s="10">
        <f>1/K12</f>
        <v>0.49005649880977031</v>
      </c>
      <c r="L13" s="10">
        <f>1/M12</f>
        <v>0.21761226642394252</v>
      </c>
      <c r="M13" s="10">
        <f>1/L12</f>
        <v>1.1035929820182657</v>
      </c>
      <c r="N13" s="7">
        <f>N12</f>
        <v>8.5072969999999998E-2</v>
      </c>
    </row>
    <row r="14" spans="4:14">
      <c r="D14" s="6" t="s">
        <v>8</v>
      </c>
      <c r="E14" s="6" t="s">
        <v>14</v>
      </c>
      <c r="F14" s="27">
        <v>0.95199999999999996</v>
      </c>
      <c r="G14" s="27">
        <v>0.42599999999999999</v>
      </c>
      <c r="H14" s="27">
        <v>2.129</v>
      </c>
      <c r="I14" s="32">
        <v>0.90500000000000003</v>
      </c>
      <c r="K14" s="12"/>
    </row>
    <row r="15" spans="4:14">
      <c r="D15" s="3" t="s">
        <v>9</v>
      </c>
      <c r="E15" s="3" t="s">
        <v>11</v>
      </c>
      <c r="F15" s="4">
        <v>1.22</v>
      </c>
      <c r="G15" s="9">
        <v>0.9</v>
      </c>
      <c r="H15" s="4">
        <v>1.66</v>
      </c>
      <c r="I15" s="4">
        <v>0.20799999999999999</v>
      </c>
      <c r="K15" s="19">
        <v>1.706</v>
      </c>
      <c r="L15" s="4">
        <v>0.72</v>
      </c>
      <c r="M15" s="4">
        <v>4.0430000000000001</v>
      </c>
      <c r="N15" s="4">
        <v>0.22500000000000001</v>
      </c>
    </row>
    <row r="16" spans="4:14">
      <c r="D16" s="6" t="s">
        <v>9</v>
      </c>
      <c r="E16" s="6" t="s">
        <v>12</v>
      </c>
      <c r="F16" s="8">
        <v>1.149</v>
      </c>
      <c r="G16" s="8">
        <v>0.69769999999999999</v>
      </c>
      <c r="H16" s="8">
        <v>1.891</v>
      </c>
      <c r="I16" s="7">
        <v>0.58599999999999997</v>
      </c>
      <c r="K16" s="19">
        <v>1.706</v>
      </c>
      <c r="L16" s="4">
        <v>0.72</v>
      </c>
      <c r="M16" s="4">
        <v>4.0430000000000001</v>
      </c>
      <c r="N16" s="4">
        <v>0.22500000000000001</v>
      </c>
    </row>
    <row r="17" spans="4:14">
      <c r="D17" s="3" t="s">
        <v>9</v>
      </c>
      <c r="E17" s="3" t="s">
        <v>13</v>
      </c>
      <c r="F17" s="9">
        <v>2.282</v>
      </c>
      <c r="G17" s="9">
        <v>0.94499999999999995</v>
      </c>
      <c r="H17" s="9">
        <v>5.5110000000000001</v>
      </c>
      <c r="I17" s="4">
        <v>6.7000000000000004E-2</v>
      </c>
      <c r="K17" s="17">
        <f>1/K16</f>
        <v>0.58616647127784294</v>
      </c>
      <c r="L17" s="17">
        <f>1/M16</f>
        <v>0.24734108335394508</v>
      </c>
      <c r="M17" s="17">
        <f>1/L16</f>
        <v>1.3888888888888888</v>
      </c>
      <c r="N17" s="18">
        <f>N16</f>
        <v>0.22500000000000001</v>
      </c>
    </row>
    <row r="18" spans="4:14">
      <c r="D18" s="13" t="s">
        <v>9</v>
      </c>
      <c r="E18" s="13" t="s">
        <v>14</v>
      </c>
      <c r="F18" s="14">
        <v>3.1579999999999999</v>
      </c>
      <c r="G18" s="14">
        <v>0.74199999999999999</v>
      </c>
      <c r="H18" s="14">
        <v>13.439</v>
      </c>
      <c r="I18" s="11">
        <v>0.12</v>
      </c>
    </row>
    <row r="19" spans="4:14">
      <c r="D19" s="3" t="s">
        <v>7</v>
      </c>
      <c r="E19" s="3" t="s">
        <v>11</v>
      </c>
      <c r="F19" s="9">
        <v>0.61401709999999998</v>
      </c>
      <c r="G19" s="9">
        <v>0.2943036</v>
      </c>
      <c r="H19" s="9">
        <v>1.2810477</v>
      </c>
      <c r="I19" s="10">
        <v>0.1936456</v>
      </c>
      <c r="K19" s="4">
        <v>2.145</v>
      </c>
      <c r="L19" s="4">
        <v>0.96099999999999997</v>
      </c>
      <c r="M19" s="4">
        <v>4.79</v>
      </c>
      <c r="N19" s="4">
        <v>6.3E-2</v>
      </c>
    </row>
    <row r="20" spans="4:14">
      <c r="D20" s="6" t="s">
        <v>7</v>
      </c>
      <c r="E20" s="6" t="s">
        <v>12</v>
      </c>
      <c r="F20" s="8">
        <v>0.64978414820380825</v>
      </c>
      <c r="G20" s="8">
        <v>0.35232446772228715</v>
      </c>
      <c r="H20" s="8">
        <v>1.1983822319221944</v>
      </c>
      <c r="I20" s="7">
        <v>0.16744129999999999</v>
      </c>
      <c r="K20" s="17">
        <f>1/K19</f>
        <v>0.46620046620046618</v>
      </c>
      <c r="L20" s="17">
        <f>1/M19</f>
        <v>0.20876826722338204</v>
      </c>
      <c r="M20" s="17">
        <f>1/L19</f>
        <v>1.0405827263267431</v>
      </c>
      <c r="N20" s="18">
        <f>N19</f>
        <v>6.3E-2</v>
      </c>
    </row>
    <row r="21" spans="4:14">
      <c r="D21" s="3" t="s">
        <v>7</v>
      </c>
      <c r="E21" s="3" t="s">
        <v>13</v>
      </c>
      <c r="F21" s="9">
        <v>0.71425689999999997</v>
      </c>
      <c r="G21" s="9">
        <v>0.31717800000000002</v>
      </c>
      <c r="H21" s="9">
        <v>1.6084434999999999</v>
      </c>
      <c r="I21" s="10">
        <v>0.41651769999999999</v>
      </c>
    </row>
    <row r="22" spans="4:14">
      <c r="D22" s="13" t="s">
        <v>7</v>
      </c>
      <c r="E22" s="13" t="s">
        <v>14</v>
      </c>
      <c r="F22" s="22">
        <v>0.55493895671476134</v>
      </c>
      <c r="G22" s="22">
        <v>0.24283632831471585</v>
      </c>
      <c r="H22" s="22">
        <v>1.2690355329949239</v>
      </c>
      <c r="I22" s="23">
        <v>0.16300000000000001</v>
      </c>
      <c r="K22" s="4">
        <v>1.802</v>
      </c>
      <c r="L22" s="4">
        <v>0.78800000000000003</v>
      </c>
      <c r="M22" s="4">
        <v>4.1180000000000003</v>
      </c>
      <c r="N22" s="4">
        <v>0.16300000000000001</v>
      </c>
    </row>
    <row r="23" spans="4:14">
      <c r="D23" s="4" t="s">
        <v>5</v>
      </c>
      <c r="K23" s="17">
        <f>1/K22</f>
        <v>0.55493895671476134</v>
      </c>
      <c r="L23" s="17">
        <f>1/M22</f>
        <v>0.24283632831471585</v>
      </c>
      <c r="M23" s="17">
        <f>1/L22</f>
        <v>1.2690355329949239</v>
      </c>
      <c r="N23" s="18">
        <f>N22</f>
        <v>0.16300000000000001</v>
      </c>
    </row>
    <row r="26" spans="4:14">
      <c r="D26" s="1" t="s">
        <v>4</v>
      </c>
      <c r="E26" s="1" t="s">
        <v>0</v>
      </c>
      <c r="F26" s="2" t="s">
        <v>1</v>
      </c>
      <c r="G26" s="2" t="s">
        <v>2</v>
      </c>
      <c r="H26" s="2" t="s">
        <v>3</v>
      </c>
      <c r="I26" s="2" t="s">
        <v>10</v>
      </c>
    </row>
    <row r="27" spans="4:14">
      <c r="D27" s="20"/>
      <c r="E27" s="21" t="s">
        <v>15</v>
      </c>
      <c r="F27" s="20"/>
      <c r="G27" s="20"/>
      <c r="H27" s="20"/>
      <c r="I27" s="20"/>
    </row>
    <row r="28" spans="4:14">
      <c r="D28" s="15" t="s">
        <v>6</v>
      </c>
      <c r="E28" s="15" t="s">
        <v>11</v>
      </c>
      <c r="F28" s="16">
        <v>0.46700000000000003</v>
      </c>
      <c r="G28" s="16">
        <v>0.25</v>
      </c>
      <c r="H28" s="16">
        <v>0.87658904000000004</v>
      </c>
      <c r="I28" s="5">
        <v>1.9E-2</v>
      </c>
    </row>
    <row r="29" spans="4:14">
      <c r="D29" s="15" t="s">
        <v>8</v>
      </c>
      <c r="E29" s="15" t="s">
        <v>11</v>
      </c>
      <c r="F29" s="16">
        <v>1.75</v>
      </c>
      <c r="G29" s="16">
        <v>1.04</v>
      </c>
      <c r="H29" s="16">
        <v>2.94</v>
      </c>
      <c r="I29" s="5">
        <v>3.5000000000000003E-2</v>
      </c>
    </row>
    <row r="30" spans="4:14">
      <c r="D30" s="3" t="s">
        <v>9</v>
      </c>
      <c r="E30" s="3" t="s">
        <v>11</v>
      </c>
      <c r="F30" s="4">
        <v>1.22</v>
      </c>
      <c r="G30" s="9">
        <v>0.9</v>
      </c>
      <c r="H30" s="4">
        <v>1.66</v>
      </c>
      <c r="I30" s="4">
        <v>0.20799999999999999</v>
      </c>
    </row>
    <row r="31" spans="4:14">
      <c r="D31" s="6" t="s">
        <v>7</v>
      </c>
      <c r="E31" s="6" t="s">
        <v>11</v>
      </c>
      <c r="F31" s="8">
        <v>0.61401709999999998</v>
      </c>
      <c r="G31" s="8">
        <v>0.2943036</v>
      </c>
      <c r="H31" s="8">
        <v>1.2810477</v>
      </c>
      <c r="I31" s="7">
        <v>0.1936456</v>
      </c>
    </row>
    <row r="32" spans="4:14">
      <c r="D32" s="20"/>
      <c r="E32" s="21" t="s">
        <v>17</v>
      </c>
      <c r="F32" s="20"/>
      <c r="G32" s="20"/>
      <c r="H32" s="20"/>
      <c r="I32" s="20"/>
    </row>
    <row r="33" spans="3:10">
      <c r="D33" s="33" t="s">
        <v>6</v>
      </c>
      <c r="E33" s="33" t="s">
        <v>19</v>
      </c>
      <c r="F33" s="34">
        <v>0.47887944814238881</v>
      </c>
      <c r="G33" s="34">
        <v>0.26264615358884141</v>
      </c>
      <c r="H33" s="34">
        <v>0.87313491179477609</v>
      </c>
      <c r="I33" s="35">
        <v>1.6276499999999999E-2</v>
      </c>
    </row>
    <row r="34" spans="3:10">
      <c r="C34" s="36"/>
      <c r="D34" s="37" t="s">
        <v>8</v>
      </c>
      <c r="E34" s="37" t="s">
        <v>19</v>
      </c>
      <c r="F34" s="38">
        <v>1.341</v>
      </c>
      <c r="G34" s="38">
        <v>0.81910000000000005</v>
      </c>
      <c r="H34" s="38">
        <v>2.1949999999999998</v>
      </c>
      <c r="I34" s="39">
        <v>0.24399999999999999</v>
      </c>
    </row>
    <row r="35" spans="3:10">
      <c r="C35" s="36"/>
      <c r="D35" s="37" t="s">
        <v>9</v>
      </c>
      <c r="E35" s="37" t="s">
        <v>19</v>
      </c>
      <c r="F35" s="40">
        <v>1.149</v>
      </c>
      <c r="G35" s="40">
        <v>0.69769999999999999</v>
      </c>
      <c r="H35" s="40">
        <v>1.891</v>
      </c>
      <c r="I35" s="41">
        <v>0.58599999999999997</v>
      </c>
    </row>
    <row r="36" spans="3:10">
      <c r="C36" s="36"/>
      <c r="D36" s="37" t="s">
        <v>7</v>
      </c>
      <c r="E36" s="37" t="s">
        <v>19</v>
      </c>
      <c r="F36" s="40">
        <v>0.64978414820380825</v>
      </c>
      <c r="G36" s="40">
        <v>0.35232446772228715</v>
      </c>
      <c r="H36" s="40">
        <v>1.1983822319221944</v>
      </c>
      <c r="I36" s="41">
        <v>0.16744129999999999</v>
      </c>
    </row>
    <row r="37" spans="3:10">
      <c r="D37" s="20"/>
      <c r="E37" s="21" t="s">
        <v>16</v>
      </c>
      <c r="F37" s="20"/>
      <c r="G37" s="20"/>
      <c r="H37" s="20"/>
      <c r="I37" s="20"/>
    </row>
    <row r="38" spans="3:10">
      <c r="D38" s="3" t="s">
        <v>6</v>
      </c>
      <c r="E38" s="3" t="s">
        <v>13</v>
      </c>
      <c r="F38" s="24">
        <v>0.68500000000000005</v>
      </c>
      <c r="G38" s="25">
        <v>0.28699999999999998</v>
      </c>
      <c r="H38" s="25">
        <v>1.635</v>
      </c>
      <c r="I38" s="26">
        <v>0.39400000000000002</v>
      </c>
    </row>
    <row r="39" spans="3:10">
      <c r="D39" s="3" t="s">
        <v>8</v>
      </c>
      <c r="E39" s="3" t="s">
        <v>13</v>
      </c>
      <c r="F39" s="31">
        <v>1.8620000000000001</v>
      </c>
      <c r="G39" s="31">
        <v>0.875</v>
      </c>
      <c r="H39" s="31">
        <v>3.9620000000000002</v>
      </c>
      <c r="I39" s="25">
        <v>0.107</v>
      </c>
    </row>
    <row r="40" spans="3:10">
      <c r="D40" s="42" t="s">
        <v>9</v>
      </c>
      <c r="E40" s="42" t="s">
        <v>13</v>
      </c>
      <c r="F40" s="43">
        <v>2.282</v>
      </c>
      <c r="G40" s="43">
        <v>0.94499999999999995</v>
      </c>
      <c r="H40" s="43">
        <v>5.5110000000000001</v>
      </c>
      <c r="I40" s="44">
        <v>6.7000000000000004E-2</v>
      </c>
    </row>
    <row r="41" spans="3:10">
      <c r="D41" s="3" t="s">
        <v>7</v>
      </c>
      <c r="E41" s="3" t="s">
        <v>13</v>
      </c>
      <c r="F41" s="9">
        <v>0.71425689999999997</v>
      </c>
      <c r="G41" s="9">
        <v>0.31717800000000002</v>
      </c>
      <c r="H41" s="9">
        <v>1.6084434999999999</v>
      </c>
      <c r="I41" s="10">
        <v>0.41651769999999999</v>
      </c>
    </row>
    <row r="42" spans="3:10">
      <c r="D42" s="20"/>
      <c r="E42" s="21" t="s">
        <v>18</v>
      </c>
      <c r="F42" s="20"/>
      <c r="G42" s="20"/>
      <c r="H42" s="20"/>
      <c r="I42" s="20"/>
    </row>
    <row r="43" spans="3:10">
      <c r="D43" s="37" t="s">
        <v>6</v>
      </c>
      <c r="E43" s="37" t="s">
        <v>20</v>
      </c>
      <c r="F43" s="38">
        <v>0.58616647127784294</v>
      </c>
      <c r="G43" s="38">
        <v>0.24734108335394508</v>
      </c>
      <c r="H43" s="38">
        <v>1.3888888888888888</v>
      </c>
      <c r="I43" s="39">
        <v>0.22500000000000001</v>
      </c>
    </row>
    <row r="44" spans="3:10">
      <c r="D44" s="45" t="s">
        <v>8</v>
      </c>
      <c r="E44" s="37" t="s">
        <v>20</v>
      </c>
      <c r="F44" s="38">
        <v>0.95199999999999996</v>
      </c>
      <c r="G44" s="38">
        <v>0.42599999999999999</v>
      </c>
      <c r="H44" s="38">
        <v>2.129</v>
      </c>
      <c r="I44" s="46">
        <v>0.90500000000000003</v>
      </c>
      <c r="J44" s="25"/>
    </row>
    <row r="45" spans="3:10">
      <c r="D45" s="47" t="s">
        <v>9</v>
      </c>
      <c r="E45" s="50" t="s">
        <v>20</v>
      </c>
      <c r="F45" s="48">
        <v>3.1579999999999999</v>
      </c>
      <c r="G45" s="48">
        <v>0.74199999999999999</v>
      </c>
      <c r="H45" s="48">
        <v>13.439</v>
      </c>
      <c r="I45" s="49">
        <v>0.12</v>
      </c>
      <c r="J45" s="25"/>
    </row>
    <row r="46" spans="3:10">
      <c r="D46" s="6" t="s">
        <v>7</v>
      </c>
      <c r="E46" s="6" t="s">
        <v>20</v>
      </c>
      <c r="F46" s="27">
        <v>0.55493895671476134</v>
      </c>
      <c r="G46" s="27">
        <v>0.24283632831471585</v>
      </c>
      <c r="H46" s="27">
        <v>1.2690355329949239</v>
      </c>
      <c r="I46" s="28">
        <v>0.16300000000000001</v>
      </c>
    </row>
    <row r="47" spans="3:10">
      <c r="D47" s="4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Chervoneva</dc:creator>
  <cp:lastModifiedBy>Inna Chervoneva</cp:lastModifiedBy>
  <cp:lastPrinted>2023-12-28T02:55:01Z</cp:lastPrinted>
  <dcterms:created xsi:type="dcterms:W3CDTF">2023-12-20T05:05:52Z</dcterms:created>
  <dcterms:modified xsi:type="dcterms:W3CDTF">2023-12-28T02:59:02Z</dcterms:modified>
</cp:coreProperties>
</file>