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mc:AlternateContent xmlns:mc="http://schemas.openxmlformats.org/markup-compatibility/2006">
    <mc:Choice Requires="x15">
      <x15ac:absPath xmlns:x15ac="http://schemas.microsoft.com/office/spreadsheetml/2010/11/ac" url="/Users/allanxenon/Desktop/Dataset/"/>
    </mc:Choice>
  </mc:AlternateContent>
  <xr:revisionPtr revIDLastSave="0" documentId="13_ncr:1_{B51F9E7D-3680-6E49-856B-8C8629A0DD4B}" xr6:coauthVersionLast="45" xr6:coauthVersionMax="45" xr10:uidLastSave="{00000000-0000-0000-0000-000000000000}"/>
  <bookViews>
    <workbookView xWindow="0" yWindow="500" windowWidth="24640" windowHeight="18920" tabRatio="863" xr2:uid="{4C2C7CB7-857C-45DD-B4D9-8B8B481109B5}"/>
  </bookViews>
  <sheets>
    <sheet name="Table of Contents" sheetId="1" r:id="rId1"/>
    <sheet name="T1.1" sheetId="3" r:id="rId2"/>
    <sheet name="T1.2" sheetId="5" r:id="rId3"/>
    <sheet name="T1.3" sheetId="8" r:id="rId4"/>
    <sheet name="T2.1" sheetId="10" r:id="rId5"/>
    <sheet name="T2.2" sheetId="11" r:id="rId6"/>
    <sheet name="T2.3" sheetId="50" r:id="rId7"/>
    <sheet name="T2.4" sheetId="49" r:id="rId8"/>
    <sheet name="T2.5" sheetId="13" r:id="rId9"/>
    <sheet name="T2.5.1" sheetId="14" r:id="rId10"/>
    <sheet name="T2.6" sheetId="16" r:id="rId11"/>
    <sheet name="T3.1" sheetId="19" r:id="rId12"/>
    <sheet name="T2.7" sheetId="17" r:id="rId13"/>
    <sheet name="T3.2" sheetId="20" r:id="rId14"/>
    <sheet name="T3.3" sheetId="56" r:id="rId15"/>
    <sheet name="T3.4" sheetId="26" r:id="rId16"/>
    <sheet name="T3.5" sheetId="27" r:id="rId17"/>
    <sheet name="T3.6" sheetId="28" r:id="rId18"/>
    <sheet name="T3.7" sheetId="29" r:id="rId19"/>
    <sheet name="T3.8" sheetId="30" r:id="rId20"/>
    <sheet name="T3.9" sheetId="31" r:id="rId21"/>
    <sheet name="T3.10" sheetId="32" r:id="rId22"/>
    <sheet name="T3.11" sheetId="33" r:id="rId23"/>
    <sheet name="T3.12" sheetId="34" r:id="rId24"/>
    <sheet name="T3.13" sheetId="35" r:id="rId25"/>
    <sheet name="T4.1" sheetId="61" r:id="rId26"/>
    <sheet name="T4.2" sheetId="37" r:id="rId27"/>
    <sheet name="T5.1" sheetId="39" r:id="rId28"/>
    <sheet name="T5.2" sheetId="59" r:id="rId29"/>
    <sheet name="T5.3" sheetId="41" r:id="rId30"/>
    <sheet name="T5.4" sheetId="42" r:id="rId31"/>
    <sheet name="T5.5" sheetId="43" r:id="rId32"/>
    <sheet name="T6.1" sheetId="62" r:id="rId33"/>
    <sheet name="T6.2" sheetId="64" r:id="rId34"/>
    <sheet name="T6.3" sheetId="67" r:id="rId35"/>
    <sheet name="T7.1" sheetId="51" r:id="rId36"/>
    <sheet name="T7.2" sheetId="52" r:id="rId37"/>
    <sheet name="T7.3" sheetId="53" r:id="rId38"/>
  </sheets>
  <definedNames>
    <definedName name="_xlnm._FilterDatabase" localSheetId="0" hidden="1">'Table of Contents'!$A$4:$B$54</definedName>
    <definedName name="DataCol_Day">'T2.5.1'!A$3</definedName>
    <definedName name="DataCol_MaxGen">'T2.5.1'!A$2</definedName>
    <definedName name="DataCol_MName">'T2.5.1'!A$5</definedName>
    <definedName name="_xlnm.Print_Area" localSheetId="34">'T6.3'!$A$3:$E$261</definedName>
    <definedName name="_xlnm.Print_Titles" localSheetId="34">'T6.3'!$3:$3</definedName>
    <definedName name="Val_Day">'T2.5.1'!A$11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7" i="62" l="1"/>
  <c r="M27" i="62"/>
  <c r="L27" i="62"/>
  <c r="K27" i="62"/>
  <c r="N26" i="62"/>
  <c r="M26" i="62"/>
  <c r="L26" i="62"/>
  <c r="K26" i="62"/>
  <c r="N25" i="62"/>
  <c r="M25" i="62"/>
  <c r="L25" i="62"/>
  <c r="K25" i="62"/>
  <c r="N24" i="62"/>
  <c r="M24" i="62"/>
  <c r="L24" i="62"/>
  <c r="K24" i="62"/>
  <c r="N22" i="62"/>
  <c r="M22" i="62"/>
  <c r="L22" i="62"/>
  <c r="K22" i="62"/>
  <c r="N20" i="62"/>
  <c r="M20" i="62"/>
  <c r="L20" i="62"/>
  <c r="K20" i="62"/>
</calcChain>
</file>

<file path=xl/sharedStrings.xml><?xml version="1.0" encoding="utf-8"?>
<sst xmlns="http://schemas.openxmlformats.org/spreadsheetml/2006/main" count="3518" uniqueCount="480">
  <si>
    <t>Table of Contents for SES 2020</t>
  </si>
  <si>
    <t>Table No.</t>
  </si>
  <si>
    <t>Table Title</t>
  </si>
  <si>
    <t>SECTION 1: ENERGY SUPPLY</t>
  </si>
  <si>
    <t>Imports of Energy Products</t>
  </si>
  <si>
    <t>Exports of Energy Products</t>
  </si>
  <si>
    <t>Stock Change</t>
  </si>
  <si>
    <t>SECTION 2: ENERGY TRANSFORMATION</t>
  </si>
  <si>
    <t>Energy Flows for Electricity Generators</t>
  </si>
  <si>
    <t>Annual Fuel Mix for Electricity Generation by Energy Products</t>
  </si>
  <si>
    <t>Peak System Demand</t>
  </si>
  <si>
    <t>Electricity Grid Emission Factors and Upstream Fugitive Methane Emission Factor</t>
  </si>
  <si>
    <t>Electricity Generation Capacity by Technology Type</t>
  </si>
  <si>
    <t>2.5.1</t>
  </si>
  <si>
    <t>Electricity Generation Capacity by Generator</t>
  </si>
  <si>
    <t>Market Share of Electricity Generation</t>
  </si>
  <si>
    <t>Energy Flows in the Oil Refining Sector</t>
  </si>
  <si>
    <t>SECTION 3: ENERGY CONSUMPTION</t>
  </si>
  <si>
    <t>Market Share of Electricity Retail Based On Electricity Sales</t>
  </si>
  <si>
    <t>Electricity Consumption by Sub-Sector (Total)</t>
  </si>
  <si>
    <t>Number of Electricity Accounts by Sub-Sector (Total)</t>
  </si>
  <si>
    <t>Total Household Electricity Consumption by Dwelling Type</t>
  </si>
  <si>
    <t>Average Monthly Household Electricity Consumption by Dwelling Type</t>
  </si>
  <si>
    <t>Average Monthly Electricity Consumption by Planning Area &amp; Dwelling Type (Annual)</t>
  </si>
  <si>
    <t>Market Share for Natural Gas Retail</t>
  </si>
  <si>
    <t>Natural Gas Consumption by Sub-Sector</t>
  </si>
  <si>
    <t>Total Household Town Gas Consumption by Dwelling Type</t>
  </si>
  <si>
    <t>3.10</t>
  </si>
  <si>
    <t>Average Monthly Household Town Gas Consumption by Dwelling Type</t>
  </si>
  <si>
    <t>3.11</t>
  </si>
  <si>
    <t>Average Monthly Household Town Gas Consumption by Planning Area and Dwelling Type (Annual)</t>
  </si>
  <si>
    <t>Total Oil Consumption by Sector</t>
  </si>
  <si>
    <t>Total Final Energy Consumption</t>
  </si>
  <si>
    <t>SECTION 4: ENERGY BALANCES</t>
  </si>
  <si>
    <t>Electricity Balance Table</t>
  </si>
  <si>
    <t>Natural Gas Balance Table</t>
  </si>
  <si>
    <t>SECTION 5: ENERGY PRICES</t>
  </si>
  <si>
    <t>Electricity and Gas Tariffs</t>
  </si>
  <si>
    <t>Monthly Electricity Tariffs (Low Tension Tariffs)</t>
  </si>
  <si>
    <t>Annual Electricity Tariffs by Components (Low Tension Tariffs)</t>
  </si>
  <si>
    <t>Average Monthly Uniform Singapore Energy Prices (USEP)</t>
  </si>
  <si>
    <t>Monthly Town Gas Tariffs</t>
  </si>
  <si>
    <t>SECTION 6: SOLAR</t>
  </si>
  <si>
    <t>Installed Capacity of Grid-Connected Solar Photovoltaic (PV) Systems by User Type</t>
  </si>
  <si>
    <t>Number of Grid-Connected Solar PV Installations by User Type</t>
  </si>
  <si>
    <t>Solar PV Installations by URA Planning Region as of end of Period</t>
  </si>
  <si>
    <t>SECTION 7: MANPOWER</t>
  </si>
  <si>
    <t>Number of Power Sector Employees by Occupation</t>
  </si>
  <si>
    <t>Number of Power Sector Employees by Residency Status</t>
  </si>
  <si>
    <t>Number of Licensed Electrical, Gas Service and Cable Detection Workers</t>
  </si>
  <si>
    <t>Back to 'Table of Contents'</t>
  </si>
  <si>
    <t>Imports of Energy Products, 2005 - 2019</t>
  </si>
  <si>
    <t>Unit: ktoe</t>
  </si>
  <si>
    <t>Energy Products</t>
  </si>
  <si>
    <t>Total</t>
  </si>
  <si>
    <t>Coal and Peat</t>
  </si>
  <si>
    <t>Crude Oil</t>
  </si>
  <si>
    <t>Other Crude Oil</t>
  </si>
  <si>
    <t>Petroleum Products</t>
  </si>
  <si>
    <t>Fuel Oil</t>
  </si>
  <si>
    <t>Gas/ Diesel Oil</t>
  </si>
  <si>
    <t>Gasoline</t>
  </si>
  <si>
    <t>Jet Fuel Kerosene</t>
  </si>
  <si>
    <t>Naphtha</t>
  </si>
  <si>
    <t>Other Petroleum Products</t>
  </si>
  <si>
    <t>Natural Gas (NG)</t>
  </si>
  <si>
    <t>Pipeline NG</t>
  </si>
  <si>
    <t>Liquefied NG</t>
  </si>
  <si>
    <t xml:space="preserve">              -  </t>
  </si>
  <si>
    <t>Other Energy Products</t>
  </si>
  <si>
    <t>Sources: Enterprise Singapore and Energy Market Authority (EMA)</t>
  </si>
  <si>
    <t>Notes:</t>
  </si>
  <si>
    <t>a. Numbers may not add up to the totals due to rounding.</t>
  </si>
  <si>
    <t>b. All data are compiled from Enterprise Singapore's trade statistics except Natural Gas, Other Energy Products and biomass trade data, which are compiled from EMA's administrative returns.</t>
  </si>
  <si>
    <t>c. Enterprise Singapore releases trade data in mass units. EMA releases similar data in energy units (ktoe).</t>
  </si>
  <si>
    <t xml:space="preserve">d. The product classification of energy products aligns with International Energy Agency's (IEA) classification and may differ from that used for trade statistics. </t>
  </si>
  <si>
    <t>e. Biomass trade recorded is for energy use only.</t>
  </si>
  <si>
    <t>Notations:</t>
  </si>
  <si>
    <t xml:space="preserve"> - nil, negligible or not applicable</t>
  </si>
  <si>
    <r>
      <rPr>
        <sz val="11"/>
        <rFont val="Calibri"/>
        <family val="2"/>
      </rPr>
      <t xml:space="preserve">More recent statistics might be available for this data-set at </t>
    </r>
    <r>
      <rPr>
        <u/>
        <sz val="11"/>
        <color theme="10"/>
        <rFont val="Calibri"/>
        <family val="2"/>
      </rPr>
      <t>https://www.ema.gov.sg/statistic.aspx?sta_sid=201407308okrgigMLBDL</t>
    </r>
  </si>
  <si>
    <t>Exports of Energy Products, 2005 - 2019</t>
  </si>
  <si>
    <t>b. All data are compiled from Enterprise Singapore's trade statistics.</t>
  </si>
  <si>
    <t xml:space="preserve">d. The product classification of energy products differs from that used by Enterprise Singapore for trade statistics. </t>
  </si>
  <si>
    <r>
      <rPr>
        <sz val="11"/>
        <rFont val="Calibri"/>
        <family val="2"/>
      </rPr>
      <t xml:space="preserve">More recent statistics might be available for this data-set at </t>
    </r>
    <r>
      <rPr>
        <u/>
        <sz val="11"/>
        <color theme="10"/>
        <rFont val="Calibri"/>
        <family val="2"/>
      </rPr>
      <t>https://www.ema.gov.sg/statistic.aspx?sta_sid=20140730rgveD332jvwC</t>
    </r>
  </si>
  <si>
    <t>Stock Change, 2009 - 2018</t>
  </si>
  <si>
    <t>Crude Oil &amp; Natural Gas Liquids (NGL)</t>
  </si>
  <si>
    <t>Light Distillates</t>
  </si>
  <si>
    <t>Middle Distillates</t>
  </si>
  <si>
    <t>Heavy Distillates &amp; Residuum</t>
  </si>
  <si>
    <t>Natural Gas</t>
  </si>
  <si>
    <t>Source: Energy Market Authority (EMA)</t>
  </si>
  <si>
    <t>b. Stock change refers to the net increase (stock draw) or net decrease (stock build) in the quantity of energy products over the reference year. They are calculated as a difference between the opening and closing inventory at the start and end of the calendar year respectively.</t>
  </si>
  <si>
    <t>c. A negative figure denotes a stock build. A positive figure denotes a stock draw.</t>
  </si>
  <si>
    <r>
      <rPr>
        <sz val="11"/>
        <rFont val="Calibri"/>
        <family val="2"/>
      </rPr>
      <t xml:space="preserve">More recent statistics might be available for this data-set at </t>
    </r>
    <r>
      <rPr>
        <u/>
        <sz val="11"/>
        <color theme="10"/>
        <rFont val="Calibri"/>
        <family val="2"/>
      </rPr>
      <t>https://www.ema.gov.sg/statistic.aspx?sta_sid=20140730UxmxyTG5K6e8</t>
    </r>
  </si>
  <si>
    <t>Energy Flows for Electricity Generators, 2005 - 2020</t>
  </si>
  <si>
    <t>Year</t>
  </si>
  <si>
    <r>
      <t>2020</t>
    </r>
    <r>
      <rPr>
        <b/>
        <vertAlign val="superscript"/>
        <sz val="11"/>
        <color rgb="FF000000"/>
        <rFont val="Calibri"/>
        <family val="2"/>
      </rPr>
      <t>1</t>
    </r>
  </si>
  <si>
    <t>Total Energy Inputs into Electricity Generators</t>
  </si>
  <si>
    <t>Total Gross Electricity Generated by the Electricity Generators</t>
  </si>
  <si>
    <t>Energy Inputs into Main Power Producers</t>
  </si>
  <si>
    <t>-</t>
  </si>
  <si>
    <t>Others</t>
  </si>
  <si>
    <t>Of which: Biomass excluding Municipal Waste</t>
  </si>
  <si>
    <t>Gross Electricity Generated by Main Power Producers</t>
  </si>
  <si>
    <t>Energy Inputs into Autoproducers</t>
  </si>
  <si>
    <t>Gross Electricity Generated by Autoproducers</t>
  </si>
  <si>
    <r>
      <rPr>
        <vertAlign val="superscript"/>
        <sz val="11"/>
        <color theme="1"/>
        <rFont val="Calibri"/>
        <family val="2"/>
      </rPr>
      <t>1</t>
    </r>
    <r>
      <rPr>
        <sz val="11"/>
        <color indexed="8"/>
        <rFont val="Calibri"/>
        <family val="2"/>
      </rPr>
      <t>Data for 2020 is as of July 2020.</t>
    </r>
  </si>
  <si>
    <t>Note:</t>
  </si>
  <si>
    <t xml:space="preserve"> - nil, negligible or not applicable.</t>
  </si>
  <si>
    <r>
      <rPr>
        <sz val="11"/>
        <rFont val="Calibri"/>
        <family val="2"/>
      </rPr>
      <t xml:space="preserve">More recent statistics might be available for this data-set at </t>
    </r>
    <r>
      <rPr>
        <u/>
        <sz val="11"/>
        <color theme="10"/>
        <rFont val="Calibri"/>
        <family val="2"/>
      </rPr>
      <t>https://www.ema.gov.sg/statistic.aspx?sta_sid=20140617PajQBbE7jLvc</t>
    </r>
  </si>
  <si>
    <t>Annual Fuel Mix for Electricity Generation by Energy Products, 2005 - 2020</t>
  </si>
  <si>
    <t>Unit: Percent (%)</t>
  </si>
  <si>
    <t>Coal</t>
  </si>
  <si>
    <t>b. The Fuel Mix presented in this table is calculated using the Output Method. The Output Method uses the amount of electricity generated and the corresponding type of fuel used to calculate the fuel mix for the generation of electricity. It takes into account the domestic fuel-to-electricity conversion efficiency of the generating plants and the plant technology.</t>
  </si>
  <si>
    <t xml:space="preserve">c. From 2016, the category "Others" includes solar. </t>
  </si>
  <si>
    <r>
      <rPr>
        <sz val="11"/>
        <rFont val="Calibri"/>
        <family val="2"/>
      </rPr>
      <t xml:space="preserve">More recent statistics might be available for this data-set at </t>
    </r>
    <r>
      <rPr>
        <u/>
        <sz val="11"/>
        <color theme="10"/>
        <rFont val="Calibri"/>
        <family val="2"/>
      </rPr>
      <t>https://www.ema.gov.sg/statistic.aspx?sta_sid=20140731MocHHXHqVG5M</t>
    </r>
  </si>
  <si>
    <t>Peak System Demand, 2005 - 2020</t>
  </si>
  <si>
    <t>Unit: MW</t>
  </si>
  <si>
    <t>Jan</t>
  </si>
  <si>
    <t>Feb</t>
  </si>
  <si>
    <t>Mar</t>
  </si>
  <si>
    <t>Apr</t>
  </si>
  <si>
    <t>May</t>
  </si>
  <si>
    <t>Jun</t>
  </si>
  <si>
    <t>Jul</t>
  </si>
  <si>
    <t>Aug</t>
  </si>
  <si>
    <t>Sep</t>
  </si>
  <si>
    <t>Oct</t>
  </si>
  <si>
    <t>Nov</t>
  </si>
  <si>
    <t>Dec</t>
  </si>
  <si>
    <r>
      <rPr>
        <sz val="11"/>
        <rFont val="Calibri"/>
        <family val="2"/>
      </rPr>
      <t xml:space="preserve">More recent statistics might be available for this data-set at </t>
    </r>
    <r>
      <rPr>
        <u/>
        <sz val="11"/>
        <color theme="10"/>
        <rFont val="Calibri"/>
        <family val="2"/>
      </rPr>
      <t>https://www.ema.gov.sg/statistic.aspx?sta_sid=201408047htU7faVzLaZ</t>
    </r>
  </si>
  <si>
    <t>Electricity Grid Emission Factor and Upstream Fugitive Methane Emission Factor, 2005 - 2019</t>
  </si>
  <si>
    <t>Electricity Grid Emission Factors</t>
  </si>
  <si>
    <r>
      <t>Average Operating Margin (OM) (kg CO</t>
    </r>
    <r>
      <rPr>
        <vertAlign val="subscript"/>
        <sz val="11"/>
        <color indexed="8"/>
        <rFont val="Calibri"/>
        <family val="2"/>
      </rPr>
      <t>2</t>
    </r>
    <r>
      <rPr>
        <sz val="11"/>
        <color indexed="8"/>
        <rFont val="Calibri"/>
        <family val="2"/>
      </rPr>
      <t xml:space="preserve"> / kWh)</t>
    </r>
  </si>
  <si>
    <r>
      <t>Build Margin (BM) (kg CO</t>
    </r>
    <r>
      <rPr>
        <vertAlign val="subscript"/>
        <sz val="11"/>
        <color indexed="8"/>
        <rFont val="Calibri"/>
        <family val="2"/>
      </rPr>
      <t>2</t>
    </r>
    <r>
      <rPr>
        <sz val="11"/>
        <color indexed="8"/>
        <rFont val="Calibri"/>
        <family val="2"/>
      </rPr>
      <t xml:space="preserve"> / kWh)</t>
    </r>
  </si>
  <si>
    <r>
      <t>Upstream Fugitive Methane Emission Factor (kg CH</t>
    </r>
    <r>
      <rPr>
        <vertAlign val="subscript"/>
        <sz val="11"/>
        <color indexed="8"/>
        <rFont val="Calibri"/>
        <family val="2"/>
      </rPr>
      <t>4</t>
    </r>
    <r>
      <rPr>
        <sz val="11"/>
        <color indexed="8"/>
        <rFont val="Calibri"/>
        <family val="2"/>
      </rPr>
      <t xml:space="preserve"> / kWh)</t>
    </r>
  </si>
  <si>
    <r>
      <rPr>
        <i/>
        <vertAlign val="superscript"/>
        <sz val="11"/>
        <rFont val="Calibri"/>
        <family val="2"/>
      </rPr>
      <t>1</t>
    </r>
    <r>
      <rPr>
        <i/>
        <sz val="11"/>
        <rFont val="Calibri"/>
        <family val="2"/>
      </rPr>
      <t>The Grid Emission Factor (GEF) measures the average CO</t>
    </r>
    <r>
      <rPr>
        <i/>
        <vertAlign val="subscript"/>
        <sz val="11"/>
        <rFont val="Calibri"/>
        <family val="2"/>
      </rPr>
      <t>2</t>
    </r>
    <r>
      <rPr>
        <i/>
        <sz val="11"/>
        <rFont val="Calibri"/>
        <family val="2"/>
      </rPr>
      <t xml:space="preserve"> emission emitted per MWh of electricity. It can be calculated using the Average Operating Margin (OM) or the Build Margin (BM) method. The OM measures the system-wide emissions factor while the BM measures the emissions factor of newer facilities. More details on the GEF could be found in the “Technical Notes” section of the Singapore Energy Statistics (SES) publication.</t>
    </r>
  </si>
  <si>
    <r>
      <rPr>
        <sz val="11"/>
        <rFont val="Calibri"/>
        <family val="2"/>
      </rPr>
      <t xml:space="preserve">More recent statistics might be available for this data-set at </t>
    </r>
    <r>
      <rPr>
        <u/>
        <sz val="11"/>
        <color theme="10"/>
        <rFont val="Calibri"/>
        <family val="2"/>
      </rPr>
      <t>https://www.ema.gov.sg/statistic.aspx?sta_sid=20140729MPY03nTHx2a1</t>
    </r>
  </si>
  <si>
    <t>Electricity Generation Capacity by Technology Type, 2005 - 2020</t>
  </si>
  <si>
    <t>Total Registered Generation Capacity</t>
  </si>
  <si>
    <t>CCGT/Co-Gen/Tri-Gen</t>
  </si>
  <si>
    <t>Steam Turbine</t>
  </si>
  <si>
    <t>Open Cycle Gas Turbine</t>
  </si>
  <si>
    <t>Waste-To-Energy</t>
  </si>
  <si>
    <r>
      <t>Solar PV</t>
    </r>
    <r>
      <rPr>
        <vertAlign val="superscript"/>
        <sz val="11"/>
        <color indexed="8"/>
        <rFont val="Calibri"/>
        <family val="2"/>
      </rPr>
      <t>3</t>
    </r>
  </si>
  <si>
    <t>Of Which: Main Power Producers</t>
  </si>
  <si>
    <t>Of Which: Autoproducers</t>
  </si>
  <si>
    <t>Solar PV</t>
  </si>
  <si>
    <t>Sources: Energy Market Company (EMC), SP PowerGrid Ltd (SPPG) &amp; Energy Market Authority (EMA)</t>
  </si>
  <si>
    <r>
      <rPr>
        <i/>
        <vertAlign val="superscript"/>
        <sz val="11"/>
        <color indexed="8"/>
        <rFont val="Calibri"/>
        <family val="2"/>
      </rPr>
      <t xml:space="preserve">1 </t>
    </r>
    <r>
      <rPr>
        <i/>
        <sz val="11"/>
        <color indexed="8"/>
        <rFont val="Calibri"/>
        <family val="2"/>
      </rPr>
      <t>Data for 2020 is as at end March 2020.</t>
    </r>
  </si>
  <si>
    <r>
      <rPr>
        <i/>
        <vertAlign val="superscript"/>
        <sz val="11"/>
        <color indexed="8"/>
        <rFont val="Calibri"/>
        <family val="2"/>
      </rPr>
      <t>2</t>
    </r>
    <r>
      <rPr>
        <i/>
        <sz val="11"/>
        <color indexed="8"/>
        <rFont val="Calibri"/>
        <family val="2"/>
      </rPr>
      <t>Includes electricity generation capacity by TP Utilities.</t>
    </r>
  </si>
  <si>
    <r>
      <rPr>
        <i/>
        <vertAlign val="superscript"/>
        <sz val="11"/>
        <color indexed="8"/>
        <rFont val="Calibri"/>
        <family val="2"/>
      </rPr>
      <t>3</t>
    </r>
    <r>
      <rPr>
        <i/>
        <sz val="11"/>
        <color indexed="8"/>
        <rFont val="Calibri"/>
        <family val="2"/>
      </rPr>
      <t>Solar PV figures are presented in MWac.</t>
    </r>
  </si>
  <si>
    <t>b. CCGT/Co-Gen/Tri-Gen refer to Combined Cycle Gas Turbines, Co-Generation Plants and/or Tri-Generation Plants.</t>
  </si>
  <si>
    <r>
      <rPr>
        <sz val="11"/>
        <rFont val="Calibri"/>
        <family val="2"/>
      </rPr>
      <t xml:space="preserve">More recent statistics might be available for this data-set at </t>
    </r>
    <r>
      <rPr>
        <u/>
        <sz val="11"/>
        <color theme="10"/>
        <rFont val="Calibri"/>
        <family val="2"/>
      </rPr>
      <t>https://www.ema.gov.sg/statistic.aspx?sta_sid=20140730XofavKNX5Ti7</t>
    </r>
  </si>
  <si>
    <t>Electricity Generation Capacity by Generator, 2005 - 2020</t>
  </si>
  <si>
    <t>Senoko Energy</t>
  </si>
  <si>
    <t>YTL PowerSeraya</t>
  </si>
  <si>
    <r>
      <t>Tuas Power Generation</t>
    </r>
    <r>
      <rPr>
        <b/>
        <vertAlign val="superscript"/>
        <sz val="11"/>
        <color indexed="8"/>
        <rFont val="Calibri"/>
        <family val="2"/>
      </rPr>
      <t>2</t>
    </r>
  </si>
  <si>
    <t>SembCorp Cogen</t>
  </si>
  <si>
    <t>Keppel Merlimau Cogen</t>
  </si>
  <si>
    <t>PacificLight Power</t>
  </si>
  <si>
    <t>Tuaspring</t>
  </si>
  <si>
    <t>National Environment Agency</t>
  </si>
  <si>
    <t>TUAS DBOO TRUST</t>
  </si>
  <si>
    <t>WTE</t>
  </si>
  <si>
    <t>SENOKO WASTE TO ENERGY PTE LTD</t>
  </si>
  <si>
    <r>
      <rPr>
        <i/>
        <vertAlign val="superscript"/>
        <sz val="11"/>
        <color indexed="8"/>
        <rFont val="Calibri"/>
        <family val="2"/>
      </rPr>
      <t xml:space="preserve">1 </t>
    </r>
    <r>
      <rPr>
        <i/>
        <sz val="11"/>
        <color indexed="8"/>
        <rFont val="Calibri"/>
        <family val="2"/>
      </rPr>
      <t>Data for 2020 is as of 1Q 2020.</t>
    </r>
  </si>
  <si>
    <r>
      <rPr>
        <sz val="11"/>
        <rFont val="Calibri"/>
        <family val="2"/>
      </rPr>
      <t xml:space="preserve">More recent statistics might be available for this data-set at </t>
    </r>
    <r>
      <rPr>
        <u/>
        <sz val="11"/>
        <color theme="10"/>
        <rFont val="Calibri"/>
        <family val="2"/>
      </rPr>
      <t>https://www.ema.gov.sg/statistic.aspx?sta_sid=20141211PlH5tAbg9BY8</t>
    </r>
  </si>
  <si>
    <t>Market Share of Electricity Generation, 2005 - 2020</t>
  </si>
  <si>
    <r>
      <t xml:space="preserve">2020 </t>
    </r>
    <r>
      <rPr>
        <b/>
        <vertAlign val="superscript"/>
        <sz val="11"/>
        <color rgb="FF000000"/>
        <rFont val="Calibri"/>
        <family val="2"/>
        <scheme val="minor"/>
      </rPr>
      <t>1</t>
    </r>
  </si>
  <si>
    <r>
      <t>Tuas Power Generation</t>
    </r>
    <r>
      <rPr>
        <vertAlign val="superscript"/>
        <sz val="11"/>
        <color theme="1"/>
        <rFont val="Calibri"/>
        <family val="2"/>
      </rPr>
      <t>2</t>
    </r>
  </si>
  <si>
    <r>
      <t>Others</t>
    </r>
    <r>
      <rPr>
        <vertAlign val="superscript"/>
        <sz val="11"/>
        <color theme="1"/>
        <rFont val="Calibri"/>
        <family val="2"/>
      </rPr>
      <t>3</t>
    </r>
  </si>
  <si>
    <r>
      <rPr>
        <sz val="11"/>
        <rFont val="Calibri"/>
        <family val="2"/>
      </rPr>
      <t xml:space="preserve">More recent statistics might be available for this data-set at </t>
    </r>
    <r>
      <rPr>
        <u/>
        <sz val="11"/>
        <color theme="10"/>
        <rFont val="Calibri"/>
        <family val="2"/>
      </rPr>
      <t>https://www.ema.gov.sg/statistic.aspx?sta_sid=201407300kgPPe7mD2Qh</t>
    </r>
  </si>
  <si>
    <t>Energy Flows in the Oil Refining Sector, 2009 - 2018</t>
  </si>
  <si>
    <r>
      <t>Refinery Input</t>
    </r>
    <r>
      <rPr>
        <b/>
        <vertAlign val="superscript"/>
        <sz val="11"/>
        <color rgb="FF000000"/>
        <rFont val="Calibri"/>
        <family val="2"/>
      </rPr>
      <t>1</t>
    </r>
  </si>
  <si>
    <t>Crude Oil &amp; Natural Gas Liquids</t>
  </si>
  <si>
    <r>
      <t>Other Feedstocks</t>
    </r>
    <r>
      <rPr>
        <vertAlign val="superscript"/>
        <sz val="11"/>
        <color rgb="FF000000"/>
        <rFont val="Calibri"/>
        <family val="2"/>
      </rPr>
      <t>3</t>
    </r>
  </si>
  <si>
    <r>
      <t>Refinery Output</t>
    </r>
    <r>
      <rPr>
        <b/>
        <vertAlign val="superscript"/>
        <sz val="11"/>
        <color rgb="FF000000"/>
        <rFont val="Calibri"/>
        <family val="2"/>
      </rPr>
      <t>2</t>
    </r>
  </si>
  <si>
    <r>
      <rPr>
        <i/>
        <vertAlign val="superscript"/>
        <sz val="11"/>
        <color indexed="8"/>
        <rFont val="Calibri"/>
        <family val="2"/>
      </rPr>
      <t xml:space="preserve">1 </t>
    </r>
    <r>
      <rPr>
        <i/>
        <sz val="11"/>
        <color indexed="8"/>
        <rFont val="Calibri"/>
        <family val="2"/>
      </rPr>
      <t>Refinery inputs refer to the total amount of energy products that enter the refining process in the refinery sector.</t>
    </r>
  </si>
  <si>
    <r>
      <rPr>
        <i/>
        <vertAlign val="superscript"/>
        <sz val="11"/>
        <color indexed="8"/>
        <rFont val="Calibri"/>
        <family val="2"/>
      </rPr>
      <t xml:space="preserve">2 </t>
    </r>
    <r>
      <rPr>
        <i/>
        <sz val="11"/>
        <color indexed="8"/>
        <rFont val="Calibri"/>
        <family val="2"/>
      </rPr>
      <t xml:space="preserve">Refinery outputs refer to the total amount of energy products that exit from the refining process in the refinery sector. </t>
    </r>
  </si>
  <si>
    <r>
      <rPr>
        <i/>
        <vertAlign val="superscript"/>
        <sz val="11"/>
        <color indexed="8"/>
        <rFont val="Calibri"/>
        <family val="2"/>
      </rPr>
      <t>3</t>
    </r>
    <r>
      <rPr>
        <i/>
        <sz val="11"/>
        <color indexed="8"/>
        <rFont val="Calibri"/>
        <family val="2"/>
      </rPr>
      <t>Other Feedstocks include Additives/Oxygenates, Refinery Feedstocks, Orimulsion, Shale Oil, Other Hydrocarbons, Natural Gas and Hydrogen.</t>
    </r>
  </si>
  <si>
    <r>
      <rPr>
        <sz val="11"/>
        <rFont val="Calibri"/>
        <family val="2"/>
      </rPr>
      <t xml:space="preserve">More recent statistics might be available for this data-set at </t>
    </r>
    <r>
      <rPr>
        <u/>
        <sz val="11"/>
        <color theme="10"/>
        <rFont val="Calibri"/>
        <family val="2"/>
      </rPr>
      <t>https://www.ema.gov.sg/statistic.aspx?sta_sid=20140730UkfIB064lHRT</t>
    </r>
  </si>
  <si>
    <t>Market Share of Electricity Retail Based On Electricity Sales, 2005 - 2019</t>
  </si>
  <si>
    <t>SP Services Ltd</t>
  </si>
  <si>
    <t>Tuas Power Supply Pte Ltd</t>
  </si>
  <si>
    <t>Seraya Energy Pte Ltd</t>
  </si>
  <si>
    <t>Keppel Electric Pte Ltd</t>
  </si>
  <si>
    <t>Senoko Energy Supply Pte Ltd</t>
  </si>
  <si>
    <t>SembCorp Power Pte Ltd</t>
  </si>
  <si>
    <t>PacificLight Energy Pte Ltd</t>
  </si>
  <si>
    <t>I Switch Pte Ltd</t>
  </si>
  <si>
    <t>Best Electricity Supply Pte Ltd</t>
  </si>
  <si>
    <t>Union Power Pte Ltd</t>
  </si>
  <si>
    <t>Hyflux Energy Pte Ltd</t>
  </si>
  <si>
    <t>Sunseap Energy Pte Ltd</t>
  </si>
  <si>
    <t>Ohm Energy Pte Ltd</t>
  </si>
  <si>
    <t>Environmental Solutions (Asia) Pte Ltd</t>
  </si>
  <si>
    <t>Just Electric Pte Ltd</t>
  </si>
  <si>
    <t>Diamond Energy Merchants Pte Ltd</t>
  </si>
  <si>
    <t>Greencity Energy Pte Ltd</t>
  </si>
  <si>
    <t>Lhn Energy Resources Pte Ltd</t>
  </si>
  <si>
    <t>Myelectricity Pte Ltd</t>
  </si>
  <si>
    <t>Peerer Energy Pte Ltd</t>
  </si>
  <si>
    <t>Red Dot Power Pte Ltd</t>
  </si>
  <si>
    <t>Silvercloud Energy Pte Ltd</t>
  </si>
  <si>
    <t>Sun Electric Power Pte Ltd</t>
  </si>
  <si>
    <t>Ugs Energy Pte Ltd</t>
  </si>
  <si>
    <t>Valuenergy Pte Ltd</t>
  </si>
  <si>
    <t>Charis Electric Pte Ltd</t>
  </si>
  <si>
    <t>Energy Supply Solutions Pte Ltd</t>
  </si>
  <si>
    <t>Smartcity Energy Pte Ltd</t>
  </si>
  <si>
    <r>
      <rPr>
        <sz val="11"/>
        <rFont val="Calibri"/>
        <family val="2"/>
      </rPr>
      <t xml:space="preserve">More recent statistics might be available for this data-set at </t>
    </r>
    <r>
      <rPr>
        <u/>
        <sz val="11"/>
        <color theme="10"/>
        <rFont val="Calibri"/>
        <family val="2"/>
      </rPr>
      <t>https://www.ema.gov.sg/statistic.aspx?sta_sid=20140730md8CPkNKxaQN</t>
    </r>
  </si>
  <si>
    <t>Electricity Consumption by Sub-Sector (Total), 2005 - 2020</t>
  </si>
  <si>
    <t>Unit: GWh</t>
  </si>
  <si>
    <r>
      <t>2020</t>
    </r>
    <r>
      <rPr>
        <vertAlign val="superscript"/>
        <sz val="11"/>
        <color rgb="FF000000"/>
        <rFont val="Calibri"/>
        <family val="2"/>
      </rPr>
      <t>a</t>
    </r>
    <r>
      <rPr>
        <sz val="11"/>
        <color indexed="8"/>
        <rFont val="Calibri"/>
        <family val="2"/>
      </rPr>
      <t xml:space="preserve"> (Up to Jul-2020)</t>
    </r>
  </si>
  <si>
    <t>Overall</t>
  </si>
  <si>
    <t>Industry-Related</t>
  </si>
  <si>
    <t>Manufacturing</t>
  </si>
  <si>
    <t>Construction</t>
  </si>
  <si>
    <t>Utilities</t>
  </si>
  <si>
    <t>Other Industry-Related</t>
  </si>
  <si>
    <t>Commercial-Related</t>
  </si>
  <si>
    <t>Wholesale and Retail Trade</t>
  </si>
  <si>
    <t>Accomodation and Food Services</t>
  </si>
  <si>
    <t>Information and Communications</t>
  </si>
  <si>
    <t>Financial and Insurance Activities</t>
  </si>
  <si>
    <t>Real Estate Activities</t>
  </si>
  <si>
    <t>Professional, Scientific</t>
  </si>
  <si>
    <t>Other Commercial-Related</t>
  </si>
  <si>
    <t>Transport-Related</t>
  </si>
  <si>
    <t>Households</t>
  </si>
  <si>
    <t>a. Solar PV statistics are not included for 2020 numbers.</t>
  </si>
  <si>
    <t>b. Numbers may not add up to the totals due to rounding.</t>
  </si>
  <si>
    <t>c. Solar PV statistics have been included in this table from 2016.</t>
  </si>
  <si>
    <r>
      <rPr>
        <sz val="11"/>
        <rFont val="Calibri"/>
        <family val="2"/>
      </rPr>
      <t xml:space="preserve">More recent statistics might be available for this data-set at </t>
    </r>
    <r>
      <rPr>
        <u/>
        <sz val="11"/>
        <color theme="10"/>
        <rFont val="Calibri"/>
        <family val="2"/>
      </rPr>
      <t>https://www.ema.gov.sg/statistic.aspx?sta_sid=20140617RUm4KNzEtgQa</t>
    </r>
  </si>
  <si>
    <t>Number of Electricity Accounts by Sub-Sector (Total), 2005 - 2020</t>
  </si>
  <si>
    <t>2020 (Up to Jul-2020)</t>
  </si>
  <si>
    <t>Industrial-related</t>
  </si>
  <si>
    <t>Other Industrial-related</t>
  </si>
  <si>
    <t>Commerce and Services-related</t>
  </si>
  <si>
    <t>Accommodation and Food Services</t>
  </si>
  <si>
    <t>Professional, Scientific &amp; Technical, Administration &amp; Support Activities</t>
  </si>
  <si>
    <t>Other Commerce and Services-related</t>
  </si>
  <si>
    <t>Transport-related</t>
  </si>
  <si>
    <t>a. Numbers have been rounded to the nearest tens.</t>
  </si>
  <si>
    <r>
      <rPr>
        <sz val="11"/>
        <rFont val="Calibri"/>
        <family val="2"/>
      </rPr>
      <t xml:space="preserve">More recent statistics might be available for this data-set at </t>
    </r>
    <r>
      <rPr>
        <u/>
        <sz val="11"/>
        <color theme="10"/>
        <rFont val="Calibri"/>
        <family val="2"/>
      </rPr>
      <t>https://www.ema.gov.sg/statistic.aspx?sta_sid=20180828vVauap9TIA89</t>
    </r>
  </si>
  <si>
    <t>Total Household Electricity Consumption by Dwelling Type, 2005 - 2020</t>
  </si>
  <si>
    <t>Annual</t>
  </si>
  <si>
    <t>Public Housing</t>
  </si>
  <si>
    <t>1-Room / 2-Room</t>
  </si>
  <si>
    <t xml:space="preserve">3-Room </t>
  </si>
  <si>
    <t>4-Room</t>
  </si>
  <si>
    <t>5-Room and Executive</t>
  </si>
  <si>
    <t>Private Housing</t>
  </si>
  <si>
    <t>Private Apartments and Condominiums</t>
  </si>
  <si>
    <t>Landed Properties</t>
  </si>
  <si>
    <t>3-Room</t>
  </si>
  <si>
    <r>
      <t>2020</t>
    </r>
    <r>
      <rPr>
        <b/>
        <vertAlign val="superscript"/>
        <sz val="11"/>
        <color theme="0"/>
        <rFont val="Calibri"/>
        <family val="2"/>
      </rPr>
      <t xml:space="preserve">a </t>
    </r>
  </si>
  <si>
    <t>Annual (Up to Jul-2020)</t>
  </si>
  <si>
    <t>Average Monthly Household Electricity Consumption by Dwelling Type, 2005 - 2020</t>
  </si>
  <si>
    <t>Unit: kWh</t>
  </si>
  <si>
    <r>
      <rPr>
        <sz val="11"/>
        <rFont val="Calibri"/>
        <family val="2"/>
      </rPr>
      <t xml:space="preserve">More recent statistics might be available for this data-set at </t>
    </r>
    <r>
      <rPr>
        <u/>
        <sz val="11"/>
        <color theme="10"/>
        <rFont val="Calibri"/>
        <family val="2"/>
      </rPr>
      <t>https://www.ema.gov.sg/statistic.aspx?sta_sid=20140617E32XNb1d0Iqa</t>
    </r>
  </si>
  <si>
    <t>Average Monthly Electricity Consumption by Planning Area &amp; Dwelling Type (Annual), 2005 - 2019</t>
  </si>
  <si>
    <t>Overall Public Housing</t>
  </si>
  <si>
    <t>1-room / 2-room</t>
  </si>
  <si>
    <t>3-room</t>
  </si>
  <si>
    <t>4-room</t>
  </si>
  <si>
    <t>5-room / Executive</t>
  </si>
  <si>
    <t>Central Region</t>
  </si>
  <si>
    <t>Bishan</t>
  </si>
  <si>
    <t>Bukit Merah</t>
  </si>
  <si>
    <t>Bukit Timah</t>
  </si>
  <si>
    <t>Geylang</t>
  </si>
  <si>
    <t>Kallang</t>
  </si>
  <si>
    <t>Marine Parade</t>
  </si>
  <si>
    <t>Novena</t>
  </si>
  <si>
    <t>Outram</t>
  </si>
  <si>
    <t>Queenstown</t>
  </si>
  <si>
    <t>Rochor</t>
  </si>
  <si>
    <t>Tanglin</t>
  </si>
  <si>
    <t>Toa Payoh</t>
  </si>
  <si>
    <t>East Region</t>
  </si>
  <si>
    <t>Bedok</t>
  </si>
  <si>
    <t>Pasir Ris</t>
  </si>
  <si>
    <t>Tampines</t>
  </si>
  <si>
    <t>North East Region</t>
  </si>
  <si>
    <t>Ang Mo Kio</t>
  </si>
  <si>
    <t>Hougang</t>
  </si>
  <si>
    <t>Punggol</t>
  </si>
  <si>
    <t>Sengkang</t>
  </si>
  <si>
    <t>Serangoon</t>
  </si>
  <si>
    <t>North Region</t>
  </si>
  <si>
    <t>Sembawang</t>
  </si>
  <si>
    <t>Woodlands</t>
  </si>
  <si>
    <t>Yishun</t>
  </si>
  <si>
    <t>West Region</t>
  </si>
  <si>
    <t>Bukit Batok</t>
  </si>
  <si>
    <t>Bukit Panjang</t>
  </si>
  <si>
    <t>Choa Chu Kang</t>
  </si>
  <si>
    <t>Clementi</t>
  </si>
  <si>
    <t>Jurong East</t>
  </si>
  <si>
    <t>Jurong West</t>
  </si>
  <si>
    <t>b. Planning Areas refer to areas demarcated in the Urban Redevelopment Authority's Master Plan 2008.</t>
  </si>
  <si>
    <r>
      <rPr>
        <sz val="11"/>
        <rFont val="Calibri"/>
        <family val="2"/>
      </rPr>
      <t xml:space="preserve">More recent statistics might be available for this data-set at </t>
    </r>
    <r>
      <rPr>
        <u/>
        <sz val="11"/>
        <color theme="10"/>
        <rFont val="Calibri"/>
        <family val="2"/>
      </rPr>
      <t>https://www.ema.gov.sg/statistic.aspx?sta_sid=20140729cKpjlPbDaOxa</t>
    </r>
  </si>
  <si>
    <r>
      <t>Market Share for Natural Gas Retail</t>
    </r>
    <r>
      <rPr>
        <b/>
        <vertAlign val="superscript"/>
        <sz val="11"/>
        <color indexed="8"/>
        <rFont val="Calibri"/>
        <family val="2"/>
      </rPr>
      <t>1</t>
    </r>
    <r>
      <rPr>
        <b/>
        <sz val="11"/>
        <color indexed="8"/>
        <rFont val="Calibri"/>
        <family val="2"/>
      </rPr>
      <t xml:space="preserve"> Based On Natural Gas Retail Sales, 2007 - 2019</t>
    </r>
  </si>
  <si>
    <t>SembCorp Gas</t>
  </si>
  <si>
    <t>Pavilion Gas</t>
  </si>
  <si>
    <t>City-OG Gas Energy Services</t>
  </si>
  <si>
    <t>City Gas</t>
  </si>
  <si>
    <t>Keppel Gas</t>
  </si>
  <si>
    <t>Tuas Power Supply</t>
  </si>
  <si>
    <t>Sembcorp Fuels</t>
  </si>
  <si>
    <t>Senoko Gas Supply</t>
  </si>
  <si>
    <t>Union Gas</t>
  </si>
  <si>
    <t>Gas Supply</t>
  </si>
  <si>
    <r>
      <rPr>
        <i/>
        <vertAlign val="superscript"/>
        <sz val="11"/>
        <color indexed="8"/>
        <rFont val="Calibri"/>
        <family val="2"/>
      </rPr>
      <t xml:space="preserve">1 </t>
    </r>
    <r>
      <rPr>
        <i/>
        <sz val="11"/>
        <color indexed="8"/>
        <rFont val="Calibri"/>
        <family val="2"/>
      </rPr>
      <t xml:space="preserve"> Based on Natural Gas Retail Sales by Gas Retailers at distribution network level (&lt; 10bar). </t>
    </r>
  </si>
  <si>
    <t>a. Figures may not add up to the totals due to rounding.</t>
  </si>
  <si>
    <t>b. All Gas Supply Pte Ltd (GSPL)’s gas retail contracts have been novated and transferred to Pavilion Gas Pte Ltd on 1 November 2014. GSPL’s gas retailer licence was terminated with effect from 18 March 2015.</t>
  </si>
  <si>
    <r>
      <rPr>
        <sz val="11"/>
        <rFont val="Calibri"/>
        <family val="2"/>
      </rPr>
      <t xml:space="preserve">More recent statistics might be available for this data-set at </t>
    </r>
    <r>
      <rPr>
        <u/>
        <sz val="11"/>
        <color theme="10"/>
        <rFont val="Calibri"/>
        <family val="2"/>
      </rPr>
      <t>https://www.ema.gov.sg/statistic.aspx?sta_sid=201407309TLk7FK9AhvT</t>
    </r>
  </si>
  <si>
    <t xml:space="preserve"> </t>
  </si>
  <si>
    <t>Natural Gas Consumption by Sub-Sector, 2009 - 2019</t>
  </si>
  <si>
    <t>Unit: TJ</t>
  </si>
  <si>
    <t xml:space="preserve"> "-": nil, negligible or not applicable.</t>
  </si>
  <si>
    <r>
      <rPr>
        <sz val="11"/>
        <rFont val="Calibri"/>
        <family val="2"/>
      </rPr>
      <t xml:space="preserve">More recent statistics might be available for this data-set at </t>
    </r>
    <r>
      <rPr>
        <u/>
        <sz val="11"/>
        <color theme="10"/>
        <rFont val="Calibri"/>
        <family val="2"/>
      </rPr>
      <t>https://www.ema.gov.sg/statistic.aspx?sta_sid=20140729dK7rICGhTQTy</t>
    </r>
  </si>
  <si>
    <t>Total Household Town Gas Consumption by Dwelling Type, 2005 - 2020</t>
  </si>
  <si>
    <r>
      <rPr>
        <sz val="11"/>
        <rFont val="Calibri"/>
        <family val="2"/>
      </rPr>
      <t xml:space="preserve">More recent statistics might be available for this data-set at </t>
    </r>
    <r>
      <rPr>
        <u/>
        <sz val="11"/>
        <color theme="10"/>
        <rFont val="Calibri"/>
        <family val="2"/>
      </rPr>
      <t>https://www.ema.gov.sg/statistic.aspx?sta_sid=201407293jKpamXYmHSp</t>
    </r>
  </si>
  <si>
    <t>Average Monthly Household Town Gas Consumption by Dwelling Type, 2005 - 2020</t>
  </si>
  <si>
    <r>
      <t>2020</t>
    </r>
    <r>
      <rPr>
        <b/>
        <vertAlign val="superscript"/>
        <sz val="11"/>
        <color theme="0"/>
        <rFont val="Calibri"/>
        <family val="2"/>
      </rPr>
      <t>1</t>
    </r>
  </si>
  <si>
    <r>
      <rPr>
        <vertAlign val="superscript"/>
        <sz val="11"/>
        <color rgb="FF000000"/>
        <rFont val="Calibri"/>
        <family val="2"/>
      </rPr>
      <t>1</t>
    </r>
    <r>
      <rPr>
        <sz val="11"/>
        <color indexed="8"/>
        <rFont val="Calibri"/>
        <family val="2"/>
      </rPr>
      <t>Data for 2020 is as of July 2020.</t>
    </r>
  </si>
  <si>
    <r>
      <rPr>
        <sz val="11"/>
        <rFont val="Calibri"/>
        <family val="2"/>
      </rPr>
      <t xml:space="preserve">More recent statistics might be available for this data-set at </t>
    </r>
    <r>
      <rPr>
        <u/>
        <sz val="11"/>
        <color theme="10"/>
        <rFont val="Calibri"/>
        <family val="2"/>
      </rPr>
      <t>https://www.ema.gov.sg/statistic.aspx?sta_sid=20140729PUrgpI01aKgB</t>
    </r>
  </si>
  <si>
    <t>Average Monthly Household Town Gas Consumption by Planning Area and Dwelling Type, 2005-2019</t>
  </si>
  <si>
    <t>3 - room</t>
  </si>
  <si>
    <t>4 - room</t>
  </si>
  <si>
    <t>5 - room / Executive</t>
  </si>
  <si>
    <t>s</t>
  </si>
  <si>
    <t>Downtown</t>
  </si>
  <si>
    <t>a.  - nil, negligible or not applicable.</t>
  </si>
  <si>
    <t>b. "s" - Suppressed to avoid disclosure of individual data.</t>
  </si>
  <si>
    <t>Total Oil Consumption by Sector, 2009 - 2018</t>
  </si>
  <si>
    <t xml:space="preserve">              -   </t>
  </si>
  <si>
    <t xml:space="preserve">                -    </t>
  </si>
  <si>
    <t xml:space="preserve"> - </t>
  </si>
  <si>
    <t>Sources: Energy Market Authority (EMA) and National Environment Agency (NEA)</t>
  </si>
  <si>
    <r>
      <rPr>
        <sz val="11"/>
        <rFont val="Calibri"/>
        <family val="2"/>
      </rPr>
      <t xml:space="preserve">More recent statistics might be available for this data-set at </t>
    </r>
    <r>
      <rPr>
        <u/>
        <sz val="11"/>
        <color theme="10"/>
        <rFont val="Calibri"/>
        <family val="2"/>
      </rPr>
      <t>https://www.ema.gov.sg/statistic.aspx?sta_sid=20150610WaEcvNy4XprO</t>
    </r>
  </si>
  <si>
    <t>Total Final Energy Consumption, 2009 - 2018</t>
  </si>
  <si>
    <t>Electricity</t>
  </si>
  <si>
    <t>Industry-related</t>
  </si>
  <si>
    <t>Sources: Energy Market Authority (EMA), Enterprise Singapore, National Environment Agency (NEA) and  Department of Statistics (DOS)</t>
  </si>
  <si>
    <r>
      <rPr>
        <sz val="11"/>
        <rFont val="Calibri"/>
        <family val="2"/>
      </rPr>
      <t xml:space="preserve">More recent statistics might be available for this data-set at </t>
    </r>
    <r>
      <rPr>
        <u/>
        <sz val="11"/>
        <color theme="10"/>
        <rFont val="Calibri"/>
        <family val="2"/>
      </rPr>
      <t>https://www.ema.gov.sg/statistic.aspx?sta_sid=20141211NBOOXgSCZ0no</t>
    </r>
  </si>
  <si>
    <t>Electricity Balance Table, 2005 - 2020</t>
  </si>
  <si>
    <t/>
  </si>
  <si>
    <r>
      <t>2020</t>
    </r>
    <r>
      <rPr>
        <b/>
        <vertAlign val="superscript"/>
        <sz val="11"/>
        <color rgb="FF000000"/>
        <rFont val="Calibri"/>
        <family val="2"/>
      </rPr>
      <t>a</t>
    </r>
    <r>
      <rPr>
        <b/>
        <sz val="11"/>
        <color rgb="FF000000"/>
        <rFont val="Calibri"/>
        <family val="2"/>
      </rPr>
      <t xml:space="preserve"> (Up to Jul-2020)</t>
    </r>
  </si>
  <si>
    <t>Indigenous Production</t>
  </si>
  <si>
    <t xml:space="preserve">  - </t>
  </si>
  <si>
    <t xml:space="preserve">  - </t>
  </si>
  <si>
    <t>Imports</t>
  </si>
  <si>
    <t>Exports</t>
  </si>
  <si>
    <t>International Bunkers</t>
  </si>
  <si>
    <t xml:space="preserve">Stock Changes </t>
  </si>
  <si>
    <t>Total Primary Energy Supply</t>
  </si>
  <si>
    <t>Total Transformation Sector</t>
  </si>
  <si>
    <t>Electricity Generation</t>
  </si>
  <si>
    <t>Main Power Producers</t>
  </si>
  <si>
    <t>Autoproducers</t>
  </si>
  <si>
    <t>Other Transformations</t>
  </si>
  <si>
    <t>Statistical Differences (SD)</t>
  </si>
  <si>
    <t>Commerce &amp; Services-related</t>
  </si>
  <si>
    <t xml:space="preserve"> Source: Energy Market Authority (EMA) </t>
  </si>
  <si>
    <t>a. Transmission and Distribution losses are not included for 2020 numbers</t>
  </si>
  <si>
    <t>b. Figures may not add up to the totals due to rounding.</t>
  </si>
  <si>
    <t>c. Other Transformation includes losses and own use.</t>
  </si>
  <si>
    <t>More recent statistics might be available for this data-set at https://www.ema.gov.sg/statistic.aspx?sta_sid=20140813mcdg35QFieD8</t>
  </si>
  <si>
    <t>Natural Gas Balance Table, 2009 - 2019</t>
  </si>
  <si>
    <t xml:space="preserve">         Main Power Producers</t>
  </si>
  <si>
    <t xml:space="preserve">         Autoproducers</t>
  </si>
  <si>
    <t>Oil Refining</t>
  </si>
  <si>
    <r>
      <rPr>
        <sz val="11"/>
        <rFont val="Calibri"/>
        <family val="2"/>
      </rPr>
      <t xml:space="preserve">More recent statistics might be available for this data-set at </t>
    </r>
    <r>
      <rPr>
        <u/>
        <sz val="11"/>
        <color theme="10"/>
        <rFont val="Calibri"/>
        <family val="2"/>
      </rPr>
      <t>https://www.ema.gov.sg/statistic.aspx?sta_sid=201407297ZfAMy5IVvWS</t>
    </r>
  </si>
  <si>
    <r>
      <t>Electricity and Gas Tariffs, 2005 - 2020</t>
    </r>
    <r>
      <rPr>
        <b/>
        <vertAlign val="superscript"/>
        <sz val="11"/>
        <color indexed="8"/>
        <rFont val="Calibri"/>
        <family val="2"/>
      </rPr>
      <t>1</t>
    </r>
  </si>
  <si>
    <t>Prices</t>
  </si>
  <si>
    <t>Index</t>
  </si>
  <si>
    <t>Electricity Tariffs, Inflation Adjusted</t>
  </si>
  <si>
    <t>Town Gas Tariffs, Inflation Adjusted</t>
  </si>
  <si>
    <t>Electricity Tariffs</t>
  </si>
  <si>
    <t>Town Gas Tariffs</t>
  </si>
  <si>
    <t>¢ / kWh</t>
  </si>
  <si>
    <t>(Base Index of 100 at 2014)</t>
  </si>
  <si>
    <r>
      <t>2020</t>
    </r>
    <r>
      <rPr>
        <vertAlign val="superscript"/>
        <sz val="11"/>
        <rFont val="Calibri"/>
        <family val="2"/>
      </rPr>
      <t>1</t>
    </r>
  </si>
  <si>
    <r>
      <rPr>
        <i/>
        <vertAlign val="superscript"/>
        <sz val="11"/>
        <color indexed="8"/>
        <rFont val="Calibri"/>
        <family val="2"/>
      </rPr>
      <t xml:space="preserve">1 </t>
    </r>
    <r>
      <rPr>
        <i/>
        <sz val="11"/>
        <color indexed="8"/>
        <rFont val="Calibri"/>
        <family val="2"/>
      </rPr>
      <t>Data for 2020 is as of Jul 2020.</t>
    </r>
  </si>
  <si>
    <t>a. Electricity tariffs refer to the low tension tariffs applicable for Households and non-Contestable Consumers.</t>
  </si>
  <si>
    <t>b. Town Gas tariffs refer to the general Town Gas tariffs applicable for all consumers with consumption of less than 1,000 kWh of gas per month.</t>
  </si>
  <si>
    <t>c. Following MAS' advice, the Inflation Adjusted Electricity and Town Gas tariffs are re-compiled using the Core Inflation Index (Base Year of 2019).</t>
  </si>
  <si>
    <t>d. Rates are not inclusive of GST.</t>
  </si>
  <si>
    <r>
      <rPr>
        <sz val="11"/>
        <rFont val="Calibri"/>
        <family val="2"/>
      </rPr>
      <t xml:space="preserve">More recent statistics might be available for this data-set at </t>
    </r>
    <r>
      <rPr>
        <u/>
        <sz val="11"/>
        <color theme="10"/>
        <rFont val="Calibri"/>
        <family val="2"/>
      </rPr>
      <t>https://www.ema.gov.sg/statistic.aspx?sta_sid=2014072989dW9oL2M8Ej</t>
    </r>
  </si>
  <si>
    <t>Monthly Electricity Tariffs (Low Tension Tariffs), 2005 - 2020</t>
  </si>
  <si>
    <t>Unit: ¢ / kWh</t>
  </si>
  <si>
    <t>Source: SP Group</t>
  </si>
  <si>
    <t>a. Low tension tariffs refers to electricity tariffs applicable for Households and non-Contestable Consumers.</t>
  </si>
  <si>
    <t>b. Rates are not inclusive of GST.</t>
  </si>
  <si>
    <r>
      <rPr>
        <sz val="11"/>
        <rFont val="Calibri"/>
        <family val="2"/>
      </rPr>
      <t xml:space="preserve">More recent statistics might be available for this data-set at </t>
    </r>
    <r>
      <rPr>
        <u/>
        <sz val="11"/>
        <color theme="10"/>
        <rFont val="Calibri"/>
        <family val="2"/>
      </rPr>
      <t>https://www.ema.gov.sg/statistic.aspx?sta_sid=20140729phbC2duNVJIS</t>
    </r>
  </si>
  <si>
    <t xml:space="preserve"> Annual Electricity Tariffs by Components (Low Tension Tariffs), 2005 - 2020</t>
  </si>
  <si>
    <t>Energy Costs</t>
  </si>
  <si>
    <t>Grid Charges</t>
  </si>
  <si>
    <t>Market Support Service Fees</t>
  </si>
  <si>
    <t>Power System Operation and Market Administration Fees</t>
  </si>
  <si>
    <t>b. Electricity tariffs refer to the low tension tariffs applicable for Households and non-Contestable Consumers.</t>
  </si>
  <si>
    <t>c. Rates are not inclusive of GST.</t>
  </si>
  <si>
    <r>
      <rPr>
        <sz val="11"/>
        <rFont val="Calibri"/>
        <family val="2"/>
      </rPr>
      <t xml:space="preserve">More recent statistics might be available for this data-set at </t>
    </r>
    <r>
      <rPr>
        <u/>
        <sz val="11"/>
        <color theme="10"/>
        <rFont val="Calibri"/>
        <family val="2"/>
      </rPr>
      <t>https://www.ema.gov.sg/statistic.aspx?sta_sid=201407307MpQuOIbTbHC</t>
    </r>
  </si>
  <si>
    <t>Average Monthly Uniform Singapore Energy Price (USEP), 2005 - 2020</t>
  </si>
  <si>
    <t>Unit: Singapore Dollars/MWh</t>
  </si>
  <si>
    <t>Source: Energy Market Company (EMC)</t>
  </si>
  <si>
    <r>
      <rPr>
        <sz val="11"/>
        <rFont val="Calibri"/>
        <family val="2"/>
      </rPr>
      <t xml:space="preserve">More recent statistics might be available for this data-set at </t>
    </r>
    <r>
      <rPr>
        <u/>
        <sz val="11"/>
        <color theme="10"/>
        <rFont val="Calibri"/>
        <family val="2"/>
      </rPr>
      <t>https://www.ema.gov.sg/statistic.aspx?sta_sid=2018082855wQHZJ7r6SQ</t>
    </r>
  </si>
  <si>
    <t>Monthly Town Gas Tariffs, 2005 - 2020</t>
  </si>
  <si>
    <t>General Tariffs</t>
  </si>
  <si>
    <t>Bulk Tariff A</t>
  </si>
  <si>
    <t>Bulk Tariff B</t>
  </si>
  <si>
    <t>Sources: City Gas Pte Ltd &amp; Energy Market Authority (EMA)</t>
  </si>
  <si>
    <t>a. Bulk Tariff A applies for minimum consumption of 1,000 kWh of gas per month.</t>
  </si>
  <si>
    <t>b. Bulk Tariff B applies for minimum consumption of 50,000 kWh of gas per month.</t>
  </si>
  <si>
    <r>
      <rPr>
        <sz val="11"/>
        <rFont val="Calibri"/>
        <family val="2"/>
      </rPr>
      <t xml:space="preserve">More recent statistics might be available for this data-set at </t>
    </r>
    <r>
      <rPr>
        <u/>
        <sz val="11"/>
        <color theme="10"/>
        <rFont val="Calibri"/>
        <family val="2"/>
      </rPr>
      <t>https://www.ema.gov.sg/statistic.aspx?sta_sid=201407303Ove6feVf6Y0</t>
    </r>
  </si>
  <si>
    <t>Installed Capacity of Grid-Connected Solar Photovoltaic (PV) Systems by User Type, 2008 - 2020</t>
  </si>
  <si>
    <t>Unit: MWp</t>
  </si>
  <si>
    <r>
      <t>2Q 2020</t>
    </r>
    <r>
      <rPr>
        <b/>
        <vertAlign val="superscript"/>
        <sz val="11"/>
        <color theme="1"/>
        <rFont val="Calibri"/>
        <family val="2"/>
      </rPr>
      <t>a</t>
    </r>
  </si>
  <si>
    <t>Residential</t>
  </si>
  <si>
    <t>Non-Residential</t>
  </si>
  <si>
    <t>Public Service Agencies</t>
  </si>
  <si>
    <t>Town Councils &amp; Grassroots Units</t>
  </si>
  <si>
    <t>Private Sector</t>
  </si>
  <si>
    <t>Source: SP PowerGrid Ltd (SPPG)</t>
  </si>
  <si>
    <t>Unit: MWac</t>
  </si>
  <si>
    <t>Source: SP PowerGrid Ltd (SPPG) &amp; Energy Market Authority (EMA)</t>
  </si>
  <si>
    <t>c. MWp refers to megawatt peak, which is a typical measure of the installed nameplate capacity for solar PV systems. MWp represents the amount of electric power that can be produced by a solar PV system at its peak under Standard Test Conditions (STC).</t>
  </si>
  <si>
    <t>d. MWac refers to the Alternating Current (ac) capacity of the inverters used in solar PV installations.</t>
  </si>
  <si>
    <r>
      <rPr>
        <sz val="11"/>
        <rFont val="Calibri"/>
        <family val="2"/>
      </rPr>
      <t xml:space="preserve">More recent statistics might be available for this data-set at </t>
    </r>
    <r>
      <rPr>
        <u/>
        <sz val="11"/>
        <color theme="10"/>
        <rFont val="Calibri"/>
        <family val="2"/>
      </rPr>
      <t>https://www.ema.gov.sg/statistic.aspx?sta_sid=20170711hc85chOLVvWp</t>
    </r>
  </si>
  <si>
    <t>Number of Grid-Connected Solar Photovoltaic (PV) Installations by User Type, 2008 - 2020</t>
  </si>
  <si>
    <r>
      <rPr>
        <sz val="11"/>
        <rFont val="Calibri"/>
        <family val="2"/>
      </rPr>
      <t xml:space="preserve">More recent statistics might be available for this data-set at </t>
    </r>
    <r>
      <rPr>
        <u/>
        <sz val="11"/>
        <color theme="10"/>
        <rFont val="Calibri"/>
        <family val="2"/>
      </rPr>
      <t>https://www.ema.gov.sg/statistic.aspx?sta_sid=201707111RdfXbFT9L5m</t>
    </r>
  </si>
  <si>
    <t>Solar PV Installations by URA Planning Region as at end of Period, 2008 - 2020</t>
  </si>
  <si>
    <t>URA Planning Region</t>
  </si>
  <si>
    <t>Residential Status</t>
  </si>
  <si>
    <t>Number of Solar PV Installations</t>
  </si>
  <si>
    <t>Installed Capacity (kWac)</t>
  </si>
  <si>
    <t>Percentage Share (of Total Installed Capacity)</t>
  </si>
  <si>
    <t>Central</t>
  </si>
  <si>
    <t>Sub-Total</t>
  </si>
  <si>
    <t>East</t>
  </si>
  <si>
    <t>North-East</t>
  </si>
  <si>
    <t>North</t>
  </si>
  <si>
    <t>West</t>
  </si>
  <si>
    <r>
      <t>1Q 2020</t>
    </r>
    <r>
      <rPr>
        <b/>
        <vertAlign val="superscript"/>
        <sz val="11"/>
        <color theme="0"/>
        <rFont val="Calibri"/>
        <family val="2"/>
      </rPr>
      <t>a</t>
    </r>
  </si>
  <si>
    <t>a. Data as of Mar 2020.</t>
  </si>
  <si>
    <t>b. Figures may not add up to total due to rounding.</t>
  </si>
  <si>
    <t>c. MWac refers to the Alternating Current (AC) capacity of the inverters used in solar PV installations.</t>
  </si>
  <si>
    <t>Number of Power Sector Employees by Occupation, 2011, 2014, 2016 and 2018</t>
  </si>
  <si>
    <t>Employment Numbers</t>
  </si>
  <si>
    <t>Share (%)</t>
  </si>
  <si>
    <t>Technical Staff</t>
  </si>
  <si>
    <t>Engineers</t>
  </si>
  <si>
    <t>Technical Officers</t>
  </si>
  <si>
    <t>Technicians</t>
  </si>
  <si>
    <t>Non-Technical Staff</t>
  </si>
  <si>
    <t>Management</t>
  </si>
  <si>
    <t>Corporate Service Staff</t>
  </si>
  <si>
    <t>Commercial Staff</t>
  </si>
  <si>
    <t>Trading Staff</t>
  </si>
  <si>
    <r>
      <rPr>
        <sz val="11"/>
        <rFont val="Calibri"/>
        <family val="2"/>
      </rPr>
      <t xml:space="preserve">More recent statistics might be available for this data-set at </t>
    </r>
    <r>
      <rPr>
        <u/>
        <sz val="11"/>
        <color theme="10"/>
        <rFont val="Calibri"/>
        <family val="2"/>
      </rPr>
      <t>https://www.ema.gov.sg/statistic.aspx?sta_sid=20150615t4evQwGf4Bat</t>
    </r>
  </si>
  <si>
    <t>Number of Power Sector Employees by Residency Status, 2011, 2014, 2016 and 2018</t>
  </si>
  <si>
    <t>Residents</t>
  </si>
  <si>
    <t>Non-Residents</t>
  </si>
  <si>
    <r>
      <rPr>
        <sz val="11"/>
        <rFont val="Calibri"/>
        <family val="2"/>
      </rPr>
      <t xml:space="preserve">More recent statistics might be available for this data-set at </t>
    </r>
    <r>
      <rPr>
        <u/>
        <sz val="11"/>
        <color theme="10"/>
        <rFont val="Calibri"/>
        <family val="2"/>
      </rPr>
      <t>https://www.ema.gov.sg/statistic.aspx?sta_sid=20150615CChurVApNN5o</t>
    </r>
  </si>
  <si>
    <t>Number of Licensed Electrical, Gas Service and Cable Detection Workers, 2005 - 2019</t>
  </si>
  <si>
    <t>Electricians</t>
  </si>
  <si>
    <t>Gas Service Workers</t>
  </si>
  <si>
    <t>Gas Service Workers (Restricted)</t>
  </si>
  <si>
    <t>na</t>
  </si>
  <si>
    <t>Cable Detection Workers</t>
  </si>
  <si>
    <r>
      <rPr>
        <sz val="11"/>
        <rFont val="Calibri"/>
        <family val="2"/>
      </rPr>
      <t xml:space="preserve">More recent statistics might be available for this data-set at </t>
    </r>
    <r>
      <rPr>
        <u/>
        <sz val="11"/>
        <color theme="10"/>
        <rFont val="Calibri"/>
        <family val="2"/>
      </rPr>
      <t>https://www.ema.gov.sg/statistic.aspx?sta_sid=201407306a4acSAKHKjS</t>
    </r>
  </si>
  <si>
    <r>
      <rPr>
        <vertAlign val="superscript"/>
        <sz val="11"/>
        <color rgb="FF000000"/>
        <rFont val="Calibri"/>
        <family val="2"/>
      </rPr>
      <t>2</t>
    </r>
    <r>
      <rPr>
        <sz val="11"/>
        <color indexed="8"/>
        <rFont val="Calibri"/>
        <family val="2"/>
      </rPr>
      <t xml:space="preserve"> Includes electricity generation by TP Utilities</t>
    </r>
  </si>
  <si>
    <r>
      <rPr>
        <vertAlign val="superscript"/>
        <sz val="11"/>
        <color rgb="FF000000"/>
        <rFont val="Calibri"/>
        <family val="2"/>
      </rPr>
      <t>3</t>
    </r>
    <r>
      <rPr>
        <sz val="11"/>
        <color indexed="8"/>
        <rFont val="Calibri"/>
        <family val="2"/>
      </rPr>
      <t xml:space="preserve"> Includes electricity generation by Wholesale Licensees, Waste-To-Energy Plants and Solar PV units.</t>
    </r>
  </si>
  <si>
    <r>
      <rPr>
        <vertAlign val="superscript"/>
        <sz val="11"/>
        <color theme="1"/>
        <rFont val="Calibri"/>
        <family val="2"/>
      </rPr>
      <t xml:space="preserve">1 </t>
    </r>
    <r>
      <rPr>
        <sz val="11"/>
        <color indexed="8"/>
        <rFont val="Calibri"/>
        <family val="2"/>
      </rPr>
      <t>Data for 2020 is as of July 2020.</t>
    </r>
  </si>
  <si>
    <t xml:space="preserve">a. Data as of 2 Oct 2020. Historical values have been revised with the incorporation of new information on de-commissioned installations and reclassification of installations. </t>
  </si>
  <si>
    <t>Source: https://www.ema.gov.sg/Singapore_Energy_Statistics.aspx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</si>
</sst>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_(* \(#,##0.00\);_(* &quot;-&quot;??_);_(@_)"/>
    <numFmt numFmtId="164" formatCode="&quot;$&quot;#,##0.00;[Red]\-&quot;$&quot;#,##0.00"/>
    <numFmt numFmtId="165" formatCode="_-&quot;$&quot;* #,##0.00_-;\-&quot;$&quot;* #,##0.00_-;_-&quot;$&quot;* &quot;-&quot;??_-;_-@_-"/>
    <numFmt numFmtId="166" formatCode="_-* #,##0.00_-;\-* #,##0.00_-;_-* &quot;-&quot;??_-;_-@_-"/>
    <numFmt numFmtId="167" formatCode="0.0"/>
    <numFmt numFmtId="168" formatCode="_(* #,##0.0_);_(* \(#,##0.0\);_(* &quot;-&quot;??_);_(@_)"/>
    <numFmt numFmtId="169" formatCode="#,##0.0"/>
    <numFmt numFmtId="170" formatCode="#,##0.0_);\(#,##0.0\)"/>
    <numFmt numFmtId="171" formatCode="#,##0.0000"/>
    <numFmt numFmtId="172" formatCode="_(* #,##0_);_(* \(#,##0\);_(* &quot;-&quot;??_);_(@_)"/>
    <numFmt numFmtId="173" formatCode="0.0%"/>
    <numFmt numFmtId="174" formatCode="0.0000"/>
    <numFmt numFmtId="175" formatCode="0.00000"/>
    <numFmt numFmtId="176" formatCode="_-* #,##0.0_-;\-* #,##0.0_-;_-* &quot;-&quot;??_-;_-@_-"/>
    <numFmt numFmtId="177" formatCode="#,##0.000_);[Red]\(#,##0.000\)"/>
    <numFmt numFmtId="178" formatCode="&quot;True&quot;;&quot;True&quot;;&quot;False&quot;"/>
    <numFmt numFmtId="179" formatCode="#,##0.0_);[Red]\(#,##0.0\)"/>
    <numFmt numFmtId="180" formatCode="#,##0_);\(#,##0\);0_);@"/>
    <numFmt numFmtId="181" formatCode="#,##0_);\(#,##0\);0_)"/>
    <numFmt numFmtId="182" formatCode="#,##0.0_ ;\(#,##0.0\)_-;&quot;-&quot;"/>
    <numFmt numFmtId="183" formatCode="_-* #,##0.0_-;\-* #,##0.0_-;_-* &quot;-&quot;?_-;_-@_-"/>
    <numFmt numFmtId="184" formatCode="_(* #,##0.0_);_(* \(#,##0.0\);_(* &quot;-&quot;?_);_(@_)"/>
  </numFmts>
  <fonts count="107">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11"/>
      <color theme="1"/>
      <name val="Calibri"/>
      <family val="2"/>
      <scheme val="minor"/>
    </font>
    <font>
      <sz val="11"/>
      <color indexed="8"/>
      <name val="Calibri"/>
      <family val="2"/>
    </font>
    <font>
      <i/>
      <sz val="11"/>
      <name val="Calibri"/>
      <family val="2"/>
    </font>
    <font>
      <sz val="11"/>
      <color rgb="FF000000"/>
      <name val="Calibri"/>
      <family val="2"/>
    </font>
    <font>
      <b/>
      <sz val="11"/>
      <color indexed="8"/>
      <name val="Calibri"/>
      <family val="2"/>
    </font>
    <font>
      <sz val="11"/>
      <name val="Calibri"/>
      <family val="2"/>
    </font>
    <font>
      <b/>
      <vertAlign val="superscript"/>
      <sz val="11"/>
      <color indexed="8"/>
      <name val="Calibri"/>
      <family val="2"/>
    </font>
    <font>
      <i/>
      <sz val="11"/>
      <color indexed="8"/>
      <name val="Calibri"/>
      <family val="2"/>
    </font>
    <font>
      <i/>
      <vertAlign val="superscript"/>
      <sz val="11"/>
      <color indexed="8"/>
      <name val="Calibri"/>
      <family val="2"/>
    </font>
    <font>
      <u/>
      <sz val="11"/>
      <color indexed="12"/>
      <name val="Calibri"/>
      <family val="2"/>
    </font>
    <font>
      <sz val="11"/>
      <color rgb="FFFF0000"/>
      <name val="Calibri"/>
      <family val="2"/>
      <scheme val="minor"/>
    </font>
    <font>
      <b/>
      <sz val="11"/>
      <name val="Calibri"/>
      <family val="2"/>
    </font>
    <font>
      <vertAlign val="superscript"/>
      <sz val="11"/>
      <name val="Calibri"/>
      <family val="2"/>
    </font>
    <font>
      <sz val="11"/>
      <color indexed="10"/>
      <name val="Calibri"/>
      <family val="2"/>
    </font>
    <font>
      <vertAlign val="subscript"/>
      <sz val="11"/>
      <color indexed="8"/>
      <name val="Calibri"/>
      <family val="2"/>
    </font>
    <font>
      <i/>
      <vertAlign val="superscript"/>
      <sz val="11"/>
      <name val="Calibri"/>
      <family val="2"/>
    </font>
    <font>
      <i/>
      <vertAlign val="subscript"/>
      <sz val="11"/>
      <name val="Calibri"/>
      <family val="2"/>
    </font>
    <font>
      <b/>
      <sz val="11"/>
      <color rgb="FF000000"/>
      <name val="Calibri"/>
      <family val="2"/>
    </font>
    <font>
      <b/>
      <sz val="11"/>
      <color theme="1"/>
      <name val="Calibri"/>
      <family val="2"/>
    </font>
    <font>
      <vertAlign val="superscript"/>
      <sz val="11"/>
      <color theme="1"/>
      <name val="Calibri"/>
      <family val="2"/>
    </font>
    <font>
      <i/>
      <sz val="11"/>
      <color rgb="FF000000"/>
      <name val="Calibri"/>
      <family val="2"/>
    </font>
    <font>
      <b/>
      <sz val="11"/>
      <color rgb="FFFF0000"/>
      <name val="Calibri"/>
      <family val="2"/>
    </font>
    <font>
      <u/>
      <sz val="11"/>
      <color rgb="FF0563C1"/>
      <name val="Calibri"/>
      <family val="2"/>
    </font>
    <font>
      <u/>
      <sz val="11"/>
      <color rgb="FF0000FF"/>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0"/>
      <color indexed="8"/>
      <name val="Arial"/>
      <family val="2"/>
    </font>
    <font>
      <b/>
      <sz val="10"/>
      <color indexed="8"/>
      <name val="Arial"/>
      <family val="2"/>
    </font>
    <font>
      <sz val="10"/>
      <name val="Courier New"/>
      <family val="3"/>
    </font>
    <font>
      <sz val="10"/>
      <name val="MS Sans Serif"/>
      <family val="2"/>
    </font>
    <font>
      <sz val="9"/>
      <name val="Times New Roman"/>
      <family val="1"/>
    </font>
    <font>
      <b/>
      <sz val="9"/>
      <name val="Times New Roman"/>
      <family val="1"/>
    </font>
    <font>
      <u val="singleAccounting"/>
      <sz val="9"/>
      <name val="Times New Roman"/>
      <family val="1"/>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sz val="9"/>
      <color rgb="FF3F3F76"/>
      <name val="Arial"/>
      <family val="2"/>
    </font>
    <font>
      <sz val="9"/>
      <color rgb="FFFA7D00"/>
      <name val="Arial"/>
      <family val="2"/>
    </font>
    <font>
      <sz val="9"/>
      <color rgb="FF9C6500"/>
      <name val="Arial"/>
      <family val="2"/>
    </font>
    <font>
      <b/>
      <sz val="9"/>
      <color rgb="FF3F3F3F"/>
      <name val="Arial"/>
      <family val="2"/>
    </font>
    <font>
      <b/>
      <sz val="18"/>
      <color theme="3"/>
      <name val="Calibri Light"/>
      <family val="2"/>
      <scheme val="major"/>
    </font>
    <font>
      <b/>
      <sz val="9"/>
      <color theme="1"/>
      <name val="Arial"/>
      <family val="2"/>
    </font>
    <font>
      <sz val="9"/>
      <color rgb="FFFF0000"/>
      <name val="Arial"/>
      <family val="2"/>
    </font>
    <font>
      <b/>
      <vertAlign val="superscript"/>
      <sz val="11"/>
      <color rgb="FF000000"/>
      <name val="Calibri"/>
      <family val="2"/>
    </font>
    <font>
      <vertAlign val="superscript"/>
      <sz val="11"/>
      <color rgb="FF000000"/>
      <name val="Calibri"/>
      <family val="2"/>
    </font>
    <font>
      <sz val="11"/>
      <name val="Calibri"/>
      <family val="2"/>
    </font>
    <font>
      <vertAlign val="superscript"/>
      <sz val="11"/>
      <color indexed="8"/>
      <name val="Calibri"/>
      <family val="2"/>
    </font>
    <font>
      <i/>
      <sz val="11"/>
      <color theme="1"/>
      <name val="Calibri"/>
      <family val="2"/>
    </font>
    <font>
      <b/>
      <sz val="11"/>
      <color theme="0"/>
      <name val="Calibri"/>
      <family val="2"/>
    </font>
    <font>
      <b/>
      <vertAlign val="superscript"/>
      <sz val="11"/>
      <color theme="0"/>
      <name val="Calibri"/>
      <family val="2"/>
    </font>
    <font>
      <b/>
      <vertAlign val="superscript"/>
      <sz val="11"/>
      <color theme="1"/>
      <name val="Calibri"/>
      <family val="2"/>
    </font>
    <font>
      <sz val="11"/>
      <color theme="0"/>
      <name val="Calibri"/>
      <family val="2"/>
    </font>
    <font>
      <i/>
      <sz val="11"/>
      <color theme="9" tint="-0.249977111117893"/>
      <name val="Calibri"/>
      <family val="2"/>
    </font>
    <font>
      <b/>
      <sz val="22"/>
      <color theme="1"/>
      <name val="Calibri"/>
      <family val="2"/>
    </font>
    <font>
      <i/>
      <sz val="11"/>
      <color rgb="FF0070C0"/>
      <name val="Calibri"/>
      <family val="2"/>
    </font>
    <font>
      <b/>
      <sz val="11"/>
      <color indexed="8"/>
      <name val="Calibri"/>
      <family val="2"/>
      <scheme val="minor"/>
    </font>
    <font>
      <b/>
      <vertAlign val="superscript"/>
      <sz val="11"/>
      <color rgb="FF000000"/>
      <name val="Calibri"/>
      <family val="2"/>
      <scheme val="minor"/>
    </font>
    <font>
      <i/>
      <sz val="11"/>
      <color theme="1"/>
      <name val="Calibri"/>
      <family val="2"/>
      <scheme val="minor"/>
    </font>
    <font>
      <sz val="11"/>
      <name val="Calibri"/>
      <family val="2"/>
      <scheme val="minor"/>
    </font>
  </fonts>
  <fills count="84">
    <fill>
      <patternFill patternType="none"/>
    </fill>
    <fill>
      <patternFill patternType="gray125"/>
    </fill>
    <fill>
      <patternFill patternType="solid">
        <fgColor theme="4"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rgb="FF000000"/>
      </patternFill>
    </fill>
    <fill>
      <patternFill patternType="solid">
        <fgColor theme="4" tint="0.79998168889431442"/>
        <bgColor rgb="FF000000"/>
      </patternFill>
    </fill>
  </fills>
  <borders count="6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style="thin">
        <color theme="1"/>
      </top>
      <bottom/>
      <diagonal/>
    </border>
    <border>
      <left/>
      <right/>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top style="thin">
        <color theme="0" tint="-0.24994659260841701"/>
      </top>
      <bottom style="thin">
        <color theme="0" tint="-0.24994659260841701"/>
      </bottom>
      <diagonal/>
    </border>
    <border>
      <left style="medium">
        <color indexed="64"/>
      </left>
      <right/>
      <top/>
      <bottom style="thin">
        <color indexed="64"/>
      </bottom>
      <diagonal/>
    </border>
    <border>
      <left style="medium">
        <color theme="1"/>
      </left>
      <right/>
      <top style="thin">
        <color theme="1"/>
      </top>
      <bottom/>
      <diagonal/>
    </border>
    <border>
      <left/>
      <right style="medium">
        <color theme="1"/>
      </right>
      <top style="thin">
        <color theme="1"/>
      </top>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bottom/>
      <diagonal/>
    </border>
    <border>
      <left/>
      <right style="medium">
        <color theme="1"/>
      </right>
      <top/>
      <bottom/>
      <diagonal/>
    </border>
    <border>
      <left style="medium">
        <color theme="1"/>
      </left>
      <right/>
      <top style="thin">
        <color indexed="64"/>
      </top>
      <bottom/>
      <diagonal/>
    </border>
    <border>
      <left/>
      <right style="medium">
        <color theme="1"/>
      </right>
      <top style="thin">
        <color indexed="64"/>
      </top>
      <bottom/>
      <diagonal/>
    </border>
    <border>
      <left/>
      <right style="medium">
        <color theme="1"/>
      </right>
      <top/>
      <bottom style="thin">
        <color indexed="6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6"/>
      </right>
      <top/>
      <bottom style="thin">
        <color theme="0" tint="-0.34998626667073579"/>
      </bottom>
      <diagonal/>
    </border>
    <border>
      <left/>
      <right style="thin">
        <color theme="6"/>
      </right>
      <top style="thin">
        <color theme="0" tint="-0.34998626667073579"/>
      </top>
      <bottom style="thin">
        <color theme="0" tint="-0.34998626667073579"/>
      </bottom>
      <diagonal/>
    </border>
  </borders>
  <cellStyleXfs count="3387">
    <xf numFmtId="0" fontId="0" fillId="0" borderId="0"/>
    <xf numFmtId="0" fontId="9" fillId="0" borderId="0" applyNumberFormat="0" applyFill="0" applyBorder="0" applyAlignment="0" applyProtection="0">
      <alignment vertical="top"/>
      <protection locked="0"/>
    </xf>
    <xf numFmtId="43" fontId="11" fillId="0" borderId="0" applyFont="0" applyFill="0" applyBorder="0" applyAlignment="0" applyProtection="0"/>
    <xf numFmtId="43" fontId="12" fillId="0" borderId="0" applyFont="0" applyFill="0" applyBorder="0" applyAlignment="0" applyProtection="0"/>
    <xf numFmtId="0" fontId="14" fillId="0" borderId="0"/>
    <xf numFmtId="43" fontId="12" fillId="0" borderId="0" applyFont="0" applyFill="0" applyBorder="0" applyAlignment="0" applyProtection="0"/>
    <xf numFmtId="43" fontId="12" fillId="0" borderId="0" applyFont="0" applyFill="0" applyBorder="0" applyAlignment="0" applyProtection="0"/>
    <xf numFmtId="9" fontId="11" fillId="0" borderId="0" applyFont="0" applyFill="0" applyBorder="0" applyAlignment="0" applyProtection="0"/>
    <xf numFmtId="0" fontId="24" fillId="0" borderId="0" applyNumberFormat="0" applyFill="0" applyBorder="0" applyAlignment="0" applyProtection="0"/>
    <xf numFmtId="43" fontId="12" fillId="0" borderId="0" applyFont="0" applyFill="0" applyBorder="0" applyAlignment="0" applyProtection="0"/>
    <xf numFmtId="0" fontId="11" fillId="0" borderId="0"/>
    <xf numFmtId="0" fontId="33" fillId="0" borderId="0" applyNumberFormat="0" applyFill="0" applyBorder="0" applyAlignment="0" applyProtection="0">
      <alignment vertical="top"/>
      <protection locked="0"/>
    </xf>
    <xf numFmtId="0" fontId="11" fillId="13" borderId="0" applyNumberFormat="0" applyBorder="0" applyAlignment="0" applyProtection="0"/>
    <xf numFmtId="0" fontId="12" fillId="3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2" fillId="36"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74" fillId="13" borderId="0" applyNumberFormat="0" applyBorder="0" applyAlignment="0" applyProtection="0"/>
    <xf numFmtId="0" fontId="12" fillId="36" borderId="0" applyNumberFormat="0" applyBorder="0" applyAlignment="0" applyProtection="0"/>
    <xf numFmtId="0" fontId="74" fillId="13" borderId="0" applyNumberFormat="0" applyBorder="0" applyAlignment="0" applyProtection="0"/>
    <xf numFmtId="0" fontId="74" fillId="13" borderId="0" applyNumberFormat="0" applyBorder="0" applyAlignment="0" applyProtection="0"/>
    <xf numFmtId="0" fontId="12" fillId="36" borderId="0" applyNumberFormat="0" applyBorder="0" applyAlignment="0" applyProtection="0"/>
    <xf numFmtId="0" fontId="74"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2" fillId="3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2" fillId="3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74" fillId="17" borderId="0" applyNumberFormat="0" applyBorder="0" applyAlignment="0" applyProtection="0"/>
    <xf numFmtId="0" fontId="12" fillId="3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12" fillId="37" borderId="0" applyNumberFormat="0" applyBorder="0" applyAlignment="0" applyProtection="0"/>
    <xf numFmtId="0" fontId="74"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2" fillId="3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2" fillId="3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74" fillId="21" borderId="0" applyNumberFormat="0" applyBorder="0" applyAlignment="0" applyProtection="0"/>
    <xf numFmtId="0" fontId="12" fillId="38" borderId="0" applyNumberFormat="0" applyBorder="0" applyAlignment="0" applyProtection="0"/>
    <xf numFmtId="0" fontId="74" fillId="21" borderId="0" applyNumberFormat="0" applyBorder="0" applyAlignment="0" applyProtection="0"/>
    <xf numFmtId="0" fontId="74" fillId="21" borderId="0" applyNumberFormat="0" applyBorder="0" applyAlignment="0" applyProtection="0"/>
    <xf numFmtId="0" fontId="12" fillId="38" borderId="0" applyNumberFormat="0" applyBorder="0" applyAlignment="0" applyProtection="0"/>
    <xf numFmtId="0" fontId="74"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2" fillId="39"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2" fillId="39"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74" fillId="25" borderId="0" applyNumberFormat="0" applyBorder="0" applyAlignment="0" applyProtection="0"/>
    <xf numFmtId="0" fontId="12" fillId="39" borderId="0" applyNumberFormat="0" applyBorder="0" applyAlignment="0" applyProtection="0"/>
    <xf numFmtId="0" fontId="74" fillId="25" borderId="0" applyNumberFormat="0" applyBorder="0" applyAlignment="0" applyProtection="0"/>
    <xf numFmtId="0" fontId="74" fillId="25" borderId="0" applyNumberFormat="0" applyBorder="0" applyAlignment="0" applyProtection="0"/>
    <xf numFmtId="0" fontId="12" fillId="39" borderId="0" applyNumberFormat="0" applyBorder="0" applyAlignment="0" applyProtection="0"/>
    <xf numFmtId="0" fontId="74"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40"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2" fillId="40"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74" fillId="29" borderId="0" applyNumberFormat="0" applyBorder="0" applyAlignment="0" applyProtection="0"/>
    <xf numFmtId="0" fontId="12" fillId="40" borderId="0" applyNumberFormat="0" applyBorder="0" applyAlignment="0" applyProtection="0"/>
    <xf numFmtId="0" fontId="74" fillId="29" borderId="0" applyNumberFormat="0" applyBorder="0" applyAlignment="0" applyProtection="0"/>
    <xf numFmtId="0" fontId="74" fillId="29" borderId="0" applyNumberFormat="0" applyBorder="0" applyAlignment="0" applyProtection="0"/>
    <xf numFmtId="0" fontId="12" fillId="40" borderId="0" applyNumberFormat="0" applyBorder="0" applyAlignment="0" applyProtection="0"/>
    <xf numFmtId="0" fontId="74"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2" fillId="41"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2" fillId="41"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74" fillId="33" borderId="0" applyNumberFormat="0" applyBorder="0" applyAlignment="0" applyProtection="0"/>
    <xf numFmtId="0" fontId="12" fillId="41" borderId="0" applyNumberFormat="0" applyBorder="0" applyAlignment="0" applyProtection="0"/>
    <xf numFmtId="0" fontId="74" fillId="33" borderId="0" applyNumberFormat="0" applyBorder="0" applyAlignment="0" applyProtection="0"/>
    <xf numFmtId="0" fontId="74" fillId="33" borderId="0" applyNumberFormat="0" applyBorder="0" applyAlignment="0" applyProtection="0"/>
    <xf numFmtId="0" fontId="12" fillId="41" borderId="0" applyNumberFormat="0" applyBorder="0" applyAlignment="0" applyProtection="0"/>
    <xf numFmtId="0" fontId="74"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2" fillId="42"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2" fillId="42"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74" fillId="14" borderId="0" applyNumberFormat="0" applyBorder="0" applyAlignment="0" applyProtection="0"/>
    <xf numFmtId="0" fontId="12" fillId="42"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12" fillId="42" borderId="0" applyNumberFormat="0" applyBorder="0" applyAlignment="0" applyProtection="0"/>
    <xf numFmtId="0" fontId="74"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2" fillId="43"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2" fillId="43"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74" fillId="18" borderId="0" applyNumberFormat="0" applyBorder="0" applyAlignment="0" applyProtection="0"/>
    <xf numFmtId="0" fontId="12" fillId="43" borderId="0" applyNumberFormat="0" applyBorder="0" applyAlignment="0" applyProtection="0"/>
    <xf numFmtId="0" fontId="74" fillId="18" borderId="0" applyNumberFormat="0" applyBorder="0" applyAlignment="0" applyProtection="0"/>
    <xf numFmtId="0" fontId="74" fillId="18" borderId="0" applyNumberFormat="0" applyBorder="0" applyAlignment="0" applyProtection="0"/>
    <xf numFmtId="0" fontId="12" fillId="43" borderId="0" applyNumberFormat="0" applyBorder="0" applyAlignment="0" applyProtection="0"/>
    <xf numFmtId="0" fontId="74"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2" fillId="44"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2" fillId="44"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74" fillId="22" borderId="0" applyNumberFormat="0" applyBorder="0" applyAlignment="0" applyProtection="0"/>
    <xf numFmtId="0" fontId="12" fillId="44" borderId="0" applyNumberFormat="0" applyBorder="0" applyAlignment="0" applyProtection="0"/>
    <xf numFmtId="0" fontId="74" fillId="22" borderId="0" applyNumberFormat="0" applyBorder="0" applyAlignment="0" applyProtection="0"/>
    <xf numFmtId="0" fontId="74" fillId="22" borderId="0" applyNumberFormat="0" applyBorder="0" applyAlignment="0" applyProtection="0"/>
    <xf numFmtId="0" fontId="12" fillId="44" borderId="0" applyNumberFormat="0" applyBorder="0" applyAlignment="0" applyProtection="0"/>
    <xf numFmtId="0" fontId="74"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2" fillId="39"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2" fillId="39"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74" fillId="26" borderId="0" applyNumberFormat="0" applyBorder="0" applyAlignment="0" applyProtection="0"/>
    <xf numFmtId="0" fontId="12" fillId="39" borderId="0" applyNumberFormat="0" applyBorder="0" applyAlignment="0" applyProtection="0"/>
    <xf numFmtId="0" fontId="74" fillId="26" borderId="0" applyNumberFormat="0" applyBorder="0" applyAlignment="0" applyProtection="0"/>
    <xf numFmtId="0" fontId="74" fillId="26" borderId="0" applyNumberFormat="0" applyBorder="0" applyAlignment="0" applyProtection="0"/>
    <xf numFmtId="0" fontId="12" fillId="39" borderId="0" applyNumberFormat="0" applyBorder="0" applyAlignment="0" applyProtection="0"/>
    <xf numFmtId="0" fontId="74"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2" fillId="42"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2" fillId="42"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74" fillId="30" borderId="0" applyNumberFormat="0" applyBorder="0" applyAlignment="0" applyProtection="0"/>
    <xf numFmtId="0" fontId="12" fillId="42" borderId="0" applyNumberFormat="0" applyBorder="0" applyAlignment="0" applyProtection="0"/>
    <xf numFmtId="0" fontId="74" fillId="30" borderId="0" applyNumberFormat="0" applyBorder="0" applyAlignment="0" applyProtection="0"/>
    <xf numFmtId="0" fontId="74" fillId="30" borderId="0" applyNumberFormat="0" applyBorder="0" applyAlignment="0" applyProtection="0"/>
    <xf numFmtId="0" fontId="12" fillId="42" borderId="0" applyNumberFormat="0" applyBorder="0" applyAlignment="0" applyProtection="0"/>
    <xf numFmtId="0" fontId="74"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2" fillId="45"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2" fillId="45"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74" fillId="34" borderId="0" applyNumberFormat="0" applyBorder="0" applyAlignment="0" applyProtection="0"/>
    <xf numFmtId="0" fontId="12" fillId="45" borderId="0" applyNumberFormat="0" applyBorder="0" applyAlignment="0" applyProtection="0"/>
    <xf numFmtId="0" fontId="74" fillId="34" borderId="0" applyNumberFormat="0" applyBorder="0" applyAlignment="0" applyProtection="0"/>
    <xf numFmtId="0" fontId="74" fillId="34" borderId="0" applyNumberFormat="0" applyBorder="0" applyAlignment="0" applyProtection="0"/>
    <xf numFmtId="0" fontId="12" fillId="45" borderId="0" applyNumberFormat="0" applyBorder="0" applyAlignment="0" applyProtection="0"/>
    <xf numFmtId="0" fontId="74"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11" fillId="34" borderId="0" applyNumberFormat="0" applyBorder="0" applyAlignment="0" applyProtection="0"/>
    <xf numFmtId="0" fontId="8" fillId="15" borderId="0" applyNumberFormat="0" applyBorder="0" applyAlignment="0" applyProtection="0"/>
    <xf numFmtId="0" fontId="47" fillId="46"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7" fillId="46"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75" fillId="15" borderId="0" applyNumberFormat="0" applyBorder="0" applyAlignment="0" applyProtection="0"/>
    <xf numFmtId="0" fontId="47" fillId="46"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47" fillId="46" borderId="0" applyNumberFormat="0" applyBorder="0" applyAlignment="0" applyProtection="0"/>
    <xf numFmtId="0" fontId="75"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47" fillId="43"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7" fillId="43"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75" fillId="19" borderId="0" applyNumberFormat="0" applyBorder="0" applyAlignment="0" applyProtection="0"/>
    <xf numFmtId="0" fontId="47" fillId="43"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47" fillId="43" borderId="0" applyNumberFormat="0" applyBorder="0" applyAlignment="0" applyProtection="0"/>
    <xf numFmtId="0" fontId="75"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47" fillId="44"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47" fillId="44"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75" fillId="23" borderId="0" applyNumberFormat="0" applyBorder="0" applyAlignment="0" applyProtection="0"/>
    <xf numFmtId="0" fontId="47" fillId="44"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47" fillId="44" borderId="0" applyNumberFormat="0" applyBorder="0" applyAlignment="0" applyProtection="0"/>
    <xf numFmtId="0" fontId="75"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47" fillId="4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47" fillId="4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75" fillId="27" borderId="0" applyNumberFormat="0" applyBorder="0" applyAlignment="0" applyProtection="0"/>
    <xf numFmtId="0" fontId="47" fillId="47" borderId="0" applyNumberFormat="0" applyBorder="0" applyAlignment="0" applyProtection="0"/>
    <xf numFmtId="0" fontId="75" fillId="27" borderId="0" applyNumberFormat="0" applyBorder="0" applyAlignment="0" applyProtection="0"/>
    <xf numFmtId="0" fontId="75" fillId="27" borderId="0" applyNumberFormat="0" applyBorder="0" applyAlignment="0" applyProtection="0"/>
    <xf numFmtId="0" fontId="47" fillId="47" borderId="0" applyNumberFormat="0" applyBorder="0" applyAlignment="0" applyProtection="0"/>
    <xf numFmtId="0" fontId="75"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47" fillId="48"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47" fillId="48"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75" fillId="31" borderId="0" applyNumberFormat="0" applyBorder="0" applyAlignment="0" applyProtection="0"/>
    <xf numFmtId="0" fontId="47" fillId="48" borderId="0" applyNumberFormat="0" applyBorder="0" applyAlignment="0" applyProtection="0"/>
    <xf numFmtId="0" fontId="75" fillId="31" borderId="0" applyNumberFormat="0" applyBorder="0" applyAlignment="0" applyProtection="0"/>
    <xf numFmtId="0" fontId="75" fillId="31" borderId="0" applyNumberFormat="0" applyBorder="0" applyAlignment="0" applyProtection="0"/>
    <xf numFmtId="0" fontId="47" fillId="48" borderId="0" applyNumberFormat="0" applyBorder="0" applyAlignment="0" applyProtection="0"/>
    <xf numFmtId="0" fontId="75"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5" borderId="0" applyNumberFormat="0" applyBorder="0" applyAlignment="0" applyProtection="0"/>
    <xf numFmtId="0" fontId="47" fillId="49"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47" fillId="49"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75" fillId="35" borderId="0" applyNumberFormat="0" applyBorder="0" applyAlignment="0" applyProtection="0"/>
    <xf numFmtId="0" fontId="47" fillId="49" borderId="0" applyNumberFormat="0" applyBorder="0" applyAlignment="0" applyProtection="0"/>
    <xf numFmtId="0" fontId="75" fillId="35" borderId="0" applyNumberFormat="0" applyBorder="0" applyAlignment="0" applyProtection="0"/>
    <xf numFmtId="0" fontId="75" fillId="35" borderId="0" applyNumberFormat="0" applyBorder="0" applyAlignment="0" applyProtection="0"/>
    <xf numFmtId="0" fontId="47" fillId="49" borderId="0" applyNumberFormat="0" applyBorder="0" applyAlignment="0" applyProtection="0"/>
    <xf numFmtId="0" fontId="75"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2" fillId="51" borderId="0" applyNumberFormat="0" applyBorder="0" applyAlignment="0" applyProtection="0"/>
    <xf numFmtId="0" fontId="12" fillId="52" borderId="0" applyNumberFormat="0" applyBorder="0" applyAlignment="0" applyProtection="0"/>
    <xf numFmtId="0" fontId="47" fillId="53" borderId="0" applyNumberFormat="0" applyBorder="0" applyAlignment="0" applyProtection="0"/>
    <xf numFmtId="0" fontId="8" fillId="12" borderId="0" applyNumberFormat="0" applyBorder="0" applyAlignment="0" applyProtection="0"/>
    <xf numFmtId="0" fontId="47" fillId="50"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75" fillId="12" borderId="0" applyNumberFormat="0" applyBorder="0" applyAlignment="0" applyProtection="0"/>
    <xf numFmtId="0" fontId="47" fillId="50"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47" fillId="50" borderId="0" applyNumberFormat="0" applyBorder="0" applyAlignment="0" applyProtection="0"/>
    <xf numFmtId="0" fontId="75"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12" fillId="55" borderId="0" applyNumberFormat="0" applyBorder="0" applyAlignment="0" applyProtection="0"/>
    <xf numFmtId="0" fontId="12" fillId="56" borderId="0" applyNumberFormat="0" applyBorder="0" applyAlignment="0" applyProtection="0"/>
    <xf numFmtId="0" fontId="47" fillId="57" borderId="0" applyNumberFormat="0" applyBorder="0" applyAlignment="0" applyProtection="0"/>
    <xf numFmtId="0" fontId="8" fillId="16" borderId="0" applyNumberFormat="0" applyBorder="0" applyAlignment="0" applyProtection="0"/>
    <xf numFmtId="0" fontId="47" fillId="54"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75" fillId="16" borderId="0" applyNumberFormat="0" applyBorder="0" applyAlignment="0" applyProtection="0"/>
    <xf numFmtId="0" fontId="47" fillId="54"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47" fillId="54" borderId="0" applyNumberFormat="0" applyBorder="0" applyAlignment="0" applyProtection="0"/>
    <xf numFmtId="0" fontId="75"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12" fillId="59" borderId="0" applyNumberFormat="0" applyBorder="0" applyAlignment="0" applyProtection="0"/>
    <xf numFmtId="0" fontId="12" fillId="60" borderId="0" applyNumberFormat="0" applyBorder="0" applyAlignment="0" applyProtection="0"/>
    <xf numFmtId="0" fontId="47" fillId="61" borderId="0" applyNumberFormat="0" applyBorder="0" applyAlignment="0" applyProtection="0"/>
    <xf numFmtId="0" fontId="8" fillId="20" borderId="0" applyNumberFormat="0" applyBorder="0" applyAlignment="0" applyProtection="0"/>
    <xf numFmtId="0" fontId="47" fillId="58"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75" fillId="20" borderId="0" applyNumberFormat="0" applyBorder="0" applyAlignment="0" applyProtection="0"/>
    <xf numFmtId="0" fontId="47" fillId="58"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47" fillId="58" borderId="0" applyNumberFormat="0" applyBorder="0" applyAlignment="0" applyProtection="0"/>
    <xf numFmtId="0" fontId="75"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12" fillId="60" borderId="0" applyNumberFormat="0" applyBorder="0" applyAlignment="0" applyProtection="0"/>
    <xf numFmtId="0" fontId="12" fillId="61" borderId="0" applyNumberFormat="0" applyBorder="0" applyAlignment="0" applyProtection="0"/>
    <xf numFmtId="0" fontId="47" fillId="61" borderId="0" applyNumberFormat="0" applyBorder="0" applyAlignment="0" applyProtection="0"/>
    <xf numFmtId="0" fontId="8" fillId="24" borderId="0" applyNumberFormat="0" applyBorder="0" applyAlignment="0" applyProtection="0"/>
    <xf numFmtId="0" fontId="47" fillId="47"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75" fillId="24" borderId="0" applyNumberFormat="0" applyBorder="0" applyAlignment="0" applyProtection="0"/>
    <xf numFmtId="0" fontId="47" fillId="47"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47" fillId="47" borderId="0" applyNumberFormat="0" applyBorder="0" applyAlignment="0" applyProtection="0"/>
    <xf numFmtId="0" fontId="75"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12" fillId="51" borderId="0" applyNumberFormat="0" applyBorder="0" applyAlignment="0" applyProtection="0"/>
    <xf numFmtId="0" fontId="12" fillId="52" borderId="0" applyNumberFormat="0" applyBorder="0" applyAlignment="0" applyProtection="0"/>
    <xf numFmtId="0" fontId="47" fillId="52" borderId="0" applyNumberFormat="0" applyBorder="0" applyAlignment="0" applyProtection="0"/>
    <xf numFmtId="0" fontId="8" fillId="28" borderId="0" applyNumberFormat="0" applyBorder="0" applyAlignment="0" applyProtection="0"/>
    <xf numFmtId="0" fontId="47" fillId="4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75" fillId="28" borderId="0" applyNumberFormat="0" applyBorder="0" applyAlignment="0" applyProtection="0"/>
    <xf numFmtId="0" fontId="47" fillId="4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47" fillId="48" borderId="0" applyNumberFormat="0" applyBorder="0" applyAlignment="0" applyProtection="0"/>
    <xf numFmtId="0" fontId="75"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63" borderId="0" applyNumberFormat="0" applyBorder="0" applyAlignment="0" applyProtection="0"/>
    <xf numFmtId="0" fontId="12" fillId="56" borderId="0" applyNumberFormat="0" applyBorder="0" applyAlignment="0" applyProtection="0"/>
    <xf numFmtId="0" fontId="47" fillId="64" borderId="0" applyNumberFormat="0" applyBorder="0" applyAlignment="0" applyProtection="0"/>
    <xf numFmtId="0" fontId="8" fillId="32" borderId="0" applyNumberFormat="0" applyBorder="0" applyAlignment="0" applyProtection="0"/>
    <xf numFmtId="0" fontId="47" fillId="6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47" fillId="62" borderId="0" applyNumberFormat="0" applyBorder="0" applyAlignment="0" applyProtection="0"/>
    <xf numFmtId="0" fontId="47" fillId="6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75" fillId="32" borderId="0" applyNumberFormat="0" applyBorder="0" applyAlignment="0" applyProtection="0"/>
    <xf numFmtId="0" fontId="47" fillId="6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47" fillId="62" borderId="0" applyNumberFormat="0" applyBorder="0" applyAlignment="0" applyProtection="0"/>
    <xf numFmtId="0" fontId="75"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39" fillId="6" borderId="0" applyNumberFormat="0" applyBorder="0" applyAlignment="0" applyProtection="0"/>
    <xf numFmtId="0" fontId="48" fillId="37"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48" fillId="37"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76" fillId="6" borderId="0" applyNumberFormat="0" applyBorder="0" applyAlignment="0" applyProtection="0"/>
    <xf numFmtId="0" fontId="48" fillId="37" borderId="0" applyNumberFormat="0" applyBorder="0" applyAlignment="0" applyProtection="0"/>
    <xf numFmtId="0" fontId="76" fillId="6" borderId="0" applyNumberFormat="0" applyBorder="0" applyAlignment="0" applyProtection="0"/>
    <xf numFmtId="0" fontId="76" fillId="6" borderId="0" applyNumberFormat="0" applyBorder="0" applyAlignment="0" applyProtection="0"/>
    <xf numFmtId="0" fontId="48" fillId="37" borderId="0" applyNumberFormat="0" applyBorder="0" applyAlignment="0" applyProtection="0"/>
    <xf numFmtId="0" fontId="76"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39" fillId="6" borderId="0" applyNumberFormat="0" applyBorder="0" applyAlignment="0" applyProtection="0"/>
    <xf numFmtId="0" fontId="43" fillId="9" borderId="24" applyNumberFormat="0" applyAlignment="0" applyProtection="0"/>
    <xf numFmtId="0" fontId="49" fillId="65" borderId="30" applyNumberFormat="0" applyAlignment="0" applyProtection="0"/>
    <xf numFmtId="0" fontId="43" fillId="9" borderId="24" applyNumberFormat="0" applyAlignment="0" applyProtection="0"/>
    <xf numFmtId="0" fontId="43" fillId="9" borderId="24" applyNumberFormat="0" applyAlignment="0" applyProtection="0"/>
    <xf numFmtId="0" fontId="49" fillId="65" borderId="30"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77" fillId="9" borderId="24" applyNumberFormat="0" applyAlignment="0" applyProtection="0"/>
    <xf numFmtId="0" fontId="49" fillId="65" borderId="30" applyNumberFormat="0" applyAlignment="0" applyProtection="0"/>
    <xf numFmtId="0" fontId="77" fillId="9" borderId="24" applyNumberFormat="0" applyAlignment="0" applyProtection="0"/>
    <xf numFmtId="0" fontId="77" fillId="9" borderId="24" applyNumberFormat="0" applyAlignment="0" applyProtection="0"/>
    <xf numFmtId="0" fontId="49" fillId="65" borderId="30" applyNumberFormat="0" applyAlignment="0" applyProtection="0"/>
    <xf numFmtId="0" fontId="77" fillId="9" borderId="24"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43" fillId="9" borderId="24" applyNumberFormat="0" applyAlignment="0" applyProtection="0"/>
    <xf numFmtId="0" fontId="6" fillId="10" borderId="27" applyNumberFormat="0" applyAlignment="0" applyProtection="0"/>
    <xf numFmtId="0" fontId="50" fillId="66" borderId="31" applyNumberFormat="0" applyAlignment="0" applyProtection="0"/>
    <xf numFmtId="0" fontId="6" fillId="10" borderId="27" applyNumberFormat="0" applyAlignment="0" applyProtection="0"/>
    <xf numFmtId="0" fontId="6" fillId="10" borderId="27" applyNumberFormat="0" applyAlignment="0" applyProtection="0"/>
    <xf numFmtId="0" fontId="50" fillId="66" borderId="31"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0" fontId="78" fillId="10" borderId="27" applyNumberFormat="0" applyAlignment="0" applyProtection="0"/>
    <xf numFmtId="0" fontId="50" fillId="66" borderId="31" applyNumberFormat="0" applyAlignment="0" applyProtection="0"/>
    <xf numFmtId="0" fontId="78" fillId="10" borderId="27" applyNumberFormat="0" applyAlignment="0" applyProtection="0"/>
    <xf numFmtId="0" fontId="78" fillId="10" borderId="27" applyNumberFormat="0" applyAlignment="0" applyProtection="0"/>
    <xf numFmtId="0" fontId="50" fillId="66" borderId="31" applyNumberFormat="0" applyAlignment="0" applyProtection="0"/>
    <xf numFmtId="0" fontId="78" fillId="10" borderId="27"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0" fontId="6" fillId="10" borderId="27" applyNumberFormat="0" applyAlignment="0" applyProtection="0"/>
    <xf numFmtId="172" fontId="63" fillId="0" borderId="0" applyFont="0" applyFill="0" applyBorder="0" applyAlignment="0" applyProtection="0"/>
    <xf numFmtId="166" fontId="63" fillId="0" borderId="0" applyFont="0" applyFill="0" applyBorder="0" applyAlignment="0" applyProtection="0"/>
    <xf numFmtId="172" fontId="63" fillId="0" borderId="0" applyFont="0" applyFill="0" applyBorder="0" applyAlignment="0" applyProtection="0"/>
    <xf numFmtId="172" fontId="63" fillId="0" borderId="0" applyFont="0" applyFill="0" applyBorder="0" applyAlignment="0" applyProtection="0"/>
    <xf numFmtId="172" fontId="6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74"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12"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74"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8" fontId="46" fillId="0" borderId="0" applyFont="0" applyFill="0" applyBorder="0" applyAlignment="0" applyProtection="0"/>
    <xf numFmtId="166" fontId="63" fillId="0" borderId="0" applyFont="0" applyFill="0" applyBorder="0" applyAlignment="0" applyProtection="0"/>
    <xf numFmtId="178" fontId="46" fillId="0" borderId="0" applyFont="0" applyFill="0" applyBorder="0" applyAlignment="0" applyProtection="0"/>
    <xf numFmtId="166" fontId="63" fillId="0" borderId="0" applyFont="0" applyFill="0" applyBorder="0" applyAlignment="0" applyProtection="0"/>
    <xf numFmtId="179" fontId="64" fillId="0" borderId="0" applyFont="0" applyFill="0" applyBorder="0" applyAlignment="0" applyProtection="0"/>
    <xf numFmtId="40" fontId="64" fillId="0" borderId="0" applyFont="0" applyFill="0" applyBorder="0" applyAlignment="0" applyProtection="0"/>
    <xf numFmtId="177" fontId="64"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46" fillId="0" borderId="0" applyFont="0" applyFill="0" applyBorder="0" applyAlignment="0" applyProtection="0"/>
    <xf numFmtId="164" fontId="64" fillId="0" borderId="0" applyFont="0" applyFill="0" applyBorder="0" applyAlignment="0" applyProtection="0"/>
    <xf numFmtId="0" fontId="15" fillId="67" borderId="0" applyNumberFormat="0" applyBorder="0" applyAlignment="0" applyProtection="0"/>
    <xf numFmtId="0" fontId="15" fillId="68" borderId="0" applyNumberFormat="0" applyBorder="0" applyAlignment="0" applyProtection="0"/>
    <xf numFmtId="0" fontId="15" fillId="69" borderId="0" applyNumberFormat="0" applyBorder="0" applyAlignment="0" applyProtection="0"/>
    <xf numFmtId="0" fontId="45" fillId="0" borderId="0" applyNumberFormat="0" applyFill="0" applyBorder="0" applyAlignment="0" applyProtection="0"/>
    <xf numFmtId="0" fontId="51"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51"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79" fillId="0" borderId="0" applyNumberFormat="0" applyFill="0" applyBorder="0" applyAlignment="0" applyProtection="0"/>
    <xf numFmtId="0" fontId="51"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51" fillId="0" borderId="0" applyNumberFormat="0" applyFill="0" applyBorder="0" applyAlignment="0" applyProtection="0"/>
    <xf numFmtId="0" fontId="79"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38" fillId="5" borderId="0" applyNumberFormat="0" applyBorder="0" applyAlignment="0" applyProtection="0"/>
    <xf numFmtId="0" fontId="52" fillId="38"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52" fillId="38"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80" fillId="5" borderId="0" applyNumberFormat="0" applyBorder="0" applyAlignment="0" applyProtection="0"/>
    <xf numFmtId="0" fontId="52" fillId="38" borderId="0" applyNumberFormat="0" applyBorder="0" applyAlignment="0" applyProtection="0"/>
    <xf numFmtId="0" fontId="80" fillId="5" borderId="0" applyNumberFormat="0" applyBorder="0" applyAlignment="0" applyProtection="0"/>
    <xf numFmtId="0" fontId="80" fillId="5" borderId="0" applyNumberFormat="0" applyBorder="0" applyAlignment="0" applyProtection="0"/>
    <xf numFmtId="0" fontId="52" fillId="38" borderId="0" applyNumberFormat="0" applyBorder="0" applyAlignment="0" applyProtection="0"/>
    <xf numFmtId="0" fontId="80"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5" fillId="0" borderId="21" applyNumberFormat="0" applyFill="0" applyAlignment="0" applyProtection="0"/>
    <xf numFmtId="0" fontId="53" fillId="0" borderId="32"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2"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81" fillId="0" borderId="21" applyNumberFormat="0" applyFill="0" applyAlignment="0" applyProtection="0"/>
    <xf numFmtId="0" fontId="53" fillId="0" borderId="32" applyNumberFormat="0" applyFill="0" applyAlignment="0" applyProtection="0"/>
    <xf numFmtId="0" fontId="81" fillId="0" borderId="21" applyNumberFormat="0" applyFill="0" applyAlignment="0" applyProtection="0"/>
    <xf numFmtId="0" fontId="81" fillId="0" borderId="21" applyNumberFormat="0" applyFill="0" applyAlignment="0" applyProtection="0"/>
    <xf numFmtId="0" fontId="53" fillId="0" borderId="32" applyNumberFormat="0" applyFill="0" applyAlignment="0" applyProtection="0"/>
    <xf numFmtId="0" fontId="81"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6" fillId="0" borderId="22" applyNumberFormat="0" applyFill="0" applyAlignment="0" applyProtection="0"/>
    <xf numFmtId="0" fontId="54" fillId="0" borderId="33"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3"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82" fillId="0" borderId="22" applyNumberFormat="0" applyFill="0" applyAlignment="0" applyProtection="0"/>
    <xf numFmtId="0" fontId="54" fillId="0" borderId="33"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54" fillId="0" borderId="33" applyNumberFormat="0" applyFill="0" applyAlignment="0" applyProtection="0"/>
    <xf numFmtId="0" fontId="82"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55" fillId="0" borderId="34"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4"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83" fillId="0" borderId="23" applyNumberFormat="0" applyFill="0" applyAlignment="0" applyProtection="0"/>
    <xf numFmtId="0" fontId="55" fillId="0" borderId="3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55" fillId="0" borderId="34" applyNumberFormat="0" applyFill="0" applyAlignment="0" applyProtection="0"/>
    <xf numFmtId="0" fontId="83"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83" fillId="0" borderId="0" applyNumberFormat="0" applyFill="0" applyBorder="0" applyAlignment="0" applyProtection="0"/>
    <xf numFmtId="0" fontId="55"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55" fillId="0" borderId="0" applyNumberFormat="0" applyFill="0" applyBorder="0" applyAlignment="0" applyProtection="0"/>
    <xf numFmtId="0" fontId="8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1" fillId="8" borderId="24" applyNumberFormat="0" applyAlignment="0" applyProtection="0"/>
    <xf numFmtId="0" fontId="56" fillId="41" borderId="30" applyNumberFormat="0" applyAlignment="0" applyProtection="0"/>
    <xf numFmtId="0" fontId="41" fillId="8" borderId="24" applyNumberFormat="0" applyAlignment="0" applyProtection="0"/>
    <xf numFmtId="0" fontId="41" fillId="8" borderId="24" applyNumberFormat="0" applyAlignment="0" applyProtection="0"/>
    <xf numFmtId="0" fontId="56" fillId="41" borderId="30"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84" fillId="8" borderId="24" applyNumberFormat="0" applyAlignment="0" applyProtection="0"/>
    <xf numFmtId="0" fontId="56" fillId="41" borderId="30" applyNumberFormat="0" applyAlignment="0" applyProtection="0"/>
    <xf numFmtId="0" fontId="84" fillId="8" borderId="24" applyNumberFormat="0" applyAlignment="0" applyProtection="0"/>
    <xf numFmtId="0" fontId="84" fillId="8" borderId="24" applyNumberFormat="0" applyAlignment="0" applyProtection="0"/>
    <xf numFmtId="0" fontId="56" fillId="41" borderId="30" applyNumberFormat="0" applyAlignment="0" applyProtection="0"/>
    <xf numFmtId="0" fontId="84" fillId="8" borderId="24"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41" fillId="8" borderId="24" applyNumberFormat="0" applyAlignment="0" applyProtection="0"/>
    <xf numFmtId="0" fontId="44" fillId="0" borderId="26" applyNumberFormat="0" applyFill="0" applyAlignment="0" applyProtection="0"/>
    <xf numFmtId="0" fontId="57" fillId="0" borderId="35"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57" fillId="0" borderId="35"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85" fillId="0" borderId="26" applyNumberFormat="0" applyFill="0" applyAlignment="0" applyProtection="0"/>
    <xf numFmtId="0" fontId="57" fillId="0" borderId="35" applyNumberFormat="0" applyFill="0" applyAlignment="0" applyProtection="0"/>
    <xf numFmtId="0" fontId="85" fillId="0" borderId="26" applyNumberFormat="0" applyFill="0" applyAlignment="0" applyProtection="0"/>
    <xf numFmtId="0" fontId="85" fillId="0" borderId="26" applyNumberFormat="0" applyFill="0" applyAlignment="0" applyProtection="0"/>
    <xf numFmtId="0" fontId="57" fillId="0" borderId="35" applyNumberFormat="0" applyFill="0" applyAlignment="0" applyProtection="0"/>
    <xf numFmtId="0" fontId="85"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4" fillId="0" borderId="26" applyNumberFormat="0" applyFill="0" applyAlignment="0" applyProtection="0"/>
    <xf numFmtId="0" fontId="40" fillId="7" borderId="0" applyNumberFormat="0" applyBorder="0" applyAlignment="0" applyProtection="0"/>
    <xf numFmtId="0" fontId="58" fillId="70"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58" fillId="70"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86" fillId="7" borderId="0" applyNumberFormat="0" applyBorder="0" applyAlignment="0" applyProtection="0"/>
    <xf numFmtId="0" fontId="58" fillId="70" borderId="0" applyNumberFormat="0" applyBorder="0" applyAlignment="0" applyProtection="0"/>
    <xf numFmtId="0" fontId="86" fillId="7" borderId="0" applyNumberFormat="0" applyBorder="0" applyAlignment="0" applyProtection="0"/>
    <xf numFmtId="0" fontId="86" fillId="7" borderId="0" applyNumberFormat="0" applyBorder="0" applyAlignment="0" applyProtection="0"/>
    <xf numFmtId="0" fontId="58" fillId="70" borderId="0" applyNumberFormat="0" applyBorder="0" applyAlignment="0" applyProtection="0"/>
    <xf numFmtId="0" fontId="86"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40" fillId="7"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74"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46" fillId="0" borderId="0"/>
    <xf numFmtId="0" fontId="46" fillId="0" borderId="0"/>
    <xf numFmtId="0" fontId="46" fillId="0" borderId="0"/>
    <xf numFmtId="0" fontId="4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3" fillId="0" borderId="0"/>
    <xf numFmtId="0" fontId="11" fillId="0" borderId="0"/>
    <xf numFmtId="0" fontId="11" fillId="0" borderId="0"/>
    <xf numFmtId="0" fontId="11" fillId="0" borderId="0"/>
    <xf numFmtId="0" fontId="11" fillId="0" borderId="0"/>
    <xf numFmtId="0" fontId="11" fillId="0" borderId="0"/>
    <xf numFmtId="0" fontId="46" fillId="0" borderId="0"/>
    <xf numFmtId="0" fontId="46" fillId="0" borderId="0"/>
    <xf numFmtId="0" fontId="11" fillId="0" borderId="0"/>
    <xf numFmtId="0" fontId="11" fillId="0" borderId="0"/>
    <xf numFmtId="0" fontId="11" fillId="0" borderId="0"/>
    <xf numFmtId="0" fontId="11" fillId="0" borderId="0"/>
    <xf numFmtId="0" fontId="46" fillId="0" borderId="0"/>
    <xf numFmtId="0" fontId="4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 fillId="0" borderId="0"/>
    <xf numFmtId="0" fontId="11" fillId="0" borderId="0"/>
    <xf numFmtId="0" fontId="6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63" fillId="71" borderId="36"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63" fillId="71" borderId="36"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74" fillId="11" borderId="28" applyNumberFormat="0" applyFont="0" applyAlignment="0" applyProtection="0"/>
    <xf numFmtId="0" fontId="63" fillId="71" borderId="36" applyNumberFormat="0" applyFont="0" applyAlignment="0" applyProtection="0"/>
    <xf numFmtId="0" fontId="74" fillId="11" borderId="28" applyNumberFormat="0" applyFont="0" applyAlignment="0" applyProtection="0"/>
    <xf numFmtId="0" fontId="74" fillId="11" borderId="28" applyNumberFormat="0" applyFont="0" applyAlignment="0" applyProtection="0"/>
    <xf numFmtId="0" fontId="63" fillId="71" borderId="36" applyNumberFormat="0" applyFont="0" applyAlignment="0" applyProtection="0"/>
    <xf numFmtId="0" fontId="74"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63" fillId="71" borderId="36"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11" fillId="11" borderId="28" applyNumberFormat="0" applyFont="0" applyAlignment="0" applyProtection="0"/>
    <xf numFmtId="0" fontId="42" fillId="9" borderId="25" applyNumberFormat="0" applyAlignment="0" applyProtection="0"/>
    <xf numFmtId="0" fontId="59" fillId="65" borderId="37" applyNumberFormat="0" applyAlignment="0" applyProtection="0"/>
    <xf numFmtId="0" fontId="42" fillId="9" borderId="25" applyNumberFormat="0" applyAlignment="0" applyProtection="0"/>
    <xf numFmtId="0" fontId="42" fillId="9" borderId="25" applyNumberFormat="0" applyAlignment="0" applyProtection="0"/>
    <xf numFmtId="0" fontId="59" fillId="65" borderId="37"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0" fontId="87" fillId="9" borderId="25" applyNumberFormat="0" applyAlignment="0" applyProtection="0"/>
    <xf numFmtId="0" fontId="59" fillId="65" borderId="37" applyNumberFormat="0" applyAlignment="0" applyProtection="0"/>
    <xf numFmtId="0" fontId="87" fillId="9" borderId="25" applyNumberFormat="0" applyAlignment="0" applyProtection="0"/>
    <xf numFmtId="0" fontId="87" fillId="9" borderId="25" applyNumberFormat="0" applyAlignment="0" applyProtection="0"/>
    <xf numFmtId="0" fontId="59" fillId="65" borderId="37" applyNumberFormat="0" applyAlignment="0" applyProtection="0"/>
    <xf numFmtId="0" fontId="87" fillId="9" borderId="25"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0" fontId="42" fillId="9" borderId="25" applyNumberFormat="0" applyAlignment="0" applyProtection="0"/>
    <xf numFmtId="9" fontId="11" fillId="0" borderId="0" applyFont="0" applyFill="0" applyBorder="0" applyAlignment="0" applyProtection="0"/>
    <xf numFmtId="9" fontId="63" fillId="0" borderId="0" applyFont="0" applyFill="0" applyBorder="0" applyAlignment="0" applyProtection="0"/>
    <xf numFmtId="9" fontId="11"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11" fillId="0" borderId="0" applyFont="0" applyFill="0" applyBorder="0" applyAlignment="0" applyProtection="0"/>
    <xf numFmtId="9" fontId="63" fillId="0" borderId="0" applyFont="0" applyFill="0" applyBorder="0" applyAlignment="0" applyProtection="0"/>
    <xf numFmtId="9" fontId="11" fillId="0" borderId="0" applyFont="0" applyFill="0" applyBorder="0" applyAlignment="0" applyProtection="0"/>
    <xf numFmtId="9" fontId="63"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46" fillId="0" borderId="0" applyFont="0" applyFill="0" applyBorder="0" applyAlignment="0" applyProtection="0"/>
    <xf numFmtId="10" fontId="64" fillId="0" borderId="0" applyFont="0" applyFill="0" applyBorder="0" applyAlignment="0" applyProtection="0"/>
    <xf numFmtId="180" fontId="65" fillId="0" borderId="0" applyBorder="0" applyAlignment="0">
      <alignment horizontal="right"/>
    </xf>
    <xf numFmtId="181" fontId="66" fillId="0" borderId="38" applyFill="0" applyAlignment="0">
      <alignment horizontal="right"/>
    </xf>
    <xf numFmtId="0" fontId="67" fillId="0" borderId="0" applyFill="0" applyBorder="0">
      <alignment horizontal="right"/>
    </xf>
    <xf numFmtId="4" fontId="62" fillId="70" borderId="39" applyNumberFormat="0" applyProtection="0">
      <alignment vertical="center"/>
    </xf>
    <xf numFmtId="4" fontId="68" fillId="70" borderId="39" applyNumberFormat="0" applyProtection="0">
      <alignment vertical="center"/>
    </xf>
    <xf numFmtId="4" fontId="62" fillId="70" borderId="39" applyNumberFormat="0" applyProtection="0">
      <alignment horizontal="left" vertical="center" indent="1"/>
    </xf>
    <xf numFmtId="0" fontId="62" fillId="70" borderId="39" applyNumberFormat="0" applyProtection="0">
      <alignment horizontal="left" vertical="top" indent="1"/>
    </xf>
    <xf numFmtId="4" fontId="62" fillId="72" borderId="0" applyNumberFormat="0" applyProtection="0">
      <alignment horizontal="left" vertical="center" indent="1"/>
    </xf>
    <xf numFmtId="4" fontId="61" fillId="37" borderId="39" applyNumberFormat="0" applyProtection="0">
      <alignment horizontal="right" vertical="center"/>
    </xf>
    <xf numFmtId="4" fontId="61" fillId="43" borderId="39" applyNumberFormat="0" applyProtection="0">
      <alignment horizontal="right" vertical="center"/>
    </xf>
    <xf numFmtId="4" fontId="61" fillId="54" borderId="39" applyNumberFormat="0" applyProtection="0">
      <alignment horizontal="right" vertical="center"/>
    </xf>
    <xf numFmtId="4" fontId="61" fillId="45" borderId="39" applyNumberFormat="0" applyProtection="0">
      <alignment horizontal="right" vertical="center"/>
    </xf>
    <xf numFmtId="4" fontId="61" fillId="49" borderId="39" applyNumberFormat="0" applyProtection="0">
      <alignment horizontal="right" vertical="center"/>
    </xf>
    <xf numFmtId="4" fontId="61" fillId="62" borderId="39" applyNumberFormat="0" applyProtection="0">
      <alignment horizontal="right" vertical="center"/>
    </xf>
    <xf numFmtId="4" fontId="61" fillId="58" borderId="39" applyNumberFormat="0" applyProtection="0">
      <alignment horizontal="right" vertical="center"/>
    </xf>
    <xf numFmtId="4" fontId="61" fillId="73" borderId="39" applyNumberFormat="0" applyProtection="0">
      <alignment horizontal="right" vertical="center"/>
    </xf>
    <xf numFmtId="4" fontId="61" fillId="44" borderId="39" applyNumberFormat="0" applyProtection="0">
      <alignment horizontal="right" vertical="center"/>
    </xf>
    <xf numFmtId="4" fontId="62" fillId="74" borderId="40" applyNumberFormat="0" applyProtection="0">
      <alignment horizontal="left" vertical="center" indent="1"/>
    </xf>
    <xf numFmtId="4" fontId="61" fillId="75" borderId="0" applyNumberFormat="0" applyProtection="0">
      <alignment horizontal="left" vertical="center" indent="1"/>
    </xf>
    <xf numFmtId="4" fontId="69" fillId="76" borderId="0" applyNumberFormat="0" applyProtection="0">
      <alignment horizontal="left" vertical="center" indent="1"/>
    </xf>
    <xf numFmtId="4" fontId="61" fillId="72" borderId="39" applyNumberFormat="0" applyProtection="0">
      <alignment horizontal="right" vertical="center"/>
    </xf>
    <xf numFmtId="4" fontId="61" fillId="75" borderId="0" applyNumberFormat="0" applyProtection="0">
      <alignment horizontal="left" vertical="center" indent="1"/>
    </xf>
    <xf numFmtId="4" fontId="61" fillId="72" borderId="0" applyNumberFormat="0" applyProtection="0">
      <alignment horizontal="left" vertical="center" indent="1"/>
    </xf>
    <xf numFmtId="0" fontId="46" fillId="76" borderId="39" applyNumberFormat="0" applyProtection="0">
      <alignment horizontal="left" vertical="center" indent="1"/>
    </xf>
    <xf numFmtId="0" fontId="46" fillId="76" borderId="39" applyNumberFormat="0" applyProtection="0">
      <alignment horizontal="left" vertical="top" indent="1"/>
    </xf>
    <xf numFmtId="0" fontId="46" fillId="72" borderId="39" applyNumberFormat="0" applyProtection="0">
      <alignment horizontal="left" vertical="center" indent="1"/>
    </xf>
    <xf numFmtId="0" fontId="46" fillId="72" borderId="39" applyNumberFormat="0" applyProtection="0">
      <alignment horizontal="left" vertical="top" indent="1"/>
    </xf>
    <xf numFmtId="0" fontId="46" fillId="42" borderId="39" applyNumberFormat="0" applyProtection="0">
      <alignment horizontal="left" vertical="center" indent="1"/>
    </xf>
    <xf numFmtId="0" fontId="46" fillId="42" borderId="39" applyNumberFormat="0" applyProtection="0">
      <alignment horizontal="left" vertical="top" indent="1"/>
    </xf>
    <xf numFmtId="0" fontId="46" fillId="75" borderId="39" applyNumberFormat="0" applyProtection="0">
      <alignment horizontal="left" vertical="center" indent="1"/>
    </xf>
    <xf numFmtId="0" fontId="46" fillId="75" borderId="39" applyNumberFormat="0" applyProtection="0">
      <alignment horizontal="left" vertical="top" indent="1"/>
    </xf>
    <xf numFmtId="0" fontId="46" fillId="77" borderId="41" applyNumberFormat="0">
      <protection locked="0"/>
    </xf>
    <xf numFmtId="4" fontId="61" fillId="71" borderId="39" applyNumberFormat="0" applyProtection="0">
      <alignment vertical="center"/>
    </xf>
    <xf numFmtId="4" fontId="70" fillId="71" borderId="39" applyNumberFormat="0" applyProtection="0">
      <alignment vertical="center"/>
    </xf>
    <xf numFmtId="4" fontId="61" fillId="71" borderId="39" applyNumberFormat="0" applyProtection="0">
      <alignment horizontal="left" vertical="center" indent="1"/>
    </xf>
    <xf numFmtId="0" fontId="61" fillId="71" borderId="39" applyNumberFormat="0" applyProtection="0">
      <alignment horizontal="left" vertical="top" indent="1"/>
    </xf>
    <xf numFmtId="4" fontId="61" fillId="75" borderId="39" applyNumberFormat="0" applyProtection="0">
      <alignment horizontal="right" vertical="center"/>
    </xf>
    <xf numFmtId="4" fontId="70" fillId="75" borderId="39" applyNumberFormat="0" applyProtection="0">
      <alignment horizontal="right" vertical="center"/>
    </xf>
    <xf numFmtId="4" fontId="61" fillId="72" borderId="39" applyNumberFormat="0" applyProtection="0">
      <alignment horizontal="left" vertical="center" indent="1"/>
    </xf>
    <xf numFmtId="0" fontId="61" fillId="72" borderId="39" applyNumberFormat="0" applyProtection="0">
      <alignment horizontal="left" vertical="top" indent="1"/>
    </xf>
    <xf numFmtId="4" fontId="71" fillId="78" borderId="0" applyNumberFormat="0" applyProtection="0">
      <alignment horizontal="left" vertical="center" indent="1"/>
    </xf>
    <xf numFmtId="4" fontId="72" fillId="75" borderId="39" applyNumberFormat="0" applyProtection="0">
      <alignment horizontal="right" vertical="center"/>
    </xf>
    <xf numFmtId="0" fontId="73" fillId="0" borderId="0" applyNumberFormat="0" applyFill="0" applyBorder="0" applyAlignment="0" applyProtection="0"/>
    <xf numFmtId="182" fontId="46" fillId="0" borderId="0"/>
    <xf numFmtId="0" fontId="88"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7" fillId="0" borderId="29" applyNumberFormat="0" applyFill="0" applyAlignment="0" applyProtection="0"/>
    <xf numFmtId="0" fontId="15" fillId="0" borderId="42"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15" fillId="0" borderId="42"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89" fillId="0" borderId="29" applyNumberFormat="0" applyFill="0" applyAlignment="0" applyProtection="0"/>
    <xf numFmtId="0" fontId="15" fillId="0" borderId="42" applyNumberFormat="0" applyFill="0" applyAlignment="0" applyProtection="0"/>
    <xf numFmtId="0" fontId="89" fillId="0" borderId="29" applyNumberFormat="0" applyFill="0" applyAlignment="0" applyProtection="0"/>
    <xf numFmtId="0" fontId="89" fillId="0" borderId="29" applyNumberFormat="0" applyFill="0" applyAlignment="0" applyProtection="0"/>
    <xf numFmtId="0" fontId="15" fillId="0" borderId="42" applyNumberFormat="0" applyFill="0" applyAlignment="0" applyProtection="0"/>
    <xf numFmtId="0" fontId="89"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7" fillId="0" borderId="29" applyNumberFormat="0" applyFill="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90" fillId="0" borderId="0" applyNumberFormat="0" applyFill="0" applyBorder="0" applyAlignment="0" applyProtection="0"/>
    <xf numFmtId="0" fontId="24"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24" fillId="0" borderId="0" applyNumberFormat="0" applyFill="0" applyBorder="0" applyAlignment="0" applyProtection="0"/>
    <xf numFmtId="0" fontId="9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6" fillId="0" borderId="0"/>
    <xf numFmtId="166" fontId="16" fillId="0" borderId="0" applyFont="0" applyFill="0" applyBorder="0" applyAlignment="0" applyProtection="0"/>
    <xf numFmtId="166" fontId="12" fillId="0" borderId="0" applyFont="0" applyFill="0" applyBorder="0" applyAlignment="0" applyProtection="0"/>
    <xf numFmtId="9" fontId="16" fillId="0" borderId="0" applyFont="0" applyFill="0" applyBorder="0" applyAlignment="0" applyProtection="0"/>
    <xf numFmtId="0" fontId="93" fillId="0" borderId="0"/>
    <xf numFmtId="0" fontId="11" fillId="0" borderId="0"/>
    <xf numFmtId="0" fontId="64" fillId="0" borderId="0"/>
    <xf numFmtId="166" fontId="12" fillId="0" borderId="0" applyFont="0" applyFill="0" applyBorder="0" applyAlignment="0" applyProtection="0"/>
    <xf numFmtId="166" fontId="6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74"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12"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74"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46" fillId="0" borderId="0" applyFont="0" applyFill="0" applyBorder="0" applyAlignment="0" applyProtection="0"/>
    <xf numFmtId="164" fontId="64" fillId="0" borderId="0" applyFont="0" applyFill="0" applyBorder="0" applyAlignment="0" applyProtection="0"/>
    <xf numFmtId="0" fontId="5" fillId="0" borderId="0"/>
    <xf numFmtId="166" fontId="5" fillId="0" borderId="0" applyFont="0" applyFill="0" applyBorder="0" applyAlignment="0" applyProtection="0"/>
    <xf numFmtId="0" fontId="5" fillId="0" borderId="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166" fontId="63"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74"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12" fillId="0" borderId="0" applyFont="0" applyFill="0" applyBorder="0" applyAlignment="0" applyProtection="0"/>
    <xf numFmtId="166" fontId="46"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6" fontId="74"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46" fillId="0" borderId="0" applyFont="0" applyFill="0" applyBorder="0" applyAlignment="0" applyProtection="0"/>
    <xf numFmtId="164" fontId="64"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0" fontId="5" fillId="11" borderId="28"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 fillId="0" borderId="0"/>
    <xf numFmtId="166"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166"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0" fillId="0" borderId="0"/>
    <xf numFmtId="166" fontId="10" fillId="0" borderId="0" applyFont="0" applyFill="0" applyBorder="0" applyAlignment="0" applyProtection="0"/>
  </cellStyleXfs>
  <cellXfs count="878">
    <xf numFmtId="0" fontId="0" fillId="0" borderId="0" xfId="0"/>
    <xf numFmtId="0" fontId="15" fillId="0" borderId="2" xfId="0" applyFont="1" applyBorder="1" applyAlignment="1">
      <alignment horizontal="right" vertical="center" wrapText="1"/>
    </xf>
    <xf numFmtId="0" fontId="15" fillId="0" borderId="4" xfId="0" applyFont="1" applyBorder="1" applyAlignment="1">
      <alignment horizontal="left" vertical="top"/>
    </xf>
    <xf numFmtId="0" fontId="18" fillId="0" borderId="0" xfId="0" applyFont="1"/>
    <xf numFmtId="0" fontId="15" fillId="0" borderId="0" xfId="0" applyFont="1" applyAlignment="1">
      <alignment horizontal="right"/>
    </xf>
    <xf numFmtId="0" fontId="15" fillId="0" borderId="0" xfId="0" applyFont="1" applyAlignment="1">
      <alignment vertical="top"/>
    </xf>
    <xf numFmtId="0" fontId="15" fillId="0" borderId="4" xfId="0" applyFont="1" applyBorder="1" applyAlignment="1">
      <alignment horizontal="right" vertical="center" wrapText="1"/>
    </xf>
    <xf numFmtId="0" fontId="15" fillId="0" borderId="4" xfId="0" applyFont="1" applyBorder="1" applyAlignment="1">
      <alignment horizontal="right" vertical="top"/>
    </xf>
    <xf numFmtId="2" fontId="15" fillId="0" borderId="2" xfId="0" applyNumberFormat="1" applyFont="1" applyBorder="1" applyAlignment="1">
      <alignment horizontal="right" vertical="center" wrapText="1"/>
    </xf>
    <xf numFmtId="2" fontId="15" fillId="0" borderId="4" xfId="0" applyNumberFormat="1" applyFont="1" applyBorder="1" applyAlignment="1">
      <alignment horizontal="right" vertical="top"/>
    </xf>
    <xf numFmtId="0" fontId="15" fillId="0" borderId="0" xfId="0" applyFont="1"/>
    <xf numFmtId="0" fontId="22" fillId="0" borderId="0" xfId="0" applyFont="1"/>
    <xf numFmtId="0" fontId="22" fillId="0" borderId="2" xfId="0" applyFont="1" applyBorder="1" applyAlignment="1">
      <alignment wrapText="1"/>
    </xf>
    <xf numFmtId="0" fontId="22" fillId="0" borderId="3" xfId="0" applyFont="1" applyBorder="1" applyAlignment="1">
      <alignment horizontal="center" vertical="top" wrapText="1"/>
    </xf>
    <xf numFmtId="0" fontId="22" fillId="0" borderId="6" xfId="0" applyFont="1" applyBorder="1" applyAlignment="1">
      <alignment horizontal="center" vertical="top" wrapText="1"/>
    </xf>
    <xf numFmtId="0" fontId="22" fillId="0" borderId="7" xfId="0" applyFont="1" applyBorder="1" applyAlignment="1">
      <alignment horizontal="center" vertical="top" wrapText="1"/>
    </xf>
    <xf numFmtId="0" fontId="22" fillId="0" borderId="5" xfId="0" applyFont="1" applyBorder="1" applyAlignment="1">
      <alignment horizontal="left" vertical="top" wrapText="1"/>
    </xf>
    <xf numFmtId="0" fontId="16" fillId="0" borderId="13" xfId="0" applyFont="1" applyBorder="1" applyAlignment="1">
      <alignment horizontal="left" vertical="top"/>
    </xf>
    <xf numFmtId="167" fontId="16" fillId="0" borderId="10" xfId="0" applyNumberFormat="1" applyFont="1" applyBorder="1" applyAlignment="1">
      <alignment horizontal="right" vertical="top"/>
    </xf>
    <xf numFmtId="167" fontId="16" fillId="0" borderId="0" xfId="5" applyNumberFormat="1" applyFont="1" applyAlignment="1">
      <alignment horizontal="right" vertical="top"/>
    </xf>
    <xf numFmtId="167" fontId="16" fillId="0" borderId="0" xfId="0" applyNumberFormat="1" applyFont="1" applyAlignment="1">
      <alignment horizontal="right" vertical="top"/>
    </xf>
    <xf numFmtId="167" fontId="16" fillId="0" borderId="9" xfId="5" applyNumberFormat="1" applyFont="1" applyBorder="1" applyAlignment="1">
      <alignment horizontal="right" vertical="top"/>
    </xf>
    <xf numFmtId="167" fontId="16" fillId="0" borderId="0" xfId="0" applyNumberFormat="1" applyFont="1" applyAlignment="1">
      <alignment horizontal="right"/>
    </xf>
    <xf numFmtId="167" fontId="16" fillId="0" borderId="10" xfId="0" applyNumberFormat="1" applyFont="1" applyBorder="1" applyAlignment="1">
      <alignment horizontal="right"/>
    </xf>
    <xf numFmtId="167" fontId="16" fillId="0" borderId="0" xfId="5" applyNumberFormat="1" applyFont="1" applyAlignment="1">
      <alignment horizontal="right"/>
    </xf>
    <xf numFmtId="0" fontId="16" fillId="0" borderId="8" xfId="0" applyFont="1" applyBorder="1" applyAlignment="1">
      <alignment horizontal="left" vertical="top"/>
    </xf>
    <xf numFmtId="167" fontId="16" fillId="0" borderId="12" xfId="0" applyNumberFormat="1" applyFont="1" applyBorder="1" applyAlignment="1">
      <alignment horizontal="right"/>
    </xf>
    <xf numFmtId="0" fontId="16" fillId="0" borderId="0" xfId="0" applyFont="1" applyAlignment="1">
      <alignment horizontal="left" vertical="top"/>
    </xf>
    <xf numFmtId="0" fontId="18" fillId="0" borderId="0" xfId="0" applyFont="1" applyAlignment="1">
      <alignment vertical="top"/>
    </xf>
    <xf numFmtId="0" fontId="15" fillId="0" borderId="4" xfId="0" applyFont="1" applyBorder="1" applyAlignment="1">
      <alignment vertical="top"/>
    </xf>
    <xf numFmtId="167" fontId="22" fillId="0" borderId="0" xfId="3" applyNumberFormat="1" applyFont="1" applyAlignment="1">
      <alignment horizontal="right" vertical="top"/>
    </xf>
    <xf numFmtId="0" fontId="22" fillId="0" borderId="7" xfId="0" applyFont="1" applyBorder="1" applyAlignment="1">
      <alignment horizontal="left" vertical="top" wrapText="1"/>
    </xf>
    <xf numFmtId="0" fontId="16" fillId="0" borderId="10" xfId="0" applyFont="1" applyBorder="1" applyAlignment="1">
      <alignment horizontal="left" vertical="top"/>
    </xf>
    <xf numFmtId="0" fontId="16" fillId="0" borderId="12" xfId="0" applyFont="1" applyBorder="1" applyAlignment="1">
      <alignment horizontal="left" vertical="top"/>
    </xf>
    <xf numFmtId="167" fontId="16" fillId="0" borderId="11" xfId="3" applyNumberFormat="1" applyFont="1" applyBorder="1" applyAlignment="1">
      <alignment horizontal="right" vertical="top"/>
    </xf>
    <xf numFmtId="167" fontId="16" fillId="0" borderId="4" xfId="3" applyNumberFormat="1" applyFont="1" applyBorder="1" applyAlignment="1">
      <alignment horizontal="right" vertical="top"/>
    </xf>
    <xf numFmtId="167" fontId="16" fillId="0" borderId="4" xfId="0" applyNumberFormat="1" applyFont="1" applyBorder="1" applyAlignment="1">
      <alignment horizontal="right" vertical="top"/>
    </xf>
    <xf numFmtId="167" fontId="16" fillId="0" borderId="3" xfId="0" applyNumberFormat="1" applyFont="1" applyBorder="1" applyAlignment="1">
      <alignment vertical="top"/>
    </xf>
    <xf numFmtId="0" fontId="15" fillId="0" borderId="2" xfId="0" applyFont="1" applyBorder="1"/>
    <xf numFmtId="0" fontId="22" fillId="0" borderId="3" xfId="0" applyFont="1" applyBorder="1" applyAlignment="1">
      <alignment horizontal="left" vertical="top" wrapText="1"/>
    </xf>
    <xf numFmtId="0" fontId="22" fillId="0" borderId="3" xfId="0" applyFont="1" applyBorder="1" applyAlignment="1">
      <alignment horizontal="right" vertical="top" wrapText="1"/>
    </xf>
    <xf numFmtId="0" fontId="16" fillId="0" borderId="4" xfId="0" applyFont="1" applyBorder="1" applyAlignment="1">
      <alignment horizontal="left" vertical="top"/>
    </xf>
    <xf numFmtId="167" fontId="10" fillId="0" borderId="0" xfId="0" applyNumberFormat="1" applyFont="1"/>
    <xf numFmtId="167" fontId="16" fillId="0" borderId="0" xfId="3" applyNumberFormat="1" applyFont="1" applyAlignment="1">
      <alignment horizontal="right" vertical="top"/>
    </xf>
    <xf numFmtId="167" fontId="16" fillId="0" borderId="0" xfId="0" applyNumberFormat="1" applyFont="1" applyAlignment="1">
      <alignment vertical="top"/>
    </xf>
    <xf numFmtId="0" fontId="15" fillId="0" borderId="0" xfId="0" applyFont="1" applyAlignment="1">
      <alignment horizontal="right" vertical="top" wrapText="1"/>
    </xf>
    <xf numFmtId="0" fontId="20" fillId="0" borderId="0" xfId="1" applyFont="1" applyAlignment="1" applyProtection="1">
      <alignment horizontal="right"/>
    </xf>
    <xf numFmtId="0" fontId="15" fillId="0" borderId="2" xfId="0" applyFont="1" applyBorder="1" applyAlignment="1">
      <alignment vertical="top"/>
    </xf>
    <xf numFmtId="0" fontId="15" fillId="0" borderId="2" xfId="0" applyFont="1" applyBorder="1" applyAlignment="1">
      <alignment horizontal="right" vertical="top" wrapText="1"/>
    </xf>
    <xf numFmtId="0" fontId="15" fillId="0" borderId="3" xfId="0" applyFont="1" applyBorder="1" applyAlignment="1">
      <alignment horizontal="right" vertical="top" wrapText="1"/>
    </xf>
    <xf numFmtId="172" fontId="15" fillId="0" borderId="0" xfId="3" applyNumberFormat="1" applyFont="1" applyAlignment="1">
      <alignment horizontal="right" vertical="top"/>
    </xf>
    <xf numFmtId="0" fontId="15" fillId="0" borderId="0" xfId="0" applyFont="1" applyAlignment="1">
      <alignment horizontal="right" vertical="top"/>
    </xf>
    <xf numFmtId="0" fontId="15" fillId="0" borderId="2" xfId="0" applyFont="1" applyBorder="1" applyAlignment="1">
      <alignment horizontal="right" vertical="top"/>
    </xf>
    <xf numFmtId="0" fontId="10" fillId="0" borderId="0" xfId="0" applyFont="1"/>
    <xf numFmtId="169" fontId="10" fillId="0" borderId="0" xfId="0" applyNumberFormat="1" applyFont="1" applyAlignment="1">
      <alignment horizontal="right" vertical="center" wrapText="1"/>
    </xf>
    <xf numFmtId="169" fontId="14" fillId="0" borderId="0" xfId="5" applyNumberFormat="1" applyFont="1" applyAlignment="1">
      <alignment horizontal="right" vertical="center"/>
    </xf>
    <xf numFmtId="0" fontId="14" fillId="0" borderId="0" xfId="0" applyFont="1"/>
    <xf numFmtId="0" fontId="28" fillId="0" borderId="0" xfId="0" applyFont="1"/>
    <xf numFmtId="168" fontId="28" fillId="0" borderId="0" xfId="2" applyNumberFormat="1" applyFont="1"/>
    <xf numFmtId="168" fontId="16" fillId="0" borderId="0" xfId="2" applyNumberFormat="1" applyFont="1"/>
    <xf numFmtId="168" fontId="14" fillId="0" borderId="0" xfId="2" applyNumberFormat="1" applyFont="1"/>
    <xf numFmtId="168" fontId="10" fillId="0" borderId="0" xfId="0" applyNumberFormat="1" applyFont="1"/>
    <xf numFmtId="168" fontId="22" fillId="0" borderId="0" xfId="2" applyNumberFormat="1" applyFont="1"/>
    <xf numFmtId="167" fontId="10" fillId="0" borderId="0" xfId="0" applyNumberFormat="1" applyFont="1" applyAlignment="1">
      <alignment horizontal="right"/>
    </xf>
    <xf numFmtId="168" fontId="10" fillId="0" borderId="0" xfId="2" applyNumberFormat="1" applyFont="1"/>
    <xf numFmtId="173" fontId="0" fillId="0" borderId="0" xfId="7" applyNumberFormat="1" applyFont="1"/>
    <xf numFmtId="172" fontId="14" fillId="0" borderId="0" xfId="3" applyNumberFormat="1" applyFont="1" applyAlignment="1">
      <alignment horizontal="right" vertical="top"/>
    </xf>
    <xf numFmtId="168" fontId="0" fillId="0" borderId="0" xfId="2" applyNumberFormat="1" applyFont="1"/>
    <xf numFmtId="168" fontId="16" fillId="0" borderId="0" xfId="3" applyNumberFormat="1" applyFont="1" applyAlignment="1">
      <alignment horizontal="right"/>
    </xf>
    <xf numFmtId="170" fontId="28" fillId="0" borderId="0" xfId="2" applyNumberFormat="1" applyFont="1" applyAlignment="1">
      <alignment wrapText="1"/>
    </xf>
    <xf numFmtId="170" fontId="14" fillId="0" borderId="0" xfId="2" applyNumberFormat="1" applyFont="1"/>
    <xf numFmtId="170" fontId="14" fillId="0" borderId="0" xfId="2" applyNumberFormat="1" applyFont="1" applyAlignment="1">
      <alignment horizontal="right"/>
    </xf>
    <xf numFmtId="170" fontId="16" fillId="0" borderId="0" xfId="2" applyNumberFormat="1" applyFont="1"/>
    <xf numFmtId="168" fontId="22" fillId="0" borderId="0" xfId="2" applyNumberFormat="1" applyFont="1" applyAlignment="1">
      <alignment horizontal="right"/>
    </xf>
    <xf numFmtId="168" fontId="16" fillId="0" borderId="0" xfId="2" applyNumberFormat="1" applyFont="1" applyAlignment="1">
      <alignment horizontal="right"/>
    </xf>
    <xf numFmtId="0" fontId="15" fillId="0" borderId="0" xfId="0" applyFont="1" applyAlignment="1">
      <alignment horizontal="right" vertical="center" wrapText="1"/>
    </xf>
    <xf numFmtId="173" fontId="22" fillId="0" borderId="0" xfId="7" applyNumberFormat="1" applyFont="1" applyAlignment="1">
      <alignment horizontal="right"/>
    </xf>
    <xf numFmtId="170" fontId="16" fillId="0" borderId="0" xfId="0" applyNumberFormat="1" applyFont="1"/>
    <xf numFmtId="0" fontId="16" fillId="0" borderId="0" xfId="0" applyFont="1" applyAlignment="1">
      <alignment horizontal="left" indent="1"/>
    </xf>
    <xf numFmtId="0" fontId="16" fillId="0" borderId="4" xfId="0" applyFont="1" applyBorder="1"/>
    <xf numFmtId="0" fontId="16" fillId="0" borderId="0" xfId="0" applyFont="1"/>
    <xf numFmtId="0" fontId="16" fillId="0" borderId="0" xfId="0" applyFont="1" applyAlignment="1">
      <alignment horizontal="right"/>
    </xf>
    <xf numFmtId="0" fontId="10" fillId="0" borderId="4" xfId="0" applyFont="1" applyBorder="1"/>
    <xf numFmtId="0" fontId="10" fillId="0" borderId="3" xfId="0" applyFont="1" applyBorder="1"/>
    <xf numFmtId="172" fontId="14" fillId="0" borderId="0" xfId="5" applyNumberFormat="1" applyFont="1" applyAlignment="1">
      <alignment horizontal="right" vertical="top"/>
    </xf>
    <xf numFmtId="0" fontId="14" fillId="0" borderId="0" xfId="0" applyFont="1" applyAlignment="1">
      <alignment horizontal="right" vertical="center"/>
    </xf>
    <xf numFmtId="0" fontId="14" fillId="0" borderId="4" xfId="0" applyFont="1" applyBorder="1" applyAlignment="1">
      <alignment horizontal="right" vertical="center"/>
    </xf>
    <xf numFmtId="0" fontId="10" fillId="0" borderId="2" xfId="0" applyFont="1" applyBorder="1" applyAlignment="1">
      <alignment vertical="top"/>
    </xf>
    <xf numFmtId="0" fontId="28" fillId="0" borderId="0" xfId="0" applyFont="1" applyAlignment="1">
      <alignment vertical="top"/>
    </xf>
    <xf numFmtId="0" fontId="10" fillId="0" borderId="0" xfId="0" applyFont="1" applyAlignment="1">
      <alignment horizontal="left" vertical="top"/>
    </xf>
    <xf numFmtId="0" fontId="31" fillId="0" borderId="0" xfId="0" applyFont="1" applyAlignment="1">
      <alignment vertical="top"/>
    </xf>
    <xf numFmtId="0" fontId="32" fillId="0" borderId="0" xfId="0" applyFont="1" applyAlignment="1">
      <alignment vertical="top" wrapText="1"/>
    </xf>
    <xf numFmtId="168" fontId="16" fillId="0" borderId="4" xfId="3" applyNumberFormat="1" applyFont="1" applyBorder="1" applyAlignment="1">
      <alignment horizontal="right"/>
    </xf>
    <xf numFmtId="43" fontId="14" fillId="0" borderId="0" xfId="0" applyNumberFormat="1" applyFont="1"/>
    <xf numFmtId="0" fontId="28" fillId="0" borderId="2" xfId="0" applyFont="1" applyBorder="1"/>
    <xf numFmtId="0" fontId="28" fillId="0" borderId="2" xfId="0" applyFont="1" applyBorder="1" applyAlignment="1">
      <alignment vertical="center"/>
    </xf>
    <xf numFmtId="0" fontId="34" fillId="0" borderId="0" xfId="11" applyFont="1" applyAlignment="1" applyProtection="1"/>
    <xf numFmtId="0" fontId="15" fillId="0" borderId="4" xfId="0" applyFont="1" applyBorder="1" applyAlignment="1">
      <alignment horizontal="right" vertical="top" wrapText="1"/>
    </xf>
    <xf numFmtId="167" fontId="15" fillId="0" borderId="0" xfId="3" applyNumberFormat="1" applyFont="1" applyAlignment="1">
      <alignment horizontal="right" vertical="top"/>
    </xf>
    <xf numFmtId="168" fontId="0" fillId="0" borderId="4" xfId="2" applyNumberFormat="1" applyFont="1" applyBorder="1"/>
    <xf numFmtId="174" fontId="16" fillId="0" borderId="0" xfId="0" applyNumberFormat="1" applyFont="1" applyAlignment="1">
      <alignment vertical="top" wrapText="1"/>
    </xf>
    <xf numFmtId="167" fontId="16" fillId="0" borderId="0" xfId="5" applyNumberFormat="1" applyFont="1" applyAlignment="1" applyProtection="1">
      <alignment horizontal="right" vertical="top"/>
      <protection locked="0"/>
    </xf>
    <xf numFmtId="0" fontId="16" fillId="0" borderId="3" xfId="0" applyFont="1" applyBorder="1" applyAlignment="1">
      <alignment horizontal="left" vertical="top"/>
    </xf>
    <xf numFmtId="176" fontId="16" fillId="0" borderId="6" xfId="2" applyNumberFormat="1" applyFont="1" applyBorder="1" applyAlignment="1">
      <alignment horizontal="right" vertical="top"/>
    </xf>
    <xf numFmtId="176" fontId="16" fillId="0" borderId="3" xfId="2" applyNumberFormat="1" applyFont="1" applyBorder="1" applyAlignment="1">
      <alignment horizontal="right" vertical="top"/>
    </xf>
    <xf numFmtId="176" fontId="0" fillId="0" borderId="3" xfId="2" applyNumberFormat="1" applyFont="1" applyBorder="1"/>
    <xf numFmtId="176" fontId="0" fillId="0" borderId="9" xfId="2" applyNumberFormat="1" applyFont="1" applyBorder="1"/>
    <xf numFmtId="176" fontId="16" fillId="0" borderId="0" xfId="2" applyNumberFormat="1" applyFont="1" applyAlignment="1">
      <alignment horizontal="right" vertical="top"/>
    </xf>
    <xf numFmtId="176" fontId="0" fillId="0" borderId="0" xfId="2" applyNumberFormat="1" applyFont="1"/>
    <xf numFmtId="9" fontId="0" fillId="0" borderId="0" xfId="7" applyFont="1"/>
    <xf numFmtId="0" fontId="28" fillId="0" borderId="2" xfId="0" applyFont="1" applyBorder="1" applyAlignment="1">
      <alignment vertical="top"/>
    </xf>
    <xf numFmtId="0" fontId="28" fillId="0" borderId="2" xfId="0" applyFont="1" applyBorder="1" applyAlignment="1">
      <alignment horizontal="right"/>
    </xf>
    <xf numFmtId="172" fontId="10" fillId="0" borderId="0" xfId="0" applyNumberFormat="1" applyFont="1"/>
    <xf numFmtId="167" fontId="28" fillId="80" borderId="0" xfId="0" applyNumberFormat="1" applyFont="1" applyFill="1"/>
    <xf numFmtId="167" fontId="16" fillId="0" borderId="0" xfId="2083" applyNumberFormat="1" applyFont="1" applyAlignment="1">
      <alignment horizontal="right" vertical="top"/>
    </xf>
    <xf numFmtId="167" fontId="22" fillId="0" borderId="0" xfId="2083" applyNumberFormat="1" applyFont="1" applyAlignment="1">
      <alignment horizontal="right" vertical="top"/>
    </xf>
    <xf numFmtId="176" fontId="0" fillId="0" borderId="0" xfId="797" applyNumberFormat="1" applyFont="1"/>
    <xf numFmtId="0" fontId="16" fillId="0" borderId="10" xfId="2451" applyFont="1" applyBorder="1" applyAlignment="1">
      <alignment horizontal="left" vertical="top"/>
    </xf>
    <xf numFmtId="0" fontId="10" fillId="0" borderId="4" xfId="3372" applyFont="1" applyBorder="1"/>
    <xf numFmtId="3" fontId="14" fillId="0" borderId="0" xfId="0" applyNumberFormat="1" applyFont="1" applyAlignment="1">
      <alignment horizontal="right" vertical="center"/>
    </xf>
    <xf numFmtId="0" fontId="18" fillId="0" borderId="0" xfId="0" applyFont="1" applyAlignment="1">
      <alignment horizontal="left"/>
    </xf>
    <xf numFmtId="0" fontId="22" fillId="0" borderId="2" xfId="0" applyFont="1" applyBorder="1" applyAlignment="1">
      <alignment horizontal="center" vertical="center"/>
    </xf>
    <xf numFmtId="0" fontId="22" fillId="0" borderId="2" xfId="0" applyFont="1" applyBorder="1" applyAlignment="1">
      <alignment horizontal="center" vertical="top" wrapText="1"/>
    </xf>
    <xf numFmtId="168" fontId="10" fillId="0" borderId="0" xfId="2082" applyNumberFormat="1" applyFont="1"/>
    <xf numFmtId="176" fontId="14" fillId="0" borderId="0" xfId="2082" applyNumberFormat="1" applyFont="1"/>
    <xf numFmtId="176" fontId="10" fillId="0" borderId="0" xfId="2082" applyNumberFormat="1" applyFont="1"/>
    <xf numFmtId="167" fontId="29" fillId="80" borderId="0" xfId="2085" applyNumberFormat="1" applyFont="1" applyFill="1"/>
    <xf numFmtId="172" fontId="0" fillId="0" borderId="0" xfId="797" applyNumberFormat="1" applyFont="1"/>
    <xf numFmtId="0" fontId="28" fillId="0" borderId="0" xfId="0" applyFont="1" applyAlignment="1">
      <alignment horizontal="right" vertical="center"/>
    </xf>
    <xf numFmtId="0" fontId="14" fillId="0" borderId="10" xfId="0" applyFont="1" applyBorder="1" applyAlignment="1">
      <alignment horizontal="right" vertical="center"/>
    </xf>
    <xf numFmtId="3" fontId="14" fillId="0" borderId="10" xfId="0" applyNumberFormat="1" applyFont="1" applyBorder="1" applyAlignment="1">
      <alignment horizontal="right" vertical="center"/>
    </xf>
    <xf numFmtId="0" fontId="14" fillId="0" borderId="12" xfId="0" applyFont="1" applyBorder="1" applyAlignment="1">
      <alignment horizontal="right" vertical="center"/>
    </xf>
    <xf numFmtId="168" fontId="28" fillId="0" borderId="0" xfId="2" applyNumberFormat="1" applyFont="1" applyAlignment="1">
      <alignment vertical="top"/>
    </xf>
    <xf numFmtId="168" fontId="28" fillId="0" borderId="0" xfId="2" applyNumberFormat="1" applyFont="1" applyAlignment="1">
      <alignment wrapText="1"/>
    </xf>
    <xf numFmtId="168" fontId="28" fillId="0" borderId="0" xfId="2" applyNumberFormat="1" applyFont="1" applyAlignment="1">
      <alignment horizontal="right" vertical="top" wrapText="1"/>
    </xf>
    <xf numFmtId="167" fontId="14" fillId="0" borderId="0" xfId="0" applyNumberFormat="1" applyFont="1" applyAlignment="1">
      <alignment horizontal="right" vertical="top" wrapText="1"/>
    </xf>
    <xf numFmtId="167" fontId="14" fillId="0" borderId="0" xfId="0" applyNumberFormat="1" applyFont="1"/>
    <xf numFmtId="168" fontId="14" fillId="0" borderId="0" xfId="2" applyNumberFormat="1" applyFont="1" applyAlignment="1">
      <alignment horizontal="right" vertical="top" wrapText="1"/>
    </xf>
    <xf numFmtId="0" fontId="28" fillId="0" borderId="0" xfId="0" applyFont="1" applyAlignment="1">
      <alignment horizontal="right" vertical="top" wrapText="1"/>
    </xf>
    <xf numFmtId="0" fontId="15" fillId="79" borderId="0" xfId="0" applyFont="1" applyFill="1" applyAlignment="1">
      <alignment vertical="top"/>
    </xf>
    <xf numFmtId="167" fontId="28" fillId="79" borderId="0" xfId="0" applyNumberFormat="1" applyFont="1" applyFill="1" applyAlignment="1">
      <alignment horizontal="right" vertical="top" wrapText="1"/>
    </xf>
    <xf numFmtId="168" fontId="28" fillId="79" borderId="0" xfId="2" applyNumberFormat="1" applyFont="1" applyFill="1" applyAlignment="1">
      <alignment horizontal="right" vertical="top" wrapText="1"/>
    </xf>
    <xf numFmtId="1" fontId="14" fillId="0" borderId="0" xfId="2" applyNumberFormat="1" applyFont="1" applyAlignment="1">
      <alignment horizontal="right" vertical="top" wrapText="1"/>
    </xf>
    <xf numFmtId="1" fontId="16" fillId="0" borderId="0" xfId="2" applyNumberFormat="1" applyFont="1" applyAlignment="1">
      <alignment horizontal="right" vertical="top" wrapText="1"/>
    </xf>
    <xf numFmtId="1" fontId="16" fillId="0" borderId="0" xfId="2" applyNumberFormat="1" applyFont="1"/>
    <xf numFmtId="1" fontId="14" fillId="0" borderId="0" xfId="2" applyNumberFormat="1" applyFont="1"/>
    <xf numFmtId="1" fontId="28" fillId="79" borderId="0" xfId="2" applyNumberFormat="1" applyFont="1" applyFill="1" applyAlignment="1">
      <alignment horizontal="right" vertical="top" wrapText="1"/>
    </xf>
    <xf numFmtId="172" fontId="14" fillId="0" borderId="0" xfId="2083" applyNumberFormat="1" applyFont="1" applyAlignment="1">
      <alignment horizontal="right" vertical="top"/>
    </xf>
    <xf numFmtId="168" fontId="28" fillId="0" borderId="0" xfId="797" applyNumberFormat="1" applyFont="1"/>
    <xf numFmtId="168" fontId="28" fillId="0" borderId="0" xfId="797" applyNumberFormat="1" applyFont="1" applyAlignment="1">
      <alignment horizontal="right"/>
    </xf>
    <xf numFmtId="168" fontId="14" fillId="0" borderId="0" xfId="797" applyNumberFormat="1" applyFont="1"/>
    <xf numFmtId="168" fontId="10" fillId="0" borderId="0" xfId="797" applyNumberFormat="1" applyFont="1"/>
    <xf numFmtId="168" fontId="14" fillId="0" borderId="0" xfId="797" applyNumberFormat="1" applyFont="1" applyAlignment="1">
      <alignment horizontal="right"/>
    </xf>
    <xf numFmtId="168" fontId="10" fillId="0" borderId="0" xfId="3373" applyNumberFormat="1" applyFont="1"/>
    <xf numFmtId="0" fontId="28" fillId="0" borderId="2" xfId="0" applyFont="1" applyBorder="1" applyAlignment="1">
      <alignment horizontal="right" vertical="center"/>
    </xf>
    <xf numFmtId="0" fontId="14" fillId="0" borderId="0" xfId="0" applyFont="1" applyAlignment="1">
      <alignment vertical="center"/>
    </xf>
    <xf numFmtId="168" fontId="14" fillId="0" borderId="0" xfId="2" applyNumberFormat="1" applyFont="1" applyAlignment="1">
      <alignment horizontal="right" vertical="center"/>
    </xf>
    <xf numFmtId="168" fontId="0" fillId="0" borderId="15" xfId="2" applyNumberFormat="1" applyFont="1" applyBorder="1"/>
    <xf numFmtId="168" fontId="0" fillId="0" borderId="20" xfId="2" applyNumberFormat="1" applyFont="1" applyBorder="1"/>
    <xf numFmtId="168" fontId="0" fillId="0" borderId="47" xfId="2" applyNumberFormat="1" applyFont="1" applyBorder="1"/>
    <xf numFmtId="168" fontId="0" fillId="0" borderId="18" xfId="2" applyNumberFormat="1" applyFont="1" applyBorder="1"/>
    <xf numFmtId="168" fontId="0" fillId="0" borderId="48" xfId="2" applyNumberFormat="1" applyFont="1" applyBorder="1"/>
    <xf numFmtId="168" fontId="0" fillId="0" borderId="46" xfId="2" applyNumberFormat="1" applyFont="1" applyBorder="1"/>
    <xf numFmtId="168" fontId="0" fillId="0" borderId="53" xfId="2" applyNumberFormat="1" applyFont="1" applyBorder="1"/>
    <xf numFmtId="168" fontId="0" fillId="0" borderId="53" xfId="2" quotePrefix="1" applyNumberFormat="1" applyFont="1" applyBorder="1" applyAlignment="1">
      <alignment horizontal="right"/>
    </xf>
    <xf numFmtId="168" fontId="0" fillId="0" borderId="0" xfId="2" quotePrefix="1" applyNumberFormat="1" applyFont="1" applyAlignment="1">
      <alignment horizontal="right"/>
    </xf>
    <xf numFmtId="168" fontId="0" fillId="0" borderId="0" xfId="2" applyNumberFormat="1" applyFont="1" applyAlignment="1">
      <alignment horizontal="right"/>
    </xf>
    <xf numFmtId="168" fontId="0" fillId="0" borderId="51" xfId="2" applyNumberFormat="1" applyFont="1" applyBorder="1"/>
    <xf numFmtId="168" fontId="0" fillId="0" borderId="54" xfId="2" applyNumberFormat="1" applyFont="1" applyBorder="1"/>
    <xf numFmtId="168" fontId="0" fillId="0" borderId="54" xfId="2" applyNumberFormat="1" applyFont="1" applyBorder="1" applyAlignment="1">
      <alignment horizontal="right"/>
    </xf>
    <xf numFmtId="168" fontId="0" fillId="0" borderId="53" xfId="2" applyNumberFormat="1" applyFont="1" applyBorder="1" applyAlignment="1">
      <alignment horizontal="right"/>
    </xf>
    <xf numFmtId="168" fontId="0" fillId="0" borderId="57" xfId="2" applyNumberFormat="1" applyFont="1" applyBorder="1"/>
    <xf numFmtId="49" fontId="16" fillId="0" borderId="9" xfId="0" applyNumberFormat="1" applyFont="1" applyBorder="1" applyAlignment="1">
      <alignment horizontal="left" vertical="top"/>
    </xf>
    <xf numFmtId="167" fontId="10" fillId="0" borderId="9" xfId="0" applyNumberFormat="1" applyFont="1" applyBorder="1" applyAlignment="1">
      <alignment vertical="center"/>
    </xf>
    <xf numFmtId="167" fontId="10" fillId="0" borderId="10" xfId="0" applyNumberFormat="1" applyFont="1" applyBorder="1" applyAlignment="1">
      <alignment vertical="center"/>
    </xf>
    <xf numFmtId="167" fontId="10" fillId="0" borderId="0" xfId="0" applyNumberFormat="1" applyFont="1" applyAlignment="1">
      <alignment vertical="center"/>
    </xf>
    <xf numFmtId="0" fontId="16" fillId="0" borderId="9" xfId="0" applyFont="1" applyBorder="1" applyAlignment="1">
      <alignment horizontal="left" vertical="top"/>
    </xf>
    <xf numFmtId="0" fontId="15" fillId="0" borderId="0" xfId="3378" applyFont="1" applyAlignment="1">
      <alignment vertical="top"/>
    </xf>
    <xf numFmtId="0" fontId="16" fillId="0" borderId="1" xfId="0" applyFont="1" applyBorder="1" applyAlignment="1">
      <alignment horizontal="left" vertical="center" wrapText="1"/>
    </xf>
    <xf numFmtId="0" fontId="16" fillId="0" borderId="1" xfId="0" applyFont="1" applyBorder="1"/>
    <xf numFmtId="168" fontId="28" fillId="79" borderId="0" xfId="2" applyNumberFormat="1" applyFont="1" applyFill="1"/>
    <xf numFmtId="168" fontId="28" fillId="80" borderId="0" xfId="2" applyNumberFormat="1" applyFont="1" applyFill="1"/>
    <xf numFmtId="168" fontId="28" fillId="79" borderId="0" xfId="2" applyNumberFormat="1" applyFont="1" applyFill="1" applyAlignment="1">
      <alignment wrapText="1"/>
    </xf>
    <xf numFmtId="168" fontId="22" fillId="79" borderId="0" xfId="0" applyNumberFormat="1" applyFont="1" applyFill="1"/>
    <xf numFmtId="168" fontId="28" fillId="79" borderId="0" xfId="0" applyNumberFormat="1" applyFont="1" applyFill="1"/>
    <xf numFmtId="170" fontId="28" fillId="79" borderId="0" xfId="2" applyNumberFormat="1" applyFont="1" applyFill="1" applyAlignment="1">
      <alignment wrapText="1"/>
    </xf>
    <xf numFmtId="168" fontId="22" fillId="80" borderId="0" xfId="2" applyNumberFormat="1" applyFont="1" applyFill="1"/>
    <xf numFmtId="170" fontId="28" fillId="80" borderId="0" xfId="2" applyNumberFormat="1" applyFont="1" applyFill="1"/>
    <xf numFmtId="170" fontId="28" fillId="80" borderId="0" xfId="2" applyNumberFormat="1" applyFont="1" applyFill="1" applyAlignment="1">
      <alignment horizontal="right"/>
    </xf>
    <xf numFmtId="168" fontId="15" fillId="80" borderId="0" xfId="2" applyNumberFormat="1" applyFont="1" applyFill="1"/>
    <xf numFmtId="168" fontId="15" fillId="79" borderId="0" xfId="2" applyNumberFormat="1" applyFont="1" applyFill="1"/>
    <xf numFmtId="168" fontId="0" fillId="81" borderId="0" xfId="2" applyNumberFormat="1" applyFont="1" applyFill="1"/>
    <xf numFmtId="0" fontId="28" fillId="80" borderId="0" xfId="0" applyFont="1" applyFill="1" applyAlignment="1">
      <alignment vertical="center"/>
    </xf>
    <xf numFmtId="168" fontId="28" fillId="80" borderId="0" xfId="2" applyNumberFormat="1" applyFont="1" applyFill="1" applyAlignment="1">
      <alignment horizontal="right" vertical="center"/>
    </xf>
    <xf numFmtId="0" fontId="28" fillId="79" borderId="0" xfId="0" applyFont="1" applyFill="1" applyAlignment="1">
      <alignment vertical="top"/>
    </xf>
    <xf numFmtId="172" fontId="28" fillId="79" borderId="0" xfId="0" applyNumberFormat="1" applyFont="1" applyFill="1"/>
    <xf numFmtId="0" fontId="28" fillId="80" borderId="0" xfId="0" applyFont="1" applyFill="1" applyAlignment="1">
      <alignment vertical="top"/>
    </xf>
    <xf numFmtId="172" fontId="28" fillId="80" borderId="0" xfId="0" applyNumberFormat="1" applyFont="1" applyFill="1"/>
    <xf numFmtId="0" fontId="15" fillId="80" borderId="0" xfId="0" applyFont="1" applyFill="1" applyAlignment="1">
      <alignment vertical="top"/>
    </xf>
    <xf numFmtId="169" fontId="15" fillId="80" borderId="0" xfId="0" applyNumberFormat="1" applyFont="1" applyFill="1" applyAlignment="1">
      <alignment horizontal="right" vertical="center" wrapText="1"/>
    </xf>
    <xf numFmtId="169" fontId="15" fillId="80" borderId="0" xfId="5" applyNumberFormat="1" applyFont="1" applyFill="1" applyAlignment="1">
      <alignment horizontal="right" vertical="center"/>
    </xf>
    <xf numFmtId="169" fontId="15" fillId="79" borderId="0" xfId="0" applyNumberFormat="1" applyFont="1" applyFill="1" applyAlignment="1">
      <alignment horizontal="right" vertical="center" wrapText="1"/>
    </xf>
    <xf numFmtId="169" fontId="28" fillId="79" borderId="0" xfId="0" applyNumberFormat="1" applyFont="1" applyFill="1" applyAlignment="1">
      <alignment horizontal="right" vertical="center" wrapText="1"/>
    </xf>
    <xf numFmtId="169" fontId="28" fillId="80" borderId="0" xfId="0" applyNumberFormat="1" applyFont="1" applyFill="1" applyAlignment="1">
      <alignment horizontal="right" vertical="center" wrapText="1"/>
    </xf>
    <xf numFmtId="169" fontId="28" fillId="80" borderId="0" xfId="5" applyNumberFormat="1" applyFont="1" applyFill="1" applyAlignment="1">
      <alignment horizontal="right" vertical="center"/>
    </xf>
    <xf numFmtId="168" fontId="28" fillId="79" borderId="0" xfId="2082" applyNumberFormat="1" applyFont="1" applyFill="1"/>
    <xf numFmtId="168" fontId="28" fillId="80" borderId="0" xfId="2082" applyNumberFormat="1" applyFont="1" applyFill="1"/>
    <xf numFmtId="168" fontId="29" fillId="80" borderId="0" xfId="2082" applyNumberFormat="1" applyFont="1" applyFill="1"/>
    <xf numFmtId="176" fontId="28" fillId="79" borderId="0" xfId="2082" applyNumberFormat="1" applyFont="1" applyFill="1"/>
    <xf numFmtId="176" fontId="28" fillId="80" borderId="0" xfId="2082" applyNumberFormat="1" applyFont="1" applyFill="1"/>
    <xf numFmtId="176" fontId="29" fillId="80" borderId="0" xfId="2082" applyNumberFormat="1" applyFont="1" applyFill="1"/>
    <xf numFmtId="168" fontId="22" fillId="80" borderId="0" xfId="2" applyNumberFormat="1" applyFont="1" applyFill="1" applyAlignment="1">
      <alignment horizontal="right"/>
    </xf>
    <xf numFmtId="168" fontId="22" fillId="79" borderId="0" xfId="2" applyNumberFormat="1" applyFont="1" applyFill="1" applyAlignment="1">
      <alignment horizontal="right"/>
    </xf>
    <xf numFmtId="0" fontId="22" fillId="79" borderId="0" xfId="0" applyFont="1" applyFill="1"/>
    <xf numFmtId="168" fontId="29" fillId="79" borderId="0" xfId="2" applyNumberFormat="1" applyFont="1" applyFill="1"/>
    <xf numFmtId="168" fontId="10" fillId="79" borderId="0" xfId="2" applyNumberFormat="1" applyFont="1" applyFill="1"/>
    <xf numFmtId="0" fontId="28" fillId="82" borderId="0" xfId="0" applyFont="1" applyFill="1"/>
    <xf numFmtId="168" fontId="16" fillId="82" borderId="0" xfId="3" applyNumberFormat="1" applyFont="1" applyFill="1" applyAlignment="1">
      <alignment horizontal="right"/>
    </xf>
    <xf numFmtId="168" fontId="22" fillId="82" borderId="0" xfId="2" applyNumberFormat="1" applyFont="1" applyFill="1" applyAlignment="1">
      <alignment horizontal="right"/>
    </xf>
    <xf numFmtId="0" fontId="22" fillId="82" borderId="0" xfId="0" applyFont="1" applyFill="1"/>
    <xf numFmtId="168" fontId="16" fillId="80" borderId="0" xfId="2" applyNumberFormat="1" applyFont="1" applyFill="1"/>
    <xf numFmtId="168" fontId="10" fillId="80" borderId="0" xfId="2" applyNumberFormat="1" applyFont="1" applyFill="1"/>
    <xf numFmtId="168" fontId="0" fillId="80" borderId="0" xfId="2" applyNumberFormat="1" applyFont="1" applyFill="1"/>
    <xf numFmtId="168" fontId="22" fillId="79" borderId="0" xfId="2" applyNumberFormat="1" applyFont="1" applyFill="1"/>
    <xf numFmtId="0" fontId="22" fillId="79" borderId="0" xfId="0" applyFont="1" applyFill="1" applyAlignment="1">
      <alignment horizontal="left" vertical="top" wrapText="1"/>
    </xf>
    <xf numFmtId="167" fontId="22" fillId="79" borderId="0" xfId="0" applyNumberFormat="1" applyFont="1" applyFill="1" applyAlignment="1">
      <alignment horizontal="right" vertical="top" wrapText="1"/>
    </xf>
    <xf numFmtId="167" fontId="10" fillId="4" borderId="0" xfId="0" applyNumberFormat="1" applyFont="1" applyFill="1"/>
    <xf numFmtId="168" fontId="28" fillId="80" borderId="0" xfId="2" applyNumberFormat="1" applyFont="1" applyFill="1" applyAlignment="1">
      <alignment horizontal="right" vertical="top" wrapText="1"/>
    </xf>
    <xf numFmtId="167" fontId="28" fillId="80" borderId="0" xfId="0" applyNumberFormat="1" applyFont="1" applyFill="1" applyAlignment="1">
      <alignment horizontal="right" vertical="top" wrapText="1"/>
    </xf>
    <xf numFmtId="1" fontId="28" fillId="80" borderId="0" xfId="2" applyNumberFormat="1" applyFont="1" applyFill="1"/>
    <xf numFmtId="1" fontId="28" fillId="80" borderId="0" xfId="2" applyNumberFormat="1" applyFont="1" applyFill="1" applyAlignment="1">
      <alignment horizontal="right" vertical="top" wrapText="1"/>
    </xf>
    <xf numFmtId="3" fontId="28" fillId="80" borderId="0" xfId="0" applyNumberFormat="1" applyFont="1" applyFill="1" applyAlignment="1">
      <alignment horizontal="right" vertical="center"/>
    </xf>
    <xf numFmtId="3" fontId="28" fillId="80" borderId="10" xfId="0" applyNumberFormat="1" applyFont="1" applyFill="1" applyBorder="1" applyAlignment="1">
      <alignment horizontal="right" vertical="center"/>
    </xf>
    <xf numFmtId="0" fontId="28" fillId="80" borderId="0" xfId="0" applyFont="1" applyFill="1" applyAlignment="1">
      <alignment horizontal="right" vertical="center"/>
    </xf>
    <xf numFmtId="0" fontId="15" fillId="80" borderId="0" xfId="0" applyFont="1" applyFill="1"/>
    <xf numFmtId="172" fontId="10" fillId="82" borderId="0" xfId="0" applyNumberFormat="1" applyFont="1" applyFill="1" applyAlignment="1">
      <alignment vertical="top"/>
    </xf>
    <xf numFmtId="168" fontId="16" fillId="79" borderId="0" xfId="2" applyNumberFormat="1" applyFont="1" applyFill="1"/>
    <xf numFmtId="172" fontId="0" fillId="0" borderId="0" xfId="3" applyNumberFormat="1" applyFont="1" applyAlignment="1">
      <alignment horizontal="right" vertical="top"/>
    </xf>
    <xf numFmtId="168" fontId="14" fillId="0" borderId="0" xfId="3382" applyNumberFormat="1" applyFont="1"/>
    <xf numFmtId="168" fontId="28" fillId="79" borderId="0" xfId="3382" applyNumberFormat="1" applyFont="1" applyFill="1" applyAlignment="1">
      <alignment horizontal="right" vertical="top" wrapText="1"/>
    </xf>
    <xf numFmtId="0" fontId="22" fillId="0" borderId="2" xfId="3381" applyFont="1" applyBorder="1" applyAlignment="1">
      <alignment wrapText="1"/>
    </xf>
    <xf numFmtId="168" fontId="28" fillId="0" borderId="0" xfId="3382" applyNumberFormat="1" applyFont="1"/>
    <xf numFmtId="168" fontId="10" fillId="0" borderId="0" xfId="3382" applyNumberFormat="1" applyFont="1"/>
    <xf numFmtId="0" fontId="10" fillId="0" borderId="0" xfId="3381" applyFont="1"/>
    <xf numFmtId="168" fontId="14" fillId="0" borderId="0" xfId="3382" applyNumberFormat="1" applyFont="1" applyAlignment="1">
      <alignment horizontal="right"/>
    </xf>
    <xf numFmtId="168" fontId="28" fillId="80" borderId="0" xfId="3382" applyNumberFormat="1" applyFont="1" applyFill="1"/>
    <xf numFmtId="168" fontId="28" fillId="0" borderId="0" xfId="3382" applyNumberFormat="1" applyFont="1" applyAlignment="1">
      <alignment horizontal="right" vertical="top" wrapText="1"/>
    </xf>
    <xf numFmtId="168" fontId="28" fillId="80" borderId="0" xfId="3382" applyNumberFormat="1" applyFont="1" applyFill="1" applyAlignment="1">
      <alignment horizontal="right" vertical="top" wrapText="1"/>
    </xf>
    <xf numFmtId="168" fontId="14" fillId="0" borderId="0" xfId="3382" applyNumberFormat="1" applyFont="1" applyAlignment="1">
      <alignment horizontal="right" vertical="top" wrapText="1"/>
    </xf>
    <xf numFmtId="0" fontId="15" fillId="0" borderId="2" xfId="0" applyFont="1" applyBorder="1" applyAlignment="1">
      <alignment horizontal="center" wrapText="1"/>
    </xf>
    <xf numFmtId="0" fontId="95" fillId="0" borderId="0" xfId="0" applyFont="1"/>
    <xf numFmtId="1" fontId="14" fillId="0" borderId="0" xfId="3382" applyNumberFormat="1" applyFont="1"/>
    <xf numFmtId="1" fontId="15" fillId="79" borderId="0" xfId="0" applyNumberFormat="1" applyFont="1" applyFill="1"/>
    <xf numFmtId="167" fontId="0" fillId="0" borderId="0" xfId="797" applyNumberFormat="1" applyFont="1"/>
    <xf numFmtId="167" fontId="0" fillId="0" borderId="0" xfId="797" applyNumberFormat="1" applyFont="1" applyAlignment="1">
      <alignment horizontal="right"/>
    </xf>
    <xf numFmtId="3" fontId="10" fillId="0" borderId="4" xfId="0" applyNumberFormat="1" applyFont="1" applyBorder="1"/>
    <xf numFmtId="0" fontId="22" fillId="0" borderId="11" xfId="10" applyFont="1" applyBorder="1" applyAlignment="1">
      <alignment horizontal="center" vertical="center"/>
    </xf>
    <xf numFmtId="0" fontId="22" fillId="0" borderId="4" xfId="10" applyFont="1" applyBorder="1" applyAlignment="1">
      <alignment horizontal="center" vertical="center"/>
    </xf>
    <xf numFmtId="0" fontId="22" fillId="0" borderId="12" xfId="10" applyFont="1" applyBorder="1" applyAlignment="1">
      <alignment horizontal="center" vertical="center"/>
    </xf>
    <xf numFmtId="0" fontId="28" fillId="79" borderId="9" xfId="10" applyFont="1" applyFill="1" applyBorder="1" applyAlignment="1">
      <alignment horizontal="left" vertical="top"/>
    </xf>
    <xf numFmtId="167" fontId="28" fillId="79" borderId="9" xfId="10" applyNumberFormat="1" applyFont="1" applyFill="1" applyBorder="1"/>
    <xf numFmtId="167" fontId="28" fillId="79" borderId="0" xfId="10" applyNumberFormat="1" applyFont="1" applyFill="1"/>
    <xf numFmtId="176" fontId="22" fillId="79" borderId="0" xfId="2085" applyNumberFormat="1" applyFont="1" applyFill="1"/>
    <xf numFmtId="167" fontId="29" fillId="79" borderId="0" xfId="2085" applyNumberFormat="1" applyFont="1" applyFill="1"/>
    <xf numFmtId="167" fontId="28" fillId="79" borderId="10" xfId="10" applyNumberFormat="1" applyFont="1" applyFill="1" applyBorder="1"/>
    <xf numFmtId="0" fontId="28" fillId="0" borderId="9" xfId="10" applyFont="1" applyBorder="1" applyAlignment="1">
      <alignment horizontal="left" vertical="top"/>
    </xf>
    <xf numFmtId="167" fontId="28" fillId="0" borderId="9" xfId="10" applyNumberFormat="1" applyFont="1" applyBorder="1" applyAlignment="1">
      <alignment horizontal="right"/>
    </xf>
    <xf numFmtId="167" fontId="28" fillId="0" borderId="0" xfId="10" applyNumberFormat="1" applyFont="1" applyAlignment="1">
      <alignment horizontal="right"/>
    </xf>
    <xf numFmtId="167" fontId="10" fillId="0" borderId="0" xfId="10" applyNumberFormat="1" applyFont="1"/>
    <xf numFmtId="167" fontId="10" fillId="0" borderId="10" xfId="10" applyNumberFormat="1" applyFont="1" applyBorder="1"/>
    <xf numFmtId="0" fontId="28" fillId="80" borderId="9" xfId="10" applyFont="1" applyFill="1" applyBorder="1" applyAlignment="1">
      <alignment horizontal="left"/>
    </xf>
    <xf numFmtId="167" fontId="28" fillId="80" borderId="9" xfId="3" applyNumberFormat="1" applyFont="1" applyFill="1" applyBorder="1"/>
    <xf numFmtId="167" fontId="28" fillId="80" borderId="0" xfId="3" applyNumberFormat="1" applyFont="1" applyFill="1"/>
    <xf numFmtId="167" fontId="28" fillId="80" borderId="0" xfId="10" applyNumberFormat="1" applyFont="1" applyFill="1"/>
    <xf numFmtId="176" fontId="22" fillId="80" borderId="0" xfId="2085" applyNumberFormat="1" applyFont="1" applyFill="1"/>
    <xf numFmtId="167" fontId="28" fillId="80" borderId="10" xfId="10" applyNumberFormat="1" applyFont="1" applyFill="1" applyBorder="1"/>
    <xf numFmtId="0" fontId="16" fillId="0" borderId="9" xfId="1695" applyFont="1" applyBorder="1"/>
    <xf numFmtId="167" fontId="14" fillId="0" borderId="9" xfId="3" applyNumberFormat="1" applyFont="1" applyBorder="1"/>
    <xf numFmtId="167" fontId="14" fillId="0" borderId="0" xfId="3" applyNumberFormat="1" applyFont="1"/>
    <xf numFmtId="167" fontId="14" fillId="0" borderId="0" xfId="10" applyNumberFormat="1" applyFont="1"/>
    <xf numFmtId="167" fontId="10" fillId="0" borderId="0" xfId="2085" applyNumberFormat="1" applyFont="1"/>
    <xf numFmtId="167" fontId="14" fillId="0" borderId="9" xfId="10" applyNumberFormat="1" applyFont="1" applyBorder="1" applyAlignment="1">
      <alignment horizontal="right"/>
    </xf>
    <xf numFmtId="167" fontId="14" fillId="0" borderId="0" xfId="10" applyNumberFormat="1" applyFont="1" applyAlignment="1">
      <alignment horizontal="right"/>
    </xf>
    <xf numFmtId="167" fontId="14" fillId="0" borderId="0" xfId="3" applyNumberFormat="1" applyFont="1" applyAlignment="1">
      <alignment horizontal="center"/>
    </xf>
    <xf numFmtId="167" fontId="14" fillId="0" borderId="0" xfId="2082" applyNumberFormat="1" applyFont="1" applyAlignment="1">
      <alignment horizontal="right"/>
    </xf>
    <xf numFmtId="0" fontId="14" fillId="0" borderId="9" xfId="10" applyFont="1" applyBorder="1" applyAlignment="1">
      <alignment horizontal="left" vertical="top"/>
    </xf>
    <xf numFmtId="167" fontId="14" fillId="0" borderId="0" xfId="2082" applyNumberFormat="1" applyFont="1" applyAlignment="1">
      <alignment horizontal="center"/>
    </xf>
    <xf numFmtId="0" fontId="28" fillId="80" borderId="9" xfId="10" applyFont="1" applyFill="1" applyBorder="1" applyAlignment="1">
      <alignment horizontal="left" vertical="top"/>
    </xf>
    <xf numFmtId="167" fontId="22" fillId="80" borderId="0" xfId="2085" applyNumberFormat="1" applyFont="1" applyFill="1"/>
    <xf numFmtId="167" fontId="14" fillId="0" borderId="11" xfId="3" applyNumberFormat="1" applyFont="1" applyBorder="1"/>
    <xf numFmtId="167" fontId="14" fillId="0" borderId="4" xfId="3" applyNumberFormat="1" applyFont="1" applyBorder="1"/>
    <xf numFmtId="167" fontId="14" fillId="0" borderId="4" xfId="10" applyNumberFormat="1" applyFont="1" applyBorder="1"/>
    <xf numFmtId="167" fontId="10" fillId="0" borderId="4" xfId="2085" applyNumberFormat="1" applyFont="1" applyBorder="1"/>
    <xf numFmtId="167" fontId="10" fillId="0" borderId="4" xfId="10" applyNumberFormat="1" applyFont="1" applyBorder="1"/>
    <xf numFmtId="167" fontId="10" fillId="0" borderId="12" xfId="10" applyNumberFormat="1" applyFont="1" applyBorder="1"/>
    <xf numFmtId="169" fontId="22" fillId="79" borderId="0" xfId="0" applyNumberFormat="1" applyFont="1" applyFill="1"/>
    <xf numFmtId="169" fontId="10" fillId="0" borderId="0" xfId="0" applyNumberFormat="1" applyFont="1"/>
    <xf numFmtId="0" fontId="28" fillId="80" borderId="0" xfId="0" applyFont="1" applyFill="1"/>
    <xf numFmtId="169" fontId="28" fillId="80" borderId="0" xfId="0" applyNumberFormat="1" applyFont="1" applyFill="1"/>
    <xf numFmtId="169" fontId="14" fillId="0" borderId="0" xfId="0" applyNumberFormat="1" applyFont="1"/>
    <xf numFmtId="169" fontId="14" fillId="0" borderId="0" xfId="0" applyNumberFormat="1" applyFont="1" applyAlignment="1">
      <alignment vertical="center"/>
    </xf>
    <xf numFmtId="169" fontId="10" fillId="0" borderId="0" xfId="0" applyNumberFormat="1" applyFont="1" applyAlignment="1">
      <alignment vertical="center"/>
    </xf>
    <xf numFmtId="0" fontId="22" fillId="0" borderId="0" xfId="11" applyFont="1" applyAlignment="1" applyProtection="1"/>
    <xf numFmtId="0" fontId="28" fillId="0" borderId="2" xfId="3372" applyFont="1" applyBorder="1"/>
    <xf numFmtId="0" fontId="32" fillId="0" borderId="0" xfId="3372" applyFont="1" applyAlignment="1">
      <alignment vertical="top" wrapText="1"/>
    </xf>
    <xf numFmtId="168" fontId="16" fillId="0" borderId="0" xfId="2083" applyNumberFormat="1" applyFont="1" applyAlignment="1">
      <alignment horizontal="right"/>
    </xf>
    <xf numFmtId="0" fontId="10" fillId="83" borderId="0" xfId="0" applyFont="1" applyFill="1" applyAlignment="1">
      <alignment horizontal="left" indent="3"/>
    </xf>
    <xf numFmtId="168" fontId="14" fillId="0" borderId="0" xfId="3369" applyNumberFormat="1" applyFont="1"/>
    <xf numFmtId="0" fontId="10" fillId="0" borderId="0" xfId="3369" applyFont="1"/>
    <xf numFmtId="168" fontId="14" fillId="0" borderId="0" xfId="2" applyNumberFormat="1" applyFont="1" applyAlignment="1">
      <alignment horizontal="right"/>
    </xf>
    <xf numFmtId="169" fontId="15" fillId="79" borderId="0" xfId="0" applyNumberFormat="1" applyFont="1" applyFill="1" applyAlignment="1">
      <alignment vertical="top"/>
    </xf>
    <xf numFmtId="169" fontId="15" fillId="80" borderId="0" xfId="0" applyNumberFormat="1" applyFont="1" applyFill="1" applyAlignment="1">
      <alignment vertical="top"/>
    </xf>
    <xf numFmtId="169" fontId="15" fillId="0" borderId="4" xfId="0" applyNumberFormat="1" applyFont="1" applyBorder="1" applyAlignment="1">
      <alignment vertical="top"/>
    </xf>
    <xf numFmtId="0" fontId="15" fillId="0" borderId="0" xfId="1403" applyFont="1" applyAlignment="1">
      <alignment horizontal="left" vertical="top"/>
    </xf>
    <xf numFmtId="0" fontId="15" fillId="0" borderId="4" xfId="0" applyFont="1" applyBorder="1" applyAlignment="1">
      <alignment vertical="center" wrapText="1"/>
    </xf>
    <xf numFmtId="0" fontId="16" fillId="0" borderId="0" xfId="0" applyFont="1" applyAlignment="1">
      <alignment horizontal="left" vertical="top" indent="1"/>
    </xf>
    <xf numFmtId="167" fontId="15" fillId="0" borderId="4" xfId="0" applyNumberFormat="1" applyFont="1" applyBorder="1" applyAlignment="1">
      <alignment vertical="top"/>
    </xf>
    <xf numFmtId="0" fontId="0" fillId="0" borderId="0" xfId="0" applyAlignment="1">
      <alignment horizontal="left" vertical="top"/>
    </xf>
    <xf numFmtId="0" fontId="10" fillId="0" borderId="0" xfId="0" applyFont="1" applyAlignment="1">
      <alignment horizontal="left" vertical="top" wrapText="1"/>
    </xf>
    <xf numFmtId="168" fontId="16" fillId="0" borderId="0" xfId="2" applyNumberFormat="1" applyFont="1" applyAlignment="1">
      <alignment vertical="center"/>
    </xf>
    <xf numFmtId="172" fontId="10" fillId="0" borderId="0" xfId="0" applyNumberFormat="1" applyFont="1" applyAlignment="1">
      <alignment vertical="center"/>
    </xf>
    <xf numFmtId="167" fontId="16" fillId="0" borderId="0" xfId="4" applyNumberFormat="1" applyFont="1" applyAlignment="1">
      <alignment horizontal="right" vertical="top"/>
    </xf>
    <xf numFmtId="49" fontId="16" fillId="0" borderId="13" xfId="4" applyNumberFormat="1" applyFont="1" applyBorder="1" applyAlignment="1">
      <alignment horizontal="left" vertical="top"/>
    </xf>
    <xf numFmtId="0" fontId="18" fillId="0" borderId="0" xfId="4" applyFont="1"/>
    <xf numFmtId="0" fontId="16" fillId="0" borderId="0" xfId="4" applyFont="1" applyAlignment="1">
      <alignment horizontal="left" vertical="top"/>
    </xf>
    <xf numFmtId="0" fontId="18" fillId="0" borderId="0" xfId="4" applyFont="1" applyAlignment="1">
      <alignment vertical="top"/>
    </xf>
    <xf numFmtId="176" fontId="0" fillId="0" borderId="0" xfId="797" applyNumberFormat="1" applyFont="1" applyAlignment="1">
      <alignment horizontal="right"/>
    </xf>
    <xf numFmtId="0" fontId="15" fillId="0" borderId="0" xfId="0" applyFont="1" applyAlignment="1">
      <alignment horizontal="left" vertical="top"/>
    </xf>
    <xf numFmtId="0" fontId="18" fillId="0" borderId="0" xfId="0" applyFont="1" applyAlignment="1">
      <alignment horizontal="left" wrapText="1"/>
    </xf>
    <xf numFmtId="0" fontId="16" fillId="0" borderId="0" xfId="0" applyFont="1" applyAlignment="1">
      <alignment horizontal="right" wrapText="1"/>
    </xf>
    <xf numFmtId="0" fontId="15" fillId="0" borderId="2" xfId="0" applyFont="1" applyBorder="1" applyAlignment="1">
      <alignment horizontal="center" vertical="top"/>
    </xf>
    <xf numFmtId="167" fontId="16" fillId="0" borderId="3" xfId="0" applyNumberFormat="1" applyFont="1" applyBorder="1" applyAlignment="1">
      <alignment horizontal="right" vertical="top"/>
    </xf>
    <xf numFmtId="0" fontId="22" fillId="0" borderId="0" xfId="0" applyFont="1" applyAlignment="1">
      <alignment horizontal="right"/>
    </xf>
    <xf numFmtId="0" fontId="22" fillId="0" borderId="0" xfId="11" applyFont="1" applyAlignment="1" applyProtection="1">
      <alignment horizontal="right"/>
    </xf>
    <xf numFmtId="0" fontId="9" fillId="0" borderId="0" xfId="1" applyAlignment="1" applyProtection="1">
      <alignment horizontal="right"/>
    </xf>
    <xf numFmtId="0" fontId="0" fillId="0" borderId="3" xfId="0" applyBorder="1" applyAlignment="1">
      <alignment vertical="top"/>
    </xf>
    <xf numFmtId="0" fontId="0" fillId="0" borderId="3" xfId="0" applyBorder="1"/>
    <xf numFmtId="0" fontId="0" fillId="79" borderId="0" xfId="0" applyFill="1" applyAlignment="1">
      <alignment vertical="top"/>
    </xf>
    <xf numFmtId="172" fontId="0" fillId="79" borderId="0" xfId="0" applyNumberFormat="1" applyFill="1" applyAlignment="1">
      <alignment vertical="top"/>
    </xf>
    <xf numFmtId="172" fontId="10" fillId="79" borderId="0" xfId="2" applyNumberFormat="1" applyFont="1" applyFill="1"/>
    <xf numFmtId="0" fontId="0" fillId="0" borderId="0" xfId="0" applyAlignment="1">
      <alignment vertical="top"/>
    </xf>
    <xf numFmtId="172" fontId="0" fillId="0" borderId="0" xfId="0" applyNumberFormat="1"/>
    <xf numFmtId="172" fontId="10" fillId="0" borderId="0" xfId="2" applyNumberFormat="1" applyFont="1"/>
    <xf numFmtId="172" fontId="0" fillId="0" borderId="0" xfId="0" applyNumberFormat="1" applyAlignment="1">
      <alignment vertical="top"/>
    </xf>
    <xf numFmtId="0" fontId="0" fillId="0" borderId="4" xfId="0" applyBorder="1"/>
    <xf numFmtId="0" fontId="0" fillId="0" borderId="3" xfId="0" applyBorder="1" applyAlignment="1">
      <alignment horizontal="right" vertical="top"/>
    </xf>
    <xf numFmtId="0" fontId="9" fillId="0" borderId="0" xfId="1" applyAlignment="1" applyProtection="1"/>
    <xf numFmtId="0" fontId="29" fillId="0" borderId="3" xfId="0" applyFont="1" applyBorder="1" applyAlignment="1">
      <alignment vertical="center"/>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17" xfId="0" applyFont="1" applyBorder="1" applyAlignment="1">
      <alignment horizontal="center" vertical="center"/>
    </xf>
    <xf numFmtId="0" fontId="29" fillId="0" borderId="0" xfId="0" applyFont="1" applyAlignment="1">
      <alignment horizontal="center" vertical="center"/>
    </xf>
    <xf numFmtId="0" fontId="29" fillId="0" borderId="7" xfId="0" applyFont="1" applyBorder="1" applyAlignment="1">
      <alignment horizontal="center" vertical="center"/>
    </xf>
    <xf numFmtId="0" fontId="22" fillId="79" borderId="0" xfId="0" applyFont="1" applyFill="1" applyAlignment="1">
      <alignment vertical="center"/>
    </xf>
    <xf numFmtId="3" fontId="22" fillId="79" borderId="0" xfId="0" applyNumberFormat="1" applyFont="1" applyFill="1" applyAlignment="1">
      <alignment horizontal="right" vertical="center"/>
    </xf>
    <xf numFmtId="3" fontId="22" fillId="79" borderId="10" xfId="0" applyNumberFormat="1" applyFont="1" applyFill="1" applyBorder="1" applyAlignment="1">
      <alignment horizontal="right" vertical="center"/>
    </xf>
    <xf numFmtId="1" fontId="22" fillId="79" borderId="0" xfId="0" applyNumberFormat="1" applyFont="1" applyFill="1" applyAlignment="1">
      <alignment horizontal="right" vertical="center"/>
    </xf>
    <xf numFmtId="0" fontId="28" fillId="0" borderId="0" xfId="0" applyFont="1" applyAlignment="1">
      <alignment vertical="center"/>
    </xf>
    <xf numFmtId="3" fontId="28" fillId="0" borderId="0" xfId="0" applyNumberFormat="1" applyFont="1" applyAlignment="1">
      <alignment horizontal="right" vertical="center"/>
    </xf>
    <xf numFmtId="3" fontId="28" fillId="0" borderId="10" xfId="0" applyNumberFormat="1" applyFont="1" applyBorder="1" applyAlignment="1">
      <alignment horizontal="right" vertical="center"/>
    </xf>
    <xf numFmtId="0" fontId="14" fillId="0" borderId="0" xfId="0" applyFont="1" applyAlignment="1">
      <alignment horizontal="left" vertical="center" indent="2"/>
    </xf>
    <xf numFmtId="0" fontId="14" fillId="0" borderId="4" xfId="0" applyFont="1" applyBorder="1" applyAlignment="1">
      <alignment horizontal="left" vertical="center" indent="2"/>
    </xf>
    <xf numFmtId="0" fontId="0" fillId="0" borderId="0" xfId="0" applyAlignment="1">
      <alignment horizontal="right" vertical="center"/>
    </xf>
    <xf numFmtId="173" fontId="10" fillId="0" borderId="0" xfId="7" applyNumberFormat="1" applyFont="1"/>
    <xf numFmtId="0" fontId="29" fillId="0" borderId="2" xfId="0" applyFont="1" applyBorder="1" applyAlignment="1">
      <alignment horizontal="right" vertical="center"/>
    </xf>
    <xf numFmtId="0" fontId="29" fillId="0" borderId="17" xfId="0" applyFont="1" applyBorder="1" applyAlignment="1">
      <alignment horizontal="right" vertical="center"/>
    </xf>
    <xf numFmtId="0" fontId="29" fillId="0" borderId="4" xfId="0" applyFont="1" applyBorder="1" applyAlignment="1">
      <alignment horizontal="right" vertical="center"/>
    </xf>
    <xf numFmtId="0" fontId="29" fillId="0" borderId="0" xfId="0" applyFont="1" applyAlignment="1">
      <alignment vertical="center"/>
    </xf>
    <xf numFmtId="0" fontId="28" fillId="79" borderId="0" xfId="0" applyFont="1" applyFill="1" applyAlignment="1">
      <alignment vertical="center"/>
    </xf>
    <xf numFmtId="3" fontId="28" fillId="79" borderId="0" xfId="0" applyNumberFormat="1" applyFont="1" applyFill="1" applyAlignment="1">
      <alignment horizontal="right" vertical="center"/>
    </xf>
    <xf numFmtId="3" fontId="28" fillId="79" borderId="10" xfId="0" applyNumberFormat="1" applyFont="1" applyFill="1" applyBorder="1" applyAlignment="1">
      <alignment horizontal="right" vertical="center"/>
    </xf>
    <xf numFmtId="1" fontId="28" fillId="79" borderId="0" xfId="0" applyNumberFormat="1" applyFont="1" applyFill="1" applyAlignment="1">
      <alignment horizontal="right" vertical="center"/>
    </xf>
    <xf numFmtId="0" fontId="28" fillId="80" borderId="0" xfId="0" applyFont="1" applyFill="1" applyAlignment="1">
      <alignment horizontal="left" vertical="center"/>
    </xf>
    <xf numFmtId="167" fontId="28" fillId="80" borderId="0" xfId="0" applyNumberFormat="1" applyFont="1" applyFill="1" applyAlignment="1">
      <alignment horizontal="right" vertical="center"/>
    </xf>
    <xf numFmtId="167" fontId="14" fillId="0" borderId="0" xfId="0" applyNumberFormat="1" applyFont="1" applyAlignment="1">
      <alignment horizontal="right" vertical="center"/>
    </xf>
    <xf numFmtId="167" fontId="0" fillId="0" borderId="0" xfId="0" applyNumberFormat="1"/>
    <xf numFmtId="167" fontId="14" fillId="0" borderId="4" xfId="0" applyNumberFormat="1" applyFont="1" applyBorder="1" applyAlignment="1">
      <alignment horizontal="right" vertical="center"/>
    </xf>
    <xf numFmtId="0" fontId="0" fillId="0" borderId="0" xfId="0" applyAlignment="1">
      <alignment vertical="center"/>
    </xf>
    <xf numFmtId="0" fontId="0" fillId="0" borderId="0" xfId="3378" applyFont="1"/>
    <xf numFmtId="0" fontId="20" fillId="0" borderId="0" xfId="1" applyFont="1" applyAlignment="1" applyProtection="1"/>
    <xf numFmtId="168" fontId="16" fillId="0" borderId="0" xfId="3379" applyNumberFormat="1" applyFont="1"/>
    <xf numFmtId="0" fontId="10" fillId="0" borderId="0" xfId="3378" applyFont="1"/>
    <xf numFmtId="0" fontId="15" fillId="0" borderId="0" xfId="3378" applyFont="1" applyAlignment="1">
      <alignment horizontal="right" vertical="top"/>
    </xf>
    <xf numFmtId="0" fontId="29" fillId="0" borderId="16" xfId="3378" applyFont="1" applyBorder="1" applyAlignment="1">
      <alignment horizontal="center" wrapText="1"/>
    </xf>
    <xf numFmtId="0" fontId="29" fillId="0" borderId="2" xfId="3378" applyFont="1" applyBorder="1" applyAlignment="1">
      <alignment horizontal="center" wrapText="1"/>
    </xf>
    <xf numFmtId="168" fontId="22" fillId="0" borderId="2" xfId="3379" applyNumberFormat="1" applyFont="1" applyBorder="1" applyAlignment="1">
      <alignment horizontal="center" wrapText="1"/>
    </xf>
    <xf numFmtId="0" fontId="29" fillId="0" borderId="17" xfId="3378" applyFont="1" applyBorder="1" applyAlignment="1">
      <alignment horizontal="center" wrapText="1"/>
    </xf>
    <xf numFmtId="0" fontId="0" fillId="79" borderId="3" xfId="3378" applyFont="1" applyFill="1" applyBorder="1" applyAlignment="1">
      <alignment horizontal="left" wrapText="1"/>
    </xf>
    <xf numFmtId="172" fontId="15" fillId="79" borderId="3" xfId="3379" applyNumberFormat="1" applyFont="1" applyFill="1" applyBorder="1" applyAlignment="1">
      <alignment horizontal="right" vertical="center" wrapText="1"/>
    </xf>
    <xf numFmtId="168" fontId="15" fillId="79" borderId="3" xfId="3379" applyNumberFormat="1" applyFont="1" applyFill="1" applyBorder="1" applyAlignment="1">
      <alignment horizontal="right" vertical="center" wrapText="1"/>
    </xf>
    <xf numFmtId="173" fontId="15" fillId="79" borderId="7" xfId="3380" applyNumberFormat="1" applyFont="1" applyFill="1" applyBorder="1" applyAlignment="1">
      <alignment horizontal="right" vertical="center" wrapText="1"/>
    </xf>
    <xf numFmtId="169" fontId="0" fillId="79" borderId="0" xfId="3378" applyNumberFormat="1" applyFont="1" applyFill="1" applyAlignment="1">
      <alignment horizontal="left" wrapText="1"/>
    </xf>
    <xf numFmtId="172" fontId="15" fillId="79" borderId="4" xfId="3379" applyNumberFormat="1" applyFont="1" applyFill="1" applyBorder="1" applyAlignment="1">
      <alignment horizontal="right" vertical="center" wrapText="1"/>
    </xf>
    <xf numFmtId="168" fontId="15" fillId="79" borderId="4" xfId="3379" applyNumberFormat="1" applyFont="1" applyFill="1" applyBorder="1" applyAlignment="1">
      <alignment horizontal="right" vertical="center" wrapText="1"/>
    </xf>
    <xf numFmtId="173" fontId="29" fillId="79" borderId="10" xfId="3380" applyNumberFormat="1" applyFont="1" applyFill="1" applyBorder="1" applyAlignment="1">
      <alignment horizontal="right" wrapText="1"/>
    </xf>
    <xf numFmtId="169" fontId="15" fillId="79" borderId="2" xfId="3378" applyNumberFormat="1" applyFont="1" applyFill="1" applyBorder="1" applyAlignment="1">
      <alignment horizontal="left" vertical="top" wrapText="1"/>
    </xf>
    <xf numFmtId="172" fontId="15" fillId="79" borderId="2" xfId="3379" applyNumberFormat="1" applyFont="1" applyFill="1" applyBorder="1" applyAlignment="1">
      <alignment horizontal="right" vertical="center" wrapText="1"/>
    </xf>
    <xf numFmtId="168" fontId="15" fillId="79" borderId="2" xfId="3379" applyNumberFormat="1" applyFont="1" applyFill="1" applyBorder="1" applyAlignment="1">
      <alignment horizontal="right" vertical="center" wrapText="1"/>
    </xf>
    <xf numFmtId="173" fontId="15" fillId="79" borderId="17" xfId="3380" applyNumberFormat="1" applyFont="1" applyFill="1" applyBorder="1" applyAlignment="1">
      <alignment horizontal="right" vertical="center" wrapText="1"/>
    </xf>
    <xf numFmtId="0" fontId="0" fillId="0" borderId="3" xfId="3378" applyFont="1" applyBorder="1" applyAlignment="1">
      <alignment horizontal="left" wrapText="1"/>
    </xf>
    <xf numFmtId="172" fontId="0" fillId="0" borderId="3" xfId="3379" applyNumberFormat="1" applyFont="1" applyBorder="1" applyAlignment="1">
      <alignment horizontal="right" vertical="center" wrapText="1"/>
    </xf>
    <xf numFmtId="168" fontId="16" fillId="0" borderId="3" xfId="3379" applyNumberFormat="1" applyFont="1" applyBorder="1" applyAlignment="1">
      <alignment horizontal="right" vertical="center" wrapText="1"/>
    </xf>
    <xf numFmtId="173" fontId="0" fillId="0" borderId="7" xfId="3380" applyNumberFormat="1" applyFont="1" applyBorder="1" applyAlignment="1">
      <alignment horizontal="right" vertical="center" wrapText="1"/>
    </xf>
    <xf numFmtId="169" fontId="0" fillId="0" borderId="0" xfId="3378" applyNumberFormat="1" applyFont="1" applyAlignment="1">
      <alignment horizontal="left" wrapText="1"/>
    </xf>
    <xf numFmtId="172" fontId="10" fillId="0" borderId="0" xfId="3379" applyNumberFormat="1" applyFont="1" applyAlignment="1">
      <alignment horizontal="right" wrapText="1"/>
    </xf>
    <xf numFmtId="168" fontId="16" fillId="0" borderId="0" xfId="3379" applyNumberFormat="1" applyFont="1" applyAlignment="1">
      <alignment horizontal="right" wrapText="1"/>
    </xf>
    <xf numFmtId="173" fontId="10" fillId="0" borderId="10" xfId="3380" applyNumberFormat="1" applyFont="1" applyBorder="1" applyAlignment="1">
      <alignment horizontal="right" wrapText="1"/>
    </xf>
    <xf numFmtId="169" fontId="15" fillId="80" borderId="2" xfId="3378" applyNumberFormat="1" applyFont="1" applyFill="1" applyBorder="1" applyAlignment="1">
      <alignment horizontal="left" vertical="top" wrapText="1"/>
    </xf>
    <xf numFmtId="172" fontId="15" fillId="80" borderId="2" xfId="3379" applyNumberFormat="1" applyFont="1" applyFill="1" applyBorder="1" applyAlignment="1">
      <alignment horizontal="right" vertical="center" wrapText="1"/>
    </xf>
    <xf numFmtId="168" fontId="15" fillId="80" borderId="2" xfId="3379" applyNumberFormat="1" applyFont="1" applyFill="1" applyBorder="1" applyAlignment="1">
      <alignment horizontal="right" vertical="center" wrapText="1"/>
    </xf>
    <xf numFmtId="173" fontId="15" fillId="80" borderId="17" xfId="3380" applyNumberFormat="1" applyFont="1" applyFill="1" applyBorder="1" applyAlignment="1">
      <alignment horizontal="right" vertical="center" wrapText="1"/>
    </xf>
    <xf numFmtId="169" fontId="10" fillId="0" borderId="3" xfId="3378" applyNumberFormat="1" applyFont="1" applyBorder="1" applyAlignment="1">
      <alignment horizontal="left" wrapText="1"/>
    </xf>
    <xf numFmtId="172" fontId="10" fillId="0" borderId="3" xfId="3379" applyNumberFormat="1" applyFont="1" applyBorder="1" applyAlignment="1">
      <alignment horizontal="right" wrapText="1"/>
    </xf>
    <xf numFmtId="168" fontId="16" fillId="0" borderId="3" xfId="3379" applyNumberFormat="1" applyFont="1" applyBorder="1" applyAlignment="1">
      <alignment horizontal="right" wrapText="1"/>
    </xf>
    <xf numFmtId="173" fontId="10" fillId="0" borderId="7" xfId="3380" applyNumberFormat="1" applyFont="1" applyBorder="1" applyAlignment="1">
      <alignment horizontal="right" wrapText="1"/>
    </xf>
    <xf numFmtId="169" fontId="10" fillId="0" borderId="0" xfId="3378" applyNumberFormat="1" applyFont="1" applyAlignment="1">
      <alignment horizontal="left" wrapText="1"/>
    </xf>
    <xf numFmtId="169" fontId="10" fillId="0" borderId="0" xfId="3378" applyNumberFormat="1" applyFont="1" applyAlignment="1">
      <alignment wrapText="1"/>
    </xf>
    <xf numFmtId="168" fontId="16" fillId="0" borderId="0" xfId="3379" applyNumberFormat="1" applyFont="1" applyAlignment="1">
      <alignment wrapText="1"/>
    </xf>
    <xf numFmtId="0" fontId="10" fillId="0" borderId="0" xfId="3378" applyFont="1" applyAlignment="1">
      <alignment wrapText="1"/>
    </xf>
    <xf numFmtId="169" fontId="29" fillId="0" borderId="4" xfId="3378" applyNumberFormat="1" applyFont="1" applyBorder="1" applyAlignment="1">
      <alignment horizontal="center" vertical="center" wrapText="1"/>
    </xf>
    <xf numFmtId="169" fontId="29" fillId="0" borderId="4" xfId="3378" applyNumberFormat="1" applyFont="1" applyBorder="1" applyAlignment="1">
      <alignment horizontal="left" wrapText="1"/>
    </xf>
    <xf numFmtId="3" fontId="29" fillId="0" borderId="4" xfId="3378" applyNumberFormat="1" applyFont="1" applyBorder="1" applyAlignment="1">
      <alignment horizontal="center" wrapText="1"/>
    </xf>
    <xf numFmtId="168" fontId="22" fillId="0" borderId="4" xfId="3379" applyNumberFormat="1" applyFont="1" applyBorder="1" applyAlignment="1">
      <alignment horizontal="center" wrapText="1"/>
    </xf>
    <xf numFmtId="9" fontId="29" fillId="0" borderId="4" xfId="3380" applyFont="1" applyBorder="1" applyAlignment="1">
      <alignment horizontal="center" wrapText="1"/>
    </xf>
    <xf numFmtId="169" fontId="29" fillId="0" borderId="0" xfId="3378" applyNumberFormat="1" applyFont="1" applyAlignment="1">
      <alignment horizontal="center" vertical="center" wrapText="1"/>
    </xf>
    <xf numFmtId="169" fontId="29" fillId="0" borderId="0" xfId="3378" applyNumberFormat="1" applyFont="1" applyAlignment="1">
      <alignment horizontal="left" wrapText="1"/>
    </xf>
    <xf numFmtId="3" fontId="29" fillId="0" borderId="0" xfId="3378" applyNumberFormat="1" applyFont="1" applyAlignment="1">
      <alignment horizontal="center" wrapText="1"/>
    </xf>
    <xf numFmtId="168" fontId="22" fillId="0" borderId="0" xfId="3379" applyNumberFormat="1" applyFont="1" applyAlignment="1">
      <alignment horizontal="center" wrapText="1"/>
    </xf>
    <xf numFmtId="9" fontId="29" fillId="0" borderId="0" xfId="3380" applyFont="1" applyAlignment="1">
      <alignment horizontal="center" wrapText="1"/>
    </xf>
    <xf numFmtId="168" fontId="10" fillId="0" borderId="0" xfId="3378" applyNumberFormat="1" applyFont="1"/>
    <xf numFmtId="0" fontId="29" fillId="0" borderId="11" xfId="3378" applyFont="1" applyBorder="1" applyAlignment="1">
      <alignment horizontal="center" wrapText="1"/>
    </xf>
    <xf numFmtId="0" fontId="29" fillId="0" borderId="4" xfId="3378" applyFont="1" applyBorder="1" applyAlignment="1">
      <alignment horizontal="center" wrapText="1"/>
    </xf>
    <xf numFmtId="0" fontId="29" fillId="0" borderId="12" xfId="3378" applyFont="1" applyBorder="1" applyAlignment="1">
      <alignment horizontal="center" wrapText="1"/>
    </xf>
    <xf numFmtId="173" fontId="29" fillId="80" borderId="17" xfId="3380" applyNumberFormat="1" applyFont="1" applyFill="1" applyBorder="1" applyAlignment="1">
      <alignment horizontal="right" wrapText="1"/>
    </xf>
    <xf numFmtId="169" fontId="15" fillId="0" borderId="0" xfId="3378" applyNumberFormat="1" applyFont="1" applyAlignment="1">
      <alignment horizontal="left" vertical="top" wrapText="1"/>
    </xf>
    <xf numFmtId="3" fontId="29" fillId="0" borderId="0" xfId="3378" applyNumberFormat="1" applyFont="1" applyAlignment="1">
      <alignment horizontal="right" wrapText="1"/>
    </xf>
    <xf numFmtId="168" fontId="22" fillId="0" borderId="0" xfId="3379" applyNumberFormat="1" applyFont="1" applyAlignment="1">
      <alignment horizontal="right" wrapText="1"/>
    </xf>
    <xf numFmtId="173" fontId="29" fillId="0" borderId="0" xfId="3380" applyNumberFormat="1" applyFont="1" applyAlignment="1">
      <alignment horizontal="right" wrapText="1"/>
    </xf>
    <xf numFmtId="0" fontId="29" fillId="0" borderId="6" xfId="3378" applyFont="1" applyBorder="1" applyAlignment="1">
      <alignment horizontal="center" wrapText="1"/>
    </xf>
    <xf numFmtId="0" fontId="29" fillId="0" borderId="3" xfId="3378" applyFont="1" applyBorder="1" applyAlignment="1">
      <alignment horizontal="center" wrapText="1"/>
    </xf>
    <xf numFmtId="168" fontId="22" fillId="0" borderId="3" xfId="3379" applyNumberFormat="1" applyFont="1" applyBorder="1" applyAlignment="1">
      <alignment horizontal="center" wrapText="1"/>
    </xf>
    <xf numFmtId="0" fontId="29" fillId="0" borderId="7" xfId="3378" applyFont="1" applyBorder="1" applyAlignment="1">
      <alignment horizontal="center" wrapText="1"/>
    </xf>
    <xf numFmtId="0" fontId="15" fillId="79" borderId="3" xfId="3378" applyFont="1" applyFill="1" applyBorder="1" applyAlignment="1">
      <alignment horizontal="left" vertical="center" wrapText="1"/>
    </xf>
    <xf numFmtId="173" fontId="29" fillId="79" borderId="7" xfId="3380" applyNumberFormat="1" applyFont="1" applyFill="1" applyBorder="1" applyAlignment="1">
      <alignment horizontal="right" vertical="center"/>
    </xf>
    <xf numFmtId="169" fontId="15" fillId="79" borderId="4" xfId="3378" applyNumberFormat="1" applyFont="1" applyFill="1" applyBorder="1" applyAlignment="1">
      <alignment horizontal="left" vertical="center" wrapText="1"/>
    </xf>
    <xf numFmtId="173" fontId="29" fillId="79" borderId="12" xfId="3380" applyNumberFormat="1" applyFont="1" applyFill="1" applyBorder="1" applyAlignment="1">
      <alignment horizontal="right" vertical="center"/>
    </xf>
    <xf numFmtId="0" fontId="0" fillId="0" borderId="3" xfId="3378" applyFont="1" applyBorder="1" applyAlignment="1">
      <alignment horizontal="left" vertical="center" wrapText="1"/>
    </xf>
    <xf numFmtId="173" fontId="10" fillId="0" borderId="7" xfId="3380" applyNumberFormat="1" applyFont="1" applyBorder="1" applyAlignment="1">
      <alignment horizontal="right" vertical="center"/>
    </xf>
    <xf numFmtId="169" fontId="0" fillId="0" borderId="0" xfId="3378" applyNumberFormat="1" applyFont="1" applyAlignment="1">
      <alignment horizontal="left" vertical="center" wrapText="1"/>
    </xf>
    <xf numFmtId="173" fontId="10" fillId="0" borderId="10" xfId="3380" applyNumberFormat="1" applyFont="1" applyBorder="1" applyAlignment="1">
      <alignment horizontal="right" vertical="center"/>
    </xf>
    <xf numFmtId="169" fontId="15" fillId="80" borderId="2" xfId="3378" applyNumberFormat="1" applyFont="1" applyFill="1" applyBorder="1" applyAlignment="1">
      <alignment horizontal="left" vertical="center" wrapText="1"/>
    </xf>
    <xf numFmtId="172" fontId="15" fillId="80" borderId="2" xfId="3379" applyNumberFormat="1" applyFont="1" applyFill="1" applyBorder="1" applyAlignment="1">
      <alignment horizontal="right" wrapText="1"/>
    </xf>
    <xf numFmtId="168" fontId="15" fillId="80" borderId="2" xfId="3379" applyNumberFormat="1" applyFont="1" applyFill="1" applyBorder="1" applyAlignment="1">
      <alignment horizontal="right" wrapText="1"/>
    </xf>
    <xf numFmtId="173" fontId="29" fillId="80" borderId="17" xfId="3380" applyNumberFormat="1" applyFont="1" applyFill="1" applyBorder="1" applyAlignment="1">
      <alignment horizontal="right" vertical="center"/>
    </xf>
    <xf numFmtId="169" fontId="10" fillId="0" borderId="3" xfId="3378" applyNumberFormat="1" applyFont="1" applyBorder="1" applyAlignment="1">
      <alignment horizontal="left" vertical="center" wrapText="1"/>
    </xf>
    <xf numFmtId="169" fontId="10" fillId="0" borderId="4" xfId="3378" applyNumberFormat="1" applyFont="1" applyBorder="1" applyAlignment="1">
      <alignment horizontal="left" vertical="center" wrapText="1"/>
    </xf>
    <xf numFmtId="172" fontId="10" fillId="0" borderId="4" xfId="3379" applyNumberFormat="1" applyFont="1" applyBorder="1" applyAlignment="1">
      <alignment horizontal="right" wrapText="1"/>
    </xf>
    <xf numFmtId="168" fontId="16" fillId="0" borderId="4" xfId="3379" applyNumberFormat="1" applyFont="1" applyBorder="1" applyAlignment="1">
      <alignment horizontal="right" wrapText="1"/>
    </xf>
    <xf numFmtId="173" fontId="10" fillId="0" borderId="12" xfId="3380" applyNumberFormat="1" applyFont="1" applyBorder="1" applyAlignment="1">
      <alignment horizontal="right" vertical="center"/>
    </xf>
    <xf numFmtId="169" fontId="15" fillId="80" borderId="4" xfId="3378" applyNumberFormat="1" applyFont="1" applyFill="1" applyBorder="1" applyAlignment="1">
      <alignment horizontal="left" vertical="center" wrapText="1"/>
    </xf>
    <xf numFmtId="173" fontId="29" fillId="80" borderId="12" xfId="3380" applyNumberFormat="1" applyFont="1" applyFill="1" applyBorder="1" applyAlignment="1">
      <alignment horizontal="right" vertical="center"/>
    </xf>
    <xf numFmtId="169" fontId="15" fillId="0" borderId="0" xfId="3378" applyNumberFormat="1" applyFont="1" applyAlignment="1">
      <alignment horizontal="left" vertical="center" wrapText="1"/>
    </xf>
    <xf numFmtId="0" fontId="29" fillId="0" borderId="0" xfId="3378" applyFont="1" applyAlignment="1">
      <alignment horizontal="right" vertical="center"/>
    </xf>
    <xf numFmtId="169" fontId="22" fillId="0" borderId="0" xfId="3378" applyNumberFormat="1" applyFont="1" applyAlignment="1">
      <alignment horizontal="right" vertical="center"/>
    </xf>
    <xf numFmtId="173" fontId="10" fillId="0" borderId="0" xfId="3380" applyNumberFormat="1" applyFont="1" applyAlignment="1">
      <alignment horizontal="right" vertical="center"/>
    </xf>
    <xf numFmtId="172" fontId="15" fillId="79" borderId="3" xfId="3379" applyNumberFormat="1" applyFont="1" applyFill="1" applyBorder="1" applyAlignment="1">
      <alignment horizontal="right" vertical="center"/>
    </xf>
    <xf numFmtId="168" fontId="15" fillId="79" borderId="3" xfId="3379" applyNumberFormat="1" applyFont="1" applyFill="1" applyBorder="1" applyAlignment="1">
      <alignment horizontal="right" vertical="center"/>
    </xf>
    <xf numFmtId="172" fontId="15" fillId="79" borderId="4" xfId="3379" applyNumberFormat="1" applyFont="1" applyFill="1" applyBorder="1" applyAlignment="1">
      <alignment horizontal="right" vertical="center"/>
    </xf>
    <xf numFmtId="168" fontId="15" fillId="79" borderId="4" xfId="3379" applyNumberFormat="1" applyFont="1" applyFill="1" applyBorder="1" applyAlignment="1">
      <alignment horizontal="right" vertical="center"/>
    </xf>
    <xf numFmtId="172" fontId="15" fillId="79" borderId="2" xfId="3379" applyNumberFormat="1" applyFont="1" applyFill="1" applyBorder="1" applyAlignment="1">
      <alignment horizontal="right" vertical="center"/>
    </xf>
    <xf numFmtId="168" fontId="15" fillId="79" borderId="2" xfId="3379" applyNumberFormat="1" applyFont="1" applyFill="1" applyBorder="1" applyAlignment="1">
      <alignment horizontal="right" vertical="center"/>
    </xf>
    <xf numFmtId="172" fontId="10" fillId="0" borderId="3" xfId="3379" applyNumberFormat="1" applyFont="1" applyBorder="1" applyAlignment="1">
      <alignment horizontal="right"/>
    </xf>
    <xf numFmtId="168" fontId="16" fillId="0" borderId="3" xfId="3379" applyNumberFormat="1" applyFont="1" applyBorder="1" applyAlignment="1">
      <alignment horizontal="right"/>
    </xf>
    <xf numFmtId="172" fontId="10" fillId="0" borderId="0" xfId="3379" applyNumberFormat="1" applyFont="1" applyAlignment="1">
      <alignment horizontal="right"/>
    </xf>
    <xf numFmtId="168" fontId="16" fillId="0" borderId="0" xfId="3379" applyNumberFormat="1" applyFont="1" applyAlignment="1">
      <alignment horizontal="right"/>
    </xf>
    <xf numFmtId="172" fontId="15" fillId="80" borderId="2" xfId="3379" applyNumberFormat="1" applyFont="1" applyFill="1" applyBorder="1" applyAlignment="1">
      <alignment horizontal="right" vertical="center"/>
    </xf>
    <xf numFmtId="168" fontId="15" fillId="80" borderId="2" xfId="3379" applyNumberFormat="1" applyFont="1" applyFill="1" applyBorder="1" applyAlignment="1">
      <alignment horizontal="right" vertical="center"/>
    </xf>
    <xf numFmtId="172" fontId="10" fillId="0" borderId="4" xfId="3379" applyNumberFormat="1" applyFont="1" applyBorder="1" applyAlignment="1">
      <alignment horizontal="right"/>
    </xf>
    <xf numFmtId="168" fontId="16" fillId="0" borderId="4" xfId="3379" applyNumberFormat="1" applyFont="1" applyBorder="1" applyAlignment="1">
      <alignment horizontal="right"/>
    </xf>
    <xf numFmtId="172" fontId="10" fillId="0" borderId="0" xfId="3379" applyNumberFormat="1" applyFont="1"/>
    <xf numFmtId="172" fontId="29" fillId="0" borderId="0" xfId="3379" applyNumberFormat="1" applyFont="1" applyAlignment="1">
      <alignment horizontal="right" vertical="center"/>
    </xf>
    <xf numFmtId="168" fontId="22" fillId="0" borderId="0" xfId="3379" applyNumberFormat="1" applyFont="1" applyAlignment="1">
      <alignment horizontal="right" vertical="center"/>
    </xf>
    <xf numFmtId="173" fontId="29" fillId="0" borderId="0" xfId="3380" applyNumberFormat="1" applyFont="1" applyAlignment="1">
      <alignment horizontal="right" vertical="center"/>
    </xf>
    <xf numFmtId="0" fontId="10" fillId="0" borderId="0" xfId="3379" applyNumberFormat="1" applyFont="1" applyAlignment="1">
      <alignment horizontal="right"/>
    </xf>
    <xf numFmtId="168" fontId="29" fillId="0" borderId="0" xfId="3379" applyNumberFormat="1" applyFont="1" applyAlignment="1">
      <alignment horizontal="right" vertical="center"/>
    </xf>
    <xf numFmtId="172" fontId="15" fillId="0" borderId="0" xfId="3379" applyNumberFormat="1" applyFont="1" applyAlignment="1">
      <alignment horizontal="right" vertical="center"/>
    </xf>
    <xf numFmtId="168" fontId="15" fillId="0" borderId="0" xfId="3379" applyNumberFormat="1" applyFont="1" applyAlignment="1">
      <alignment horizontal="right" vertical="center"/>
    </xf>
    <xf numFmtId="0" fontId="10" fillId="0" borderId="0" xfId="3378" applyFont="1" applyAlignment="1">
      <alignment horizontal="right" vertical="top"/>
    </xf>
    <xf numFmtId="169" fontId="10" fillId="0" borderId="0" xfId="3378" applyNumberFormat="1" applyFont="1"/>
    <xf numFmtId="0" fontId="95" fillId="0" borderId="0" xfId="3378" applyFont="1"/>
    <xf numFmtId="169" fontId="95" fillId="0" borderId="0" xfId="3378" applyNumberFormat="1" applyFont="1"/>
    <xf numFmtId="0" fontId="16" fillId="0" borderId="0" xfId="3378" applyFont="1"/>
    <xf numFmtId="0" fontId="29" fillId="0" borderId="2" xfId="0" applyFont="1" applyBorder="1" applyAlignment="1">
      <alignment vertical="top"/>
    </xf>
    <xf numFmtId="0" fontId="22" fillId="0" borderId="2" xfId="0" applyFont="1" applyBorder="1" applyAlignment="1">
      <alignment horizontal="center"/>
    </xf>
    <xf numFmtId="0" fontId="29" fillId="0" borderId="2" xfId="0" applyFont="1" applyBorder="1" applyAlignment="1">
      <alignment horizontal="center"/>
    </xf>
    <xf numFmtId="0" fontId="29" fillId="80" borderId="0" xfId="0" applyFont="1" applyFill="1" applyAlignment="1">
      <alignment horizontal="left" vertical="top" indent="1"/>
    </xf>
    <xf numFmtId="0" fontId="29" fillId="0" borderId="0" xfId="0" applyFont="1" applyAlignment="1">
      <alignment horizontal="left" vertical="top" indent="1"/>
    </xf>
    <xf numFmtId="0" fontId="0" fillId="0" borderId="0" xfId="0" applyAlignment="1">
      <alignment horizontal="left" vertical="top" indent="2"/>
    </xf>
    <xf numFmtId="0" fontId="0" fillId="0" borderId="4" xfId="0" applyBorder="1" applyAlignment="1">
      <alignment vertical="top"/>
    </xf>
    <xf numFmtId="1" fontId="0" fillId="0" borderId="4" xfId="0" applyNumberFormat="1" applyBorder="1" applyAlignment="1">
      <alignment vertical="top"/>
    </xf>
    <xf numFmtId="0" fontId="0" fillId="0" borderId="0" xfId="0" applyAlignment="1">
      <alignment horizontal="right" vertical="top"/>
    </xf>
    <xf numFmtId="0" fontId="0" fillId="0" borderId="2" xfId="0" applyBorder="1" applyAlignment="1">
      <alignment vertical="top"/>
    </xf>
    <xf numFmtId="0" fontId="0" fillId="0" borderId="0" xfId="0" applyAlignment="1">
      <alignment horizontal="center" vertical="top"/>
    </xf>
    <xf numFmtId="0" fontId="0" fillId="0" borderId="4" xfId="0" applyBorder="1" applyAlignment="1">
      <alignment horizontal="left" vertical="top" indent="2"/>
    </xf>
    <xf numFmtId="0" fontId="16" fillId="0" borderId="0" xfId="0" applyFont="1" applyAlignment="1">
      <alignment horizontal="right" vertical="top"/>
    </xf>
    <xf numFmtId="0" fontId="16" fillId="0" borderId="3" xfId="0" applyFont="1" applyBorder="1" applyAlignment="1">
      <alignment horizontal="right" vertical="top"/>
    </xf>
    <xf numFmtId="0" fontId="0" fillId="0" borderId="2" xfId="0" applyBorder="1" applyAlignment="1">
      <alignment horizontal="left" vertical="top" indent="2"/>
    </xf>
    <xf numFmtId="172" fontId="95" fillId="0" borderId="0" xfId="0" applyNumberFormat="1" applyFont="1"/>
    <xf numFmtId="0" fontId="95" fillId="0" borderId="0" xfId="0" applyFont="1" applyAlignment="1">
      <alignment vertical="center"/>
    </xf>
    <xf numFmtId="43" fontId="0" fillId="0" borderId="0" xfId="0" applyNumberFormat="1"/>
    <xf numFmtId="0" fontId="95" fillId="0" borderId="0" xfId="0" applyFont="1" applyAlignment="1">
      <alignment vertical="top"/>
    </xf>
    <xf numFmtId="0" fontId="0" fillId="0" borderId="0" xfId="0" applyAlignment="1">
      <alignment horizontal="right"/>
    </xf>
    <xf numFmtId="0" fontId="29" fillId="0" borderId="2" xfId="0" applyFont="1" applyBorder="1" applyAlignment="1">
      <alignment horizontal="left" vertical="top"/>
    </xf>
    <xf numFmtId="0" fontId="29" fillId="0" borderId="0" xfId="0" applyFont="1" applyAlignment="1">
      <alignment horizontal="left" vertical="top"/>
    </xf>
    <xf numFmtId="0" fontId="0" fillId="0" borderId="4" xfId="0" applyBorder="1" applyAlignment="1">
      <alignment horizontal="right"/>
    </xf>
    <xf numFmtId="0" fontId="16" fillId="0" borderId="4" xfId="0" applyFont="1" applyBorder="1" applyAlignment="1">
      <alignment horizontal="right"/>
    </xf>
    <xf numFmtId="170" fontId="0" fillId="0" borderId="0" xfId="0" applyNumberFormat="1" applyAlignment="1">
      <alignment horizontal="right"/>
    </xf>
    <xf numFmtId="0" fontId="29" fillId="79" borderId="0" xfId="0" applyFont="1" applyFill="1"/>
    <xf numFmtId="168" fontId="29" fillId="79" borderId="0" xfId="797" applyNumberFormat="1" applyFont="1" applyFill="1"/>
    <xf numFmtId="0" fontId="0" fillId="0" borderId="0" xfId="0" applyAlignment="1">
      <alignment horizontal="left" indent="1"/>
    </xf>
    <xf numFmtId="0" fontId="24" fillId="0" borderId="0" xfId="8"/>
    <xf numFmtId="0" fontId="95" fillId="0" borderId="0" xfId="0" applyFont="1" applyAlignment="1">
      <alignment vertical="top" wrapText="1"/>
    </xf>
    <xf numFmtId="167" fontId="0" fillId="0" borderId="0" xfId="0" applyNumberFormat="1" applyAlignment="1">
      <alignment horizontal="right"/>
    </xf>
    <xf numFmtId="167" fontId="10" fillId="0" borderId="0" xfId="2451" applyNumberFormat="1" applyFont="1" applyAlignment="1">
      <alignment horizontal="right"/>
    </xf>
    <xf numFmtId="0" fontId="95" fillId="0" borderId="0" xfId="0" applyFont="1" applyAlignment="1">
      <alignment horizontal="left" vertical="top" wrapText="1"/>
    </xf>
    <xf numFmtId="0" fontId="16" fillId="0" borderId="11" xfId="0" applyFont="1" applyBorder="1"/>
    <xf numFmtId="0" fontId="14" fillId="0" borderId="0" xfId="4"/>
    <xf numFmtId="0" fontId="95" fillId="0" borderId="0" xfId="4" applyFont="1" applyAlignment="1">
      <alignment vertical="top"/>
    </xf>
    <xf numFmtId="168" fontId="0" fillId="0" borderId="0" xfId="0" applyNumberFormat="1"/>
    <xf numFmtId="0" fontId="15" fillId="0" borderId="2" xfId="0" applyFont="1" applyBorder="1" applyAlignment="1">
      <alignment vertical="center"/>
    </xf>
    <xf numFmtId="0" fontId="29" fillId="0" borderId="2" xfId="0" applyFont="1" applyBorder="1"/>
    <xf numFmtId="168" fontId="16" fillId="0" borderId="0" xfId="3" applyNumberFormat="1" applyFont="1"/>
    <xf numFmtId="168" fontId="16" fillId="0" borderId="0" xfId="5" applyNumberFormat="1" applyFont="1"/>
    <xf numFmtId="0" fontId="15" fillId="79" borderId="0" xfId="0" applyFont="1" applyFill="1"/>
    <xf numFmtId="0" fontId="0" fillId="80" borderId="0" xfId="0" applyFill="1"/>
    <xf numFmtId="168" fontId="29" fillId="0" borderId="0" xfId="2" applyNumberFormat="1" applyFont="1"/>
    <xf numFmtId="168" fontId="0" fillId="0" borderId="4" xfId="0" applyNumberFormat="1" applyBorder="1"/>
    <xf numFmtId="0" fontId="0" fillId="0" borderId="3" xfId="0" applyBorder="1" applyAlignment="1">
      <alignment horizontal="right"/>
    </xf>
    <xf numFmtId="169" fontId="15" fillId="0" borderId="0" xfId="3" applyNumberFormat="1" applyFont="1"/>
    <xf numFmtId="168" fontId="9" fillId="0" borderId="0" xfId="1" applyNumberFormat="1" applyAlignment="1" applyProtection="1"/>
    <xf numFmtId="168" fontId="10" fillId="80" borderId="0" xfId="2" applyNumberFormat="1" applyFont="1" applyFill="1" applyAlignment="1">
      <alignment horizontal="right"/>
    </xf>
    <xf numFmtId="168" fontId="10" fillId="0" borderId="0" xfId="3370" applyNumberFormat="1" applyFont="1"/>
    <xf numFmtId="0" fontId="95" fillId="0" borderId="0" xfId="0" applyFont="1" applyAlignment="1">
      <alignment horizontal="left" wrapText="1"/>
    </xf>
    <xf numFmtId="0" fontId="0" fillId="0" borderId="0" xfId="0" applyAlignment="1">
      <alignment horizontal="center"/>
    </xf>
    <xf numFmtId="184" fontId="10" fillId="0" borderId="0" xfId="3381" applyNumberFormat="1" applyFont="1"/>
    <xf numFmtId="0" fontId="0" fillId="0" borderId="0" xfId="0" applyAlignment="1">
      <alignment horizontal="left" vertical="top" indent="1"/>
    </xf>
    <xf numFmtId="168" fontId="15" fillId="0" borderId="4" xfId="0" applyNumberFormat="1" applyFont="1" applyBorder="1" applyAlignment="1">
      <alignment horizontal="center"/>
    </xf>
    <xf numFmtId="0" fontId="29" fillId="0" borderId="0" xfId="0" applyFont="1"/>
    <xf numFmtId="0" fontId="99" fillId="0" borderId="0" xfId="0" applyFont="1"/>
    <xf numFmtId="0" fontId="29" fillId="0" borderId="6" xfId="0" applyFont="1" applyBorder="1"/>
    <xf numFmtId="0" fontId="29" fillId="0" borderId="11" xfId="0" applyFont="1" applyBorder="1" applyAlignment="1">
      <alignment horizontal="center"/>
    </xf>
    <xf numFmtId="0" fontId="29" fillId="0" borderId="45" xfId="0" applyFont="1" applyBorder="1" applyAlignment="1">
      <alignment horizontal="center"/>
    </xf>
    <xf numFmtId="0" fontId="29" fillId="0" borderId="0" xfId="0" applyFont="1" applyAlignment="1">
      <alignment horizontal="center"/>
    </xf>
    <xf numFmtId="0" fontId="29" fillId="0" borderId="4" xfId="0" applyFont="1" applyBorder="1" applyAlignment="1">
      <alignment horizontal="center"/>
    </xf>
    <xf numFmtId="0" fontId="29" fillId="0" borderId="46" xfId="0" applyFont="1" applyBorder="1" applyAlignment="1">
      <alignment horizontal="center"/>
    </xf>
    <xf numFmtId="0" fontId="29" fillId="0" borderId="20" xfId="0" applyFont="1" applyBorder="1" applyAlignment="1">
      <alignment horizontal="center"/>
    </xf>
    <xf numFmtId="0" fontId="29" fillId="0" borderId="51" xfId="0" applyFont="1" applyBorder="1" applyAlignment="1">
      <alignment horizontal="center"/>
    </xf>
    <xf numFmtId="0" fontId="29" fillId="0" borderId="52" xfId="0" applyFont="1" applyBorder="1" applyAlignment="1">
      <alignment horizontal="center"/>
    </xf>
    <xf numFmtId="0" fontId="29" fillId="0" borderId="57" xfId="0" applyFont="1" applyBorder="1" applyAlignment="1">
      <alignment horizontal="center"/>
    </xf>
    <xf numFmtId="0" fontId="29" fillId="79" borderId="9" xfId="0" applyFont="1" applyFill="1" applyBorder="1"/>
    <xf numFmtId="168" fontId="29" fillId="79" borderId="43" xfId="2" applyNumberFormat="1" applyFont="1" applyFill="1" applyBorder="1"/>
    <xf numFmtId="168" fontId="29" fillId="79" borderId="3" xfId="2" applyNumberFormat="1" applyFont="1" applyFill="1" applyBorder="1"/>
    <xf numFmtId="168" fontId="29" fillId="79" borderId="18" xfId="2" applyNumberFormat="1" applyFont="1" applyFill="1" applyBorder="1"/>
    <xf numFmtId="168" fontId="29" fillId="79" borderId="53" xfId="2" applyNumberFormat="1" applyFont="1" applyFill="1" applyBorder="1"/>
    <xf numFmtId="168" fontId="29" fillId="79" borderId="54" xfId="2" applyNumberFormat="1" applyFont="1" applyFill="1" applyBorder="1"/>
    <xf numFmtId="0" fontId="29" fillId="0" borderId="14" xfId="0" applyFont="1" applyBorder="1"/>
    <xf numFmtId="168" fontId="29" fillId="0" borderId="47" xfId="2" applyNumberFormat="1" applyFont="1" applyBorder="1"/>
    <xf numFmtId="168" fontId="29" fillId="0" borderId="15" xfId="2" applyNumberFormat="1" applyFont="1" applyBorder="1"/>
    <xf numFmtId="168" fontId="29" fillId="0" borderId="18" xfId="2" applyNumberFormat="1" applyFont="1" applyBorder="1"/>
    <xf numFmtId="168" fontId="29" fillId="0" borderId="53" xfId="2" applyNumberFormat="1" applyFont="1" applyBorder="1"/>
    <xf numFmtId="168" fontId="29" fillId="0" borderId="54" xfId="2" applyNumberFormat="1" applyFont="1" applyBorder="1"/>
    <xf numFmtId="0" fontId="22" fillId="80" borderId="14" xfId="0" applyFont="1" applyFill="1" applyBorder="1"/>
    <xf numFmtId="168" fontId="29" fillId="80" borderId="47" xfId="2" applyNumberFormat="1" applyFont="1" applyFill="1" applyBorder="1"/>
    <xf numFmtId="168" fontId="29" fillId="80" borderId="15" xfId="2" applyNumberFormat="1" applyFont="1" applyFill="1" applyBorder="1"/>
    <xf numFmtId="168" fontId="29" fillId="80" borderId="0" xfId="2" applyNumberFormat="1" applyFont="1" applyFill="1"/>
    <xf numFmtId="168" fontId="29" fillId="80" borderId="18" xfId="2" applyNumberFormat="1" applyFont="1" applyFill="1" applyBorder="1"/>
    <xf numFmtId="168" fontId="29" fillId="80" borderId="53" xfId="2" applyNumberFormat="1" applyFont="1" applyFill="1" applyBorder="1"/>
    <xf numFmtId="168" fontId="22" fillId="80" borderId="54" xfId="2" applyNumberFormat="1" applyFont="1" applyFill="1" applyBorder="1"/>
    <xf numFmtId="168" fontId="29" fillId="80" borderId="54" xfId="2" applyNumberFormat="1" applyFont="1" applyFill="1" applyBorder="1"/>
    <xf numFmtId="0" fontId="0" fillId="0" borderId="14" xfId="0" applyBorder="1"/>
    <xf numFmtId="168" fontId="14" fillId="0" borderId="53" xfId="2" applyNumberFormat="1" applyFont="1" applyBorder="1" applyAlignment="1">
      <alignment horizontal="right"/>
    </xf>
    <xf numFmtId="168" fontId="14" fillId="0" borderId="54" xfId="2" applyNumberFormat="1" applyFont="1" applyBorder="1" applyAlignment="1">
      <alignment horizontal="right"/>
    </xf>
    <xf numFmtId="168" fontId="14" fillId="0" borderId="0" xfId="2" quotePrefix="1" applyNumberFormat="1" applyFont="1" applyAlignment="1">
      <alignment horizontal="right"/>
    </xf>
    <xf numFmtId="168" fontId="16" fillId="0" borderId="0" xfId="2" quotePrefix="1" applyNumberFormat="1" applyFont="1" applyAlignment="1">
      <alignment horizontal="right"/>
    </xf>
    <xf numFmtId="168" fontId="16" fillId="0" borderId="54" xfId="2" quotePrefix="1" applyNumberFormat="1" applyFont="1" applyBorder="1" applyAlignment="1">
      <alignment horizontal="right"/>
    </xf>
    <xf numFmtId="168" fontId="14" fillId="0" borderId="54" xfId="2" quotePrefix="1" applyNumberFormat="1" applyFont="1" applyBorder="1" applyAlignment="1">
      <alignment horizontal="right"/>
    </xf>
    <xf numFmtId="168" fontId="14" fillId="0" borderId="47" xfId="2" applyNumberFormat="1" applyFont="1" applyBorder="1" applyAlignment="1">
      <alignment horizontal="right"/>
    </xf>
    <xf numFmtId="168" fontId="14" fillId="0" borderId="15" xfId="2" applyNumberFormat="1" applyFont="1" applyBorder="1" applyAlignment="1">
      <alignment horizontal="right"/>
    </xf>
    <xf numFmtId="168" fontId="14" fillId="0" borderId="18" xfId="2" applyNumberFormat="1" applyFont="1" applyBorder="1" applyAlignment="1">
      <alignment horizontal="right"/>
    </xf>
    <xf numFmtId="168" fontId="14" fillId="0" borderId="53" xfId="2" quotePrefix="1" applyNumberFormat="1" applyFont="1" applyBorder="1" applyAlignment="1">
      <alignment horizontal="right"/>
    </xf>
    <xf numFmtId="0" fontId="0" fillId="0" borderId="11" xfId="0" applyBorder="1"/>
    <xf numFmtId="168" fontId="14" fillId="0" borderId="20" xfId="2" applyNumberFormat="1" applyFont="1" applyBorder="1" applyAlignment="1">
      <alignment horizontal="right"/>
    </xf>
    <xf numFmtId="168" fontId="14" fillId="0" borderId="52" xfId="2" applyNumberFormat="1" applyFont="1" applyBorder="1" applyAlignment="1">
      <alignment horizontal="right"/>
    </xf>
    <xf numFmtId="169" fontId="0" fillId="0" borderId="0" xfId="0" applyNumberFormat="1"/>
    <xf numFmtId="169" fontId="15" fillId="0" borderId="0" xfId="0" applyNumberFormat="1" applyFont="1"/>
    <xf numFmtId="0" fontId="95" fillId="0" borderId="0" xfId="4" applyFont="1"/>
    <xf numFmtId="0" fontId="15" fillId="0" borderId="4" xfId="0" applyFont="1" applyBorder="1" applyAlignment="1">
      <alignment horizontal="right"/>
    </xf>
    <xf numFmtId="169" fontId="0" fillId="0" borderId="0" xfId="0" applyNumberFormat="1" applyAlignment="1">
      <alignment horizontal="right" vertical="center" wrapText="1"/>
    </xf>
    <xf numFmtId="169" fontId="0" fillId="0" borderId="0" xfId="5" applyNumberFormat="1" applyFont="1" applyAlignment="1">
      <alignment horizontal="right" vertical="center"/>
    </xf>
    <xf numFmtId="169" fontId="15" fillId="0" borderId="0" xfId="5" applyNumberFormat="1" applyFont="1" applyAlignment="1">
      <alignment horizontal="right" vertical="center"/>
    </xf>
    <xf numFmtId="169" fontId="0" fillId="0" borderId="4" xfId="0" applyNumberFormat="1" applyBorder="1" applyAlignment="1">
      <alignment horizontal="right"/>
    </xf>
    <xf numFmtId="167" fontId="29" fillId="79" borderId="0" xfId="0" applyNumberFormat="1" applyFont="1" applyFill="1"/>
    <xf numFmtId="167" fontId="0" fillId="0" borderId="0" xfId="0" applyNumberFormat="1" applyAlignment="1">
      <alignment horizontal="right" vertical="center" wrapText="1"/>
    </xf>
    <xf numFmtId="167" fontId="29" fillId="80" borderId="0" xfId="0" applyNumberFormat="1" applyFont="1" applyFill="1"/>
    <xf numFmtId="167" fontId="0" fillId="0" borderId="0" xfId="5" applyNumberFormat="1" applyFont="1" applyAlignment="1">
      <alignment horizontal="right" vertical="center"/>
    </xf>
    <xf numFmtId="167" fontId="29" fillId="79" borderId="0" xfId="0" applyNumberFormat="1" applyFont="1" applyFill="1" applyAlignment="1">
      <alignment horizontal="right"/>
    </xf>
    <xf numFmtId="167" fontId="29" fillId="79" borderId="0" xfId="0" applyNumberFormat="1" applyFont="1" applyFill="1" applyAlignment="1">
      <alignment horizontal="right" vertical="top"/>
    </xf>
    <xf numFmtId="167" fontId="0" fillId="0" borderId="0" xfId="0" applyNumberFormat="1" applyAlignment="1">
      <alignment horizontal="right" vertical="top"/>
    </xf>
    <xf numFmtId="167" fontId="29" fillId="80" borderId="0" xfId="0" applyNumberFormat="1" applyFont="1" applyFill="1" applyAlignment="1">
      <alignment horizontal="right"/>
    </xf>
    <xf numFmtId="167" fontId="29" fillId="80" borderId="0" xfId="0" applyNumberFormat="1" applyFont="1" applyFill="1" applyAlignment="1">
      <alignment horizontal="right" vertical="top"/>
    </xf>
    <xf numFmtId="169" fontId="29" fillId="79" borderId="0" xfId="0" applyNumberFormat="1" applyFont="1" applyFill="1" applyAlignment="1">
      <alignment horizontal="right"/>
    </xf>
    <xf numFmtId="169" fontId="29" fillId="79" borderId="0" xfId="0" applyNumberFormat="1" applyFont="1" applyFill="1" applyAlignment="1">
      <alignment horizontal="right" vertical="top"/>
    </xf>
    <xf numFmtId="169" fontId="0" fillId="0" borderId="0" xfId="0" applyNumberFormat="1" applyAlignment="1">
      <alignment horizontal="right"/>
    </xf>
    <xf numFmtId="169" fontId="0" fillId="0" borderId="0" xfId="0" applyNumberFormat="1" applyAlignment="1">
      <alignment horizontal="right" vertical="top"/>
    </xf>
    <xf numFmtId="169" fontId="29" fillId="80" borderId="0" xfId="0" applyNumberFormat="1" applyFont="1" applyFill="1" applyAlignment="1">
      <alignment horizontal="right"/>
    </xf>
    <xf numFmtId="169" fontId="29" fillId="80" borderId="0" xfId="0" applyNumberFormat="1" applyFont="1" applyFill="1" applyAlignment="1">
      <alignment horizontal="right" vertical="top"/>
    </xf>
    <xf numFmtId="9" fontId="10" fillId="0" borderId="0" xfId="7" applyFont="1" applyAlignment="1">
      <alignment horizontal="right" vertical="top"/>
    </xf>
    <xf numFmtId="0" fontId="9" fillId="0" borderId="0" xfId="1" applyAlignment="1" applyProtection="1">
      <alignment horizontal="left"/>
    </xf>
    <xf numFmtId="169" fontId="29" fillId="80" borderId="0" xfId="0" applyNumberFormat="1" applyFont="1" applyFill="1" applyAlignment="1">
      <alignment horizontal="right" vertical="center" wrapText="1"/>
    </xf>
    <xf numFmtId="169" fontId="29" fillId="79" borderId="0" xfId="0" applyNumberFormat="1" applyFont="1" applyFill="1"/>
    <xf numFmtId="169" fontId="29" fillId="80" borderId="0" xfId="0" applyNumberFormat="1" applyFont="1" applyFill="1"/>
    <xf numFmtId="167" fontId="15" fillId="80" borderId="0" xfId="5" applyNumberFormat="1" applyFont="1" applyFill="1" applyAlignment="1">
      <alignment horizontal="right" vertical="center"/>
    </xf>
    <xf numFmtId="0" fontId="32" fillId="0" borderId="0" xfId="0" applyFont="1"/>
    <xf numFmtId="0" fontId="0" fillId="0" borderId="0" xfId="0" applyAlignment="1">
      <alignment horizontal="left" vertical="top" wrapText="1" indent="1"/>
    </xf>
    <xf numFmtId="0" fontId="0" fillId="0" borderId="4" xfId="0" applyBorder="1" applyAlignment="1">
      <alignment horizontal="right" vertical="top"/>
    </xf>
    <xf numFmtId="0" fontId="15" fillId="0" borderId="0" xfId="3381" applyFont="1" applyAlignment="1">
      <alignment horizontal="right" vertical="top"/>
    </xf>
    <xf numFmtId="0" fontId="15" fillId="0" borderId="2" xfId="3381" applyFont="1" applyBorder="1" applyAlignment="1">
      <alignment horizontal="right"/>
    </xf>
    <xf numFmtId="0" fontId="15" fillId="0" borderId="2" xfId="3381" applyFont="1" applyBorder="1" applyAlignment="1">
      <alignment horizontal="right" vertical="center"/>
    </xf>
    <xf numFmtId="0" fontId="22" fillId="0" borderId="2" xfId="3381" applyFont="1" applyBorder="1" applyAlignment="1">
      <alignment horizontal="right" vertical="center"/>
    </xf>
    <xf numFmtId="0" fontId="15" fillId="0" borderId="0" xfId="3381" applyFont="1" applyAlignment="1">
      <alignment horizontal="right"/>
    </xf>
    <xf numFmtId="0" fontId="15" fillId="0" borderId="0" xfId="3381" applyFont="1" applyAlignment="1">
      <alignment horizontal="right" vertical="center"/>
    </xf>
    <xf numFmtId="0" fontId="16" fillId="0" borderId="0" xfId="3381" applyFont="1"/>
    <xf numFmtId="168" fontId="10" fillId="0" borderId="0" xfId="3382" applyNumberFormat="1" applyFont="1" applyAlignment="1">
      <alignment horizontal="right"/>
    </xf>
    <xf numFmtId="167" fontId="16" fillId="0" borderId="0" xfId="3383" applyNumberFormat="1" applyFont="1"/>
    <xf numFmtId="167" fontId="16" fillId="0" borderId="0" xfId="3381" applyNumberFormat="1" applyFont="1"/>
    <xf numFmtId="168" fontId="16" fillId="0" borderId="0" xfId="3382" applyNumberFormat="1" applyFont="1" applyAlignment="1">
      <alignment horizontal="right"/>
    </xf>
    <xf numFmtId="0" fontId="10" fillId="0" borderId="4" xfId="3381" applyFont="1" applyBorder="1"/>
    <xf numFmtId="0" fontId="95" fillId="0" borderId="3" xfId="3381" applyFont="1" applyBorder="1" applyAlignment="1">
      <alignment vertical="center"/>
    </xf>
    <xf numFmtId="0" fontId="10" fillId="0" borderId="3" xfId="3381" applyFont="1" applyBorder="1" applyAlignment="1">
      <alignment vertical="center"/>
    </xf>
    <xf numFmtId="0" fontId="10" fillId="0" borderId="3" xfId="3381" applyFont="1" applyBorder="1" applyAlignment="1">
      <alignment horizontal="right" vertical="center"/>
    </xf>
    <xf numFmtId="0" fontId="13" fillId="0" borderId="0" xfId="0" applyFont="1" applyAlignment="1">
      <alignment horizontal="left" vertical="center" wrapText="1"/>
    </xf>
    <xf numFmtId="0" fontId="29" fillId="0" borderId="0" xfId="0" applyFont="1" applyAlignment="1">
      <alignment horizontal="right"/>
    </xf>
    <xf numFmtId="0" fontId="16" fillId="0" borderId="0" xfId="2085" applyFont="1"/>
    <xf numFmtId="167" fontId="16" fillId="0" borderId="0" xfId="2085" applyNumberFormat="1" applyFont="1"/>
    <xf numFmtId="176" fontId="16" fillId="0" borderId="0" xfId="2085" applyNumberFormat="1" applyFont="1"/>
    <xf numFmtId="167" fontId="16" fillId="0" borderId="4" xfId="2085" applyNumberFormat="1" applyFont="1" applyBorder="1"/>
    <xf numFmtId="169" fontId="0" fillId="0" borderId="3" xfId="0" applyNumberFormat="1" applyBorder="1"/>
    <xf numFmtId="169" fontId="15" fillId="0" borderId="3" xfId="0" applyNumberFormat="1" applyFont="1" applyBorder="1"/>
    <xf numFmtId="0" fontId="29" fillId="80" borderId="0" xfId="0" applyFont="1" applyFill="1" applyAlignment="1">
      <alignment horizontal="left" vertical="top"/>
    </xf>
    <xf numFmtId="0" fontId="32" fillId="0" borderId="0" xfId="0" applyFont="1" applyAlignment="1">
      <alignment horizontal="left"/>
    </xf>
    <xf numFmtId="0" fontId="29" fillId="80" borderId="0" xfId="0" applyFont="1" applyFill="1"/>
    <xf numFmtId="183" fontId="0" fillId="0" borderId="0" xfId="0" applyNumberFormat="1"/>
    <xf numFmtId="169" fontId="0" fillId="0" borderId="0" xfId="0" applyNumberFormat="1" applyAlignment="1">
      <alignment vertical="top"/>
    </xf>
    <xf numFmtId="0" fontId="16" fillId="0" borderId="0" xfId="1403" applyFont="1" applyAlignment="1">
      <alignment horizontal="right" vertical="top"/>
    </xf>
    <xf numFmtId="168" fontId="16" fillId="0" borderId="0" xfId="2082" applyNumberFormat="1" applyAlignment="1">
      <alignment horizontal="right" vertical="center" wrapText="1"/>
    </xf>
    <xf numFmtId="168" fontId="0" fillId="0" borderId="0" xfId="2082" applyNumberFormat="1" applyFont="1" applyAlignment="1">
      <alignment horizontal="right" vertical="center"/>
    </xf>
    <xf numFmtId="169" fontId="0" fillId="0" borderId="0" xfId="0" applyNumberFormat="1" applyAlignment="1">
      <alignment horizontal="left" vertical="top" indent="1"/>
    </xf>
    <xf numFmtId="0" fontId="15" fillId="0" borderId="0" xfId="0" applyFont="1" applyAlignment="1">
      <alignment horizontal="left"/>
    </xf>
    <xf numFmtId="0" fontId="0" fillId="0" borderId="2" xfId="0" applyBorder="1"/>
    <xf numFmtId="0" fontId="15" fillId="0" borderId="2" xfId="0" applyFont="1" applyBorder="1" applyAlignment="1">
      <alignment horizontal="right"/>
    </xf>
    <xf numFmtId="0" fontId="15" fillId="0" borderId="2" xfId="0" applyFont="1" applyBorder="1" applyAlignment="1">
      <alignment horizontal="right" vertical="center"/>
    </xf>
    <xf numFmtId="0" fontId="15" fillId="0" borderId="0" xfId="0" applyFont="1" applyAlignment="1">
      <alignment horizontal="right" vertical="center"/>
    </xf>
    <xf numFmtId="49" fontId="0" fillId="0" borderId="0" xfId="0" applyNumberFormat="1"/>
    <xf numFmtId="0" fontId="0" fillId="0" borderId="3" xfId="0" applyBorder="1" applyAlignment="1">
      <alignment vertical="center"/>
    </xf>
    <xf numFmtId="0" fontId="0" fillId="0" borderId="3" xfId="0" applyBorder="1" applyAlignment="1">
      <alignment horizontal="right" vertical="center"/>
    </xf>
    <xf numFmtId="0" fontId="22" fillId="0" borderId="2" xfId="0" applyFont="1" applyBorder="1" applyAlignment="1">
      <alignment horizontal="right"/>
    </xf>
    <xf numFmtId="171" fontId="0" fillId="0" borderId="0" xfId="6" applyNumberFormat="1" applyFont="1" applyAlignment="1">
      <alignment vertical="top"/>
    </xf>
    <xf numFmtId="0" fontId="22" fillId="0" borderId="0" xfId="0" applyFont="1" applyAlignment="1">
      <alignment vertical="top"/>
    </xf>
    <xf numFmtId="0" fontId="29" fillId="0" borderId="0" xfId="0" applyFont="1" applyAlignment="1">
      <alignment horizontal="center" wrapText="1"/>
    </xf>
    <xf numFmtId="0" fontId="29" fillId="0" borderId="0" xfId="0" applyFont="1" applyAlignment="1">
      <alignment horizontal="right" wrapText="1"/>
    </xf>
    <xf numFmtId="0" fontId="29" fillId="0" borderId="0" xfId="0" applyFont="1" applyAlignment="1">
      <alignment horizontal="left"/>
    </xf>
    <xf numFmtId="0" fontId="29" fillId="79" borderId="0" xfId="0" applyFont="1" applyFill="1" applyAlignment="1">
      <alignment horizontal="left" wrapText="1"/>
    </xf>
    <xf numFmtId="168" fontId="29" fillId="79" borderId="0" xfId="2" applyNumberFormat="1" applyFont="1" applyFill="1" applyAlignment="1">
      <alignment horizontal="right"/>
    </xf>
    <xf numFmtId="0" fontId="29" fillId="81" borderId="0" xfId="0" applyFont="1" applyFill="1" applyAlignment="1">
      <alignment horizontal="left" indent="2"/>
    </xf>
    <xf numFmtId="168" fontId="29" fillId="81" borderId="0" xfId="2" applyNumberFormat="1" applyFont="1" applyFill="1" applyAlignment="1">
      <alignment horizontal="right"/>
    </xf>
    <xf numFmtId="0" fontId="29" fillId="80" borderId="0" xfId="0" applyFont="1" applyFill="1" applyAlignment="1">
      <alignment horizontal="left" wrapText="1" indent="4"/>
    </xf>
    <xf numFmtId="168" fontId="29" fillId="80" borderId="0" xfId="2" applyNumberFormat="1" applyFont="1" applyFill="1" applyAlignment="1">
      <alignment horizontal="right"/>
    </xf>
    <xf numFmtId="0" fontId="0" fillId="0" borderId="0" xfId="0" applyAlignment="1">
      <alignment horizontal="left" wrapText="1" indent="5"/>
    </xf>
    <xf numFmtId="168" fontId="10" fillId="0" borderId="0" xfId="2" applyNumberFormat="1" applyFont="1" applyAlignment="1">
      <alignment horizontal="right"/>
    </xf>
    <xf numFmtId="0" fontId="29" fillId="0" borderId="0" xfId="0" applyFont="1" applyAlignment="1">
      <alignment horizontal="left" wrapText="1" indent="2"/>
    </xf>
    <xf numFmtId="168" fontId="29" fillId="81" borderId="0" xfId="2" applyNumberFormat="1" applyFont="1" applyFill="1"/>
    <xf numFmtId="0" fontId="0" fillId="0" borderId="0" xfId="0" applyAlignment="1">
      <alignment horizontal="left" wrapText="1"/>
    </xf>
    <xf numFmtId="49" fontId="15" fillId="0" borderId="2" xfId="0" applyNumberFormat="1" applyFont="1" applyBorder="1" applyAlignment="1">
      <alignment horizontal="right" vertical="top"/>
    </xf>
    <xf numFmtId="0" fontId="0" fillId="0" borderId="0" xfId="0" applyAlignment="1">
      <alignment horizontal="left" wrapText="1" indent="1"/>
    </xf>
    <xf numFmtId="0" fontId="29" fillId="0" borderId="0" xfId="0" applyFont="1" applyAlignment="1">
      <alignment horizontal="left" wrapText="1"/>
    </xf>
    <xf numFmtId="168" fontId="29" fillId="0" borderId="0" xfId="2" applyNumberFormat="1" applyFont="1" applyAlignment="1">
      <alignment horizontal="right"/>
    </xf>
    <xf numFmtId="168" fontId="28" fillId="0" borderId="0" xfId="2" applyNumberFormat="1" applyFont="1" applyAlignment="1">
      <alignment horizontal="right"/>
    </xf>
    <xf numFmtId="0" fontId="29" fillId="80" borderId="0" xfId="0" applyFont="1" applyFill="1" applyAlignment="1">
      <alignment horizontal="left" indent="2"/>
    </xf>
    <xf numFmtId="0" fontId="0" fillId="0" borderId="0" xfId="0" applyAlignment="1">
      <alignment horizontal="left" wrapText="1" indent="3"/>
    </xf>
    <xf numFmtId="168" fontId="10" fillId="0" borderId="0" xfId="2" applyNumberFormat="1" applyFont="1" applyAlignment="1">
      <alignment horizontal="right" wrapText="1"/>
    </xf>
    <xf numFmtId="174" fontId="0" fillId="0" borderId="0" xfId="0" applyNumberFormat="1" applyAlignment="1">
      <alignment vertical="center" wrapText="1"/>
    </xf>
    <xf numFmtId="174" fontId="14" fillId="0" borderId="0" xfId="0" applyNumberFormat="1" applyFont="1" applyAlignment="1">
      <alignment vertical="center"/>
    </xf>
    <xf numFmtId="174" fontId="0" fillId="0" borderId="0" xfId="0" applyNumberFormat="1" applyAlignment="1">
      <alignment vertical="top" wrapText="1"/>
    </xf>
    <xf numFmtId="0" fontId="0" fillId="0" borderId="0" xfId="0" applyAlignment="1">
      <alignment vertical="center" wrapText="1"/>
    </xf>
    <xf numFmtId="174" fontId="0" fillId="0" borderId="0" xfId="0" applyNumberFormat="1" applyAlignment="1">
      <alignment vertical="center"/>
    </xf>
    <xf numFmtId="0" fontId="0" fillId="0" borderId="0" xfId="0" applyAlignment="1">
      <alignment vertical="top" wrapText="1"/>
    </xf>
    <xf numFmtId="167" fontId="0" fillId="0" borderId="0" xfId="3" applyNumberFormat="1" applyFont="1" applyAlignment="1">
      <alignment horizontal="right" vertical="center"/>
    </xf>
    <xf numFmtId="172" fontId="0" fillId="0" borderId="0" xfId="3" applyNumberFormat="1" applyFont="1" applyAlignment="1">
      <alignment horizontal="right" vertical="center"/>
    </xf>
    <xf numFmtId="175" fontId="0" fillId="0" borderId="0" xfId="0" applyNumberFormat="1" applyAlignment="1">
      <alignment vertical="center"/>
    </xf>
    <xf numFmtId="175" fontId="0" fillId="0" borderId="0" xfId="0" applyNumberFormat="1" applyAlignment="1">
      <alignment vertical="top" wrapText="1"/>
    </xf>
    <xf numFmtId="172" fontId="0" fillId="0" borderId="0" xfId="5" applyNumberFormat="1" applyFont="1" applyAlignment="1">
      <alignment horizontal="right" vertical="top"/>
    </xf>
    <xf numFmtId="0" fontId="10" fillId="0" borderId="0" xfId="3373" applyFont="1" applyAlignment="1">
      <alignment horizontal="left" vertical="top"/>
    </xf>
    <xf numFmtId="172" fontId="0" fillId="0" borderId="0" xfId="2083" applyNumberFormat="1" applyFont="1" applyAlignment="1">
      <alignment horizontal="right" vertical="top"/>
    </xf>
    <xf numFmtId="172" fontId="0" fillId="4" borderId="0" xfId="5" applyNumberFormat="1" applyFont="1" applyFill="1" applyAlignment="1">
      <alignment horizontal="right" vertical="top"/>
    </xf>
    <xf numFmtId="0" fontId="29" fillId="0" borderId="0" xfId="1403" applyFont="1" applyAlignment="1">
      <alignment horizontal="right"/>
    </xf>
    <xf numFmtId="0" fontId="29" fillId="0" borderId="2" xfId="1403" applyFont="1" applyBorder="1"/>
    <xf numFmtId="49" fontId="15" fillId="0" borderId="2" xfId="1403" applyNumberFormat="1" applyFont="1" applyBorder="1" applyAlignment="1">
      <alignment horizontal="right" vertical="center"/>
    </xf>
    <xf numFmtId="0" fontId="29" fillId="0" borderId="0" xfId="1403" applyFont="1"/>
    <xf numFmtId="167" fontId="14" fillId="0" borderId="0" xfId="4" applyNumberFormat="1"/>
    <xf numFmtId="167" fontId="10" fillId="0" borderId="0" xfId="1403" applyNumberFormat="1" applyFont="1"/>
    <xf numFmtId="168" fontId="10" fillId="0" borderId="0" xfId="3" applyNumberFormat="1" applyFont="1"/>
    <xf numFmtId="168" fontId="0" fillId="0" borderId="0" xfId="3" applyNumberFormat="1" applyFont="1"/>
    <xf numFmtId="0" fontId="16" fillId="0" borderId="0" xfId="1403" applyFont="1"/>
    <xf numFmtId="167" fontId="14" fillId="0" borderId="0" xfId="4" applyNumberFormat="1" applyAlignment="1">
      <alignment horizontal="right"/>
    </xf>
    <xf numFmtId="0" fontId="16" fillId="0" borderId="0" xfId="1403" applyFont="1" applyAlignment="1">
      <alignment horizontal="right"/>
    </xf>
    <xf numFmtId="0" fontId="15" fillId="0" borderId="3" xfId="0" applyFont="1" applyBorder="1" applyAlignment="1">
      <alignment vertical="center"/>
    </xf>
    <xf numFmtId="0" fontId="15" fillId="0" borderId="0" xfId="0" applyFont="1" applyAlignment="1">
      <alignment vertical="center"/>
    </xf>
    <xf numFmtId="169" fontId="0" fillId="0" borderId="0" xfId="0" applyNumberFormat="1" applyAlignment="1">
      <alignment vertical="center"/>
    </xf>
    <xf numFmtId="0" fontId="15" fillId="79" borderId="0" xfId="0" applyFont="1" applyFill="1" applyAlignment="1">
      <alignment horizontal="left" vertical="center" wrapText="1"/>
    </xf>
    <xf numFmtId="0" fontId="15" fillId="0" borderId="0" xfId="0" applyFont="1" applyAlignment="1">
      <alignment horizontal="left" vertical="center" wrapText="1"/>
    </xf>
    <xf numFmtId="0" fontId="0" fillId="0" borderId="0" xfId="0" applyAlignment="1">
      <alignment horizontal="left" vertical="center"/>
    </xf>
    <xf numFmtId="0" fontId="29" fillId="80" borderId="0" xfId="0" applyFont="1" applyFill="1" applyAlignment="1">
      <alignment vertical="center"/>
    </xf>
    <xf numFmtId="0" fontId="0" fillId="0" borderId="0" xfId="0" applyAlignment="1">
      <alignment horizontal="left" vertical="center" indent="2"/>
    </xf>
    <xf numFmtId="0" fontId="29" fillId="80" borderId="0" xfId="0" applyFont="1" applyFill="1" applyAlignment="1">
      <alignment horizontal="left" vertical="center"/>
    </xf>
    <xf numFmtId="169" fontId="0" fillId="0" borderId="4" xfId="3" applyNumberFormat="1" applyFont="1" applyBorder="1" applyAlignment="1">
      <alignment vertical="top"/>
    </xf>
    <xf numFmtId="0" fontId="100" fillId="0" borderId="0" xfId="0" applyFont="1" applyAlignment="1">
      <alignment vertical="center"/>
    </xf>
    <xf numFmtId="0" fontId="22" fillId="0" borderId="2" xfId="0" applyFont="1" applyBorder="1"/>
    <xf numFmtId="0" fontId="22" fillId="0" borderId="0" xfId="0" applyFont="1" applyAlignment="1">
      <alignment horizontal="right" vertical="top" wrapText="1"/>
    </xf>
    <xf numFmtId="0" fontId="22" fillId="79" borderId="0" xfId="0" applyFont="1" applyFill="1" applyAlignment="1">
      <alignment vertical="top"/>
    </xf>
    <xf numFmtId="169" fontId="28" fillId="79" borderId="0" xfId="0" applyNumberFormat="1" applyFont="1" applyFill="1" applyAlignment="1">
      <alignment horizontal="right" vertical="center"/>
    </xf>
    <xf numFmtId="169" fontId="29" fillId="79" borderId="0" xfId="0" applyNumberFormat="1" applyFont="1" applyFill="1" applyAlignment="1">
      <alignment vertical="top"/>
    </xf>
    <xf numFmtId="169" fontId="22" fillId="0" borderId="0" xfId="3" applyNumberFormat="1" applyFont="1"/>
    <xf numFmtId="0" fontId="22" fillId="80" borderId="0" xfId="0" applyFont="1" applyFill="1" applyAlignment="1">
      <alignment vertical="top"/>
    </xf>
    <xf numFmtId="169" fontId="28" fillId="80" borderId="0" xfId="0" applyNumberFormat="1" applyFont="1" applyFill="1" applyAlignment="1">
      <alignment horizontal="right" vertical="center"/>
    </xf>
    <xf numFmtId="169" fontId="29" fillId="80" borderId="0" xfId="0" applyNumberFormat="1" applyFont="1" applyFill="1" applyAlignment="1">
      <alignment vertical="top"/>
    </xf>
    <xf numFmtId="169" fontId="14" fillId="0" borderId="0" xfId="0" applyNumberFormat="1" applyFont="1" applyAlignment="1">
      <alignment horizontal="right" vertical="center" wrapText="1"/>
    </xf>
    <xf numFmtId="169" fontId="14" fillId="0" borderId="0" xfId="0" applyNumberFormat="1" applyFont="1" applyAlignment="1">
      <alignment horizontal="right" vertical="center"/>
    </xf>
    <xf numFmtId="169" fontId="16" fillId="0" borderId="0" xfId="3" applyNumberFormat="1" applyFont="1"/>
    <xf numFmtId="43" fontId="28" fillId="80" borderId="0" xfId="2" applyFont="1" applyFill="1" applyAlignment="1">
      <alignment horizontal="right" vertical="center" wrapText="1"/>
    </xf>
    <xf numFmtId="43" fontId="28" fillId="80" borderId="0" xfId="2" applyFont="1" applyFill="1" applyAlignment="1">
      <alignment horizontal="right" vertical="center"/>
    </xf>
    <xf numFmtId="169" fontId="22" fillId="80" borderId="0" xfId="0" applyNumberFormat="1" applyFont="1" applyFill="1"/>
    <xf numFmtId="169" fontId="0" fillId="0" borderId="4" xfId="0" applyNumberFormat="1" applyBorder="1" applyAlignment="1">
      <alignment vertical="top"/>
    </xf>
    <xf numFmtId="2" fontId="0" fillId="0" borderId="4" xfId="0" applyNumberFormat="1" applyBorder="1" applyAlignment="1">
      <alignment vertical="top"/>
    </xf>
    <xf numFmtId="167" fontId="0" fillId="0" borderId="0" xfId="0" applyNumberFormat="1" applyAlignment="1">
      <alignment vertical="top"/>
    </xf>
    <xf numFmtId="0" fontId="16" fillId="0" borderId="0" xfId="0" applyFont="1" applyAlignment="1">
      <alignment vertical="top"/>
    </xf>
    <xf numFmtId="0" fontId="18" fillId="0" borderId="0" xfId="0" applyFont="1" applyAlignment="1">
      <alignment horizontal="left" vertical="top"/>
    </xf>
    <xf numFmtId="0" fontId="95" fillId="0" borderId="0" xfId="0" applyFont="1" applyAlignment="1">
      <alignment horizontal="left" vertical="top"/>
    </xf>
    <xf numFmtId="0" fontId="95" fillId="0" borderId="0" xfId="0" applyFont="1" applyAlignment="1">
      <alignment horizontal="left" vertical="center"/>
    </xf>
    <xf numFmtId="0" fontId="95" fillId="0" borderId="0" xfId="0" applyFont="1" applyAlignment="1">
      <alignment horizontal="left" vertical="center" wrapText="1"/>
    </xf>
    <xf numFmtId="10" fontId="0" fillId="0" borderId="0" xfId="0" applyNumberFormat="1"/>
    <xf numFmtId="10" fontId="0" fillId="0" borderId="0" xfId="0" applyNumberFormat="1" applyAlignment="1">
      <alignment vertical="top"/>
    </xf>
    <xf numFmtId="167" fontId="0" fillId="0" borderId="3" xfId="0" applyNumberFormat="1" applyBorder="1" applyAlignment="1">
      <alignment vertical="top"/>
    </xf>
    <xf numFmtId="169" fontId="0" fillId="0" borderId="0" xfId="3" applyNumberFormat="1" applyFont="1" applyAlignment="1">
      <alignment horizontal="right" vertical="top"/>
    </xf>
    <xf numFmtId="169" fontId="15" fillId="0" borderId="0" xfId="0" applyNumberFormat="1" applyFont="1" applyAlignment="1">
      <alignment vertical="top"/>
    </xf>
    <xf numFmtId="10" fontId="95" fillId="0" borderId="0" xfId="0" applyNumberFormat="1" applyFont="1" applyAlignment="1">
      <alignment vertical="top"/>
    </xf>
    <xf numFmtId="0" fontId="13" fillId="0" borderId="0" xfId="0" applyFont="1" applyAlignment="1">
      <alignment horizontal="left" vertical="top"/>
    </xf>
    <xf numFmtId="0" fontId="13" fillId="0" borderId="0" xfId="0" applyFont="1" applyAlignment="1">
      <alignment vertical="top"/>
    </xf>
    <xf numFmtId="0" fontId="0" fillId="0" borderId="0" xfId="0" applyAlignment="1">
      <alignment horizontal="left"/>
    </xf>
    <xf numFmtId="167" fontId="96" fillId="2" borderId="1" xfId="0" applyNumberFormat="1" applyFont="1" applyFill="1" applyBorder="1" applyAlignment="1">
      <alignment horizontal="left" vertical="top"/>
    </xf>
    <xf numFmtId="167" fontId="22" fillId="80" borderId="58" xfId="0" applyNumberFormat="1" applyFont="1" applyFill="1" applyBorder="1" applyAlignment="1">
      <alignment vertical="top"/>
    </xf>
    <xf numFmtId="167" fontId="22" fillId="80" borderId="59" xfId="0" applyNumberFormat="1" applyFont="1" applyFill="1" applyBorder="1" applyAlignment="1">
      <alignment vertical="top"/>
    </xf>
    <xf numFmtId="0" fontId="0" fillId="0" borderId="1" xfId="0" applyBorder="1" applyAlignment="1">
      <alignment horizontal="left"/>
    </xf>
    <xf numFmtId="0" fontId="0" fillId="0" borderId="1" xfId="0" applyBorder="1"/>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14" fillId="0" borderId="1" xfId="0" applyFont="1" applyBorder="1" applyAlignment="1">
      <alignment horizontal="left" vertical="center" wrapText="1"/>
    </xf>
    <xf numFmtId="49" fontId="14" fillId="0" borderId="1" xfId="0" applyNumberFormat="1" applyFont="1" applyBorder="1" applyAlignment="1">
      <alignment horizontal="left" vertical="center" wrapText="1"/>
    </xf>
    <xf numFmtId="167" fontId="0" fillId="0" borderId="1" xfId="0" applyNumberFormat="1" applyBorder="1" applyAlignment="1">
      <alignment horizontal="left" vertical="top"/>
    </xf>
    <xf numFmtId="0" fontId="14" fillId="0" borderId="1" xfId="0" applyFont="1" applyBorder="1" applyAlignment="1">
      <alignment horizontal="left" vertical="top" wrapText="1"/>
    </xf>
    <xf numFmtId="0" fontId="32" fillId="0" borderId="0" xfId="0" applyFont="1" applyAlignment="1">
      <alignment vertical="top"/>
    </xf>
    <xf numFmtId="0" fontId="10" fillId="0" borderId="0" xfId="0" applyFont="1" applyAlignment="1">
      <alignment horizontal="right"/>
    </xf>
    <xf numFmtId="0" fontId="16" fillId="0" borderId="0" xfId="1403" applyFont="1" applyAlignment="1">
      <alignment horizontal="right" vertical="center"/>
    </xf>
    <xf numFmtId="0" fontId="102" fillId="0" borderId="0" xfId="0" applyFont="1"/>
    <xf numFmtId="0" fontId="10" fillId="0" borderId="0" xfId="0" applyFont="1" applyAlignment="1">
      <alignment vertical="center"/>
    </xf>
    <xf numFmtId="168" fontId="10" fillId="0" borderId="0" xfId="2" applyNumberFormat="1" applyFont="1" applyAlignment="1">
      <alignment vertical="center"/>
    </xf>
    <xf numFmtId="0" fontId="16" fillId="0" borderId="2" xfId="1403" applyFont="1" applyBorder="1"/>
    <xf numFmtId="0" fontId="16" fillId="0" borderId="4" xfId="1403" applyFont="1" applyBorder="1"/>
    <xf numFmtId="0" fontId="96" fillId="2" borderId="60" xfId="0" applyFont="1" applyFill="1" applyBorder="1" applyAlignment="1">
      <alignment vertical="top"/>
    </xf>
    <xf numFmtId="167" fontId="22" fillId="80" borderId="61" xfId="0" applyNumberFormat="1" applyFont="1" applyFill="1" applyBorder="1" applyAlignment="1">
      <alignment vertical="top"/>
    </xf>
    <xf numFmtId="0" fontId="103" fillId="0" borderId="2" xfId="0" applyFont="1" applyBorder="1" applyAlignment="1">
      <alignment horizontal="right" vertical="center"/>
    </xf>
    <xf numFmtId="0" fontId="105" fillId="0" borderId="0" xfId="0" applyFont="1"/>
    <xf numFmtId="0" fontId="0" fillId="0" borderId="2" xfId="0" applyBorder="1" applyAlignment="1">
      <alignment horizontal="left"/>
    </xf>
    <xf numFmtId="0" fontId="28" fillId="0" borderId="2" xfId="0" applyFont="1" applyBorder="1" applyAlignment="1">
      <alignment horizontal="left"/>
    </xf>
    <xf numFmtId="167" fontId="15" fillId="0" borderId="0" xfId="0" applyNumberFormat="1" applyFont="1" applyAlignment="1">
      <alignment vertical="top"/>
    </xf>
    <xf numFmtId="167" fontId="10" fillId="0" borderId="0" xfId="4" applyNumberFormat="1" applyFont="1" applyAlignment="1">
      <alignment vertical="center"/>
    </xf>
    <xf numFmtId="167" fontId="10" fillId="0" borderId="10" xfId="4" applyNumberFormat="1" applyFont="1" applyBorder="1" applyAlignment="1">
      <alignment vertical="center"/>
    </xf>
    <xf numFmtId="167" fontId="10" fillId="0" borderId="9" xfId="4" applyNumberFormat="1" applyFont="1" applyBorder="1" applyAlignment="1">
      <alignment vertical="center"/>
    </xf>
    <xf numFmtId="176" fontId="106" fillId="0" borderId="0" xfId="797" applyNumberFormat="1" applyFont="1"/>
    <xf numFmtId="176" fontId="106" fillId="0" borderId="0" xfId="797" applyNumberFormat="1" applyFont="1" applyAlignment="1">
      <alignment horizontal="right"/>
    </xf>
    <xf numFmtId="167" fontId="16" fillId="0" borderId="0" xfId="1403" applyNumberFormat="1" applyFont="1"/>
    <xf numFmtId="0" fontId="0" fillId="0" borderId="0" xfId="0" applyFont="1"/>
    <xf numFmtId="168" fontId="22" fillId="79" borderId="0" xfId="2" applyNumberFormat="1" applyFont="1" applyFill="1" applyAlignment="1">
      <alignment horizontal="right" vertical="top" wrapText="1"/>
    </xf>
    <xf numFmtId="168" fontId="22" fillId="79" borderId="0" xfId="3382" applyNumberFormat="1" applyFont="1" applyFill="1" applyAlignment="1">
      <alignment horizontal="right" vertical="top" wrapText="1"/>
    </xf>
    <xf numFmtId="168" fontId="22" fillId="0" borderId="0" xfId="3382" applyNumberFormat="1" applyFont="1" applyAlignment="1">
      <alignment horizontal="right" vertical="top" wrapText="1"/>
    </xf>
    <xf numFmtId="168" fontId="22" fillId="80" borderId="0" xfId="3382" applyNumberFormat="1" applyFont="1" applyFill="1" applyAlignment="1">
      <alignment horizontal="right" vertical="top" wrapText="1"/>
    </xf>
    <xf numFmtId="168" fontId="16" fillId="0" borderId="0" xfId="3382" applyNumberFormat="1" applyFont="1" applyAlignment="1">
      <alignment horizontal="right" vertical="top" wrapText="1"/>
    </xf>
    <xf numFmtId="0" fontId="13" fillId="0" borderId="0" xfId="0" applyFont="1"/>
    <xf numFmtId="1" fontId="22" fillId="79" borderId="0" xfId="2" applyNumberFormat="1" applyFont="1" applyFill="1" applyAlignment="1">
      <alignment horizontal="right" vertical="top" wrapText="1"/>
    </xf>
    <xf numFmtId="1" fontId="22" fillId="79" borderId="0" xfId="3382" applyNumberFormat="1" applyFont="1" applyFill="1" applyAlignment="1">
      <alignment horizontal="right" vertical="top" wrapText="1"/>
    </xf>
    <xf numFmtId="1" fontId="22" fillId="79" borderId="0" xfId="3382" applyNumberFormat="1" applyFont="1" applyFill="1"/>
    <xf numFmtId="1" fontId="16" fillId="0" borderId="0" xfId="3382" applyNumberFormat="1" applyFont="1"/>
    <xf numFmtId="1" fontId="22" fillId="80" borderId="0" xfId="2" applyNumberFormat="1" applyFont="1" applyFill="1"/>
    <xf numFmtId="1" fontId="22" fillId="80" borderId="0" xfId="3382" applyNumberFormat="1" applyFont="1" applyFill="1"/>
    <xf numFmtId="1" fontId="22" fillId="0" borderId="0" xfId="3382" applyNumberFormat="1" applyFont="1"/>
    <xf numFmtId="1" fontId="22" fillId="80" borderId="0" xfId="2" applyNumberFormat="1" applyFont="1" applyFill="1" applyAlignment="1">
      <alignment horizontal="right" vertical="top" wrapText="1"/>
    </xf>
    <xf numFmtId="1" fontId="22" fillId="80" borderId="0" xfId="3382" applyNumberFormat="1" applyFont="1" applyFill="1" applyAlignment="1">
      <alignment horizontal="right" vertical="top" wrapText="1"/>
    </xf>
    <xf numFmtId="0" fontId="16" fillId="0" borderId="4" xfId="0" applyFont="1" applyBorder="1" applyAlignment="1">
      <alignment vertical="top"/>
    </xf>
    <xf numFmtId="167" fontId="101" fillId="0" borderId="0" xfId="0" applyNumberFormat="1" applyFont="1" applyAlignment="1">
      <alignment horizontal="left" vertical="top"/>
    </xf>
    <xf numFmtId="0" fontId="9" fillId="0" borderId="0" xfId="1" applyAlignment="1" applyProtection="1">
      <alignment horizontal="left"/>
    </xf>
    <xf numFmtId="0" fontId="95" fillId="0" borderId="0" xfId="0" applyFont="1" applyAlignment="1">
      <alignment horizontal="left" vertical="top" wrapText="1"/>
    </xf>
    <xf numFmtId="0" fontId="15" fillId="0" borderId="0" xfId="0" applyFont="1" applyAlignment="1">
      <alignment horizontal="left" vertical="top"/>
    </xf>
    <xf numFmtId="0" fontId="0" fillId="0" borderId="0" xfId="0" applyAlignment="1">
      <alignment horizontal="right" vertical="center"/>
    </xf>
    <xf numFmtId="0" fontId="13" fillId="0" borderId="0" xfId="0" applyFont="1" applyAlignment="1">
      <alignment horizontal="left" wrapText="1"/>
    </xf>
    <xf numFmtId="0" fontId="18" fillId="0" borderId="0" xfId="0" applyFont="1" applyAlignment="1">
      <alignment horizontal="left" wrapText="1"/>
    </xf>
    <xf numFmtId="0" fontId="95" fillId="0" borderId="0" xfId="0" applyFont="1" applyAlignment="1">
      <alignment horizontal="left"/>
    </xf>
    <xf numFmtId="0" fontId="96" fillId="3" borderId="3" xfId="0" applyFont="1" applyFill="1" applyBorder="1" applyAlignment="1">
      <alignment horizontal="center" vertical="center"/>
    </xf>
    <xf numFmtId="0" fontId="22" fillId="0" borderId="16" xfId="10" applyFont="1" applyBorder="1" applyAlignment="1">
      <alignment horizontal="center" vertical="center"/>
    </xf>
    <xf numFmtId="0" fontId="22" fillId="0" borderId="2" xfId="10" applyFont="1" applyBorder="1" applyAlignment="1">
      <alignment horizontal="center" vertical="center"/>
    </xf>
    <xf numFmtId="0" fontId="22" fillId="0" borderId="17" xfId="10" applyFont="1" applyBorder="1" applyAlignment="1">
      <alignment horizontal="center" vertical="center"/>
    </xf>
    <xf numFmtId="0" fontId="22" fillId="0" borderId="5" xfId="10" applyFont="1" applyBorder="1" applyAlignment="1">
      <alignment horizontal="center" vertical="center"/>
    </xf>
    <xf numFmtId="0" fontId="22" fillId="0" borderId="13" xfId="10" applyFont="1" applyBorder="1" applyAlignment="1">
      <alignment horizontal="center" vertical="center"/>
    </xf>
    <xf numFmtId="0" fontId="22" fillId="0" borderId="41" xfId="10" applyFont="1" applyBorder="1" applyAlignment="1">
      <alignment horizontal="center" vertical="center"/>
    </xf>
    <xf numFmtId="0" fontId="18" fillId="0" borderId="0" xfId="0" applyFont="1" applyAlignment="1">
      <alignment wrapText="1"/>
    </xf>
    <xf numFmtId="0" fontId="13" fillId="0" borderId="0" xfId="0" applyFont="1" applyAlignment="1">
      <alignment horizontal="left" vertical="center" wrapText="1"/>
    </xf>
    <xf numFmtId="0" fontId="0" fillId="0" borderId="3" xfId="0" applyBorder="1" applyAlignment="1">
      <alignment horizontal="center" vertical="top"/>
    </xf>
    <xf numFmtId="0" fontId="0" fillId="0" borderId="4" xfId="0" applyBorder="1" applyAlignment="1">
      <alignment horizontal="center" vertical="top"/>
    </xf>
    <xf numFmtId="0" fontId="96" fillId="3" borderId="2" xfId="0" quotePrefix="1" applyFont="1" applyFill="1" applyBorder="1" applyAlignment="1">
      <alignment horizontal="center" vertical="center"/>
    </xf>
    <xf numFmtId="0" fontId="96" fillId="3" borderId="2" xfId="0" applyFont="1" applyFill="1" applyBorder="1" applyAlignment="1">
      <alignment horizontal="center" vertical="center"/>
    </xf>
    <xf numFmtId="0" fontId="96" fillId="3" borderId="3" xfId="0" quotePrefix="1" applyFont="1" applyFill="1" applyBorder="1" applyAlignment="1">
      <alignment horizontal="center" vertical="center"/>
    </xf>
    <xf numFmtId="0" fontId="29" fillId="0" borderId="55" xfId="0" applyFont="1" applyBorder="1" applyAlignment="1">
      <alignment horizontal="center"/>
    </xf>
    <xf numFmtId="0" fontId="29" fillId="0" borderId="3" xfId="0" applyFont="1" applyBorder="1" applyAlignment="1">
      <alignment horizontal="center"/>
    </xf>
    <xf numFmtId="0" fontId="29" fillId="0" borderId="56" xfId="0" applyFont="1" applyBorder="1" applyAlignment="1">
      <alignment horizontal="center"/>
    </xf>
    <xf numFmtId="0" fontId="29" fillId="0" borderId="43" xfId="0" applyFont="1" applyBorder="1" applyAlignment="1">
      <alignment horizontal="center"/>
    </xf>
    <xf numFmtId="0" fontId="29" fillId="0" borderId="44" xfId="0" applyFont="1" applyBorder="1" applyAlignment="1">
      <alignment horizontal="center"/>
    </xf>
    <xf numFmtId="0" fontId="29" fillId="0" borderId="19" xfId="0" applyFont="1" applyBorder="1" applyAlignment="1">
      <alignment horizontal="center"/>
    </xf>
    <xf numFmtId="0" fontId="29" fillId="0" borderId="49" xfId="0" applyFont="1" applyBorder="1" applyAlignment="1">
      <alignment horizontal="center"/>
    </xf>
    <xf numFmtId="0" fontId="29" fillId="0" borderId="50" xfId="0" applyFont="1" applyBorder="1" applyAlignment="1">
      <alignment horizontal="center"/>
    </xf>
    <xf numFmtId="0" fontId="16" fillId="0" borderId="3" xfId="0" applyFont="1" applyBorder="1" applyAlignment="1">
      <alignment horizontal="right" wrapText="1"/>
    </xf>
    <xf numFmtId="0" fontId="16" fillId="0" borderId="2" xfId="0" applyFont="1" applyBorder="1" applyAlignment="1">
      <alignment horizontal="right" wrapText="1"/>
    </xf>
    <xf numFmtId="0" fontId="16" fillId="0" borderId="0" xfId="0" applyFont="1" applyAlignment="1">
      <alignment horizontal="right" wrapText="1"/>
    </xf>
    <xf numFmtId="0" fontId="33" fillId="0" borderId="0" xfId="11" applyAlignment="1" applyProtection="1">
      <alignment horizontal="left"/>
    </xf>
    <xf numFmtId="0" fontId="95" fillId="0" borderId="0" xfId="4" applyFont="1" applyAlignment="1">
      <alignment horizontal="left" vertical="top" wrapText="1"/>
    </xf>
    <xf numFmtId="0" fontId="22" fillId="0" borderId="5" xfId="0" applyFont="1" applyBorder="1" applyAlignment="1">
      <alignment horizontal="left" vertical="center" wrapText="1"/>
    </xf>
    <xf numFmtId="0" fontId="22" fillId="0" borderId="13" xfId="0" applyFont="1" applyBorder="1" applyAlignment="1">
      <alignment horizontal="left" vertical="center" wrapText="1"/>
    </xf>
    <xf numFmtId="0" fontId="22" fillId="0" borderId="8" xfId="0" applyFont="1" applyBorder="1" applyAlignment="1">
      <alignment horizontal="left" vertical="center" wrapText="1"/>
    </xf>
    <xf numFmtId="0" fontId="15" fillId="0" borderId="16" xfId="0" applyFont="1" applyBorder="1" applyAlignment="1">
      <alignment horizontal="center" vertical="top"/>
    </xf>
    <xf numFmtId="0" fontId="15" fillId="0" borderId="17" xfId="0" applyFont="1" applyBorder="1" applyAlignment="1">
      <alignment horizontal="center" vertical="top"/>
    </xf>
    <xf numFmtId="0" fontId="15" fillId="0" borderId="2" xfId="0" applyFont="1" applyBorder="1" applyAlignment="1">
      <alignment horizontal="center" vertical="top"/>
    </xf>
    <xf numFmtId="0" fontId="22" fillId="0" borderId="11" xfId="0" applyFont="1" applyBorder="1" applyAlignment="1">
      <alignment horizontal="center" vertical="top" wrapText="1"/>
    </xf>
    <xf numFmtId="0" fontId="22" fillId="0" borderId="12" xfId="0" applyFont="1" applyBorder="1" applyAlignment="1">
      <alignment horizontal="center" vertical="top" wrapText="1"/>
    </xf>
    <xf numFmtId="0" fontId="22" fillId="0" borderId="4" xfId="0" applyFont="1" applyBorder="1" applyAlignment="1">
      <alignment horizontal="center" vertical="top" wrapText="1"/>
    </xf>
    <xf numFmtId="167" fontId="16" fillId="0" borderId="3" xfId="0" applyNumberFormat="1" applyFont="1" applyBorder="1" applyAlignment="1">
      <alignment horizontal="right" vertical="top"/>
    </xf>
    <xf numFmtId="0" fontId="95" fillId="0" borderId="0" xfId="0" applyFont="1" applyAlignment="1">
      <alignment horizontal="left" vertical="top"/>
    </xf>
    <xf numFmtId="0" fontId="95" fillId="0" borderId="0" xfId="0" applyFont="1" applyAlignment="1">
      <alignment horizontal="left" vertical="center" wrapText="1"/>
    </xf>
    <xf numFmtId="169" fontId="29" fillId="0" borderId="6" xfId="3378" applyNumberFormat="1" applyFont="1" applyBorder="1" applyAlignment="1">
      <alignment horizontal="center" vertical="center" wrapText="1"/>
    </xf>
    <xf numFmtId="169" fontId="29" fillId="0" borderId="9" xfId="3378" applyNumberFormat="1" applyFont="1" applyBorder="1" applyAlignment="1">
      <alignment horizontal="center" vertical="center" wrapText="1"/>
    </xf>
    <xf numFmtId="169" fontId="29" fillId="0" borderId="11" xfId="3378" applyNumberFormat="1" applyFont="1" applyBorder="1" applyAlignment="1">
      <alignment horizontal="center" vertical="center" wrapText="1"/>
    </xf>
    <xf numFmtId="0" fontId="96" fillId="3" borderId="16" xfId="3378" applyFont="1" applyFill="1" applyBorder="1" applyAlignment="1">
      <alignment horizontal="center" vertical="center" wrapText="1"/>
    </xf>
    <xf numFmtId="0" fontId="96" fillId="3" borderId="2" xfId="3378" applyFont="1" applyFill="1" applyBorder="1" applyAlignment="1">
      <alignment horizontal="center" vertical="center" wrapText="1"/>
    </xf>
    <xf numFmtId="0" fontId="96" fillId="3" borderId="17" xfId="3378" applyFont="1" applyFill="1" applyBorder="1" applyAlignment="1">
      <alignment horizontal="center" vertical="center" wrapText="1"/>
    </xf>
    <xf numFmtId="0" fontId="29" fillId="79" borderId="6" xfId="3378" applyFont="1" applyFill="1" applyBorder="1" applyAlignment="1">
      <alignment horizontal="center" vertical="center" wrapText="1"/>
    </xf>
    <xf numFmtId="0" fontId="29" fillId="79" borderId="9" xfId="3378" applyFont="1" applyFill="1" applyBorder="1" applyAlignment="1">
      <alignment horizontal="center" vertical="center" wrapText="1"/>
    </xf>
    <xf numFmtId="0" fontId="29" fillId="79" borderId="11" xfId="3378" applyFont="1" applyFill="1" applyBorder="1" applyAlignment="1">
      <alignment horizontal="center" vertical="center" wrapText="1"/>
    </xf>
    <xf numFmtId="0" fontId="29" fillId="0" borderId="6" xfId="3378" applyFont="1" applyBorder="1" applyAlignment="1">
      <alignment horizontal="center" vertical="center" wrapText="1"/>
    </xf>
    <xf numFmtId="0" fontId="29" fillId="0" borderId="9" xfId="3378" applyFont="1" applyBorder="1" applyAlignment="1">
      <alignment horizontal="center" vertical="center" wrapText="1"/>
    </xf>
    <xf numFmtId="0" fontId="29" fillId="0" borderId="11" xfId="3378" applyFont="1" applyBorder="1" applyAlignment="1">
      <alignment horizontal="center" vertical="center" wrapText="1"/>
    </xf>
    <xf numFmtId="0" fontId="96" fillId="3" borderId="6" xfId="3378" applyFont="1" applyFill="1" applyBorder="1" applyAlignment="1">
      <alignment horizontal="center" vertical="top" wrapText="1"/>
    </xf>
    <xf numFmtId="0" fontId="96" fillId="3" borderId="3" xfId="3378" applyFont="1" applyFill="1" applyBorder="1" applyAlignment="1">
      <alignment horizontal="center" vertical="top" wrapText="1"/>
    </xf>
    <xf numFmtId="0" fontId="96" fillId="3" borderId="7" xfId="3378" applyFont="1" applyFill="1" applyBorder="1" applyAlignment="1">
      <alignment horizontal="center" vertical="top" wrapText="1"/>
    </xf>
    <xf numFmtId="0" fontId="96" fillId="3" borderId="16" xfId="3378" applyFont="1" applyFill="1" applyBorder="1" applyAlignment="1">
      <alignment horizontal="center" vertical="top" wrapText="1"/>
    </xf>
    <xf numFmtId="0" fontId="96" fillId="3" borderId="2" xfId="3378" applyFont="1" applyFill="1" applyBorder="1" applyAlignment="1">
      <alignment horizontal="center" vertical="top" wrapText="1"/>
    </xf>
    <xf numFmtId="0" fontId="96" fillId="3" borderId="17" xfId="3378" applyFont="1" applyFill="1" applyBorder="1" applyAlignment="1">
      <alignment horizontal="center" vertical="top" wrapText="1"/>
    </xf>
    <xf numFmtId="0" fontId="29" fillId="0" borderId="16" xfId="0" applyFont="1" applyBorder="1" applyAlignment="1">
      <alignment horizontal="center" vertical="center"/>
    </xf>
    <xf numFmtId="0" fontId="29" fillId="0" borderId="2" xfId="0" applyFont="1" applyBorder="1" applyAlignment="1">
      <alignment horizontal="center" vertical="center"/>
    </xf>
    <xf numFmtId="0" fontId="29" fillId="0" borderId="17" xfId="0" applyFont="1" applyBorder="1" applyAlignment="1">
      <alignment horizontal="center" vertical="center"/>
    </xf>
  </cellXfs>
  <cellStyles count="3387">
    <cellStyle name="20% - Accent1 10" xfId="12" xr:uid="{00000000-0005-0000-0000-000000000000}"/>
    <cellStyle name="20% - Accent1 10 2" xfId="13" xr:uid="{00000000-0005-0000-0000-000001000000}"/>
    <cellStyle name="20% - Accent1 10 3" xfId="2454" xr:uid="{00000000-0005-0000-0000-000002000000}"/>
    <cellStyle name="20% - Accent1 11" xfId="14" xr:uid="{00000000-0005-0000-0000-000003000000}"/>
    <cellStyle name="20% - Accent1 11 2" xfId="2455" xr:uid="{00000000-0005-0000-0000-000004000000}"/>
    <cellStyle name="20% - Accent1 12" xfId="15" xr:uid="{00000000-0005-0000-0000-000005000000}"/>
    <cellStyle name="20% - Accent1 12 2" xfId="2456" xr:uid="{00000000-0005-0000-0000-000006000000}"/>
    <cellStyle name="20% - Accent1 13" xfId="16" xr:uid="{00000000-0005-0000-0000-000007000000}"/>
    <cellStyle name="20% - Accent1 14" xfId="17" xr:uid="{00000000-0005-0000-0000-000008000000}"/>
    <cellStyle name="20% - Accent1 14 2" xfId="2457" xr:uid="{00000000-0005-0000-0000-000009000000}"/>
    <cellStyle name="20% - Accent1 15" xfId="18" xr:uid="{00000000-0005-0000-0000-00000A000000}"/>
    <cellStyle name="20% - Accent1 15 2" xfId="2458" xr:uid="{00000000-0005-0000-0000-00000B000000}"/>
    <cellStyle name="20% - Accent1 16" xfId="19" xr:uid="{00000000-0005-0000-0000-00000C000000}"/>
    <cellStyle name="20% - Accent1 16 2" xfId="2459" xr:uid="{00000000-0005-0000-0000-00000D000000}"/>
    <cellStyle name="20% - Accent1 17" xfId="20" xr:uid="{00000000-0005-0000-0000-00000E000000}"/>
    <cellStyle name="20% - Accent1 17 2" xfId="2460" xr:uid="{00000000-0005-0000-0000-00000F000000}"/>
    <cellStyle name="20% - Accent1 2" xfId="21" xr:uid="{00000000-0005-0000-0000-000010000000}"/>
    <cellStyle name="20% - Accent1 2 2" xfId="22" xr:uid="{00000000-0005-0000-0000-000011000000}"/>
    <cellStyle name="20% - Accent1 2 2 2" xfId="23" xr:uid="{00000000-0005-0000-0000-000012000000}"/>
    <cellStyle name="20% - Accent1 2 2 3" xfId="24" xr:uid="{00000000-0005-0000-0000-000013000000}"/>
    <cellStyle name="20% - Accent1 2 3" xfId="25" xr:uid="{00000000-0005-0000-0000-000014000000}"/>
    <cellStyle name="20% - Accent1 2 3 2" xfId="26" xr:uid="{00000000-0005-0000-0000-000015000000}"/>
    <cellStyle name="20% - Accent1 3" xfId="27" xr:uid="{00000000-0005-0000-0000-000016000000}"/>
    <cellStyle name="20% - Accent1 3 2" xfId="28" xr:uid="{00000000-0005-0000-0000-000017000000}"/>
    <cellStyle name="20% - Accent1 3 2 2" xfId="2462" xr:uid="{00000000-0005-0000-0000-000018000000}"/>
    <cellStyle name="20% - Accent1 3 3" xfId="29" xr:uid="{00000000-0005-0000-0000-000019000000}"/>
    <cellStyle name="20% - Accent1 3 3 2" xfId="2463" xr:uid="{00000000-0005-0000-0000-00001A000000}"/>
    <cellStyle name="20% - Accent1 3 4" xfId="2461" xr:uid="{00000000-0005-0000-0000-00001B000000}"/>
    <cellStyle name="20% - Accent1 4" xfId="30" xr:uid="{00000000-0005-0000-0000-00001C000000}"/>
    <cellStyle name="20% - Accent1 4 2" xfId="31" xr:uid="{00000000-0005-0000-0000-00001D000000}"/>
    <cellStyle name="20% - Accent1 4 2 2" xfId="2465" xr:uid="{00000000-0005-0000-0000-00001E000000}"/>
    <cellStyle name="20% - Accent1 4 3" xfId="32" xr:uid="{00000000-0005-0000-0000-00001F000000}"/>
    <cellStyle name="20% - Accent1 4 3 2" xfId="2466" xr:uid="{00000000-0005-0000-0000-000020000000}"/>
    <cellStyle name="20% - Accent1 4 4" xfId="2464" xr:uid="{00000000-0005-0000-0000-000021000000}"/>
    <cellStyle name="20% - Accent1 5" xfId="33" xr:uid="{00000000-0005-0000-0000-000022000000}"/>
    <cellStyle name="20% - Accent1 5 2" xfId="34" xr:uid="{00000000-0005-0000-0000-000023000000}"/>
    <cellStyle name="20% - Accent1 5 2 2" xfId="2468" xr:uid="{00000000-0005-0000-0000-000024000000}"/>
    <cellStyle name="20% - Accent1 5 3" xfId="35" xr:uid="{00000000-0005-0000-0000-000025000000}"/>
    <cellStyle name="20% - Accent1 5 3 2" xfId="2469" xr:uid="{00000000-0005-0000-0000-000026000000}"/>
    <cellStyle name="20% - Accent1 5 4" xfId="2467" xr:uid="{00000000-0005-0000-0000-000027000000}"/>
    <cellStyle name="20% - Accent1 6" xfId="36" xr:uid="{00000000-0005-0000-0000-000028000000}"/>
    <cellStyle name="20% - Accent1 6 2" xfId="37" xr:uid="{00000000-0005-0000-0000-000029000000}"/>
    <cellStyle name="20% - Accent1 6 2 2" xfId="2471" xr:uid="{00000000-0005-0000-0000-00002A000000}"/>
    <cellStyle name="20% - Accent1 6 3" xfId="38" xr:uid="{00000000-0005-0000-0000-00002B000000}"/>
    <cellStyle name="20% - Accent1 6 3 2" xfId="2472" xr:uid="{00000000-0005-0000-0000-00002C000000}"/>
    <cellStyle name="20% - Accent1 6 4" xfId="2470" xr:uid="{00000000-0005-0000-0000-00002D000000}"/>
    <cellStyle name="20% - Accent1 7" xfId="39" xr:uid="{00000000-0005-0000-0000-00002E000000}"/>
    <cellStyle name="20% - Accent1 7 2" xfId="40" xr:uid="{00000000-0005-0000-0000-00002F000000}"/>
    <cellStyle name="20% - Accent1 7 2 2" xfId="2474" xr:uid="{00000000-0005-0000-0000-000030000000}"/>
    <cellStyle name="20% - Accent1 7 3" xfId="41" xr:uid="{00000000-0005-0000-0000-000031000000}"/>
    <cellStyle name="20% - Accent1 7 3 2" xfId="2475" xr:uid="{00000000-0005-0000-0000-000032000000}"/>
    <cellStyle name="20% - Accent1 7 4" xfId="2473" xr:uid="{00000000-0005-0000-0000-000033000000}"/>
    <cellStyle name="20% - Accent1 8" xfId="42" xr:uid="{00000000-0005-0000-0000-000034000000}"/>
    <cellStyle name="20% - Accent1 8 2" xfId="43" xr:uid="{00000000-0005-0000-0000-000035000000}"/>
    <cellStyle name="20% - Accent1 8 2 2" xfId="2477" xr:uid="{00000000-0005-0000-0000-000036000000}"/>
    <cellStyle name="20% - Accent1 8 3" xfId="44" xr:uid="{00000000-0005-0000-0000-000037000000}"/>
    <cellStyle name="20% - Accent1 8 3 2" xfId="2478" xr:uid="{00000000-0005-0000-0000-000038000000}"/>
    <cellStyle name="20% - Accent1 8 4" xfId="2476" xr:uid="{00000000-0005-0000-0000-000039000000}"/>
    <cellStyle name="20% - Accent1 9" xfId="45" xr:uid="{00000000-0005-0000-0000-00003A000000}"/>
    <cellStyle name="20% - Accent1 9 2" xfId="46" xr:uid="{00000000-0005-0000-0000-00003B000000}"/>
    <cellStyle name="20% - Accent1 9 2 2" xfId="2480" xr:uid="{00000000-0005-0000-0000-00003C000000}"/>
    <cellStyle name="20% - Accent1 9 3" xfId="47" xr:uid="{00000000-0005-0000-0000-00003D000000}"/>
    <cellStyle name="20% - Accent1 9 3 2" xfId="2481" xr:uid="{00000000-0005-0000-0000-00003E000000}"/>
    <cellStyle name="20% - Accent1 9 4" xfId="2479" xr:uid="{00000000-0005-0000-0000-00003F000000}"/>
    <cellStyle name="20% - Accent2 10" xfId="48" xr:uid="{00000000-0005-0000-0000-000040000000}"/>
    <cellStyle name="20% - Accent2 10 2" xfId="49" xr:uid="{00000000-0005-0000-0000-000041000000}"/>
    <cellStyle name="20% - Accent2 10 3" xfId="2482" xr:uid="{00000000-0005-0000-0000-000042000000}"/>
    <cellStyle name="20% - Accent2 11" xfId="50" xr:uid="{00000000-0005-0000-0000-000043000000}"/>
    <cellStyle name="20% - Accent2 11 2" xfId="2483" xr:uid="{00000000-0005-0000-0000-000044000000}"/>
    <cellStyle name="20% - Accent2 12" xfId="51" xr:uid="{00000000-0005-0000-0000-000045000000}"/>
    <cellStyle name="20% - Accent2 12 2" xfId="2484" xr:uid="{00000000-0005-0000-0000-000046000000}"/>
    <cellStyle name="20% - Accent2 13" xfId="52" xr:uid="{00000000-0005-0000-0000-000047000000}"/>
    <cellStyle name="20% - Accent2 14" xfId="53" xr:uid="{00000000-0005-0000-0000-000048000000}"/>
    <cellStyle name="20% - Accent2 14 2" xfId="2485" xr:uid="{00000000-0005-0000-0000-000049000000}"/>
    <cellStyle name="20% - Accent2 15" xfId="54" xr:uid="{00000000-0005-0000-0000-00004A000000}"/>
    <cellStyle name="20% - Accent2 15 2" xfId="2486" xr:uid="{00000000-0005-0000-0000-00004B000000}"/>
    <cellStyle name="20% - Accent2 16" xfId="55" xr:uid="{00000000-0005-0000-0000-00004C000000}"/>
    <cellStyle name="20% - Accent2 16 2" xfId="2487" xr:uid="{00000000-0005-0000-0000-00004D000000}"/>
    <cellStyle name="20% - Accent2 17" xfId="56" xr:uid="{00000000-0005-0000-0000-00004E000000}"/>
    <cellStyle name="20% - Accent2 17 2" xfId="2488" xr:uid="{00000000-0005-0000-0000-00004F000000}"/>
    <cellStyle name="20% - Accent2 2" xfId="57" xr:uid="{00000000-0005-0000-0000-000050000000}"/>
    <cellStyle name="20% - Accent2 2 2" xfId="58" xr:uid="{00000000-0005-0000-0000-000051000000}"/>
    <cellStyle name="20% - Accent2 2 2 2" xfId="59" xr:uid="{00000000-0005-0000-0000-000052000000}"/>
    <cellStyle name="20% - Accent2 2 2 3" xfId="60" xr:uid="{00000000-0005-0000-0000-000053000000}"/>
    <cellStyle name="20% - Accent2 2 3" xfId="61" xr:uid="{00000000-0005-0000-0000-000054000000}"/>
    <cellStyle name="20% - Accent2 2 3 2" xfId="62" xr:uid="{00000000-0005-0000-0000-000055000000}"/>
    <cellStyle name="20% - Accent2 3" xfId="63" xr:uid="{00000000-0005-0000-0000-000056000000}"/>
    <cellStyle name="20% - Accent2 3 2" xfId="64" xr:uid="{00000000-0005-0000-0000-000057000000}"/>
    <cellStyle name="20% - Accent2 3 2 2" xfId="2490" xr:uid="{00000000-0005-0000-0000-000058000000}"/>
    <cellStyle name="20% - Accent2 3 3" xfId="65" xr:uid="{00000000-0005-0000-0000-000059000000}"/>
    <cellStyle name="20% - Accent2 3 3 2" xfId="2491" xr:uid="{00000000-0005-0000-0000-00005A000000}"/>
    <cellStyle name="20% - Accent2 3 4" xfId="2489" xr:uid="{00000000-0005-0000-0000-00005B000000}"/>
    <cellStyle name="20% - Accent2 4" xfId="66" xr:uid="{00000000-0005-0000-0000-00005C000000}"/>
    <cellStyle name="20% - Accent2 4 2" xfId="67" xr:uid="{00000000-0005-0000-0000-00005D000000}"/>
    <cellStyle name="20% - Accent2 4 2 2" xfId="2493" xr:uid="{00000000-0005-0000-0000-00005E000000}"/>
    <cellStyle name="20% - Accent2 4 3" xfId="68" xr:uid="{00000000-0005-0000-0000-00005F000000}"/>
    <cellStyle name="20% - Accent2 4 3 2" xfId="2494" xr:uid="{00000000-0005-0000-0000-000060000000}"/>
    <cellStyle name="20% - Accent2 4 4" xfId="2492" xr:uid="{00000000-0005-0000-0000-000061000000}"/>
    <cellStyle name="20% - Accent2 5" xfId="69" xr:uid="{00000000-0005-0000-0000-000062000000}"/>
    <cellStyle name="20% - Accent2 5 2" xfId="70" xr:uid="{00000000-0005-0000-0000-000063000000}"/>
    <cellStyle name="20% - Accent2 5 2 2" xfId="2496" xr:uid="{00000000-0005-0000-0000-000064000000}"/>
    <cellStyle name="20% - Accent2 5 3" xfId="71" xr:uid="{00000000-0005-0000-0000-000065000000}"/>
    <cellStyle name="20% - Accent2 5 3 2" xfId="2497" xr:uid="{00000000-0005-0000-0000-000066000000}"/>
    <cellStyle name="20% - Accent2 5 4" xfId="2495" xr:uid="{00000000-0005-0000-0000-000067000000}"/>
    <cellStyle name="20% - Accent2 6" xfId="72" xr:uid="{00000000-0005-0000-0000-000068000000}"/>
    <cellStyle name="20% - Accent2 6 2" xfId="73" xr:uid="{00000000-0005-0000-0000-000069000000}"/>
    <cellStyle name="20% - Accent2 6 2 2" xfId="2499" xr:uid="{00000000-0005-0000-0000-00006A000000}"/>
    <cellStyle name="20% - Accent2 6 3" xfId="74" xr:uid="{00000000-0005-0000-0000-00006B000000}"/>
    <cellStyle name="20% - Accent2 6 3 2" xfId="2500" xr:uid="{00000000-0005-0000-0000-00006C000000}"/>
    <cellStyle name="20% - Accent2 6 4" xfId="2498" xr:uid="{00000000-0005-0000-0000-00006D000000}"/>
    <cellStyle name="20% - Accent2 7" xfId="75" xr:uid="{00000000-0005-0000-0000-00006E000000}"/>
    <cellStyle name="20% - Accent2 7 2" xfId="76" xr:uid="{00000000-0005-0000-0000-00006F000000}"/>
    <cellStyle name="20% - Accent2 7 2 2" xfId="2502" xr:uid="{00000000-0005-0000-0000-000070000000}"/>
    <cellStyle name="20% - Accent2 7 3" xfId="77" xr:uid="{00000000-0005-0000-0000-000071000000}"/>
    <cellStyle name="20% - Accent2 7 3 2" xfId="2503" xr:uid="{00000000-0005-0000-0000-000072000000}"/>
    <cellStyle name="20% - Accent2 7 4" xfId="2501" xr:uid="{00000000-0005-0000-0000-000073000000}"/>
    <cellStyle name="20% - Accent2 8" xfId="78" xr:uid="{00000000-0005-0000-0000-000074000000}"/>
    <cellStyle name="20% - Accent2 8 2" xfId="79" xr:uid="{00000000-0005-0000-0000-000075000000}"/>
    <cellStyle name="20% - Accent2 8 2 2" xfId="2505" xr:uid="{00000000-0005-0000-0000-000076000000}"/>
    <cellStyle name="20% - Accent2 8 3" xfId="80" xr:uid="{00000000-0005-0000-0000-000077000000}"/>
    <cellStyle name="20% - Accent2 8 3 2" xfId="2506" xr:uid="{00000000-0005-0000-0000-000078000000}"/>
    <cellStyle name="20% - Accent2 8 4" xfId="2504" xr:uid="{00000000-0005-0000-0000-000079000000}"/>
    <cellStyle name="20% - Accent2 9" xfId="81" xr:uid="{00000000-0005-0000-0000-00007A000000}"/>
    <cellStyle name="20% - Accent2 9 2" xfId="82" xr:uid="{00000000-0005-0000-0000-00007B000000}"/>
    <cellStyle name="20% - Accent2 9 2 2" xfId="2508" xr:uid="{00000000-0005-0000-0000-00007C000000}"/>
    <cellStyle name="20% - Accent2 9 3" xfId="83" xr:uid="{00000000-0005-0000-0000-00007D000000}"/>
    <cellStyle name="20% - Accent2 9 3 2" xfId="2509" xr:uid="{00000000-0005-0000-0000-00007E000000}"/>
    <cellStyle name="20% - Accent2 9 4" xfId="2507" xr:uid="{00000000-0005-0000-0000-00007F000000}"/>
    <cellStyle name="20% - Accent3 10" xfId="84" xr:uid="{00000000-0005-0000-0000-000080000000}"/>
    <cellStyle name="20% - Accent3 10 2" xfId="85" xr:uid="{00000000-0005-0000-0000-000081000000}"/>
    <cellStyle name="20% - Accent3 10 3" xfId="2510" xr:uid="{00000000-0005-0000-0000-000082000000}"/>
    <cellStyle name="20% - Accent3 11" xfId="86" xr:uid="{00000000-0005-0000-0000-000083000000}"/>
    <cellStyle name="20% - Accent3 11 2" xfId="2511" xr:uid="{00000000-0005-0000-0000-000084000000}"/>
    <cellStyle name="20% - Accent3 12" xfId="87" xr:uid="{00000000-0005-0000-0000-000085000000}"/>
    <cellStyle name="20% - Accent3 12 2" xfId="2512" xr:uid="{00000000-0005-0000-0000-000086000000}"/>
    <cellStyle name="20% - Accent3 13" xfId="88" xr:uid="{00000000-0005-0000-0000-000087000000}"/>
    <cellStyle name="20% - Accent3 14" xfId="89" xr:uid="{00000000-0005-0000-0000-000088000000}"/>
    <cellStyle name="20% - Accent3 14 2" xfId="2513" xr:uid="{00000000-0005-0000-0000-000089000000}"/>
    <cellStyle name="20% - Accent3 15" xfId="90" xr:uid="{00000000-0005-0000-0000-00008A000000}"/>
    <cellStyle name="20% - Accent3 15 2" xfId="2514" xr:uid="{00000000-0005-0000-0000-00008B000000}"/>
    <cellStyle name="20% - Accent3 16" xfId="91" xr:uid="{00000000-0005-0000-0000-00008C000000}"/>
    <cellStyle name="20% - Accent3 16 2" xfId="2515" xr:uid="{00000000-0005-0000-0000-00008D000000}"/>
    <cellStyle name="20% - Accent3 17" xfId="92" xr:uid="{00000000-0005-0000-0000-00008E000000}"/>
    <cellStyle name="20% - Accent3 17 2" xfId="2516" xr:uid="{00000000-0005-0000-0000-00008F000000}"/>
    <cellStyle name="20% - Accent3 2" xfId="93" xr:uid="{00000000-0005-0000-0000-000090000000}"/>
    <cellStyle name="20% - Accent3 2 2" xfId="94" xr:uid="{00000000-0005-0000-0000-000091000000}"/>
    <cellStyle name="20% - Accent3 2 2 2" xfId="95" xr:uid="{00000000-0005-0000-0000-000092000000}"/>
    <cellStyle name="20% - Accent3 2 2 3" xfId="96" xr:uid="{00000000-0005-0000-0000-000093000000}"/>
    <cellStyle name="20% - Accent3 2 3" xfId="97" xr:uid="{00000000-0005-0000-0000-000094000000}"/>
    <cellStyle name="20% - Accent3 2 3 2" xfId="98" xr:uid="{00000000-0005-0000-0000-000095000000}"/>
    <cellStyle name="20% - Accent3 3" xfId="99" xr:uid="{00000000-0005-0000-0000-000096000000}"/>
    <cellStyle name="20% - Accent3 3 2" xfId="100" xr:uid="{00000000-0005-0000-0000-000097000000}"/>
    <cellStyle name="20% - Accent3 3 2 2" xfId="2518" xr:uid="{00000000-0005-0000-0000-000098000000}"/>
    <cellStyle name="20% - Accent3 3 3" xfId="101" xr:uid="{00000000-0005-0000-0000-000099000000}"/>
    <cellStyle name="20% - Accent3 3 3 2" xfId="2519" xr:uid="{00000000-0005-0000-0000-00009A000000}"/>
    <cellStyle name="20% - Accent3 3 4" xfId="2517" xr:uid="{00000000-0005-0000-0000-00009B000000}"/>
    <cellStyle name="20% - Accent3 4" xfId="102" xr:uid="{00000000-0005-0000-0000-00009C000000}"/>
    <cellStyle name="20% - Accent3 4 2" xfId="103" xr:uid="{00000000-0005-0000-0000-00009D000000}"/>
    <cellStyle name="20% - Accent3 4 2 2" xfId="2521" xr:uid="{00000000-0005-0000-0000-00009E000000}"/>
    <cellStyle name="20% - Accent3 4 3" xfId="104" xr:uid="{00000000-0005-0000-0000-00009F000000}"/>
    <cellStyle name="20% - Accent3 4 3 2" xfId="2522" xr:uid="{00000000-0005-0000-0000-0000A0000000}"/>
    <cellStyle name="20% - Accent3 4 4" xfId="2520" xr:uid="{00000000-0005-0000-0000-0000A1000000}"/>
    <cellStyle name="20% - Accent3 5" xfId="105" xr:uid="{00000000-0005-0000-0000-0000A2000000}"/>
    <cellStyle name="20% - Accent3 5 2" xfId="106" xr:uid="{00000000-0005-0000-0000-0000A3000000}"/>
    <cellStyle name="20% - Accent3 5 2 2" xfId="2524" xr:uid="{00000000-0005-0000-0000-0000A4000000}"/>
    <cellStyle name="20% - Accent3 5 3" xfId="107" xr:uid="{00000000-0005-0000-0000-0000A5000000}"/>
    <cellStyle name="20% - Accent3 5 3 2" xfId="2525" xr:uid="{00000000-0005-0000-0000-0000A6000000}"/>
    <cellStyle name="20% - Accent3 5 4" xfId="2523" xr:uid="{00000000-0005-0000-0000-0000A7000000}"/>
    <cellStyle name="20% - Accent3 6" xfId="108" xr:uid="{00000000-0005-0000-0000-0000A8000000}"/>
    <cellStyle name="20% - Accent3 6 2" xfId="109" xr:uid="{00000000-0005-0000-0000-0000A9000000}"/>
    <cellStyle name="20% - Accent3 6 2 2" xfId="2527" xr:uid="{00000000-0005-0000-0000-0000AA000000}"/>
    <cellStyle name="20% - Accent3 6 3" xfId="110" xr:uid="{00000000-0005-0000-0000-0000AB000000}"/>
    <cellStyle name="20% - Accent3 6 3 2" xfId="2528" xr:uid="{00000000-0005-0000-0000-0000AC000000}"/>
    <cellStyle name="20% - Accent3 6 4" xfId="2526" xr:uid="{00000000-0005-0000-0000-0000AD000000}"/>
    <cellStyle name="20% - Accent3 7" xfId="111" xr:uid="{00000000-0005-0000-0000-0000AE000000}"/>
    <cellStyle name="20% - Accent3 7 2" xfId="112" xr:uid="{00000000-0005-0000-0000-0000AF000000}"/>
    <cellStyle name="20% - Accent3 7 2 2" xfId="2530" xr:uid="{00000000-0005-0000-0000-0000B0000000}"/>
    <cellStyle name="20% - Accent3 7 3" xfId="113" xr:uid="{00000000-0005-0000-0000-0000B1000000}"/>
    <cellStyle name="20% - Accent3 7 3 2" xfId="2531" xr:uid="{00000000-0005-0000-0000-0000B2000000}"/>
    <cellStyle name="20% - Accent3 7 4" xfId="2529" xr:uid="{00000000-0005-0000-0000-0000B3000000}"/>
    <cellStyle name="20% - Accent3 8" xfId="114" xr:uid="{00000000-0005-0000-0000-0000B4000000}"/>
    <cellStyle name="20% - Accent3 8 2" xfId="115" xr:uid="{00000000-0005-0000-0000-0000B5000000}"/>
    <cellStyle name="20% - Accent3 8 2 2" xfId="2533" xr:uid="{00000000-0005-0000-0000-0000B6000000}"/>
    <cellStyle name="20% - Accent3 8 3" xfId="116" xr:uid="{00000000-0005-0000-0000-0000B7000000}"/>
    <cellStyle name="20% - Accent3 8 3 2" xfId="2534" xr:uid="{00000000-0005-0000-0000-0000B8000000}"/>
    <cellStyle name="20% - Accent3 8 4" xfId="2532" xr:uid="{00000000-0005-0000-0000-0000B9000000}"/>
    <cellStyle name="20% - Accent3 9" xfId="117" xr:uid="{00000000-0005-0000-0000-0000BA000000}"/>
    <cellStyle name="20% - Accent3 9 2" xfId="118" xr:uid="{00000000-0005-0000-0000-0000BB000000}"/>
    <cellStyle name="20% - Accent3 9 2 2" xfId="2536" xr:uid="{00000000-0005-0000-0000-0000BC000000}"/>
    <cellStyle name="20% - Accent3 9 3" xfId="119" xr:uid="{00000000-0005-0000-0000-0000BD000000}"/>
    <cellStyle name="20% - Accent3 9 3 2" xfId="2537" xr:uid="{00000000-0005-0000-0000-0000BE000000}"/>
    <cellStyle name="20% - Accent3 9 4" xfId="2535" xr:uid="{00000000-0005-0000-0000-0000BF000000}"/>
    <cellStyle name="20% - Accent4 10" xfId="120" xr:uid="{00000000-0005-0000-0000-0000C0000000}"/>
    <cellStyle name="20% - Accent4 10 2" xfId="121" xr:uid="{00000000-0005-0000-0000-0000C1000000}"/>
    <cellStyle name="20% - Accent4 10 3" xfId="2538" xr:uid="{00000000-0005-0000-0000-0000C2000000}"/>
    <cellStyle name="20% - Accent4 11" xfId="122" xr:uid="{00000000-0005-0000-0000-0000C3000000}"/>
    <cellStyle name="20% - Accent4 11 2" xfId="2539" xr:uid="{00000000-0005-0000-0000-0000C4000000}"/>
    <cellStyle name="20% - Accent4 12" xfId="123" xr:uid="{00000000-0005-0000-0000-0000C5000000}"/>
    <cellStyle name="20% - Accent4 12 2" xfId="2540" xr:uid="{00000000-0005-0000-0000-0000C6000000}"/>
    <cellStyle name="20% - Accent4 13" xfId="124" xr:uid="{00000000-0005-0000-0000-0000C7000000}"/>
    <cellStyle name="20% - Accent4 14" xfId="125" xr:uid="{00000000-0005-0000-0000-0000C8000000}"/>
    <cellStyle name="20% - Accent4 14 2" xfId="2541" xr:uid="{00000000-0005-0000-0000-0000C9000000}"/>
    <cellStyle name="20% - Accent4 15" xfId="126" xr:uid="{00000000-0005-0000-0000-0000CA000000}"/>
    <cellStyle name="20% - Accent4 15 2" xfId="2542" xr:uid="{00000000-0005-0000-0000-0000CB000000}"/>
    <cellStyle name="20% - Accent4 16" xfId="127" xr:uid="{00000000-0005-0000-0000-0000CC000000}"/>
    <cellStyle name="20% - Accent4 16 2" xfId="2543" xr:uid="{00000000-0005-0000-0000-0000CD000000}"/>
    <cellStyle name="20% - Accent4 17" xfId="128" xr:uid="{00000000-0005-0000-0000-0000CE000000}"/>
    <cellStyle name="20% - Accent4 17 2" xfId="2544" xr:uid="{00000000-0005-0000-0000-0000CF000000}"/>
    <cellStyle name="20% - Accent4 2" xfId="129" xr:uid="{00000000-0005-0000-0000-0000D0000000}"/>
    <cellStyle name="20% - Accent4 2 2" xfId="130" xr:uid="{00000000-0005-0000-0000-0000D1000000}"/>
    <cellStyle name="20% - Accent4 2 2 2" xfId="131" xr:uid="{00000000-0005-0000-0000-0000D2000000}"/>
    <cellStyle name="20% - Accent4 2 2 3" xfId="132" xr:uid="{00000000-0005-0000-0000-0000D3000000}"/>
    <cellStyle name="20% - Accent4 2 3" xfId="133" xr:uid="{00000000-0005-0000-0000-0000D4000000}"/>
    <cellStyle name="20% - Accent4 2 3 2" xfId="134" xr:uid="{00000000-0005-0000-0000-0000D5000000}"/>
    <cellStyle name="20% - Accent4 3" xfId="135" xr:uid="{00000000-0005-0000-0000-0000D6000000}"/>
    <cellStyle name="20% - Accent4 3 2" xfId="136" xr:uid="{00000000-0005-0000-0000-0000D7000000}"/>
    <cellStyle name="20% - Accent4 3 2 2" xfId="2546" xr:uid="{00000000-0005-0000-0000-0000D8000000}"/>
    <cellStyle name="20% - Accent4 3 3" xfId="137" xr:uid="{00000000-0005-0000-0000-0000D9000000}"/>
    <cellStyle name="20% - Accent4 3 3 2" xfId="2547" xr:uid="{00000000-0005-0000-0000-0000DA000000}"/>
    <cellStyle name="20% - Accent4 3 4" xfId="2545" xr:uid="{00000000-0005-0000-0000-0000DB000000}"/>
    <cellStyle name="20% - Accent4 4" xfId="138" xr:uid="{00000000-0005-0000-0000-0000DC000000}"/>
    <cellStyle name="20% - Accent4 4 2" xfId="139" xr:uid="{00000000-0005-0000-0000-0000DD000000}"/>
    <cellStyle name="20% - Accent4 4 2 2" xfId="2549" xr:uid="{00000000-0005-0000-0000-0000DE000000}"/>
    <cellStyle name="20% - Accent4 4 3" xfId="140" xr:uid="{00000000-0005-0000-0000-0000DF000000}"/>
    <cellStyle name="20% - Accent4 4 3 2" xfId="2550" xr:uid="{00000000-0005-0000-0000-0000E0000000}"/>
    <cellStyle name="20% - Accent4 4 4" xfId="2548" xr:uid="{00000000-0005-0000-0000-0000E1000000}"/>
    <cellStyle name="20% - Accent4 5" xfId="141" xr:uid="{00000000-0005-0000-0000-0000E2000000}"/>
    <cellStyle name="20% - Accent4 5 2" xfId="142" xr:uid="{00000000-0005-0000-0000-0000E3000000}"/>
    <cellStyle name="20% - Accent4 5 2 2" xfId="2552" xr:uid="{00000000-0005-0000-0000-0000E4000000}"/>
    <cellStyle name="20% - Accent4 5 3" xfId="143" xr:uid="{00000000-0005-0000-0000-0000E5000000}"/>
    <cellStyle name="20% - Accent4 5 3 2" xfId="2553" xr:uid="{00000000-0005-0000-0000-0000E6000000}"/>
    <cellStyle name="20% - Accent4 5 4" xfId="2551" xr:uid="{00000000-0005-0000-0000-0000E7000000}"/>
    <cellStyle name="20% - Accent4 6" xfId="144" xr:uid="{00000000-0005-0000-0000-0000E8000000}"/>
    <cellStyle name="20% - Accent4 6 2" xfId="145" xr:uid="{00000000-0005-0000-0000-0000E9000000}"/>
    <cellStyle name="20% - Accent4 6 2 2" xfId="2555" xr:uid="{00000000-0005-0000-0000-0000EA000000}"/>
    <cellStyle name="20% - Accent4 6 3" xfId="146" xr:uid="{00000000-0005-0000-0000-0000EB000000}"/>
    <cellStyle name="20% - Accent4 6 3 2" xfId="2556" xr:uid="{00000000-0005-0000-0000-0000EC000000}"/>
    <cellStyle name="20% - Accent4 6 4" xfId="2554" xr:uid="{00000000-0005-0000-0000-0000ED000000}"/>
    <cellStyle name="20% - Accent4 7" xfId="147" xr:uid="{00000000-0005-0000-0000-0000EE000000}"/>
    <cellStyle name="20% - Accent4 7 2" xfId="148" xr:uid="{00000000-0005-0000-0000-0000EF000000}"/>
    <cellStyle name="20% - Accent4 7 2 2" xfId="2558" xr:uid="{00000000-0005-0000-0000-0000F0000000}"/>
    <cellStyle name="20% - Accent4 7 3" xfId="149" xr:uid="{00000000-0005-0000-0000-0000F1000000}"/>
    <cellStyle name="20% - Accent4 7 3 2" xfId="2559" xr:uid="{00000000-0005-0000-0000-0000F2000000}"/>
    <cellStyle name="20% - Accent4 7 4" xfId="2557" xr:uid="{00000000-0005-0000-0000-0000F3000000}"/>
    <cellStyle name="20% - Accent4 8" xfId="150" xr:uid="{00000000-0005-0000-0000-0000F4000000}"/>
    <cellStyle name="20% - Accent4 8 2" xfId="151" xr:uid="{00000000-0005-0000-0000-0000F5000000}"/>
    <cellStyle name="20% - Accent4 8 2 2" xfId="2561" xr:uid="{00000000-0005-0000-0000-0000F6000000}"/>
    <cellStyle name="20% - Accent4 8 3" xfId="152" xr:uid="{00000000-0005-0000-0000-0000F7000000}"/>
    <cellStyle name="20% - Accent4 8 3 2" xfId="2562" xr:uid="{00000000-0005-0000-0000-0000F8000000}"/>
    <cellStyle name="20% - Accent4 8 4" xfId="2560" xr:uid="{00000000-0005-0000-0000-0000F9000000}"/>
    <cellStyle name="20% - Accent4 9" xfId="153" xr:uid="{00000000-0005-0000-0000-0000FA000000}"/>
    <cellStyle name="20% - Accent4 9 2" xfId="154" xr:uid="{00000000-0005-0000-0000-0000FB000000}"/>
    <cellStyle name="20% - Accent4 9 2 2" xfId="2564" xr:uid="{00000000-0005-0000-0000-0000FC000000}"/>
    <cellStyle name="20% - Accent4 9 3" xfId="155" xr:uid="{00000000-0005-0000-0000-0000FD000000}"/>
    <cellStyle name="20% - Accent4 9 3 2" xfId="2565" xr:uid="{00000000-0005-0000-0000-0000FE000000}"/>
    <cellStyle name="20% - Accent4 9 4" xfId="2563" xr:uid="{00000000-0005-0000-0000-0000FF000000}"/>
    <cellStyle name="20% - Accent5 10" xfId="156" xr:uid="{00000000-0005-0000-0000-000000010000}"/>
    <cellStyle name="20% - Accent5 10 2" xfId="157" xr:uid="{00000000-0005-0000-0000-000001010000}"/>
    <cellStyle name="20% - Accent5 10 3" xfId="2566" xr:uid="{00000000-0005-0000-0000-000002010000}"/>
    <cellStyle name="20% - Accent5 11" xfId="158" xr:uid="{00000000-0005-0000-0000-000003010000}"/>
    <cellStyle name="20% - Accent5 11 2" xfId="2567" xr:uid="{00000000-0005-0000-0000-000004010000}"/>
    <cellStyle name="20% - Accent5 12" xfId="159" xr:uid="{00000000-0005-0000-0000-000005010000}"/>
    <cellStyle name="20% - Accent5 12 2" xfId="2568" xr:uid="{00000000-0005-0000-0000-000006010000}"/>
    <cellStyle name="20% - Accent5 13" xfId="160" xr:uid="{00000000-0005-0000-0000-000007010000}"/>
    <cellStyle name="20% - Accent5 14" xfId="161" xr:uid="{00000000-0005-0000-0000-000008010000}"/>
    <cellStyle name="20% - Accent5 14 2" xfId="2569" xr:uid="{00000000-0005-0000-0000-000009010000}"/>
    <cellStyle name="20% - Accent5 15" xfId="162" xr:uid="{00000000-0005-0000-0000-00000A010000}"/>
    <cellStyle name="20% - Accent5 15 2" xfId="2570" xr:uid="{00000000-0005-0000-0000-00000B010000}"/>
    <cellStyle name="20% - Accent5 16" xfId="163" xr:uid="{00000000-0005-0000-0000-00000C010000}"/>
    <cellStyle name="20% - Accent5 16 2" xfId="2571" xr:uid="{00000000-0005-0000-0000-00000D010000}"/>
    <cellStyle name="20% - Accent5 17" xfId="164" xr:uid="{00000000-0005-0000-0000-00000E010000}"/>
    <cellStyle name="20% - Accent5 17 2" xfId="2572" xr:uid="{00000000-0005-0000-0000-00000F010000}"/>
    <cellStyle name="20% - Accent5 2" xfId="165" xr:uid="{00000000-0005-0000-0000-000010010000}"/>
    <cellStyle name="20% - Accent5 2 2" xfId="166" xr:uid="{00000000-0005-0000-0000-000011010000}"/>
    <cellStyle name="20% - Accent5 2 2 2" xfId="167" xr:uid="{00000000-0005-0000-0000-000012010000}"/>
    <cellStyle name="20% - Accent5 2 2 3" xfId="168" xr:uid="{00000000-0005-0000-0000-000013010000}"/>
    <cellStyle name="20% - Accent5 2 3" xfId="169" xr:uid="{00000000-0005-0000-0000-000014010000}"/>
    <cellStyle name="20% - Accent5 2 3 2" xfId="170" xr:uid="{00000000-0005-0000-0000-000015010000}"/>
    <cellStyle name="20% - Accent5 3" xfId="171" xr:uid="{00000000-0005-0000-0000-000016010000}"/>
    <cellStyle name="20% - Accent5 3 2" xfId="172" xr:uid="{00000000-0005-0000-0000-000017010000}"/>
    <cellStyle name="20% - Accent5 3 2 2" xfId="2574" xr:uid="{00000000-0005-0000-0000-000018010000}"/>
    <cellStyle name="20% - Accent5 3 3" xfId="173" xr:uid="{00000000-0005-0000-0000-000019010000}"/>
    <cellStyle name="20% - Accent5 3 3 2" xfId="2575" xr:uid="{00000000-0005-0000-0000-00001A010000}"/>
    <cellStyle name="20% - Accent5 3 4" xfId="2573" xr:uid="{00000000-0005-0000-0000-00001B010000}"/>
    <cellStyle name="20% - Accent5 4" xfId="174" xr:uid="{00000000-0005-0000-0000-00001C010000}"/>
    <cellStyle name="20% - Accent5 4 2" xfId="175" xr:uid="{00000000-0005-0000-0000-00001D010000}"/>
    <cellStyle name="20% - Accent5 4 2 2" xfId="2577" xr:uid="{00000000-0005-0000-0000-00001E010000}"/>
    <cellStyle name="20% - Accent5 4 3" xfId="176" xr:uid="{00000000-0005-0000-0000-00001F010000}"/>
    <cellStyle name="20% - Accent5 4 3 2" xfId="2578" xr:uid="{00000000-0005-0000-0000-000020010000}"/>
    <cellStyle name="20% - Accent5 4 4" xfId="2576" xr:uid="{00000000-0005-0000-0000-000021010000}"/>
    <cellStyle name="20% - Accent5 5" xfId="177" xr:uid="{00000000-0005-0000-0000-000022010000}"/>
    <cellStyle name="20% - Accent5 5 2" xfId="178" xr:uid="{00000000-0005-0000-0000-000023010000}"/>
    <cellStyle name="20% - Accent5 5 2 2" xfId="2580" xr:uid="{00000000-0005-0000-0000-000024010000}"/>
    <cellStyle name="20% - Accent5 5 3" xfId="179" xr:uid="{00000000-0005-0000-0000-000025010000}"/>
    <cellStyle name="20% - Accent5 5 3 2" xfId="2581" xr:uid="{00000000-0005-0000-0000-000026010000}"/>
    <cellStyle name="20% - Accent5 5 4" xfId="2579" xr:uid="{00000000-0005-0000-0000-000027010000}"/>
    <cellStyle name="20% - Accent5 6" xfId="180" xr:uid="{00000000-0005-0000-0000-000028010000}"/>
    <cellStyle name="20% - Accent5 6 2" xfId="181" xr:uid="{00000000-0005-0000-0000-000029010000}"/>
    <cellStyle name="20% - Accent5 6 2 2" xfId="2583" xr:uid="{00000000-0005-0000-0000-00002A010000}"/>
    <cellStyle name="20% - Accent5 6 3" xfId="182" xr:uid="{00000000-0005-0000-0000-00002B010000}"/>
    <cellStyle name="20% - Accent5 6 3 2" xfId="2584" xr:uid="{00000000-0005-0000-0000-00002C010000}"/>
    <cellStyle name="20% - Accent5 6 4" xfId="2582" xr:uid="{00000000-0005-0000-0000-00002D010000}"/>
    <cellStyle name="20% - Accent5 7" xfId="183" xr:uid="{00000000-0005-0000-0000-00002E010000}"/>
    <cellStyle name="20% - Accent5 7 2" xfId="184" xr:uid="{00000000-0005-0000-0000-00002F010000}"/>
    <cellStyle name="20% - Accent5 7 2 2" xfId="2586" xr:uid="{00000000-0005-0000-0000-000030010000}"/>
    <cellStyle name="20% - Accent5 7 3" xfId="185" xr:uid="{00000000-0005-0000-0000-000031010000}"/>
    <cellStyle name="20% - Accent5 7 3 2" xfId="2587" xr:uid="{00000000-0005-0000-0000-000032010000}"/>
    <cellStyle name="20% - Accent5 7 4" xfId="2585" xr:uid="{00000000-0005-0000-0000-000033010000}"/>
    <cellStyle name="20% - Accent5 8" xfId="186" xr:uid="{00000000-0005-0000-0000-000034010000}"/>
    <cellStyle name="20% - Accent5 8 2" xfId="187" xr:uid="{00000000-0005-0000-0000-000035010000}"/>
    <cellStyle name="20% - Accent5 8 2 2" xfId="2589" xr:uid="{00000000-0005-0000-0000-000036010000}"/>
    <cellStyle name="20% - Accent5 8 3" xfId="188" xr:uid="{00000000-0005-0000-0000-000037010000}"/>
    <cellStyle name="20% - Accent5 8 3 2" xfId="2590" xr:uid="{00000000-0005-0000-0000-000038010000}"/>
    <cellStyle name="20% - Accent5 8 4" xfId="2588" xr:uid="{00000000-0005-0000-0000-000039010000}"/>
    <cellStyle name="20% - Accent5 9" xfId="189" xr:uid="{00000000-0005-0000-0000-00003A010000}"/>
    <cellStyle name="20% - Accent5 9 2" xfId="190" xr:uid="{00000000-0005-0000-0000-00003B010000}"/>
    <cellStyle name="20% - Accent5 9 2 2" xfId="2592" xr:uid="{00000000-0005-0000-0000-00003C010000}"/>
    <cellStyle name="20% - Accent5 9 3" xfId="191" xr:uid="{00000000-0005-0000-0000-00003D010000}"/>
    <cellStyle name="20% - Accent5 9 3 2" xfId="2593" xr:uid="{00000000-0005-0000-0000-00003E010000}"/>
    <cellStyle name="20% - Accent5 9 4" xfId="2591" xr:uid="{00000000-0005-0000-0000-00003F010000}"/>
    <cellStyle name="20% - Accent6 10" xfId="192" xr:uid="{00000000-0005-0000-0000-000040010000}"/>
    <cellStyle name="20% - Accent6 10 2" xfId="193" xr:uid="{00000000-0005-0000-0000-000041010000}"/>
    <cellStyle name="20% - Accent6 10 3" xfId="2594" xr:uid="{00000000-0005-0000-0000-000042010000}"/>
    <cellStyle name="20% - Accent6 11" xfId="194" xr:uid="{00000000-0005-0000-0000-000043010000}"/>
    <cellStyle name="20% - Accent6 11 2" xfId="2595" xr:uid="{00000000-0005-0000-0000-000044010000}"/>
    <cellStyle name="20% - Accent6 12" xfId="195" xr:uid="{00000000-0005-0000-0000-000045010000}"/>
    <cellStyle name="20% - Accent6 12 2" xfId="2596" xr:uid="{00000000-0005-0000-0000-000046010000}"/>
    <cellStyle name="20% - Accent6 13" xfId="196" xr:uid="{00000000-0005-0000-0000-000047010000}"/>
    <cellStyle name="20% - Accent6 14" xfId="197" xr:uid="{00000000-0005-0000-0000-000048010000}"/>
    <cellStyle name="20% - Accent6 14 2" xfId="2597" xr:uid="{00000000-0005-0000-0000-000049010000}"/>
    <cellStyle name="20% - Accent6 15" xfId="198" xr:uid="{00000000-0005-0000-0000-00004A010000}"/>
    <cellStyle name="20% - Accent6 15 2" xfId="2598" xr:uid="{00000000-0005-0000-0000-00004B010000}"/>
    <cellStyle name="20% - Accent6 16" xfId="199" xr:uid="{00000000-0005-0000-0000-00004C010000}"/>
    <cellStyle name="20% - Accent6 16 2" xfId="2599" xr:uid="{00000000-0005-0000-0000-00004D010000}"/>
    <cellStyle name="20% - Accent6 17" xfId="200" xr:uid="{00000000-0005-0000-0000-00004E010000}"/>
    <cellStyle name="20% - Accent6 17 2" xfId="2600" xr:uid="{00000000-0005-0000-0000-00004F010000}"/>
    <cellStyle name="20% - Accent6 2" xfId="201" xr:uid="{00000000-0005-0000-0000-000050010000}"/>
    <cellStyle name="20% - Accent6 2 2" xfId="202" xr:uid="{00000000-0005-0000-0000-000051010000}"/>
    <cellStyle name="20% - Accent6 2 2 2" xfId="203" xr:uid="{00000000-0005-0000-0000-000052010000}"/>
    <cellStyle name="20% - Accent6 2 2 3" xfId="204" xr:uid="{00000000-0005-0000-0000-000053010000}"/>
    <cellStyle name="20% - Accent6 2 3" xfId="205" xr:uid="{00000000-0005-0000-0000-000054010000}"/>
    <cellStyle name="20% - Accent6 2 3 2" xfId="206" xr:uid="{00000000-0005-0000-0000-000055010000}"/>
    <cellStyle name="20% - Accent6 3" xfId="207" xr:uid="{00000000-0005-0000-0000-000056010000}"/>
    <cellStyle name="20% - Accent6 3 2" xfId="208" xr:uid="{00000000-0005-0000-0000-000057010000}"/>
    <cellStyle name="20% - Accent6 3 2 2" xfId="2602" xr:uid="{00000000-0005-0000-0000-000058010000}"/>
    <cellStyle name="20% - Accent6 3 3" xfId="209" xr:uid="{00000000-0005-0000-0000-000059010000}"/>
    <cellStyle name="20% - Accent6 3 3 2" xfId="2603" xr:uid="{00000000-0005-0000-0000-00005A010000}"/>
    <cellStyle name="20% - Accent6 3 4" xfId="2601" xr:uid="{00000000-0005-0000-0000-00005B010000}"/>
    <cellStyle name="20% - Accent6 4" xfId="210" xr:uid="{00000000-0005-0000-0000-00005C010000}"/>
    <cellStyle name="20% - Accent6 4 2" xfId="211" xr:uid="{00000000-0005-0000-0000-00005D010000}"/>
    <cellStyle name="20% - Accent6 4 2 2" xfId="2605" xr:uid="{00000000-0005-0000-0000-00005E010000}"/>
    <cellStyle name="20% - Accent6 4 3" xfId="212" xr:uid="{00000000-0005-0000-0000-00005F010000}"/>
    <cellStyle name="20% - Accent6 4 3 2" xfId="2606" xr:uid="{00000000-0005-0000-0000-000060010000}"/>
    <cellStyle name="20% - Accent6 4 4" xfId="2604" xr:uid="{00000000-0005-0000-0000-000061010000}"/>
    <cellStyle name="20% - Accent6 5" xfId="213" xr:uid="{00000000-0005-0000-0000-000062010000}"/>
    <cellStyle name="20% - Accent6 5 2" xfId="214" xr:uid="{00000000-0005-0000-0000-000063010000}"/>
    <cellStyle name="20% - Accent6 5 2 2" xfId="2608" xr:uid="{00000000-0005-0000-0000-000064010000}"/>
    <cellStyle name="20% - Accent6 5 3" xfId="215" xr:uid="{00000000-0005-0000-0000-000065010000}"/>
    <cellStyle name="20% - Accent6 5 3 2" xfId="2609" xr:uid="{00000000-0005-0000-0000-000066010000}"/>
    <cellStyle name="20% - Accent6 5 4" xfId="2607" xr:uid="{00000000-0005-0000-0000-000067010000}"/>
    <cellStyle name="20% - Accent6 6" xfId="216" xr:uid="{00000000-0005-0000-0000-000068010000}"/>
    <cellStyle name="20% - Accent6 6 2" xfId="217" xr:uid="{00000000-0005-0000-0000-000069010000}"/>
    <cellStyle name="20% - Accent6 6 2 2" xfId="2611" xr:uid="{00000000-0005-0000-0000-00006A010000}"/>
    <cellStyle name="20% - Accent6 6 3" xfId="218" xr:uid="{00000000-0005-0000-0000-00006B010000}"/>
    <cellStyle name="20% - Accent6 6 3 2" xfId="2612" xr:uid="{00000000-0005-0000-0000-00006C010000}"/>
    <cellStyle name="20% - Accent6 6 4" xfId="2610" xr:uid="{00000000-0005-0000-0000-00006D010000}"/>
    <cellStyle name="20% - Accent6 7" xfId="219" xr:uid="{00000000-0005-0000-0000-00006E010000}"/>
    <cellStyle name="20% - Accent6 7 2" xfId="220" xr:uid="{00000000-0005-0000-0000-00006F010000}"/>
    <cellStyle name="20% - Accent6 7 2 2" xfId="2614" xr:uid="{00000000-0005-0000-0000-000070010000}"/>
    <cellStyle name="20% - Accent6 7 3" xfId="221" xr:uid="{00000000-0005-0000-0000-000071010000}"/>
    <cellStyle name="20% - Accent6 7 3 2" xfId="2615" xr:uid="{00000000-0005-0000-0000-000072010000}"/>
    <cellStyle name="20% - Accent6 7 4" xfId="2613" xr:uid="{00000000-0005-0000-0000-000073010000}"/>
    <cellStyle name="20% - Accent6 8" xfId="222" xr:uid="{00000000-0005-0000-0000-000074010000}"/>
    <cellStyle name="20% - Accent6 8 2" xfId="223" xr:uid="{00000000-0005-0000-0000-000075010000}"/>
    <cellStyle name="20% - Accent6 8 2 2" xfId="2617" xr:uid="{00000000-0005-0000-0000-000076010000}"/>
    <cellStyle name="20% - Accent6 8 3" xfId="224" xr:uid="{00000000-0005-0000-0000-000077010000}"/>
    <cellStyle name="20% - Accent6 8 3 2" xfId="2618" xr:uid="{00000000-0005-0000-0000-000078010000}"/>
    <cellStyle name="20% - Accent6 8 4" xfId="2616" xr:uid="{00000000-0005-0000-0000-000079010000}"/>
    <cellStyle name="20% - Accent6 9" xfId="225" xr:uid="{00000000-0005-0000-0000-00007A010000}"/>
    <cellStyle name="20% - Accent6 9 2" xfId="226" xr:uid="{00000000-0005-0000-0000-00007B010000}"/>
    <cellStyle name="20% - Accent6 9 2 2" xfId="2620" xr:uid="{00000000-0005-0000-0000-00007C010000}"/>
    <cellStyle name="20% - Accent6 9 3" xfId="227" xr:uid="{00000000-0005-0000-0000-00007D010000}"/>
    <cellStyle name="20% - Accent6 9 3 2" xfId="2621" xr:uid="{00000000-0005-0000-0000-00007E010000}"/>
    <cellStyle name="20% - Accent6 9 4" xfId="2619" xr:uid="{00000000-0005-0000-0000-00007F010000}"/>
    <cellStyle name="40% - Accent1 10" xfId="228" xr:uid="{00000000-0005-0000-0000-000080010000}"/>
    <cellStyle name="40% - Accent1 10 2" xfId="229" xr:uid="{00000000-0005-0000-0000-000081010000}"/>
    <cellStyle name="40% - Accent1 10 3" xfId="2622" xr:uid="{00000000-0005-0000-0000-000082010000}"/>
    <cellStyle name="40% - Accent1 11" xfId="230" xr:uid="{00000000-0005-0000-0000-000083010000}"/>
    <cellStyle name="40% - Accent1 11 2" xfId="2623" xr:uid="{00000000-0005-0000-0000-000084010000}"/>
    <cellStyle name="40% - Accent1 12" xfId="231" xr:uid="{00000000-0005-0000-0000-000085010000}"/>
    <cellStyle name="40% - Accent1 12 2" xfId="2624" xr:uid="{00000000-0005-0000-0000-000086010000}"/>
    <cellStyle name="40% - Accent1 13" xfId="232" xr:uid="{00000000-0005-0000-0000-000087010000}"/>
    <cellStyle name="40% - Accent1 14" xfId="233" xr:uid="{00000000-0005-0000-0000-000088010000}"/>
    <cellStyle name="40% - Accent1 14 2" xfId="2625" xr:uid="{00000000-0005-0000-0000-000089010000}"/>
    <cellStyle name="40% - Accent1 15" xfId="234" xr:uid="{00000000-0005-0000-0000-00008A010000}"/>
    <cellStyle name="40% - Accent1 15 2" xfId="2626" xr:uid="{00000000-0005-0000-0000-00008B010000}"/>
    <cellStyle name="40% - Accent1 16" xfId="235" xr:uid="{00000000-0005-0000-0000-00008C010000}"/>
    <cellStyle name="40% - Accent1 16 2" xfId="2627" xr:uid="{00000000-0005-0000-0000-00008D010000}"/>
    <cellStyle name="40% - Accent1 17" xfId="236" xr:uid="{00000000-0005-0000-0000-00008E010000}"/>
    <cellStyle name="40% - Accent1 17 2" xfId="2628" xr:uid="{00000000-0005-0000-0000-00008F010000}"/>
    <cellStyle name="40% - Accent1 2" xfId="237" xr:uid="{00000000-0005-0000-0000-000090010000}"/>
    <cellStyle name="40% - Accent1 2 2" xfId="238" xr:uid="{00000000-0005-0000-0000-000091010000}"/>
    <cellStyle name="40% - Accent1 2 2 2" xfId="239" xr:uid="{00000000-0005-0000-0000-000092010000}"/>
    <cellStyle name="40% - Accent1 2 2 3" xfId="240" xr:uid="{00000000-0005-0000-0000-000093010000}"/>
    <cellStyle name="40% - Accent1 2 3" xfId="241" xr:uid="{00000000-0005-0000-0000-000094010000}"/>
    <cellStyle name="40% - Accent1 2 3 2" xfId="242" xr:uid="{00000000-0005-0000-0000-000095010000}"/>
    <cellStyle name="40% - Accent1 3" xfId="243" xr:uid="{00000000-0005-0000-0000-000096010000}"/>
    <cellStyle name="40% - Accent1 3 2" xfId="244" xr:uid="{00000000-0005-0000-0000-000097010000}"/>
    <cellStyle name="40% - Accent1 3 2 2" xfId="2630" xr:uid="{00000000-0005-0000-0000-000098010000}"/>
    <cellStyle name="40% - Accent1 3 3" xfId="245" xr:uid="{00000000-0005-0000-0000-000099010000}"/>
    <cellStyle name="40% - Accent1 3 3 2" xfId="2631" xr:uid="{00000000-0005-0000-0000-00009A010000}"/>
    <cellStyle name="40% - Accent1 3 4" xfId="2629" xr:uid="{00000000-0005-0000-0000-00009B010000}"/>
    <cellStyle name="40% - Accent1 4" xfId="246" xr:uid="{00000000-0005-0000-0000-00009C010000}"/>
    <cellStyle name="40% - Accent1 4 2" xfId="247" xr:uid="{00000000-0005-0000-0000-00009D010000}"/>
    <cellStyle name="40% - Accent1 4 2 2" xfId="2633" xr:uid="{00000000-0005-0000-0000-00009E010000}"/>
    <cellStyle name="40% - Accent1 4 3" xfId="248" xr:uid="{00000000-0005-0000-0000-00009F010000}"/>
    <cellStyle name="40% - Accent1 4 3 2" xfId="2634" xr:uid="{00000000-0005-0000-0000-0000A0010000}"/>
    <cellStyle name="40% - Accent1 4 4" xfId="2632" xr:uid="{00000000-0005-0000-0000-0000A1010000}"/>
    <cellStyle name="40% - Accent1 5" xfId="249" xr:uid="{00000000-0005-0000-0000-0000A2010000}"/>
    <cellStyle name="40% - Accent1 5 2" xfId="250" xr:uid="{00000000-0005-0000-0000-0000A3010000}"/>
    <cellStyle name="40% - Accent1 5 2 2" xfId="2636" xr:uid="{00000000-0005-0000-0000-0000A4010000}"/>
    <cellStyle name="40% - Accent1 5 3" xfId="251" xr:uid="{00000000-0005-0000-0000-0000A5010000}"/>
    <cellStyle name="40% - Accent1 5 3 2" xfId="2637" xr:uid="{00000000-0005-0000-0000-0000A6010000}"/>
    <cellStyle name="40% - Accent1 5 4" xfId="2635" xr:uid="{00000000-0005-0000-0000-0000A7010000}"/>
    <cellStyle name="40% - Accent1 6" xfId="252" xr:uid="{00000000-0005-0000-0000-0000A8010000}"/>
    <cellStyle name="40% - Accent1 6 2" xfId="253" xr:uid="{00000000-0005-0000-0000-0000A9010000}"/>
    <cellStyle name="40% - Accent1 6 2 2" xfId="2639" xr:uid="{00000000-0005-0000-0000-0000AA010000}"/>
    <cellStyle name="40% - Accent1 6 3" xfId="254" xr:uid="{00000000-0005-0000-0000-0000AB010000}"/>
    <cellStyle name="40% - Accent1 6 3 2" xfId="2640" xr:uid="{00000000-0005-0000-0000-0000AC010000}"/>
    <cellStyle name="40% - Accent1 6 4" xfId="2638" xr:uid="{00000000-0005-0000-0000-0000AD010000}"/>
    <cellStyle name="40% - Accent1 7" xfId="255" xr:uid="{00000000-0005-0000-0000-0000AE010000}"/>
    <cellStyle name="40% - Accent1 7 2" xfId="256" xr:uid="{00000000-0005-0000-0000-0000AF010000}"/>
    <cellStyle name="40% - Accent1 7 2 2" xfId="2642" xr:uid="{00000000-0005-0000-0000-0000B0010000}"/>
    <cellStyle name="40% - Accent1 7 3" xfId="257" xr:uid="{00000000-0005-0000-0000-0000B1010000}"/>
    <cellStyle name="40% - Accent1 7 3 2" xfId="2643" xr:uid="{00000000-0005-0000-0000-0000B2010000}"/>
    <cellStyle name="40% - Accent1 7 4" xfId="2641" xr:uid="{00000000-0005-0000-0000-0000B3010000}"/>
    <cellStyle name="40% - Accent1 8" xfId="258" xr:uid="{00000000-0005-0000-0000-0000B4010000}"/>
    <cellStyle name="40% - Accent1 8 2" xfId="259" xr:uid="{00000000-0005-0000-0000-0000B5010000}"/>
    <cellStyle name="40% - Accent1 8 2 2" xfId="2645" xr:uid="{00000000-0005-0000-0000-0000B6010000}"/>
    <cellStyle name="40% - Accent1 8 3" xfId="260" xr:uid="{00000000-0005-0000-0000-0000B7010000}"/>
    <cellStyle name="40% - Accent1 8 3 2" xfId="2646" xr:uid="{00000000-0005-0000-0000-0000B8010000}"/>
    <cellStyle name="40% - Accent1 8 4" xfId="2644" xr:uid="{00000000-0005-0000-0000-0000B9010000}"/>
    <cellStyle name="40% - Accent1 9" xfId="261" xr:uid="{00000000-0005-0000-0000-0000BA010000}"/>
    <cellStyle name="40% - Accent1 9 2" xfId="262" xr:uid="{00000000-0005-0000-0000-0000BB010000}"/>
    <cellStyle name="40% - Accent1 9 2 2" xfId="2648" xr:uid="{00000000-0005-0000-0000-0000BC010000}"/>
    <cellStyle name="40% - Accent1 9 3" xfId="263" xr:uid="{00000000-0005-0000-0000-0000BD010000}"/>
    <cellStyle name="40% - Accent1 9 3 2" xfId="2649" xr:uid="{00000000-0005-0000-0000-0000BE010000}"/>
    <cellStyle name="40% - Accent1 9 4" xfId="2647" xr:uid="{00000000-0005-0000-0000-0000BF010000}"/>
    <cellStyle name="40% - Accent2 10" xfId="264" xr:uid="{00000000-0005-0000-0000-0000C0010000}"/>
    <cellStyle name="40% - Accent2 10 2" xfId="265" xr:uid="{00000000-0005-0000-0000-0000C1010000}"/>
    <cellStyle name="40% - Accent2 10 3" xfId="2650" xr:uid="{00000000-0005-0000-0000-0000C2010000}"/>
    <cellStyle name="40% - Accent2 11" xfId="266" xr:uid="{00000000-0005-0000-0000-0000C3010000}"/>
    <cellStyle name="40% - Accent2 11 2" xfId="2651" xr:uid="{00000000-0005-0000-0000-0000C4010000}"/>
    <cellStyle name="40% - Accent2 12" xfId="267" xr:uid="{00000000-0005-0000-0000-0000C5010000}"/>
    <cellStyle name="40% - Accent2 12 2" xfId="2652" xr:uid="{00000000-0005-0000-0000-0000C6010000}"/>
    <cellStyle name="40% - Accent2 13" xfId="268" xr:uid="{00000000-0005-0000-0000-0000C7010000}"/>
    <cellStyle name="40% - Accent2 14" xfId="269" xr:uid="{00000000-0005-0000-0000-0000C8010000}"/>
    <cellStyle name="40% - Accent2 14 2" xfId="2653" xr:uid="{00000000-0005-0000-0000-0000C9010000}"/>
    <cellStyle name="40% - Accent2 15" xfId="270" xr:uid="{00000000-0005-0000-0000-0000CA010000}"/>
    <cellStyle name="40% - Accent2 15 2" xfId="2654" xr:uid="{00000000-0005-0000-0000-0000CB010000}"/>
    <cellStyle name="40% - Accent2 16" xfId="271" xr:uid="{00000000-0005-0000-0000-0000CC010000}"/>
    <cellStyle name="40% - Accent2 16 2" xfId="2655" xr:uid="{00000000-0005-0000-0000-0000CD010000}"/>
    <cellStyle name="40% - Accent2 17" xfId="272" xr:uid="{00000000-0005-0000-0000-0000CE010000}"/>
    <cellStyle name="40% - Accent2 17 2" xfId="2656" xr:uid="{00000000-0005-0000-0000-0000CF010000}"/>
    <cellStyle name="40% - Accent2 2" xfId="273" xr:uid="{00000000-0005-0000-0000-0000D0010000}"/>
    <cellStyle name="40% - Accent2 2 2" xfId="274" xr:uid="{00000000-0005-0000-0000-0000D1010000}"/>
    <cellStyle name="40% - Accent2 2 2 2" xfId="275" xr:uid="{00000000-0005-0000-0000-0000D2010000}"/>
    <cellStyle name="40% - Accent2 2 2 3" xfId="276" xr:uid="{00000000-0005-0000-0000-0000D3010000}"/>
    <cellStyle name="40% - Accent2 2 3" xfId="277" xr:uid="{00000000-0005-0000-0000-0000D4010000}"/>
    <cellStyle name="40% - Accent2 2 3 2" xfId="278" xr:uid="{00000000-0005-0000-0000-0000D5010000}"/>
    <cellStyle name="40% - Accent2 3" xfId="279" xr:uid="{00000000-0005-0000-0000-0000D6010000}"/>
    <cellStyle name="40% - Accent2 3 2" xfId="280" xr:uid="{00000000-0005-0000-0000-0000D7010000}"/>
    <cellStyle name="40% - Accent2 3 2 2" xfId="2658" xr:uid="{00000000-0005-0000-0000-0000D8010000}"/>
    <cellStyle name="40% - Accent2 3 3" xfId="281" xr:uid="{00000000-0005-0000-0000-0000D9010000}"/>
    <cellStyle name="40% - Accent2 3 3 2" xfId="2659" xr:uid="{00000000-0005-0000-0000-0000DA010000}"/>
    <cellStyle name="40% - Accent2 3 4" xfId="2657" xr:uid="{00000000-0005-0000-0000-0000DB010000}"/>
    <cellStyle name="40% - Accent2 4" xfId="282" xr:uid="{00000000-0005-0000-0000-0000DC010000}"/>
    <cellStyle name="40% - Accent2 4 2" xfId="283" xr:uid="{00000000-0005-0000-0000-0000DD010000}"/>
    <cellStyle name="40% - Accent2 4 2 2" xfId="2661" xr:uid="{00000000-0005-0000-0000-0000DE010000}"/>
    <cellStyle name="40% - Accent2 4 3" xfId="284" xr:uid="{00000000-0005-0000-0000-0000DF010000}"/>
    <cellStyle name="40% - Accent2 4 3 2" xfId="2662" xr:uid="{00000000-0005-0000-0000-0000E0010000}"/>
    <cellStyle name="40% - Accent2 4 4" xfId="2660" xr:uid="{00000000-0005-0000-0000-0000E1010000}"/>
    <cellStyle name="40% - Accent2 5" xfId="285" xr:uid="{00000000-0005-0000-0000-0000E2010000}"/>
    <cellStyle name="40% - Accent2 5 2" xfId="286" xr:uid="{00000000-0005-0000-0000-0000E3010000}"/>
    <cellStyle name="40% - Accent2 5 2 2" xfId="2664" xr:uid="{00000000-0005-0000-0000-0000E4010000}"/>
    <cellStyle name="40% - Accent2 5 3" xfId="287" xr:uid="{00000000-0005-0000-0000-0000E5010000}"/>
    <cellStyle name="40% - Accent2 5 3 2" xfId="2665" xr:uid="{00000000-0005-0000-0000-0000E6010000}"/>
    <cellStyle name="40% - Accent2 5 4" xfId="2663" xr:uid="{00000000-0005-0000-0000-0000E7010000}"/>
    <cellStyle name="40% - Accent2 6" xfId="288" xr:uid="{00000000-0005-0000-0000-0000E8010000}"/>
    <cellStyle name="40% - Accent2 6 2" xfId="289" xr:uid="{00000000-0005-0000-0000-0000E9010000}"/>
    <cellStyle name="40% - Accent2 6 2 2" xfId="2667" xr:uid="{00000000-0005-0000-0000-0000EA010000}"/>
    <cellStyle name="40% - Accent2 6 3" xfId="290" xr:uid="{00000000-0005-0000-0000-0000EB010000}"/>
    <cellStyle name="40% - Accent2 6 3 2" xfId="2668" xr:uid="{00000000-0005-0000-0000-0000EC010000}"/>
    <cellStyle name="40% - Accent2 6 4" xfId="2666" xr:uid="{00000000-0005-0000-0000-0000ED010000}"/>
    <cellStyle name="40% - Accent2 7" xfId="291" xr:uid="{00000000-0005-0000-0000-0000EE010000}"/>
    <cellStyle name="40% - Accent2 7 2" xfId="292" xr:uid="{00000000-0005-0000-0000-0000EF010000}"/>
    <cellStyle name="40% - Accent2 7 2 2" xfId="2670" xr:uid="{00000000-0005-0000-0000-0000F0010000}"/>
    <cellStyle name="40% - Accent2 7 3" xfId="293" xr:uid="{00000000-0005-0000-0000-0000F1010000}"/>
    <cellStyle name="40% - Accent2 7 3 2" xfId="2671" xr:uid="{00000000-0005-0000-0000-0000F2010000}"/>
    <cellStyle name="40% - Accent2 7 4" xfId="2669" xr:uid="{00000000-0005-0000-0000-0000F3010000}"/>
    <cellStyle name="40% - Accent2 8" xfId="294" xr:uid="{00000000-0005-0000-0000-0000F4010000}"/>
    <cellStyle name="40% - Accent2 8 2" xfId="295" xr:uid="{00000000-0005-0000-0000-0000F5010000}"/>
    <cellStyle name="40% - Accent2 8 2 2" xfId="2673" xr:uid="{00000000-0005-0000-0000-0000F6010000}"/>
    <cellStyle name="40% - Accent2 8 3" xfId="296" xr:uid="{00000000-0005-0000-0000-0000F7010000}"/>
    <cellStyle name="40% - Accent2 8 3 2" xfId="2674" xr:uid="{00000000-0005-0000-0000-0000F8010000}"/>
    <cellStyle name="40% - Accent2 8 4" xfId="2672" xr:uid="{00000000-0005-0000-0000-0000F9010000}"/>
    <cellStyle name="40% - Accent2 9" xfId="297" xr:uid="{00000000-0005-0000-0000-0000FA010000}"/>
    <cellStyle name="40% - Accent2 9 2" xfId="298" xr:uid="{00000000-0005-0000-0000-0000FB010000}"/>
    <cellStyle name="40% - Accent2 9 2 2" xfId="2676" xr:uid="{00000000-0005-0000-0000-0000FC010000}"/>
    <cellStyle name="40% - Accent2 9 3" xfId="299" xr:uid="{00000000-0005-0000-0000-0000FD010000}"/>
    <cellStyle name="40% - Accent2 9 3 2" xfId="2677" xr:uid="{00000000-0005-0000-0000-0000FE010000}"/>
    <cellStyle name="40% - Accent2 9 4" xfId="2675" xr:uid="{00000000-0005-0000-0000-0000FF010000}"/>
    <cellStyle name="40% - Accent3 10" xfId="300" xr:uid="{00000000-0005-0000-0000-000000020000}"/>
    <cellStyle name="40% - Accent3 10 2" xfId="301" xr:uid="{00000000-0005-0000-0000-000001020000}"/>
    <cellStyle name="40% - Accent3 10 3" xfId="2678" xr:uid="{00000000-0005-0000-0000-000002020000}"/>
    <cellStyle name="40% - Accent3 11" xfId="302" xr:uid="{00000000-0005-0000-0000-000003020000}"/>
    <cellStyle name="40% - Accent3 11 2" xfId="2679" xr:uid="{00000000-0005-0000-0000-000004020000}"/>
    <cellStyle name="40% - Accent3 12" xfId="303" xr:uid="{00000000-0005-0000-0000-000005020000}"/>
    <cellStyle name="40% - Accent3 12 2" xfId="2680" xr:uid="{00000000-0005-0000-0000-000006020000}"/>
    <cellStyle name="40% - Accent3 13" xfId="304" xr:uid="{00000000-0005-0000-0000-000007020000}"/>
    <cellStyle name="40% - Accent3 14" xfId="305" xr:uid="{00000000-0005-0000-0000-000008020000}"/>
    <cellStyle name="40% - Accent3 14 2" xfId="2681" xr:uid="{00000000-0005-0000-0000-000009020000}"/>
    <cellStyle name="40% - Accent3 15" xfId="306" xr:uid="{00000000-0005-0000-0000-00000A020000}"/>
    <cellStyle name="40% - Accent3 15 2" xfId="2682" xr:uid="{00000000-0005-0000-0000-00000B020000}"/>
    <cellStyle name="40% - Accent3 16" xfId="307" xr:uid="{00000000-0005-0000-0000-00000C020000}"/>
    <cellStyle name="40% - Accent3 16 2" xfId="2683" xr:uid="{00000000-0005-0000-0000-00000D020000}"/>
    <cellStyle name="40% - Accent3 17" xfId="308" xr:uid="{00000000-0005-0000-0000-00000E020000}"/>
    <cellStyle name="40% - Accent3 17 2" xfId="2684" xr:uid="{00000000-0005-0000-0000-00000F020000}"/>
    <cellStyle name="40% - Accent3 2" xfId="309" xr:uid="{00000000-0005-0000-0000-000010020000}"/>
    <cellStyle name="40% - Accent3 2 2" xfId="310" xr:uid="{00000000-0005-0000-0000-000011020000}"/>
    <cellStyle name="40% - Accent3 2 2 2" xfId="311" xr:uid="{00000000-0005-0000-0000-000012020000}"/>
    <cellStyle name="40% - Accent3 2 2 3" xfId="312" xr:uid="{00000000-0005-0000-0000-000013020000}"/>
    <cellStyle name="40% - Accent3 2 3" xfId="313" xr:uid="{00000000-0005-0000-0000-000014020000}"/>
    <cellStyle name="40% - Accent3 2 3 2" xfId="314" xr:uid="{00000000-0005-0000-0000-000015020000}"/>
    <cellStyle name="40% - Accent3 3" xfId="315" xr:uid="{00000000-0005-0000-0000-000016020000}"/>
    <cellStyle name="40% - Accent3 3 2" xfId="316" xr:uid="{00000000-0005-0000-0000-000017020000}"/>
    <cellStyle name="40% - Accent3 3 2 2" xfId="2686" xr:uid="{00000000-0005-0000-0000-000018020000}"/>
    <cellStyle name="40% - Accent3 3 3" xfId="317" xr:uid="{00000000-0005-0000-0000-000019020000}"/>
    <cellStyle name="40% - Accent3 3 3 2" xfId="2687" xr:uid="{00000000-0005-0000-0000-00001A020000}"/>
    <cellStyle name="40% - Accent3 3 4" xfId="2685" xr:uid="{00000000-0005-0000-0000-00001B020000}"/>
    <cellStyle name="40% - Accent3 4" xfId="318" xr:uid="{00000000-0005-0000-0000-00001C020000}"/>
    <cellStyle name="40% - Accent3 4 2" xfId="319" xr:uid="{00000000-0005-0000-0000-00001D020000}"/>
    <cellStyle name="40% - Accent3 4 2 2" xfId="2689" xr:uid="{00000000-0005-0000-0000-00001E020000}"/>
    <cellStyle name="40% - Accent3 4 3" xfId="320" xr:uid="{00000000-0005-0000-0000-00001F020000}"/>
    <cellStyle name="40% - Accent3 4 3 2" xfId="2690" xr:uid="{00000000-0005-0000-0000-000020020000}"/>
    <cellStyle name="40% - Accent3 4 4" xfId="2688" xr:uid="{00000000-0005-0000-0000-000021020000}"/>
    <cellStyle name="40% - Accent3 5" xfId="321" xr:uid="{00000000-0005-0000-0000-000022020000}"/>
    <cellStyle name="40% - Accent3 5 2" xfId="322" xr:uid="{00000000-0005-0000-0000-000023020000}"/>
    <cellStyle name="40% - Accent3 5 2 2" xfId="2692" xr:uid="{00000000-0005-0000-0000-000024020000}"/>
    <cellStyle name="40% - Accent3 5 3" xfId="323" xr:uid="{00000000-0005-0000-0000-000025020000}"/>
    <cellStyle name="40% - Accent3 5 3 2" xfId="2693" xr:uid="{00000000-0005-0000-0000-000026020000}"/>
    <cellStyle name="40% - Accent3 5 4" xfId="2691" xr:uid="{00000000-0005-0000-0000-000027020000}"/>
    <cellStyle name="40% - Accent3 6" xfId="324" xr:uid="{00000000-0005-0000-0000-000028020000}"/>
    <cellStyle name="40% - Accent3 6 2" xfId="325" xr:uid="{00000000-0005-0000-0000-000029020000}"/>
    <cellStyle name="40% - Accent3 6 2 2" xfId="2695" xr:uid="{00000000-0005-0000-0000-00002A020000}"/>
    <cellStyle name="40% - Accent3 6 3" xfId="326" xr:uid="{00000000-0005-0000-0000-00002B020000}"/>
    <cellStyle name="40% - Accent3 6 3 2" xfId="2696" xr:uid="{00000000-0005-0000-0000-00002C020000}"/>
    <cellStyle name="40% - Accent3 6 4" xfId="2694" xr:uid="{00000000-0005-0000-0000-00002D020000}"/>
    <cellStyle name="40% - Accent3 7" xfId="327" xr:uid="{00000000-0005-0000-0000-00002E020000}"/>
    <cellStyle name="40% - Accent3 7 2" xfId="328" xr:uid="{00000000-0005-0000-0000-00002F020000}"/>
    <cellStyle name="40% - Accent3 7 2 2" xfId="2698" xr:uid="{00000000-0005-0000-0000-000030020000}"/>
    <cellStyle name="40% - Accent3 7 3" xfId="329" xr:uid="{00000000-0005-0000-0000-000031020000}"/>
    <cellStyle name="40% - Accent3 7 3 2" xfId="2699" xr:uid="{00000000-0005-0000-0000-000032020000}"/>
    <cellStyle name="40% - Accent3 7 4" xfId="2697" xr:uid="{00000000-0005-0000-0000-000033020000}"/>
    <cellStyle name="40% - Accent3 8" xfId="330" xr:uid="{00000000-0005-0000-0000-000034020000}"/>
    <cellStyle name="40% - Accent3 8 2" xfId="331" xr:uid="{00000000-0005-0000-0000-000035020000}"/>
    <cellStyle name="40% - Accent3 8 2 2" xfId="2701" xr:uid="{00000000-0005-0000-0000-000036020000}"/>
    <cellStyle name="40% - Accent3 8 3" xfId="332" xr:uid="{00000000-0005-0000-0000-000037020000}"/>
    <cellStyle name="40% - Accent3 8 3 2" xfId="2702" xr:uid="{00000000-0005-0000-0000-000038020000}"/>
    <cellStyle name="40% - Accent3 8 4" xfId="2700" xr:uid="{00000000-0005-0000-0000-000039020000}"/>
    <cellStyle name="40% - Accent3 9" xfId="333" xr:uid="{00000000-0005-0000-0000-00003A020000}"/>
    <cellStyle name="40% - Accent3 9 2" xfId="334" xr:uid="{00000000-0005-0000-0000-00003B020000}"/>
    <cellStyle name="40% - Accent3 9 2 2" xfId="2704" xr:uid="{00000000-0005-0000-0000-00003C020000}"/>
    <cellStyle name="40% - Accent3 9 3" xfId="335" xr:uid="{00000000-0005-0000-0000-00003D020000}"/>
    <cellStyle name="40% - Accent3 9 3 2" xfId="2705" xr:uid="{00000000-0005-0000-0000-00003E020000}"/>
    <cellStyle name="40% - Accent3 9 4" xfId="2703" xr:uid="{00000000-0005-0000-0000-00003F020000}"/>
    <cellStyle name="40% - Accent4 10" xfId="336" xr:uid="{00000000-0005-0000-0000-000040020000}"/>
    <cellStyle name="40% - Accent4 10 2" xfId="337" xr:uid="{00000000-0005-0000-0000-000041020000}"/>
    <cellStyle name="40% - Accent4 10 3" xfId="2706" xr:uid="{00000000-0005-0000-0000-000042020000}"/>
    <cellStyle name="40% - Accent4 11" xfId="338" xr:uid="{00000000-0005-0000-0000-000043020000}"/>
    <cellStyle name="40% - Accent4 11 2" xfId="2707" xr:uid="{00000000-0005-0000-0000-000044020000}"/>
    <cellStyle name="40% - Accent4 12" xfId="339" xr:uid="{00000000-0005-0000-0000-000045020000}"/>
    <cellStyle name="40% - Accent4 12 2" xfId="2708" xr:uid="{00000000-0005-0000-0000-000046020000}"/>
    <cellStyle name="40% - Accent4 13" xfId="340" xr:uid="{00000000-0005-0000-0000-000047020000}"/>
    <cellStyle name="40% - Accent4 14" xfId="341" xr:uid="{00000000-0005-0000-0000-000048020000}"/>
    <cellStyle name="40% - Accent4 14 2" xfId="2709" xr:uid="{00000000-0005-0000-0000-000049020000}"/>
    <cellStyle name="40% - Accent4 15" xfId="342" xr:uid="{00000000-0005-0000-0000-00004A020000}"/>
    <cellStyle name="40% - Accent4 15 2" xfId="2710" xr:uid="{00000000-0005-0000-0000-00004B020000}"/>
    <cellStyle name="40% - Accent4 16" xfId="343" xr:uid="{00000000-0005-0000-0000-00004C020000}"/>
    <cellStyle name="40% - Accent4 16 2" xfId="2711" xr:uid="{00000000-0005-0000-0000-00004D020000}"/>
    <cellStyle name="40% - Accent4 17" xfId="344" xr:uid="{00000000-0005-0000-0000-00004E020000}"/>
    <cellStyle name="40% - Accent4 17 2" xfId="2712" xr:uid="{00000000-0005-0000-0000-00004F020000}"/>
    <cellStyle name="40% - Accent4 2" xfId="345" xr:uid="{00000000-0005-0000-0000-000050020000}"/>
    <cellStyle name="40% - Accent4 2 2" xfId="346" xr:uid="{00000000-0005-0000-0000-000051020000}"/>
    <cellStyle name="40% - Accent4 2 2 2" xfId="347" xr:uid="{00000000-0005-0000-0000-000052020000}"/>
    <cellStyle name="40% - Accent4 2 2 3" xfId="348" xr:uid="{00000000-0005-0000-0000-000053020000}"/>
    <cellStyle name="40% - Accent4 2 3" xfId="349" xr:uid="{00000000-0005-0000-0000-000054020000}"/>
    <cellStyle name="40% - Accent4 2 3 2" xfId="350" xr:uid="{00000000-0005-0000-0000-000055020000}"/>
    <cellStyle name="40% - Accent4 3" xfId="351" xr:uid="{00000000-0005-0000-0000-000056020000}"/>
    <cellStyle name="40% - Accent4 3 2" xfId="352" xr:uid="{00000000-0005-0000-0000-000057020000}"/>
    <cellStyle name="40% - Accent4 3 2 2" xfId="2714" xr:uid="{00000000-0005-0000-0000-000058020000}"/>
    <cellStyle name="40% - Accent4 3 3" xfId="353" xr:uid="{00000000-0005-0000-0000-000059020000}"/>
    <cellStyle name="40% - Accent4 3 3 2" xfId="2715" xr:uid="{00000000-0005-0000-0000-00005A020000}"/>
    <cellStyle name="40% - Accent4 3 4" xfId="2713" xr:uid="{00000000-0005-0000-0000-00005B020000}"/>
    <cellStyle name="40% - Accent4 4" xfId="354" xr:uid="{00000000-0005-0000-0000-00005C020000}"/>
    <cellStyle name="40% - Accent4 4 2" xfId="355" xr:uid="{00000000-0005-0000-0000-00005D020000}"/>
    <cellStyle name="40% - Accent4 4 2 2" xfId="2717" xr:uid="{00000000-0005-0000-0000-00005E020000}"/>
    <cellStyle name="40% - Accent4 4 3" xfId="356" xr:uid="{00000000-0005-0000-0000-00005F020000}"/>
    <cellStyle name="40% - Accent4 4 3 2" xfId="2718" xr:uid="{00000000-0005-0000-0000-000060020000}"/>
    <cellStyle name="40% - Accent4 4 4" xfId="2716" xr:uid="{00000000-0005-0000-0000-000061020000}"/>
    <cellStyle name="40% - Accent4 5" xfId="357" xr:uid="{00000000-0005-0000-0000-000062020000}"/>
    <cellStyle name="40% - Accent4 5 2" xfId="358" xr:uid="{00000000-0005-0000-0000-000063020000}"/>
    <cellStyle name="40% - Accent4 5 2 2" xfId="2720" xr:uid="{00000000-0005-0000-0000-000064020000}"/>
    <cellStyle name="40% - Accent4 5 3" xfId="359" xr:uid="{00000000-0005-0000-0000-000065020000}"/>
    <cellStyle name="40% - Accent4 5 3 2" xfId="2721" xr:uid="{00000000-0005-0000-0000-000066020000}"/>
    <cellStyle name="40% - Accent4 5 4" xfId="2719" xr:uid="{00000000-0005-0000-0000-000067020000}"/>
    <cellStyle name="40% - Accent4 6" xfId="360" xr:uid="{00000000-0005-0000-0000-000068020000}"/>
    <cellStyle name="40% - Accent4 6 2" xfId="361" xr:uid="{00000000-0005-0000-0000-000069020000}"/>
    <cellStyle name="40% - Accent4 6 2 2" xfId="2723" xr:uid="{00000000-0005-0000-0000-00006A020000}"/>
    <cellStyle name="40% - Accent4 6 3" xfId="362" xr:uid="{00000000-0005-0000-0000-00006B020000}"/>
    <cellStyle name="40% - Accent4 6 3 2" xfId="2724" xr:uid="{00000000-0005-0000-0000-00006C020000}"/>
    <cellStyle name="40% - Accent4 6 4" xfId="2722" xr:uid="{00000000-0005-0000-0000-00006D020000}"/>
    <cellStyle name="40% - Accent4 7" xfId="363" xr:uid="{00000000-0005-0000-0000-00006E020000}"/>
    <cellStyle name="40% - Accent4 7 2" xfId="364" xr:uid="{00000000-0005-0000-0000-00006F020000}"/>
    <cellStyle name="40% - Accent4 7 2 2" xfId="2726" xr:uid="{00000000-0005-0000-0000-000070020000}"/>
    <cellStyle name="40% - Accent4 7 3" xfId="365" xr:uid="{00000000-0005-0000-0000-000071020000}"/>
    <cellStyle name="40% - Accent4 7 3 2" xfId="2727" xr:uid="{00000000-0005-0000-0000-000072020000}"/>
    <cellStyle name="40% - Accent4 7 4" xfId="2725" xr:uid="{00000000-0005-0000-0000-000073020000}"/>
    <cellStyle name="40% - Accent4 8" xfId="366" xr:uid="{00000000-0005-0000-0000-000074020000}"/>
    <cellStyle name="40% - Accent4 8 2" xfId="367" xr:uid="{00000000-0005-0000-0000-000075020000}"/>
    <cellStyle name="40% - Accent4 8 2 2" xfId="2729" xr:uid="{00000000-0005-0000-0000-000076020000}"/>
    <cellStyle name="40% - Accent4 8 3" xfId="368" xr:uid="{00000000-0005-0000-0000-000077020000}"/>
    <cellStyle name="40% - Accent4 8 3 2" xfId="2730" xr:uid="{00000000-0005-0000-0000-000078020000}"/>
    <cellStyle name="40% - Accent4 8 4" xfId="2728" xr:uid="{00000000-0005-0000-0000-000079020000}"/>
    <cellStyle name="40% - Accent4 9" xfId="369" xr:uid="{00000000-0005-0000-0000-00007A020000}"/>
    <cellStyle name="40% - Accent4 9 2" xfId="370" xr:uid="{00000000-0005-0000-0000-00007B020000}"/>
    <cellStyle name="40% - Accent4 9 2 2" xfId="2732" xr:uid="{00000000-0005-0000-0000-00007C020000}"/>
    <cellStyle name="40% - Accent4 9 3" xfId="371" xr:uid="{00000000-0005-0000-0000-00007D020000}"/>
    <cellStyle name="40% - Accent4 9 3 2" xfId="2733" xr:uid="{00000000-0005-0000-0000-00007E020000}"/>
    <cellStyle name="40% - Accent4 9 4" xfId="2731" xr:uid="{00000000-0005-0000-0000-00007F020000}"/>
    <cellStyle name="40% - Accent5 10" xfId="372" xr:uid="{00000000-0005-0000-0000-000080020000}"/>
    <cellStyle name="40% - Accent5 10 2" xfId="373" xr:uid="{00000000-0005-0000-0000-000081020000}"/>
    <cellStyle name="40% - Accent5 10 3" xfId="2734" xr:uid="{00000000-0005-0000-0000-000082020000}"/>
    <cellStyle name="40% - Accent5 11" xfId="374" xr:uid="{00000000-0005-0000-0000-000083020000}"/>
    <cellStyle name="40% - Accent5 11 2" xfId="2735" xr:uid="{00000000-0005-0000-0000-000084020000}"/>
    <cellStyle name="40% - Accent5 12" xfId="375" xr:uid="{00000000-0005-0000-0000-000085020000}"/>
    <cellStyle name="40% - Accent5 12 2" xfId="2736" xr:uid="{00000000-0005-0000-0000-000086020000}"/>
    <cellStyle name="40% - Accent5 13" xfId="376" xr:uid="{00000000-0005-0000-0000-000087020000}"/>
    <cellStyle name="40% - Accent5 14" xfId="377" xr:uid="{00000000-0005-0000-0000-000088020000}"/>
    <cellStyle name="40% - Accent5 14 2" xfId="2737" xr:uid="{00000000-0005-0000-0000-000089020000}"/>
    <cellStyle name="40% - Accent5 15" xfId="378" xr:uid="{00000000-0005-0000-0000-00008A020000}"/>
    <cellStyle name="40% - Accent5 15 2" xfId="2738" xr:uid="{00000000-0005-0000-0000-00008B020000}"/>
    <cellStyle name="40% - Accent5 16" xfId="379" xr:uid="{00000000-0005-0000-0000-00008C020000}"/>
    <cellStyle name="40% - Accent5 16 2" xfId="2739" xr:uid="{00000000-0005-0000-0000-00008D020000}"/>
    <cellStyle name="40% - Accent5 17" xfId="380" xr:uid="{00000000-0005-0000-0000-00008E020000}"/>
    <cellStyle name="40% - Accent5 17 2" xfId="2740" xr:uid="{00000000-0005-0000-0000-00008F020000}"/>
    <cellStyle name="40% - Accent5 2" xfId="381" xr:uid="{00000000-0005-0000-0000-000090020000}"/>
    <cellStyle name="40% - Accent5 2 2" xfId="382" xr:uid="{00000000-0005-0000-0000-000091020000}"/>
    <cellStyle name="40% - Accent5 2 2 2" xfId="383" xr:uid="{00000000-0005-0000-0000-000092020000}"/>
    <cellStyle name="40% - Accent5 2 2 3" xfId="384" xr:uid="{00000000-0005-0000-0000-000093020000}"/>
    <cellStyle name="40% - Accent5 2 3" xfId="385" xr:uid="{00000000-0005-0000-0000-000094020000}"/>
    <cellStyle name="40% - Accent5 2 3 2" xfId="386" xr:uid="{00000000-0005-0000-0000-000095020000}"/>
    <cellStyle name="40% - Accent5 3" xfId="387" xr:uid="{00000000-0005-0000-0000-000096020000}"/>
    <cellStyle name="40% - Accent5 3 2" xfId="388" xr:uid="{00000000-0005-0000-0000-000097020000}"/>
    <cellStyle name="40% - Accent5 3 2 2" xfId="2742" xr:uid="{00000000-0005-0000-0000-000098020000}"/>
    <cellStyle name="40% - Accent5 3 3" xfId="389" xr:uid="{00000000-0005-0000-0000-000099020000}"/>
    <cellStyle name="40% - Accent5 3 3 2" xfId="2743" xr:uid="{00000000-0005-0000-0000-00009A020000}"/>
    <cellStyle name="40% - Accent5 3 4" xfId="2741" xr:uid="{00000000-0005-0000-0000-00009B020000}"/>
    <cellStyle name="40% - Accent5 4" xfId="390" xr:uid="{00000000-0005-0000-0000-00009C020000}"/>
    <cellStyle name="40% - Accent5 4 2" xfId="391" xr:uid="{00000000-0005-0000-0000-00009D020000}"/>
    <cellStyle name="40% - Accent5 4 2 2" xfId="2745" xr:uid="{00000000-0005-0000-0000-00009E020000}"/>
    <cellStyle name="40% - Accent5 4 3" xfId="392" xr:uid="{00000000-0005-0000-0000-00009F020000}"/>
    <cellStyle name="40% - Accent5 4 3 2" xfId="2746" xr:uid="{00000000-0005-0000-0000-0000A0020000}"/>
    <cellStyle name="40% - Accent5 4 4" xfId="2744" xr:uid="{00000000-0005-0000-0000-0000A1020000}"/>
    <cellStyle name="40% - Accent5 5" xfId="393" xr:uid="{00000000-0005-0000-0000-0000A2020000}"/>
    <cellStyle name="40% - Accent5 5 2" xfId="394" xr:uid="{00000000-0005-0000-0000-0000A3020000}"/>
    <cellStyle name="40% - Accent5 5 2 2" xfId="2748" xr:uid="{00000000-0005-0000-0000-0000A4020000}"/>
    <cellStyle name="40% - Accent5 5 3" xfId="395" xr:uid="{00000000-0005-0000-0000-0000A5020000}"/>
    <cellStyle name="40% - Accent5 5 3 2" xfId="2749" xr:uid="{00000000-0005-0000-0000-0000A6020000}"/>
    <cellStyle name="40% - Accent5 5 4" xfId="2747" xr:uid="{00000000-0005-0000-0000-0000A7020000}"/>
    <cellStyle name="40% - Accent5 6" xfId="396" xr:uid="{00000000-0005-0000-0000-0000A8020000}"/>
    <cellStyle name="40% - Accent5 6 2" xfId="397" xr:uid="{00000000-0005-0000-0000-0000A9020000}"/>
    <cellStyle name="40% - Accent5 6 2 2" xfId="2751" xr:uid="{00000000-0005-0000-0000-0000AA020000}"/>
    <cellStyle name="40% - Accent5 6 3" xfId="398" xr:uid="{00000000-0005-0000-0000-0000AB020000}"/>
    <cellStyle name="40% - Accent5 6 3 2" xfId="2752" xr:uid="{00000000-0005-0000-0000-0000AC020000}"/>
    <cellStyle name="40% - Accent5 6 4" xfId="2750" xr:uid="{00000000-0005-0000-0000-0000AD020000}"/>
    <cellStyle name="40% - Accent5 7" xfId="399" xr:uid="{00000000-0005-0000-0000-0000AE020000}"/>
    <cellStyle name="40% - Accent5 7 2" xfId="400" xr:uid="{00000000-0005-0000-0000-0000AF020000}"/>
    <cellStyle name="40% - Accent5 7 2 2" xfId="2754" xr:uid="{00000000-0005-0000-0000-0000B0020000}"/>
    <cellStyle name="40% - Accent5 7 3" xfId="401" xr:uid="{00000000-0005-0000-0000-0000B1020000}"/>
    <cellStyle name="40% - Accent5 7 3 2" xfId="2755" xr:uid="{00000000-0005-0000-0000-0000B2020000}"/>
    <cellStyle name="40% - Accent5 7 4" xfId="2753" xr:uid="{00000000-0005-0000-0000-0000B3020000}"/>
    <cellStyle name="40% - Accent5 8" xfId="402" xr:uid="{00000000-0005-0000-0000-0000B4020000}"/>
    <cellStyle name="40% - Accent5 8 2" xfId="403" xr:uid="{00000000-0005-0000-0000-0000B5020000}"/>
    <cellStyle name="40% - Accent5 8 2 2" xfId="2757" xr:uid="{00000000-0005-0000-0000-0000B6020000}"/>
    <cellStyle name="40% - Accent5 8 3" xfId="404" xr:uid="{00000000-0005-0000-0000-0000B7020000}"/>
    <cellStyle name="40% - Accent5 8 3 2" xfId="2758" xr:uid="{00000000-0005-0000-0000-0000B8020000}"/>
    <cellStyle name="40% - Accent5 8 4" xfId="2756" xr:uid="{00000000-0005-0000-0000-0000B9020000}"/>
    <cellStyle name="40% - Accent5 9" xfId="405" xr:uid="{00000000-0005-0000-0000-0000BA020000}"/>
    <cellStyle name="40% - Accent5 9 2" xfId="406" xr:uid="{00000000-0005-0000-0000-0000BB020000}"/>
    <cellStyle name="40% - Accent5 9 2 2" xfId="2760" xr:uid="{00000000-0005-0000-0000-0000BC020000}"/>
    <cellStyle name="40% - Accent5 9 3" xfId="407" xr:uid="{00000000-0005-0000-0000-0000BD020000}"/>
    <cellStyle name="40% - Accent5 9 3 2" xfId="2761" xr:uid="{00000000-0005-0000-0000-0000BE020000}"/>
    <cellStyle name="40% - Accent5 9 4" xfId="2759" xr:uid="{00000000-0005-0000-0000-0000BF020000}"/>
    <cellStyle name="40% - Accent6 10" xfId="408" xr:uid="{00000000-0005-0000-0000-0000C0020000}"/>
    <cellStyle name="40% - Accent6 10 2" xfId="409" xr:uid="{00000000-0005-0000-0000-0000C1020000}"/>
    <cellStyle name="40% - Accent6 10 3" xfId="2762" xr:uid="{00000000-0005-0000-0000-0000C2020000}"/>
    <cellStyle name="40% - Accent6 11" xfId="410" xr:uid="{00000000-0005-0000-0000-0000C3020000}"/>
    <cellStyle name="40% - Accent6 11 2" xfId="2763" xr:uid="{00000000-0005-0000-0000-0000C4020000}"/>
    <cellStyle name="40% - Accent6 12" xfId="411" xr:uid="{00000000-0005-0000-0000-0000C5020000}"/>
    <cellStyle name="40% - Accent6 12 2" xfId="2764" xr:uid="{00000000-0005-0000-0000-0000C6020000}"/>
    <cellStyle name="40% - Accent6 13" xfId="412" xr:uid="{00000000-0005-0000-0000-0000C7020000}"/>
    <cellStyle name="40% - Accent6 14" xfId="413" xr:uid="{00000000-0005-0000-0000-0000C8020000}"/>
    <cellStyle name="40% - Accent6 14 2" xfId="2765" xr:uid="{00000000-0005-0000-0000-0000C9020000}"/>
    <cellStyle name="40% - Accent6 15" xfId="414" xr:uid="{00000000-0005-0000-0000-0000CA020000}"/>
    <cellStyle name="40% - Accent6 15 2" xfId="2766" xr:uid="{00000000-0005-0000-0000-0000CB020000}"/>
    <cellStyle name="40% - Accent6 16" xfId="415" xr:uid="{00000000-0005-0000-0000-0000CC020000}"/>
    <cellStyle name="40% - Accent6 16 2" xfId="2767" xr:uid="{00000000-0005-0000-0000-0000CD020000}"/>
    <cellStyle name="40% - Accent6 17" xfId="416" xr:uid="{00000000-0005-0000-0000-0000CE020000}"/>
    <cellStyle name="40% - Accent6 17 2" xfId="2768" xr:uid="{00000000-0005-0000-0000-0000CF020000}"/>
    <cellStyle name="40% - Accent6 2" xfId="417" xr:uid="{00000000-0005-0000-0000-0000D0020000}"/>
    <cellStyle name="40% - Accent6 2 2" xfId="418" xr:uid="{00000000-0005-0000-0000-0000D1020000}"/>
    <cellStyle name="40% - Accent6 2 2 2" xfId="419" xr:uid="{00000000-0005-0000-0000-0000D2020000}"/>
    <cellStyle name="40% - Accent6 2 2 3" xfId="420" xr:uid="{00000000-0005-0000-0000-0000D3020000}"/>
    <cellStyle name="40% - Accent6 2 3" xfId="421" xr:uid="{00000000-0005-0000-0000-0000D4020000}"/>
    <cellStyle name="40% - Accent6 2 3 2" xfId="422" xr:uid="{00000000-0005-0000-0000-0000D5020000}"/>
    <cellStyle name="40% - Accent6 3" xfId="423" xr:uid="{00000000-0005-0000-0000-0000D6020000}"/>
    <cellStyle name="40% - Accent6 3 2" xfId="424" xr:uid="{00000000-0005-0000-0000-0000D7020000}"/>
    <cellStyle name="40% - Accent6 3 2 2" xfId="2770" xr:uid="{00000000-0005-0000-0000-0000D8020000}"/>
    <cellStyle name="40% - Accent6 3 3" xfId="425" xr:uid="{00000000-0005-0000-0000-0000D9020000}"/>
    <cellStyle name="40% - Accent6 3 3 2" xfId="2771" xr:uid="{00000000-0005-0000-0000-0000DA020000}"/>
    <cellStyle name="40% - Accent6 3 4" xfId="2769" xr:uid="{00000000-0005-0000-0000-0000DB020000}"/>
    <cellStyle name="40% - Accent6 4" xfId="426" xr:uid="{00000000-0005-0000-0000-0000DC020000}"/>
    <cellStyle name="40% - Accent6 4 2" xfId="427" xr:uid="{00000000-0005-0000-0000-0000DD020000}"/>
    <cellStyle name="40% - Accent6 4 2 2" xfId="2773" xr:uid="{00000000-0005-0000-0000-0000DE020000}"/>
    <cellStyle name="40% - Accent6 4 3" xfId="428" xr:uid="{00000000-0005-0000-0000-0000DF020000}"/>
    <cellStyle name="40% - Accent6 4 3 2" xfId="2774" xr:uid="{00000000-0005-0000-0000-0000E0020000}"/>
    <cellStyle name="40% - Accent6 4 4" xfId="2772" xr:uid="{00000000-0005-0000-0000-0000E1020000}"/>
    <cellStyle name="40% - Accent6 5" xfId="429" xr:uid="{00000000-0005-0000-0000-0000E2020000}"/>
    <cellStyle name="40% - Accent6 5 2" xfId="430" xr:uid="{00000000-0005-0000-0000-0000E3020000}"/>
    <cellStyle name="40% - Accent6 5 2 2" xfId="2776" xr:uid="{00000000-0005-0000-0000-0000E4020000}"/>
    <cellStyle name="40% - Accent6 5 3" xfId="431" xr:uid="{00000000-0005-0000-0000-0000E5020000}"/>
    <cellStyle name="40% - Accent6 5 3 2" xfId="2777" xr:uid="{00000000-0005-0000-0000-0000E6020000}"/>
    <cellStyle name="40% - Accent6 5 4" xfId="2775" xr:uid="{00000000-0005-0000-0000-0000E7020000}"/>
    <cellStyle name="40% - Accent6 6" xfId="432" xr:uid="{00000000-0005-0000-0000-0000E8020000}"/>
    <cellStyle name="40% - Accent6 6 2" xfId="433" xr:uid="{00000000-0005-0000-0000-0000E9020000}"/>
    <cellStyle name="40% - Accent6 6 2 2" xfId="2779" xr:uid="{00000000-0005-0000-0000-0000EA020000}"/>
    <cellStyle name="40% - Accent6 6 3" xfId="434" xr:uid="{00000000-0005-0000-0000-0000EB020000}"/>
    <cellStyle name="40% - Accent6 6 3 2" xfId="2780" xr:uid="{00000000-0005-0000-0000-0000EC020000}"/>
    <cellStyle name="40% - Accent6 6 4" xfId="2778" xr:uid="{00000000-0005-0000-0000-0000ED020000}"/>
    <cellStyle name="40% - Accent6 7" xfId="435" xr:uid="{00000000-0005-0000-0000-0000EE020000}"/>
    <cellStyle name="40% - Accent6 7 2" xfId="436" xr:uid="{00000000-0005-0000-0000-0000EF020000}"/>
    <cellStyle name="40% - Accent6 7 2 2" xfId="2782" xr:uid="{00000000-0005-0000-0000-0000F0020000}"/>
    <cellStyle name="40% - Accent6 7 3" xfId="437" xr:uid="{00000000-0005-0000-0000-0000F1020000}"/>
    <cellStyle name="40% - Accent6 7 3 2" xfId="2783" xr:uid="{00000000-0005-0000-0000-0000F2020000}"/>
    <cellStyle name="40% - Accent6 7 4" xfId="2781" xr:uid="{00000000-0005-0000-0000-0000F3020000}"/>
    <cellStyle name="40% - Accent6 8" xfId="438" xr:uid="{00000000-0005-0000-0000-0000F4020000}"/>
    <cellStyle name="40% - Accent6 8 2" xfId="439" xr:uid="{00000000-0005-0000-0000-0000F5020000}"/>
    <cellStyle name="40% - Accent6 8 2 2" xfId="2785" xr:uid="{00000000-0005-0000-0000-0000F6020000}"/>
    <cellStyle name="40% - Accent6 8 3" xfId="440" xr:uid="{00000000-0005-0000-0000-0000F7020000}"/>
    <cellStyle name="40% - Accent6 8 3 2" xfId="2786" xr:uid="{00000000-0005-0000-0000-0000F8020000}"/>
    <cellStyle name="40% - Accent6 8 4" xfId="2784" xr:uid="{00000000-0005-0000-0000-0000F9020000}"/>
    <cellStyle name="40% - Accent6 9" xfId="441" xr:uid="{00000000-0005-0000-0000-0000FA020000}"/>
    <cellStyle name="40% - Accent6 9 2" xfId="442" xr:uid="{00000000-0005-0000-0000-0000FB020000}"/>
    <cellStyle name="40% - Accent6 9 2 2" xfId="2788" xr:uid="{00000000-0005-0000-0000-0000FC020000}"/>
    <cellStyle name="40% - Accent6 9 3" xfId="443" xr:uid="{00000000-0005-0000-0000-0000FD020000}"/>
    <cellStyle name="40% - Accent6 9 3 2" xfId="2789" xr:uid="{00000000-0005-0000-0000-0000FE020000}"/>
    <cellStyle name="40% - Accent6 9 4" xfId="2787" xr:uid="{00000000-0005-0000-0000-0000FF020000}"/>
    <cellStyle name="60% - Accent1 10" xfId="444" xr:uid="{00000000-0005-0000-0000-000000030000}"/>
    <cellStyle name="60% - Accent1 10 2" xfId="445" xr:uid="{00000000-0005-0000-0000-000001030000}"/>
    <cellStyle name="60% - Accent1 11" xfId="446" xr:uid="{00000000-0005-0000-0000-000002030000}"/>
    <cellStyle name="60% - Accent1 12" xfId="447" xr:uid="{00000000-0005-0000-0000-000003030000}"/>
    <cellStyle name="60% - Accent1 13" xfId="448" xr:uid="{00000000-0005-0000-0000-000004030000}"/>
    <cellStyle name="60% - Accent1 14" xfId="449" xr:uid="{00000000-0005-0000-0000-000005030000}"/>
    <cellStyle name="60% - Accent1 15" xfId="450" xr:uid="{00000000-0005-0000-0000-000006030000}"/>
    <cellStyle name="60% - Accent1 16" xfId="451" xr:uid="{00000000-0005-0000-0000-000007030000}"/>
    <cellStyle name="60% - Accent1 17" xfId="452" xr:uid="{00000000-0005-0000-0000-000008030000}"/>
    <cellStyle name="60% - Accent1 2" xfId="453" xr:uid="{00000000-0005-0000-0000-000009030000}"/>
    <cellStyle name="60% - Accent1 2 2" xfId="454" xr:uid="{00000000-0005-0000-0000-00000A030000}"/>
    <cellStyle name="60% - Accent1 2 2 2" xfId="455" xr:uid="{00000000-0005-0000-0000-00000B030000}"/>
    <cellStyle name="60% - Accent1 2 2 3" xfId="456" xr:uid="{00000000-0005-0000-0000-00000C030000}"/>
    <cellStyle name="60% - Accent1 2 3" xfId="457" xr:uid="{00000000-0005-0000-0000-00000D030000}"/>
    <cellStyle name="60% - Accent1 2 3 2" xfId="458" xr:uid="{00000000-0005-0000-0000-00000E030000}"/>
    <cellStyle name="60% - Accent1 3" xfId="459" xr:uid="{00000000-0005-0000-0000-00000F030000}"/>
    <cellStyle name="60% - Accent1 4" xfId="460" xr:uid="{00000000-0005-0000-0000-000010030000}"/>
    <cellStyle name="60% - Accent1 5" xfId="461" xr:uid="{00000000-0005-0000-0000-000011030000}"/>
    <cellStyle name="60% - Accent1 6" xfId="462" xr:uid="{00000000-0005-0000-0000-000012030000}"/>
    <cellStyle name="60% - Accent1 7" xfId="463" xr:uid="{00000000-0005-0000-0000-000013030000}"/>
    <cellStyle name="60% - Accent1 8" xfId="464" xr:uid="{00000000-0005-0000-0000-000014030000}"/>
    <cellStyle name="60% - Accent1 9" xfId="465" xr:uid="{00000000-0005-0000-0000-000015030000}"/>
    <cellStyle name="60% - Accent2 10" xfId="466" xr:uid="{00000000-0005-0000-0000-000016030000}"/>
    <cellStyle name="60% - Accent2 10 2" xfId="467" xr:uid="{00000000-0005-0000-0000-000017030000}"/>
    <cellStyle name="60% - Accent2 11" xfId="468" xr:uid="{00000000-0005-0000-0000-000018030000}"/>
    <cellStyle name="60% - Accent2 12" xfId="469" xr:uid="{00000000-0005-0000-0000-000019030000}"/>
    <cellStyle name="60% - Accent2 13" xfId="470" xr:uid="{00000000-0005-0000-0000-00001A030000}"/>
    <cellStyle name="60% - Accent2 14" xfId="471" xr:uid="{00000000-0005-0000-0000-00001B030000}"/>
    <cellStyle name="60% - Accent2 15" xfId="472" xr:uid="{00000000-0005-0000-0000-00001C030000}"/>
    <cellStyle name="60% - Accent2 16" xfId="473" xr:uid="{00000000-0005-0000-0000-00001D030000}"/>
    <cellStyle name="60% - Accent2 17" xfId="474" xr:uid="{00000000-0005-0000-0000-00001E030000}"/>
    <cellStyle name="60% - Accent2 2" xfId="475" xr:uid="{00000000-0005-0000-0000-00001F030000}"/>
    <cellStyle name="60% - Accent2 2 2" xfId="476" xr:uid="{00000000-0005-0000-0000-000020030000}"/>
    <cellStyle name="60% - Accent2 2 2 2" xfId="477" xr:uid="{00000000-0005-0000-0000-000021030000}"/>
    <cellStyle name="60% - Accent2 2 2 3" xfId="478" xr:uid="{00000000-0005-0000-0000-000022030000}"/>
    <cellStyle name="60% - Accent2 2 3" xfId="479" xr:uid="{00000000-0005-0000-0000-000023030000}"/>
    <cellStyle name="60% - Accent2 2 3 2" xfId="480" xr:uid="{00000000-0005-0000-0000-000024030000}"/>
    <cellStyle name="60% - Accent2 3" xfId="481" xr:uid="{00000000-0005-0000-0000-000025030000}"/>
    <cellStyle name="60% - Accent2 4" xfId="482" xr:uid="{00000000-0005-0000-0000-000026030000}"/>
    <cellStyle name="60% - Accent2 5" xfId="483" xr:uid="{00000000-0005-0000-0000-000027030000}"/>
    <cellStyle name="60% - Accent2 6" xfId="484" xr:uid="{00000000-0005-0000-0000-000028030000}"/>
    <cellStyle name="60% - Accent2 7" xfId="485" xr:uid="{00000000-0005-0000-0000-000029030000}"/>
    <cellStyle name="60% - Accent2 8" xfId="486" xr:uid="{00000000-0005-0000-0000-00002A030000}"/>
    <cellStyle name="60% - Accent2 9" xfId="487" xr:uid="{00000000-0005-0000-0000-00002B030000}"/>
    <cellStyle name="60% - Accent3 10" xfId="488" xr:uid="{00000000-0005-0000-0000-00002C030000}"/>
    <cellStyle name="60% - Accent3 10 2" xfId="489" xr:uid="{00000000-0005-0000-0000-00002D030000}"/>
    <cellStyle name="60% - Accent3 11" xfId="490" xr:uid="{00000000-0005-0000-0000-00002E030000}"/>
    <cellStyle name="60% - Accent3 12" xfId="491" xr:uid="{00000000-0005-0000-0000-00002F030000}"/>
    <cellStyle name="60% - Accent3 13" xfId="492" xr:uid="{00000000-0005-0000-0000-000030030000}"/>
    <cellStyle name="60% - Accent3 14" xfId="493" xr:uid="{00000000-0005-0000-0000-000031030000}"/>
    <cellStyle name="60% - Accent3 15" xfId="494" xr:uid="{00000000-0005-0000-0000-000032030000}"/>
    <cellStyle name="60% - Accent3 16" xfId="495" xr:uid="{00000000-0005-0000-0000-000033030000}"/>
    <cellStyle name="60% - Accent3 17" xfId="496" xr:uid="{00000000-0005-0000-0000-000034030000}"/>
    <cellStyle name="60% - Accent3 2" xfId="497" xr:uid="{00000000-0005-0000-0000-000035030000}"/>
    <cellStyle name="60% - Accent3 2 2" xfId="498" xr:uid="{00000000-0005-0000-0000-000036030000}"/>
    <cellStyle name="60% - Accent3 2 2 2" xfId="499" xr:uid="{00000000-0005-0000-0000-000037030000}"/>
    <cellStyle name="60% - Accent3 2 2 3" xfId="500" xr:uid="{00000000-0005-0000-0000-000038030000}"/>
    <cellStyle name="60% - Accent3 2 3" xfId="501" xr:uid="{00000000-0005-0000-0000-000039030000}"/>
    <cellStyle name="60% - Accent3 2 3 2" xfId="502" xr:uid="{00000000-0005-0000-0000-00003A030000}"/>
    <cellStyle name="60% - Accent3 3" xfId="503" xr:uid="{00000000-0005-0000-0000-00003B030000}"/>
    <cellStyle name="60% - Accent3 4" xfId="504" xr:uid="{00000000-0005-0000-0000-00003C030000}"/>
    <cellStyle name="60% - Accent3 5" xfId="505" xr:uid="{00000000-0005-0000-0000-00003D030000}"/>
    <cellStyle name="60% - Accent3 6" xfId="506" xr:uid="{00000000-0005-0000-0000-00003E030000}"/>
    <cellStyle name="60% - Accent3 7" xfId="507" xr:uid="{00000000-0005-0000-0000-00003F030000}"/>
    <cellStyle name="60% - Accent3 8" xfId="508" xr:uid="{00000000-0005-0000-0000-000040030000}"/>
    <cellStyle name="60% - Accent3 9" xfId="509" xr:uid="{00000000-0005-0000-0000-000041030000}"/>
    <cellStyle name="60% - Accent4 10" xfId="510" xr:uid="{00000000-0005-0000-0000-000042030000}"/>
    <cellStyle name="60% - Accent4 10 2" xfId="511" xr:uid="{00000000-0005-0000-0000-000043030000}"/>
    <cellStyle name="60% - Accent4 11" xfId="512" xr:uid="{00000000-0005-0000-0000-000044030000}"/>
    <cellStyle name="60% - Accent4 12" xfId="513" xr:uid="{00000000-0005-0000-0000-000045030000}"/>
    <cellStyle name="60% - Accent4 13" xfId="514" xr:uid="{00000000-0005-0000-0000-000046030000}"/>
    <cellStyle name="60% - Accent4 14" xfId="515" xr:uid="{00000000-0005-0000-0000-000047030000}"/>
    <cellStyle name="60% - Accent4 15" xfId="516" xr:uid="{00000000-0005-0000-0000-000048030000}"/>
    <cellStyle name="60% - Accent4 16" xfId="517" xr:uid="{00000000-0005-0000-0000-000049030000}"/>
    <cellStyle name="60% - Accent4 17" xfId="518" xr:uid="{00000000-0005-0000-0000-00004A030000}"/>
    <cellStyle name="60% - Accent4 2" xfId="519" xr:uid="{00000000-0005-0000-0000-00004B030000}"/>
    <cellStyle name="60% - Accent4 2 2" xfId="520" xr:uid="{00000000-0005-0000-0000-00004C030000}"/>
    <cellStyle name="60% - Accent4 2 2 2" xfId="521" xr:uid="{00000000-0005-0000-0000-00004D030000}"/>
    <cellStyle name="60% - Accent4 2 2 3" xfId="522" xr:uid="{00000000-0005-0000-0000-00004E030000}"/>
    <cellStyle name="60% - Accent4 2 3" xfId="523" xr:uid="{00000000-0005-0000-0000-00004F030000}"/>
    <cellStyle name="60% - Accent4 2 3 2" xfId="524" xr:uid="{00000000-0005-0000-0000-000050030000}"/>
    <cellStyle name="60% - Accent4 3" xfId="525" xr:uid="{00000000-0005-0000-0000-000051030000}"/>
    <cellStyle name="60% - Accent4 4" xfId="526" xr:uid="{00000000-0005-0000-0000-000052030000}"/>
    <cellStyle name="60% - Accent4 5" xfId="527" xr:uid="{00000000-0005-0000-0000-000053030000}"/>
    <cellStyle name="60% - Accent4 6" xfId="528" xr:uid="{00000000-0005-0000-0000-000054030000}"/>
    <cellStyle name="60% - Accent4 7" xfId="529" xr:uid="{00000000-0005-0000-0000-000055030000}"/>
    <cellStyle name="60% - Accent4 8" xfId="530" xr:uid="{00000000-0005-0000-0000-000056030000}"/>
    <cellStyle name="60% - Accent4 9" xfId="531" xr:uid="{00000000-0005-0000-0000-000057030000}"/>
    <cellStyle name="60% - Accent5 10" xfId="532" xr:uid="{00000000-0005-0000-0000-000058030000}"/>
    <cellStyle name="60% - Accent5 10 2" xfId="533" xr:uid="{00000000-0005-0000-0000-000059030000}"/>
    <cellStyle name="60% - Accent5 11" xfId="534" xr:uid="{00000000-0005-0000-0000-00005A030000}"/>
    <cellStyle name="60% - Accent5 12" xfId="535" xr:uid="{00000000-0005-0000-0000-00005B030000}"/>
    <cellStyle name="60% - Accent5 13" xfId="536" xr:uid="{00000000-0005-0000-0000-00005C030000}"/>
    <cellStyle name="60% - Accent5 14" xfId="537" xr:uid="{00000000-0005-0000-0000-00005D030000}"/>
    <cellStyle name="60% - Accent5 15" xfId="538" xr:uid="{00000000-0005-0000-0000-00005E030000}"/>
    <cellStyle name="60% - Accent5 16" xfId="539" xr:uid="{00000000-0005-0000-0000-00005F030000}"/>
    <cellStyle name="60% - Accent5 17" xfId="540" xr:uid="{00000000-0005-0000-0000-000060030000}"/>
    <cellStyle name="60% - Accent5 2" xfId="541" xr:uid="{00000000-0005-0000-0000-000061030000}"/>
    <cellStyle name="60% - Accent5 2 2" xfId="542" xr:uid="{00000000-0005-0000-0000-000062030000}"/>
    <cellStyle name="60% - Accent5 2 2 2" xfId="543" xr:uid="{00000000-0005-0000-0000-000063030000}"/>
    <cellStyle name="60% - Accent5 2 2 3" xfId="544" xr:uid="{00000000-0005-0000-0000-000064030000}"/>
    <cellStyle name="60% - Accent5 2 3" xfId="545" xr:uid="{00000000-0005-0000-0000-000065030000}"/>
    <cellStyle name="60% - Accent5 2 3 2" xfId="546" xr:uid="{00000000-0005-0000-0000-000066030000}"/>
    <cellStyle name="60% - Accent5 3" xfId="547" xr:uid="{00000000-0005-0000-0000-000067030000}"/>
    <cellStyle name="60% - Accent5 4" xfId="548" xr:uid="{00000000-0005-0000-0000-000068030000}"/>
    <cellStyle name="60% - Accent5 5" xfId="549" xr:uid="{00000000-0005-0000-0000-000069030000}"/>
    <cellStyle name="60% - Accent5 6" xfId="550" xr:uid="{00000000-0005-0000-0000-00006A030000}"/>
    <cellStyle name="60% - Accent5 7" xfId="551" xr:uid="{00000000-0005-0000-0000-00006B030000}"/>
    <cellStyle name="60% - Accent5 8" xfId="552" xr:uid="{00000000-0005-0000-0000-00006C030000}"/>
    <cellStyle name="60% - Accent5 9" xfId="553" xr:uid="{00000000-0005-0000-0000-00006D030000}"/>
    <cellStyle name="60% - Accent6 10" xfId="554" xr:uid="{00000000-0005-0000-0000-00006E030000}"/>
    <cellStyle name="60% - Accent6 10 2" xfId="555" xr:uid="{00000000-0005-0000-0000-00006F030000}"/>
    <cellStyle name="60% - Accent6 11" xfId="556" xr:uid="{00000000-0005-0000-0000-000070030000}"/>
    <cellStyle name="60% - Accent6 12" xfId="557" xr:uid="{00000000-0005-0000-0000-000071030000}"/>
    <cellStyle name="60% - Accent6 13" xfId="558" xr:uid="{00000000-0005-0000-0000-000072030000}"/>
    <cellStyle name="60% - Accent6 14" xfId="559" xr:uid="{00000000-0005-0000-0000-000073030000}"/>
    <cellStyle name="60% - Accent6 15" xfId="560" xr:uid="{00000000-0005-0000-0000-000074030000}"/>
    <cellStyle name="60% - Accent6 16" xfId="561" xr:uid="{00000000-0005-0000-0000-000075030000}"/>
    <cellStyle name="60% - Accent6 17" xfId="562" xr:uid="{00000000-0005-0000-0000-000076030000}"/>
    <cellStyle name="60% - Accent6 2" xfId="563" xr:uid="{00000000-0005-0000-0000-000077030000}"/>
    <cellStyle name="60% - Accent6 2 2" xfId="564" xr:uid="{00000000-0005-0000-0000-000078030000}"/>
    <cellStyle name="60% - Accent6 2 2 2" xfId="565" xr:uid="{00000000-0005-0000-0000-000079030000}"/>
    <cellStyle name="60% - Accent6 2 2 3" xfId="566" xr:uid="{00000000-0005-0000-0000-00007A030000}"/>
    <cellStyle name="60% - Accent6 2 3" xfId="567" xr:uid="{00000000-0005-0000-0000-00007B030000}"/>
    <cellStyle name="60% - Accent6 2 3 2" xfId="568" xr:uid="{00000000-0005-0000-0000-00007C030000}"/>
    <cellStyle name="60% - Accent6 3" xfId="569" xr:uid="{00000000-0005-0000-0000-00007D030000}"/>
    <cellStyle name="60% - Accent6 4" xfId="570" xr:uid="{00000000-0005-0000-0000-00007E030000}"/>
    <cellStyle name="60% - Accent6 5" xfId="571" xr:uid="{00000000-0005-0000-0000-00007F030000}"/>
    <cellStyle name="60% - Accent6 6" xfId="572" xr:uid="{00000000-0005-0000-0000-000080030000}"/>
    <cellStyle name="60% - Accent6 7" xfId="573" xr:uid="{00000000-0005-0000-0000-000081030000}"/>
    <cellStyle name="60% - Accent6 8" xfId="574" xr:uid="{00000000-0005-0000-0000-000082030000}"/>
    <cellStyle name="60% - Accent6 9" xfId="575" xr:uid="{00000000-0005-0000-0000-000083030000}"/>
    <cellStyle name="Accent1 - 20%" xfId="576" xr:uid="{00000000-0005-0000-0000-000084030000}"/>
    <cellStyle name="Accent1 - 40%" xfId="577" xr:uid="{00000000-0005-0000-0000-000085030000}"/>
    <cellStyle name="Accent1 - 60%" xfId="578" xr:uid="{00000000-0005-0000-0000-000086030000}"/>
    <cellStyle name="Accent1 10" xfId="579" xr:uid="{00000000-0005-0000-0000-000087030000}"/>
    <cellStyle name="Accent1 10 2" xfId="580" xr:uid="{00000000-0005-0000-0000-000088030000}"/>
    <cellStyle name="Accent1 11" xfId="581" xr:uid="{00000000-0005-0000-0000-000089030000}"/>
    <cellStyle name="Accent1 12" xfId="582" xr:uid="{00000000-0005-0000-0000-00008A030000}"/>
    <cellStyle name="Accent1 13" xfId="583" xr:uid="{00000000-0005-0000-0000-00008B030000}"/>
    <cellStyle name="Accent1 14" xfId="584" xr:uid="{00000000-0005-0000-0000-00008C030000}"/>
    <cellStyle name="Accent1 15" xfId="585" xr:uid="{00000000-0005-0000-0000-00008D030000}"/>
    <cellStyle name="Accent1 16" xfId="586" xr:uid="{00000000-0005-0000-0000-00008E030000}"/>
    <cellStyle name="Accent1 17" xfId="587" xr:uid="{00000000-0005-0000-0000-00008F030000}"/>
    <cellStyle name="Accent1 2" xfId="588" xr:uid="{00000000-0005-0000-0000-000090030000}"/>
    <cellStyle name="Accent1 2 2" xfId="589" xr:uid="{00000000-0005-0000-0000-000091030000}"/>
    <cellStyle name="Accent1 2 2 2" xfId="590" xr:uid="{00000000-0005-0000-0000-000092030000}"/>
    <cellStyle name="Accent1 2 2 3" xfId="591" xr:uid="{00000000-0005-0000-0000-000093030000}"/>
    <cellStyle name="Accent1 2 3" xfId="592" xr:uid="{00000000-0005-0000-0000-000094030000}"/>
    <cellStyle name="Accent1 2 3 2" xfId="593" xr:uid="{00000000-0005-0000-0000-000095030000}"/>
    <cellStyle name="Accent1 3" xfId="594" xr:uid="{00000000-0005-0000-0000-000096030000}"/>
    <cellStyle name="Accent1 4" xfId="595" xr:uid="{00000000-0005-0000-0000-000097030000}"/>
    <cellStyle name="Accent1 5" xfId="596" xr:uid="{00000000-0005-0000-0000-000098030000}"/>
    <cellStyle name="Accent1 6" xfId="597" xr:uid="{00000000-0005-0000-0000-000099030000}"/>
    <cellStyle name="Accent1 7" xfId="598" xr:uid="{00000000-0005-0000-0000-00009A030000}"/>
    <cellStyle name="Accent1 8" xfId="599" xr:uid="{00000000-0005-0000-0000-00009B030000}"/>
    <cellStyle name="Accent1 9" xfId="600" xr:uid="{00000000-0005-0000-0000-00009C030000}"/>
    <cellStyle name="Accent2 - 20%" xfId="601" xr:uid="{00000000-0005-0000-0000-00009D030000}"/>
    <cellStyle name="Accent2 - 40%" xfId="602" xr:uid="{00000000-0005-0000-0000-00009E030000}"/>
    <cellStyle name="Accent2 - 60%" xfId="603" xr:uid="{00000000-0005-0000-0000-00009F030000}"/>
    <cellStyle name="Accent2 10" xfId="604" xr:uid="{00000000-0005-0000-0000-0000A0030000}"/>
    <cellStyle name="Accent2 10 2" xfId="605" xr:uid="{00000000-0005-0000-0000-0000A1030000}"/>
    <cellStyle name="Accent2 11" xfId="606" xr:uid="{00000000-0005-0000-0000-0000A2030000}"/>
    <cellStyle name="Accent2 12" xfId="607" xr:uid="{00000000-0005-0000-0000-0000A3030000}"/>
    <cellStyle name="Accent2 13" xfId="608" xr:uid="{00000000-0005-0000-0000-0000A4030000}"/>
    <cellStyle name="Accent2 14" xfId="609" xr:uid="{00000000-0005-0000-0000-0000A5030000}"/>
    <cellStyle name="Accent2 15" xfId="610" xr:uid="{00000000-0005-0000-0000-0000A6030000}"/>
    <cellStyle name="Accent2 16" xfId="611" xr:uid="{00000000-0005-0000-0000-0000A7030000}"/>
    <cellStyle name="Accent2 17" xfId="612" xr:uid="{00000000-0005-0000-0000-0000A8030000}"/>
    <cellStyle name="Accent2 2" xfId="613" xr:uid="{00000000-0005-0000-0000-0000A9030000}"/>
    <cellStyle name="Accent2 2 2" xfId="614" xr:uid="{00000000-0005-0000-0000-0000AA030000}"/>
    <cellStyle name="Accent2 2 2 2" xfId="615" xr:uid="{00000000-0005-0000-0000-0000AB030000}"/>
    <cellStyle name="Accent2 2 2 3" xfId="616" xr:uid="{00000000-0005-0000-0000-0000AC030000}"/>
    <cellStyle name="Accent2 2 3" xfId="617" xr:uid="{00000000-0005-0000-0000-0000AD030000}"/>
    <cellStyle name="Accent2 2 3 2" xfId="618" xr:uid="{00000000-0005-0000-0000-0000AE030000}"/>
    <cellStyle name="Accent2 3" xfId="619" xr:uid="{00000000-0005-0000-0000-0000AF030000}"/>
    <cellStyle name="Accent2 4" xfId="620" xr:uid="{00000000-0005-0000-0000-0000B0030000}"/>
    <cellStyle name="Accent2 5" xfId="621" xr:uid="{00000000-0005-0000-0000-0000B1030000}"/>
    <cellStyle name="Accent2 6" xfId="622" xr:uid="{00000000-0005-0000-0000-0000B2030000}"/>
    <cellStyle name="Accent2 7" xfId="623" xr:uid="{00000000-0005-0000-0000-0000B3030000}"/>
    <cellStyle name="Accent2 8" xfId="624" xr:uid="{00000000-0005-0000-0000-0000B4030000}"/>
    <cellStyle name="Accent2 9" xfId="625" xr:uid="{00000000-0005-0000-0000-0000B5030000}"/>
    <cellStyle name="Accent3 - 20%" xfId="626" xr:uid="{00000000-0005-0000-0000-0000B6030000}"/>
    <cellStyle name="Accent3 - 40%" xfId="627" xr:uid="{00000000-0005-0000-0000-0000B7030000}"/>
    <cellStyle name="Accent3 - 60%" xfId="628" xr:uid="{00000000-0005-0000-0000-0000B8030000}"/>
    <cellStyle name="Accent3 10" xfId="629" xr:uid="{00000000-0005-0000-0000-0000B9030000}"/>
    <cellStyle name="Accent3 10 2" xfId="630" xr:uid="{00000000-0005-0000-0000-0000BA030000}"/>
    <cellStyle name="Accent3 11" xfId="631" xr:uid="{00000000-0005-0000-0000-0000BB030000}"/>
    <cellStyle name="Accent3 12" xfId="632" xr:uid="{00000000-0005-0000-0000-0000BC030000}"/>
    <cellStyle name="Accent3 13" xfId="633" xr:uid="{00000000-0005-0000-0000-0000BD030000}"/>
    <cellStyle name="Accent3 14" xfId="634" xr:uid="{00000000-0005-0000-0000-0000BE030000}"/>
    <cellStyle name="Accent3 15" xfId="635" xr:uid="{00000000-0005-0000-0000-0000BF030000}"/>
    <cellStyle name="Accent3 16" xfId="636" xr:uid="{00000000-0005-0000-0000-0000C0030000}"/>
    <cellStyle name="Accent3 17" xfId="637" xr:uid="{00000000-0005-0000-0000-0000C1030000}"/>
    <cellStyle name="Accent3 2" xfId="638" xr:uid="{00000000-0005-0000-0000-0000C2030000}"/>
    <cellStyle name="Accent3 2 2" xfId="639" xr:uid="{00000000-0005-0000-0000-0000C3030000}"/>
    <cellStyle name="Accent3 2 2 2" xfId="640" xr:uid="{00000000-0005-0000-0000-0000C4030000}"/>
    <cellStyle name="Accent3 2 2 3" xfId="641" xr:uid="{00000000-0005-0000-0000-0000C5030000}"/>
    <cellStyle name="Accent3 2 3" xfId="642" xr:uid="{00000000-0005-0000-0000-0000C6030000}"/>
    <cellStyle name="Accent3 2 3 2" xfId="643" xr:uid="{00000000-0005-0000-0000-0000C7030000}"/>
    <cellStyle name="Accent3 3" xfId="644" xr:uid="{00000000-0005-0000-0000-0000C8030000}"/>
    <cellStyle name="Accent3 4" xfId="645" xr:uid="{00000000-0005-0000-0000-0000C9030000}"/>
    <cellStyle name="Accent3 5" xfId="646" xr:uid="{00000000-0005-0000-0000-0000CA030000}"/>
    <cellStyle name="Accent3 6" xfId="647" xr:uid="{00000000-0005-0000-0000-0000CB030000}"/>
    <cellStyle name="Accent3 7" xfId="648" xr:uid="{00000000-0005-0000-0000-0000CC030000}"/>
    <cellStyle name="Accent3 8" xfId="649" xr:uid="{00000000-0005-0000-0000-0000CD030000}"/>
    <cellStyle name="Accent3 9" xfId="650" xr:uid="{00000000-0005-0000-0000-0000CE030000}"/>
    <cellStyle name="Accent4 - 20%" xfId="651" xr:uid="{00000000-0005-0000-0000-0000CF030000}"/>
    <cellStyle name="Accent4 - 40%" xfId="652" xr:uid="{00000000-0005-0000-0000-0000D0030000}"/>
    <cellStyle name="Accent4 - 60%" xfId="653" xr:uid="{00000000-0005-0000-0000-0000D1030000}"/>
    <cellStyle name="Accent4 10" xfId="654" xr:uid="{00000000-0005-0000-0000-0000D2030000}"/>
    <cellStyle name="Accent4 10 2" xfId="655" xr:uid="{00000000-0005-0000-0000-0000D3030000}"/>
    <cellStyle name="Accent4 11" xfId="656" xr:uid="{00000000-0005-0000-0000-0000D4030000}"/>
    <cellStyle name="Accent4 12" xfId="657" xr:uid="{00000000-0005-0000-0000-0000D5030000}"/>
    <cellStyle name="Accent4 13" xfId="658" xr:uid="{00000000-0005-0000-0000-0000D6030000}"/>
    <cellStyle name="Accent4 14" xfId="659" xr:uid="{00000000-0005-0000-0000-0000D7030000}"/>
    <cellStyle name="Accent4 15" xfId="660" xr:uid="{00000000-0005-0000-0000-0000D8030000}"/>
    <cellStyle name="Accent4 16" xfId="661" xr:uid="{00000000-0005-0000-0000-0000D9030000}"/>
    <cellStyle name="Accent4 17" xfId="662" xr:uid="{00000000-0005-0000-0000-0000DA030000}"/>
    <cellStyle name="Accent4 2" xfId="663" xr:uid="{00000000-0005-0000-0000-0000DB030000}"/>
    <cellStyle name="Accent4 2 2" xfId="664" xr:uid="{00000000-0005-0000-0000-0000DC030000}"/>
    <cellStyle name="Accent4 2 2 2" xfId="665" xr:uid="{00000000-0005-0000-0000-0000DD030000}"/>
    <cellStyle name="Accent4 2 2 3" xfId="666" xr:uid="{00000000-0005-0000-0000-0000DE030000}"/>
    <cellStyle name="Accent4 2 3" xfId="667" xr:uid="{00000000-0005-0000-0000-0000DF030000}"/>
    <cellStyle name="Accent4 2 3 2" xfId="668" xr:uid="{00000000-0005-0000-0000-0000E0030000}"/>
    <cellStyle name="Accent4 3" xfId="669" xr:uid="{00000000-0005-0000-0000-0000E1030000}"/>
    <cellStyle name="Accent4 4" xfId="670" xr:uid="{00000000-0005-0000-0000-0000E2030000}"/>
    <cellStyle name="Accent4 5" xfId="671" xr:uid="{00000000-0005-0000-0000-0000E3030000}"/>
    <cellStyle name="Accent4 6" xfId="672" xr:uid="{00000000-0005-0000-0000-0000E4030000}"/>
    <cellStyle name="Accent4 7" xfId="673" xr:uid="{00000000-0005-0000-0000-0000E5030000}"/>
    <cellStyle name="Accent4 8" xfId="674" xr:uid="{00000000-0005-0000-0000-0000E6030000}"/>
    <cellStyle name="Accent4 9" xfId="675" xr:uid="{00000000-0005-0000-0000-0000E7030000}"/>
    <cellStyle name="Accent5 - 20%" xfId="676" xr:uid="{00000000-0005-0000-0000-0000E8030000}"/>
    <cellStyle name="Accent5 - 40%" xfId="677" xr:uid="{00000000-0005-0000-0000-0000E9030000}"/>
    <cellStyle name="Accent5 - 60%" xfId="678" xr:uid="{00000000-0005-0000-0000-0000EA030000}"/>
    <cellStyle name="Accent5 10" xfId="679" xr:uid="{00000000-0005-0000-0000-0000EB030000}"/>
    <cellStyle name="Accent5 10 2" xfId="680" xr:uid="{00000000-0005-0000-0000-0000EC030000}"/>
    <cellStyle name="Accent5 11" xfId="681" xr:uid="{00000000-0005-0000-0000-0000ED030000}"/>
    <cellStyle name="Accent5 12" xfId="682" xr:uid="{00000000-0005-0000-0000-0000EE030000}"/>
    <cellStyle name="Accent5 13" xfId="683" xr:uid="{00000000-0005-0000-0000-0000EF030000}"/>
    <cellStyle name="Accent5 14" xfId="684" xr:uid="{00000000-0005-0000-0000-0000F0030000}"/>
    <cellStyle name="Accent5 15" xfId="685" xr:uid="{00000000-0005-0000-0000-0000F1030000}"/>
    <cellStyle name="Accent5 16" xfId="686" xr:uid="{00000000-0005-0000-0000-0000F2030000}"/>
    <cellStyle name="Accent5 17" xfId="687" xr:uid="{00000000-0005-0000-0000-0000F3030000}"/>
    <cellStyle name="Accent5 2" xfId="688" xr:uid="{00000000-0005-0000-0000-0000F4030000}"/>
    <cellStyle name="Accent5 2 2" xfId="689" xr:uid="{00000000-0005-0000-0000-0000F5030000}"/>
    <cellStyle name="Accent5 2 2 2" xfId="690" xr:uid="{00000000-0005-0000-0000-0000F6030000}"/>
    <cellStyle name="Accent5 2 2 3" xfId="691" xr:uid="{00000000-0005-0000-0000-0000F7030000}"/>
    <cellStyle name="Accent5 2 3" xfId="692" xr:uid="{00000000-0005-0000-0000-0000F8030000}"/>
    <cellStyle name="Accent5 2 3 2" xfId="693" xr:uid="{00000000-0005-0000-0000-0000F9030000}"/>
    <cellStyle name="Accent5 3" xfId="694" xr:uid="{00000000-0005-0000-0000-0000FA030000}"/>
    <cellStyle name="Accent5 4" xfId="695" xr:uid="{00000000-0005-0000-0000-0000FB030000}"/>
    <cellStyle name="Accent5 5" xfId="696" xr:uid="{00000000-0005-0000-0000-0000FC030000}"/>
    <cellStyle name="Accent5 6" xfId="697" xr:uid="{00000000-0005-0000-0000-0000FD030000}"/>
    <cellStyle name="Accent5 7" xfId="698" xr:uid="{00000000-0005-0000-0000-0000FE030000}"/>
    <cellStyle name="Accent5 8" xfId="699" xr:uid="{00000000-0005-0000-0000-0000FF030000}"/>
    <cellStyle name="Accent5 9" xfId="700" xr:uid="{00000000-0005-0000-0000-000000040000}"/>
    <cellStyle name="Accent6 - 20%" xfId="701" xr:uid="{00000000-0005-0000-0000-000001040000}"/>
    <cellStyle name="Accent6 - 40%" xfId="702" xr:uid="{00000000-0005-0000-0000-000002040000}"/>
    <cellStyle name="Accent6 - 60%" xfId="703" xr:uid="{00000000-0005-0000-0000-000003040000}"/>
    <cellStyle name="Accent6 10" xfId="704" xr:uid="{00000000-0005-0000-0000-000004040000}"/>
    <cellStyle name="Accent6 10 2" xfId="705" xr:uid="{00000000-0005-0000-0000-000005040000}"/>
    <cellStyle name="Accent6 11" xfId="706" xr:uid="{00000000-0005-0000-0000-000006040000}"/>
    <cellStyle name="Accent6 12" xfId="707" xr:uid="{00000000-0005-0000-0000-000007040000}"/>
    <cellStyle name="Accent6 13" xfId="708" xr:uid="{00000000-0005-0000-0000-000008040000}"/>
    <cellStyle name="Accent6 14" xfId="709" xr:uid="{00000000-0005-0000-0000-000009040000}"/>
    <cellStyle name="Accent6 15" xfId="710" xr:uid="{00000000-0005-0000-0000-00000A040000}"/>
    <cellStyle name="Accent6 16" xfId="711" xr:uid="{00000000-0005-0000-0000-00000B040000}"/>
    <cellStyle name="Accent6 17" xfId="712" xr:uid="{00000000-0005-0000-0000-00000C040000}"/>
    <cellStyle name="Accent6 2" xfId="713" xr:uid="{00000000-0005-0000-0000-00000D040000}"/>
    <cellStyle name="Accent6 2 2" xfId="714" xr:uid="{00000000-0005-0000-0000-00000E040000}"/>
    <cellStyle name="Accent6 2 2 2" xfId="715" xr:uid="{00000000-0005-0000-0000-00000F040000}"/>
    <cellStyle name="Accent6 2 2 3" xfId="716" xr:uid="{00000000-0005-0000-0000-000010040000}"/>
    <cellStyle name="Accent6 2 3" xfId="717" xr:uid="{00000000-0005-0000-0000-000011040000}"/>
    <cellStyle name="Accent6 2 3 2" xfId="718" xr:uid="{00000000-0005-0000-0000-000012040000}"/>
    <cellStyle name="Accent6 3" xfId="719" xr:uid="{00000000-0005-0000-0000-000013040000}"/>
    <cellStyle name="Accent6 4" xfId="720" xr:uid="{00000000-0005-0000-0000-000014040000}"/>
    <cellStyle name="Accent6 5" xfId="721" xr:uid="{00000000-0005-0000-0000-000015040000}"/>
    <cellStyle name="Accent6 6" xfId="722" xr:uid="{00000000-0005-0000-0000-000016040000}"/>
    <cellStyle name="Accent6 7" xfId="723" xr:uid="{00000000-0005-0000-0000-000017040000}"/>
    <cellStyle name="Accent6 8" xfId="724" xr:uid="{00000000-0005-0000-0000-000018040000}"/>
    <cellStyle name="Accent6 9" xfId="725" xr:uid="{00000000-0005-0000-0000-000019040000}"/>
    <cellStyle name="Bad 10" xfId="726" xr:uid="{00000000-0005-0000-0000-00001A040000}"/>
    <cellStyle name="Bad 10 2" xfId="727" xr:uid="{00000000-0005-0000-0000-00001B040000}"/>
    <cellStyle name="Bad 11" xfId="728" xr:uid="{00000000-0005-0000-0000-00001C040000}"/>
    <cellStyle name="Bad 12" xfId="729" xr:uid="{00000000-0005-0000-0000-00001D040000}"/>
    <cellStyle name="Bad 13" xfId="730" xr:uid="{00000000-0005-0000-0000-00001E040000}"/>
    <cellStyle name="Bad 14" xfId="731" xr:uid="{00000000-0005-0000-0000-00001F040000}"/>
    <cellStyle name="Bad 15" xfId="732" xr:uid="{00000000-0005-0000-0000-000020040000}"/>
    <cellStyle name="Bad 16" xfId="733" xr:uid="{00000000-0005-0000-0000-000021040000}"/>
    <cellStyle name="Bad 17" xfId="734" xr:uid="{00000000-0005-0000-0000-000022040000}"/>
    <cellStyle name="Bad 2" xfId="735" xr:uid="{00000000-0005-0000-0000-000023040000}"/>
    <cellStyle name="Bad 2 2" xfId="736" xr:uid="{00000000-0005-0000-0000-000024040000}"/>
    <cellStyle name="Bad 2 2 2" xfId="737" xr:uid="{00000000-0005-0000-0000-000025040000}"/>
    <cellStyle name="Bad 2 2 3" xfId="738" xr:uid="{00000000-0005-0000-0000-000026040000}"/>
    <cellStyle name="Bad 2 3" xfId="739" xr:uid="{00000000-0005-0000-0000-000027040000}"/>
    <cellStyle name="Bad 2 3 2" xfId="740" xr:uid="{00000000-0005-0000-0000-000028040000}"/>
    <cellStyle name="Bad 3" xfId="741" xr:uid="{00000000-0005-0000-0000-000029040000}"/>
    <cellStyle name="Bad 4" xfId="742" xr:uid="{00000000-0005-0000-0000-00002A040000}"/>
    <cellStyle name="Bad 5" xfId="743" xr:uid="{00000000-0005-0000-0000-00002B040000}"/>
    <cellStyle name="Bad 6" xfId="744" xr:uid="{00000000-0005-0000-0000-00002C040000}"/>
    <cellStyle name="Bad 7" xfId="745" xr:uid="{00000000-0005-0000-0000-00002D040000}"/>
    <cellStyle name="Bad 8" xfId="746" xr:uid="{00000000-0005-0000-0000-00002E040000}"/>
    <cellStyle name="Bad 9" xfId="747" xr:uid="{00000000-0005-0000-0000-00002F040000}"/>
    <cellStyle name="Calculation 10" xfId="748" xr:uid="{00000000-0005-0000-0000-000030040000}"/>
    <cellStyle name="Calculation 10 2" xfId="749" xr:uid="{00000000-0005-0000-0000-000031040000}"/>
    <cellStyle name="Calculation 11" xfId="750" xr:uid="{00000000-0005-0000-0000-000032040000}"/>
    <cellStyle name="Calculation 12" xfId="751" xr:uid="{00000000-0005-0000-0000-000033040000}"/>
    <cellStyle name="Calculation 13" xfId="752" xr:uid="{00000000-0005-0000-0000-000034040000}"/>
    <cellStyle name="Calculation 14" xfId="753" xr:uid="{00000000-0005-0000-0000-000035040000}"/>
    <cellStyle name="Calculation 15" xfId="754" xr:uid="{00000000-0005-0000-0000-000036040000}"/>
    <cellStyle name="Calculation 16" xfId="755" xr:uid="{00000000-0005-0000-0000-000037040000}"/>
    <cellStyle name="Calculation 17" xfId="756" xr:uid="{00000000-0005-0000-0000-000038040000}"/>
    <cellStyle name="Calculation 2" xfId="757" xr:uid="{00000000-0005-0000-0000-000039040000}"/>
    <cellStyle name="Calculation 2 2" xfId="758" xr:uid="{00000000-0005-0000-0000-00003A040000}"/>
    <cellStyle name="Calculation 2 2 2" xfId="759" xr:uid="{00000000-0005-0000-0000-00003B040000}"/>
    <cellStyle name="Calculation 2 2 3" xfId="760" xr:uid="{00000000-0005-0000-0000-00003C040000}"/>
    <cellStyle name="Calculation 2 3" xfId="761" xr:uid="{00000000-0005-0000-0000-00003D040000}"/>
    <cellStyle name="Calculation 2 3 2" xfId="762" xr:uid="{00000000-0005-0000-0000-00003E040000}"/>
    <cellStyle name="Calculation 3" xfId="763" xr:uid="{00000000-0005-0000-0000-00003F040000}"/>
    <cellStyle name="Calculation 4" xfId="764" xr:uid="{00000000-0005-0000-0000-000040040000}"/>
    <cellStyle name="Calculation 5" xfId="765" xr:uid="{00000000-0005-0000-0000-000041040000}"/>
    <cellStyle name="Calculation 6" xfId="766" xr:uid="{00000000-0005-0000-0000-000042040000}"/>
    <cellStyle name="Calculation 7" xfId="767" xr:uid="{00000000-0005-0000-0000-000043040000}"/>
    <cellStyle name="Calculation 8" xfId="768" xr:uid="{00000000-0005-0000-0000-000044040000}"/>
    <cellStyle name="Calculation 9" xfId="769" xr:uid="{00000000-0005-0000-0000-000045040000}"/>
    <cellStyle name="Check Cell 10" xfId="770" xr:uid="{00000000-0005-0000-0000-000046040000}"/>
    <cellStyle name="Check Cell 10 2" xfId="771" xr:uid="{00000000-0005-0000-0000-000047040000}"/>
    <cellStyle name="Check Cell 11" xfId="772" xr:uid="{00000000-0005-0000-0000-000048040000}"/>
    <cellStyle name="Check Cell 12" xfId="773" xr:uid="{00000000-0005-0000-0000-000049040000}"/>
    <cellStyle name="Check Cell 13" xfId="774" xr:uid="{00000000-0005-0000-0000-00004A040000}"/>
    <cellStyle name="Check Cell 14" xfId="775" xr:uid="{00000000-0005-0000-0000-00004B040000}"/>
    <cellStyle name="Check Cell 15" xfId="776" xr:uid="{00000000-0005-0000-0000-00004C040000}"/>
    <cellStyle name="Check Cell 16" xfId="777" xr:uid="{00000000-0005-0000-0000-00004D040000}"/>
    <cellStyle name="Check Cell 17" xfId="778" xr:uid="{00000000-0005-0000-0000-00004E040000}"/>
    <cellStyle name="Check Cell 2" xfId="779" xr:uid="{00000000-0005-0000-0000-00004F040000}"/>
    <cellStyle name="Check Cell 2 2" xfId="780" xr:uid="{00000000-0005-0000-0000-000050040000}"/>
    <cellStyle name="Check Cell 2 2 2" xfId="781" xr:uid="{00000000-0005-0000-0000-000051040000}"/>
    <cellStyle name="Check Cell 2 2 3" xfId="782" xr:uid="{00000000-0005-0000-0000-000052040000}"/>
    <cellStyle name="Check Cell 2 3" xfId="783" xr:uid="{00000000-0005-0000-0000-000053040000}"/>
    <cellStyle name="Check Cell 2 3 2" xfId="784" xr:uid="{00000000-0005-0000-0000-000054040000}"/>
    <cellStyle name="Check Cell 3" xfId="785" xr:uid="{00000000-0005-0000-0000-000055040000}"/>
    <cellStyle name="Check Cell 4" xfId="786" xr:uid="{00000000-0005-0000-0000-000056040000}"/>
    <cellStyle name="Check Cell 5" xfId="787" xr:uid="{00000000-0005-0000-0000-000057040000}"/>
    <cellStyle name="Check Cell 6" xfId="788" xr:uid="{00000000-0005-0000-0000-000058040000}"/>
    <cellStyle name="Check Cell 7" xfId="789" xr:uid="{00000000-0005-0000-0000-000059040000}"/>
    <cellStyle name="Check Cell 8" xfId="790" xr:uid="{00000000-0005-0000-0000-00005A040000}"/>
    <cellStyle name="Check Cell 9" xfId="791" xr:uid="{00000000-0005-0000-0000-00005B040000}"/>
    <cellStyle name="Comma" xfId="2" builtinId="3"/>
    <cellStyle name="Comma 10" xfId="792" xr:uid="{00000000-0005-0000-0000-00005D040000}"/>
    <cellStyle name="Comma 11" xfId="793" xr:uid="{00000000-0005-0000-0000-00005E040000}"/>
    <cellStyle name="Comma 11 2" xfId="2089" xr:uid="{00000000-0005-0000-0000-00005F040000}"/>
    <cellStyle name="Comma 11 3" xfId="2790" xr:uid="{00000000-0005-0000-0000-000060040000}"/>
    <cellStyle name="Comma 12" xfId="794" xr:uid="{00000000-0005-0000-0000-000061040000}"/>
    <cellStyle name="Comma 13" xfId="795" xr:uid="{00000000-0005-0000-0000-000062040000}"/>
    <cellStyle name="Comma 14" xfId="796" xr:uid="{00000000-0005-0000-0000-000063040000}"/>
    <cellStyle name="Comma 15" xfId="797" xr:uid="{00000000-0005-0000-0000-000064040000}"/>
    <cellStyle name="Comma 15 2" xfId="798" xr:uid="{00000000-0005-0000-0000-000065040000}"/>
    <cellStyle name="Comma 15 2 2" xfId="2091" xr:uid="{00000000-0005-0000-0000-000066040000}"/>
    <cellStyle name="Comma 15 2 3" xfId="2792" xr:uid="{00000000-0005-0000-0000-000067040000}"/>
    <cellStyle name="Comma 15 3" xfId="799" xr:uid="{00000000-0005-0000-0000-000068040000}"/>
    <cellStyle name="Comma 15 3 2" xfId="2092" xr:uid="{00000000-0005-0000-0000-000069040000}"/>
    <cellStyle name="Comma 15 3 3" xfId="2793" xr:uid="{00000000-0005-0000-0000-00006A040000}"/>
    <cellStyle name="Comma 15 4" xfId="2090" xr:uid="{00000000-0005-0000-0000-00006B040000}"/>
    <cellStyle name="Comma 15 5" xfId="2791" xr:uid="{00000000-0005-0000-0000-00006C040000}"/>
    <cellStyle name="Comma 16" xfId="800" xr:uid="{00000000-0005-0000-0000-00006D040000}"/>
    <cellStyle name="Comma 16 2" xfId="2093" xr:uid="{00000000-0005-0000-0000-00006E040000}"/>
    <cellStyle name="Comma 16 3" xfId="2794" xr:uid="{00000000-0005-0000-0000-00006F040000}"/>
    <cellStyle name="Comma 17" xfId="2082" xr:uid="{00000000-0005-0000-0000-000070040000}"/>
    <cellStyle name="Comma 18" xfId="2452" xr:uid="{00000000-0005-0000-0000-000071040000}"/>
    <cellStyle name="Comma 19" xfId="3370" xr:uid="{00000000-0005-0000-0000-000072040000}"/>
    <cellStyle name="Comma 2" xfId="3" xr:uid="{00000000-0005-0000-0000-000073040000}"/>
    <cellStyle name="Comma 2 10" xfId="802" xr:uid="{00000000-0005-0000-0000-000074040000}"/>
    <cellStyle name="Comma 2 10 2" xfId="803" xr:uid="{00000000-0005-0000-0000-000075040000}"/>
    <cellStyle name="Comma 2 10 2 2" xfId="2096" xr:uid="{00000000-0005-0000-0000-000076040000}"/>
    <cellStyle name="Comma 2 10 2 3" xfId="2797" xr:uid="{00000000-0005-0000-0000-000077040000}"/>
    <cellStyle name="Comma 2 10 3" xfId="804" xr:uid="{00000000-0005-0000-0000-000078040000}"/>
    <cellStyle name="Comma 2 10 3 2" xfId="2097" xr:uid="{00000000-0005-0000-0000-000079040000}"/>
    <cellStyle name="Comma 2 10 3 3" xfId="2798" xr:uid="{00000000-0005-0000-0000-00007A040000}"/>
    <cellStyle name="Comma 2 10 4" xfId="2095" xr:uid="{00000000-0005-0000-0000-00007B040000}"/>
    <cellStyle name="Comma 2 10 5" xfId="2796" xr:uid="{00000000-0005-0000-0000-00007C040000}"/>
    <cellStyle name="Comma 2 11" xfId="805" xr:uid="{00000000-0005-0000-0000-00007D040000}"/>
    <cellStyle name="Comma 2 11 2" xfId="806" xr:uid="{00000000-0005-0000-0000-00007E040000}"/>
    <cellStyle name="Comma 2 11 2 2" xfId="2099" xr:uid="{00000000-0005-0000-0000-00007F040000}"/>
    <cellStyle name="Comma 2 11 2 3" xfId="2800" xr:uid="{00000000-0005-0000-0000-000080040000}"/>
    <cellStyle name="Comma 2 11 3" xfId="807" xr:uid="{00000000-0005-0000-0000-000081040000}"/>
    <cellStyle name="Comma 2 11 3 2" xfId="2100" xr:uid="{00000000-0005-0000-0000-000082040000}"/>
    <cellStyle name="Comma 2 11 3 3" xfId="2801" xr:uid="{00000000-0005-0000-0000-000083040000}"/>
    <cellStyle name="Comma 2 11 4" xfId="2098" xr:uid="{00000000-0005-0000-0000-000084040000}"/>
    <cellStyle name="Comma 2 11 5" xfId="2799" xr:uid="{00000000-0005-0000-0000-000085040000}"/>
    <cellStyle name="Comma 2 12" xfId="808" xr:uid="{00000000-0005-0000-0000-000086040000}"/>
    <cellStyle name="Comma 2 12 2" xfId="809" xr:uid="{00000000-0005-0000-0000-000087040000}"/>
    <cellStyle name="Comma 2 12 2 2" xfId="2102" xr:uid="{00000000-0005-0000-0000-000088040000}"/>
    <cellStyle name="Comma 2 12 2 3" xfId="2803" xr:uid="{00000000-0005-0000-0000-000089040000}"/>
    <cellStyle name="Comma 2 12 3" xfId="810" xr:uid="{00000000-0005-0000-0000-00008A040000}"/>
    <cellStyle name="Comma 2 12 3 2" xfId="2103" xr:uid="{00000000-0005-0000-0000-00008B040000}"/>
    <cellStyle name="Comma 2 12 3 3" xfId="2804" xr:uid="{00000000-0005-0000-0000-00008C040000}"/>
    <cellStyle name="Comma 2 12 4" xfId="2101" xr:uid="{00000000-0005-0000-0000-00008D040000}"/>
    <cellStyle name="Comma 2 12 5" xfId="2802" xr:uid="{00000000-0005-0000-0000-00008E040000}"/>
    <cellStyle name="Comma 2 13" xfId="811" xr:uid="{00000000-0005-0000-0000-00008F040000}"/>
    <cellStyle name="Comma 2 13 2" xfId="812" xr:uid="{00000000-0005-0000-0000-000090040000}"/>
    <cellStyle name="Comma 2 13 2 2" xfId="2105" xr:uid="{00000000-0005-0000-0000-000091040000}"/>
    <cellStyle name="Comma 2 13 2 3" xfId="2806" xr:uid="{00000000-0005-0000-0000-000092040000}"/>
    <cellStyle name="Comma 2 13 3" xfId="813" xr:uid="{00000000-0005-0000-0000-000093040000}"/>
    <cellStyle name="Comma 2 13 3 2" xfId="2106" xr:uid="{00000000-0005-0000-0000-000094040000}"/>
    <cellStyle name="Comma 2 13 3 3" xfId="2807" xr:uid="{00000000-0005-0000-0000-000095040000}"/>
    <cellStyle name="Comma 2 13 4" xfId="2104" xr:uid="{00000000-0005-0000-0000-000096040000}"/>
    <cellStyle name="Comma 2 13 5" xfId="2805" xr:uid="{00000000-0005-0000-0000-000097040000}"/>
    <cellStyle name="Comma 2 14" xfId="814" xr:uid="{00000000-0005-0000-0000-000098040000}"/>
    <cellStyle name="Comma 2 14 2" xfId="815" xr:uid="{00000000-0005-0000-0000-000099040000}"/>
    <cellStyle name="Comma 2 14 2 2" xfId="2108" xr:uid="{00000000-0005-0000-0000-00009A040000}"/>
    <cellStyle name="Comma 2 14 2 3" xfId="2809" xr:uid="{00000000-0005-0000-0000-00009B040000}"/>
    <cellStyle name="Comma 2 14 3" xfId="816" xr:uid="{00000000-0005-0000-0000-00009C040000}"/>
    <cellStyle name="Comma 2 14 3 2" xfId="2109" xr:uid="{00000000-0005-0000-0000-00009D040000}"/>
    <cellStyle name="Comma 2 14 3 3" xfId="2810" xr:uid="{00000000-0005-0000-0000-00009E040000}"/>
    <cellStyle name="Comma 2 14 4" xfId="2107" xr:uid="{00000000-0005-0000-0000-00009F040000}"/>
    <cellStyle name="Comma 2 14 5" xfId="2808" xr:uid="{00000000-0005-0000-0000-0000A0040000}"/>
    <cellStyle name="Comma 2 15" xfId="817" xr:uid="{00000000-0005-0000-0000-0000A1040000}"/>
    <cellStyle name="Comma 2 15 2" xfId="818" xr:uid="{00000000-0005-0000-0000-0000A2040000}"/>
    <cellStyle name="Comma 2 15 2 2" xfId="2111" xr:uid="{00000000-0005-0000-0000-0000A3040000}"/>
    <cellStyle name="Comma 2 15 2 3" xfId="2812" xr:uid="{00000000-0005-0000-0000-0000A4040000}"/>
    <cellStyle name="Comma 2 15 3" xfId="819" xr:uid="{00000000-0005-0000-0000-0000A5040000}"/>
    <cellStyle name="Comma 2 15 3 2" xfId="2112" xr:uid="{00000000-0005-0000-0000-0000A6040000}"/>
    <cellStyle name="Comma 2 15 3 3" xfId="2813" xr:uid="{00000000-0005-0000-0000-0000A7040000}"/>
    <cellStyle name="Comma 2 15 4" xfId="2110" xr:uid="{00000000-0005-0000-0000-0000A8040000}"/>
    <cellStyle name="Comma 2 15 5" xfId="2811" xr:uid="{00000000-0005-0000-0000-0000A9040000}"/>
    <cellStyle name="Comma 2 16" xfId="820" xr:uid="{00000000-0005-0000-0000-0000AA040000}"/>
    <cellStyle name="Comma 2 16 2" xfId="821" xr:uid="{00000000-0005-0000-0000-0000AB040000}"/>
    <cellStyle name="Comma 2 16 2 2" xfId="2114" xr:uid="{00000000-0005-0000-0000-0000AC040000}"/>
    <cellStyle name="Comma 2 16 2 3" xfId="2815" xr:uid="{00000000-0005-0000-0000-0000AD040000}"/>
    <cellStyle name="Comma 2 16 3" xfId="822" xr:uid="{00000000-0005-0000-0000-0000AE040000}"/>
    <cellStyle name="Comma 2 16 3 2" xfId="2115" xr:uid="{00000000-0005-0000-0000-0000AF040000}"/>
    <cellStyle name="Comma 2 16 3 3" xfId="2816" xr:uid="{00000000-0005-0000-0000-0000B0040000}"/>
    <cellStyle name="Comma 2 16 4" xfId="2113" xr:uid="{00000000-0005-0000-0000-0000B1040000}"/>
    <cellStyle name="Comma 2 16 5" xfId="2814" xr:uid="{00000000-0005-0000-0000-0000B2040000}"/>
    <cellStyle name="Comma 2 17" xfId="823" xr:uid="{00000000-0005-0000-0000-0000B3040000}"/>
    <cellStyle name="Comma 2 17 2" xfId="824" xr:uid="{00000000-0005-0000-0000-0000B4040000}"/>
    <cellStyle name="Comma 2 17 2 2" xfId="2117" xr:uid="{00000000-0005-0000-0000-0000B5040000}"/>
    <cellStyle name="Comma 2 17 2 3" xfId="2818" xr:uid="{00000000-0005-0000-0000-0000B6040000}"/>
    <cellStyle name="Comma 2 17 3" xfId="825" xr:uid="{00000000-0005-0000-0000-0000B7040000}"/>
    <cellStyle name="Comma 2 17 3 2" xfId="2118" xr:uid="{00000000-0005-0000-0000-0000B8040000}"/>
    <cellStyle name="Comma 2 17 3 3" xfId="2819" xr:uid="{00000000-0005-0000-0000-0000B9040000}"/>
    <cellStyle name="Comma 2 17 4" xfId="2116" xr:uid="{00000000-0005-0000-0000-0000BA040000}"/>
    <cellStyle name="Comma 2 17 5" xfId="2817" xr:uid="{00000000-0005-0000-0000-0000BB040000}"/>
    <cellStyle name="Comma 2 18" xfId="826" xr:uid="{00000000-0005-0000-0000-0000BC040000}"/>
    <cellStyle name="Comma 2 18 2" xfId="827" xr:uid="{00000000-0005-0000-0000-0000BD040000}"/>
    <cellStyle name="Comma 2 18 2 2" xfId="2120" xr:uid="{00000000-0005-0000-0000-0000BE040000}"/>
    <cellStyle name="Comma 2 18 2 3" xfId="2821" xr:uid="{00000000-0005-0000-0000-0000BF040000}"/>
    <cellStyle name="Comma 2 18 3" xfId="828" xr:uid="{00000000-0005-0000-0000-0000C0040000}"/>
    <cellStyle name="Comma 2 18 3 2" xfId="2121" xr:uid="{00000000-0005-0000-0000-0000C1040000}"/>
    <cellStyle name="Comma 2 18 3 3" xfId="2822" xr:uid="{00000000-0005-0000-0000-0000C2040000}"/>
    <cellStyle name="Comma 2 18 4" xfId="2119" xr:uid="{00000000-0005-0000-0000-0000C3040000}"/>
    <cellStyle name="Comma 2 18 5" xfId="2820" xr:uid="{00000000-0005-0000-0000-0000C4040000}"/>
    <cellStyle name="Comma 2 19" xfId="829" xr:uid="{00000000-0005-0000-0000-0000C5040000}"/>
    <cellStyle name="Comma 2 19 2" xfId="830" xr:uid="{00000000-0005-0000-0000-0000C6040000}"/>
    <cellStyle name="Comma 2 19 2 2" xfId="2123" xr:uid="{00000000-0005-0000-0000-0000C7040000}"/>
    <cellStyle name="Comma 2 19 2 3" xfId="2824" xr:uid="{00000000-0005-0000-0000-0000C8040000}"/>
    <cellStyle name="Comma 2 19 3" xfId="831" xr:uid="{00000000-0005-0000-0000-0000C9040000}"/>
    <cellStyle name="Comma 2 19 3 2" xfId="2124" xr:uid="{00000000-0005-0000-0000-0000CA040000}"/>
    <cellStyle name="Comma 2 19 3 3" xfId="2825" xr:uid="{00000000-0005-0000-0000-0000CB040000}"/>
    <cellStyle name="Comma 2 19 4" xfId="2122" xr:uid="{00000000-0005-0000-0000-0000CC040000}"/>
    <cellStyle name="Comma 2 19 5" xfId="2823" xr:uid="{00000000-0005-0000-0000-0000CD040000}"/>
    <cellStyle name="Comma 2 2" xfId="9" xr:uid="{00000000-0005-0000-0000-0000CE040000}"/>
    <cellStyle name="Comma 2 2 2" xfId="833" xr:uid="{00000000-0005-0000-0000-0000CF040000}"/>
    <cellStyle name="Comma 2 2 2 2" xfId="2126" xr:uid="{00000000-0005-0000-0000-0000D0040000}"/>
    <cellStyle name="Comma 2 2 2 2 2" xfId="5" xr:uid="{00000000-0005-0000-0000-0000D1040000}"/>
    <cellStyle name="Comma 2 2 2 2 2 2" xfId="2083" xr:uid="{00000000-0005-0000-0000-0000D2040000}"/>
    <cellStyle name="Comma 2 2 2 3" xfId="2827" xr:uid="{00000000-0005-0000-0000-0000D3040000}"/>
    <cellStyle name="Comma 2 2 3" xfId="832" xr:uid="{00000000-0005-0000-0000-0000D4040000}"/>
    <cellStyle name="Comma 2 2 3 2" xfId="2125" xr:uid="{00000000-0005-0000-0000-0000D5040000}"/>
    <cellStyle name="Comma 2 2 3 3" xfId="2826" xr:uid="{00000000-0005-0000-0000-0000D6040000}"/>
    <cellStyle name="Comma 2 20" xfId="834" xr:uid="{00000000-0005-0000-0000-0000D7040000}"/>
    <cellStyle name="Comma 2 20 2" xfId="835" xr:uid="{00000000-0005-0000-0000-0000D8040000}"/>
    <cellStyle name="Comma 2 20 2 2" xfId="2128" xr:uid="{00000000-0005-0000-0000-0000D9040000}"/>
    <cellStyle name="Comma 2 20 2 3" xfId="2829" xr:uid="{00000000-0005-0000-0000-0000DA040000}"/>
    <cellStyle name="Comma 2 20 3" xfId="836" xr:uid="{00000000-0005-0000-0000-0000DB040000}"/>
    <cellStyle name="Comma 2 20 3 2" xfId="2129" xr:uid="{00000000-0005-0000-0000-0000DC040000}"/>
    <cellStyle name="Comma 2 20 3 3" xfId="2830" xr:uid="{00000000-0005-0000-0000-0000DD040000}"/>
    <cellStyle name="Comma 2 20 4" xfId="2127" xr:uid="{00000000-0005-0000-0000-0000DE040000}"/>
    <cellStyle name="Comma 2 20 5" xfId="2828" xr:uid="{00000000-0005-0000-0000-0000DF040000}"/>
    <cellStyle name="Comma 2 21" xfId="837" xr:uid="{00000000-0005-0000-0000-0000E0040000}"/>
    <cellStyle name="Comma 2 21 2" xfId="838" xr:uid="{00000000-0005-0000-0000-0000E1040000}"/>
    <cellStyle name="Comma 2 21 2 2" xfId="2131" xr:uid="{00000000-0005-0000-0000-0000E2040000}"/>
    <cellStyle name="Comma 2 21 2 3" xfId="2832" xr:uid="{00000000-0005-0000-0000-0000E3040000}"/>
    <cellStyle name="Comma 2 21 3" xfId="839" xr:uid="{00000000-0005-0000-0000-0000E4040000}"/>
    <cellStyle name="Comma 2 21 3 2" xfId="2132" xr:uid="{00000000-0005-0000-0000-0000E5040000}"/>
    <cellStyle name="Comma 2 21 3 3" xfId="2833" xr:uid="{00000000-0005-0000-0000-0000E6040000}"/>
    <cellStyle name="Comma 2 21 4" xfId="2130" xr:uid="{00000000-0005-0000-0000-0000E7040000}"/>
    <cellStyle name="Comma 2 21 5" xfId="2831" xr:uid="{00000000-0005-0000-0000-0000E8040000}"/>
    <cellStyle name="Comma 2 22" xfId="840" xr:uid="{00000000-0005-0000-0000-0000E9040000}"/>
    <cellStyle name="Comma 2 22 2" xfId="841" xr:uid="{00000000-0005-0000-0000-0000EA040000}"/>
    <cellStyle name="Comma 2 22 2 2" xfId="2134" xr:uid="{00000000-0005-0000-0000-0000EB040000}"/>
    <cellStyle name="Comma 2 22 2 3" xfId="2835" xr:uid="{00000000-0005-0000-0000-0000EC040000}"/>
    <cellStyle name="Comma 2 22 3" xfId="842" xr:uid="{00000000-0005-0000-0000-0000ED040000}"/>
    <cellStyle name="Comma 2 22 3 2" xfId="2135" xr:uid="{00000000-0005-0000-0000-0000EE040000}"/>
    <cellStyle name="Comma 2 22 3 3" xfId="2836" xr:uid="{00000000-0005-0000-0000-0000EF040000}"/>
    <cellStyle name="Comma 2 22 4" xfId="2133" xr:uid="{00000000-0005-0000-0000-0000F0040000}"/>
    <cellStyle name="Comma 2 22 5" xfId="2834" xr:uid="{00000000-0005-0000-0000-0000F1040000}"/>
    <cellStyle name="Comma 2 23" xfId="843" xr:uid="{00000000-0005-0000-0000-0000F2040000}"/>
    <cellStyle name="Comma 2 23 2" xfId="844" xr:uid="{00000000-0005-0000-0000-0000F3040000}"/>
    <cellStyle name="Comma 2 23 2 2" xfId="2137" xr:uid="{00000000-0005-0000-0000-0000F4040000}"/>
    <cellStyle name="Comma 2 23 2 3" xfId="2838" xr:uid="{00000000-0005-0000-0000-0000F5040000}"/>
    <cellStyle name="Comma 2 23 3" xfId="845" xr:uid="{00000000-0005-0000-0000-0000F6040000}"/>
    <cellStyle name="Comma 2 23 3 2" xfId="2138" xr:uid="{00000000-0005-0000-0000-0000F7040000}"/>
    <cellStyle name="Comma 2 23 3 3" xfId="2839" xr:uid="{00000000-0005-0000-0000-0000F8040000}"/>
    <cellStyle name="Comma 2 23 4" xfId="2136" xr:uid="{00000000-0005-0000-0000-0000F9040000}"/>
    <cellStyle name="Comma 2 23 5" xfId="2837" xr:uid="{00000000-0005-0000-0000-0000FA040000}"/>
    <cellStyle name="Comma 2 24" xfId="846" xr:uid="{00000000-0005-0000-0000-0000FB040000}"/>
    <cellStyle name="Comma 2 24 2" xfId="847" xr:uid="{00000000-0005-0000-0000-0000FC040000}"/>
    <cellStyle name="Comma 2 24 2 2" xfId="2140" xr:uid="{00000000-0005-0000-0000-0000FD040000}"/>
    <cellStyle name="Comma 2 24 2 3" xfId="2841" xr:uid="{00000000-0005-0000-0000-0000FE040000}"/>
    <cellStyle name="Comma 2 24 3" xfId="848" xr:uid="{00000000-0005-0000-0000-0000FF040000}"/>
    <cellStyle name="Comma 2 24 3 2" xfId="2141" xr:uid="{00000000-0005-0000-0000-000000050000}"/>
    <cellStyle name="Comma 2 24 3 3" xfId="2842" xr:uid="{00000000-0005-0000-0000-000001050000}"/>
    <cellStyle name="Comma 2 24 4" xfId="2139" xr:uid="{00000000-0005-0000-0000-000002050000}"/>
    <cellStyle name="Comma 2 24 5" xfId="2840" xr:uid="{00000000-0005-0000-0000-000003050000}"/>
    <cellStyle name="Comma 2 25" xfId="849" xr:uid="{00000000-0005-0000-0000-000004050000}"/>
    <cellStyle name="Comma 2 25 2" xfId="850" xr:uid="{00000000-0005-0000-0000-000005050000}"/>
    <cellStyle name="Comma 2 25 2 2" xfId="2143" xr:uid="{00000000-0005-0000-0000-000006050000}"/>
    <cellStyle name="Comma 2 25 2 3" xfId="2844" xr:uid="{00000000-0005-0000-0000-000007050000}"/>
    <cellStyle name="Comma 2 25 3" xfId="851" xr:uid="{00000000-0005-0000-0000-000008050000}"/>
    <cellStyle name="Comma 2 25 3 2" xfId="2144" xr:uid="{00000000-0005-0000-0000-000009050000}"/>
    <cellStyle name="Comma 2 25 3 3" xfId="2845" xr:uid="{00000000-0005-0000-0000-00000A050000}"/>
    <cellStyle name="Comma 2 25 4" xfId="2142" xr:uid="{00000000-0005-0000-0000-00000B050000}"/>
    <cellStyle name="Comma 2 25 5" xfId="2843" xr:uid="{00000000-0005-0000-0000-00000C050000}"/>
    <cellStyle name="Comma 2 26" xfId="852" xr:uid="{00000000-0005-0000-0000-00000D050000}"/>
    <cellStyle name="Comma 2 26 2" xfId="853" xr:uid="{00000000-0005-0000-0000-00000E050000}"/>
    <cellStyle name="Comma 2 26 2 2" xfId="2146" xr:uid="{00000000-0005-0000-0000-00000F050000}"/>
    <cellStyle name="Comma 2 26 2 3" xfId="2847" xr:uid="{00000000-0005-0000-0000-000010050000}"/>
    <cellStyle name="Comma 2 26 3" xfId="854" xr:uid="{00000000-0005-0000-0000-000011050000}"/>
    <cellStyle name="Comma 2 26 3 2" xfId="2147" xr:uid="{00000000-0005-0000-0000-000012050000}"/>
    <cellStyle name="Comma 2 26 3 3" xfId="2848" xr:uid="{00000000-0005-0000-0000-000013050000}"/>
    <cellStyle name="Comma 2 26 4" xfId="2145" xr:uid="{00000000-0005-0000-0000-000014050000}"/>
    <cellStyle name="Comma 2 26 5" xfId="2846" xr:uid="{00000000-0005-0000-0000-000015050000}"/>
    <cellStyle name="Comma 2 27" xfId="855" xr:uid="{00000000-0005-0000-0000-000016050000}"/>
    <cellStyle name="Comma 2 27 2" xfId="856" xr:uid="{00000000-0005-0000-0000-000017050000}"/>
    <cellStyle name="Comma 2 27 2 2" xfId="2149" xr:uid="{00000000-0005-0000-0000-000018050000}"/>
    <cellStyle name="Comma 2 27 2 3" xfId="2850" xr:uid="{00000000-0005-0000-0000-000019050000}"/>
    <cellStyle name="Comma 2 27 3" xfId="857" xr:uid="{00000000-0005-0000-0000-00001A050000}"/>
    <cellStyle name="Comma 2 27 3 2" xfId="2150" xr:uid="{00000000-0005-0000-0000-00001B050000}"/>
    <cellStyle name="Comma 2 27 3 3" xfId="2851" xr:uid="{00000000-0005-0000-0000-00001C050000}"/>
    <cellStyle name="Comma 2 27 4" xfId="2148" xr:uid="{00000000-0005-0000-0000-00001D050000}"/>
    <cellStyle name="Comma 2 27 5" xfId="2849" xr:uid="{00000000-0005-0000-0000-00001E050000}"/>
    <cellStyle name="Comma 2 28" xfId="858" xr:uid="{00000000-0005-0000-0000-00001F050000}"/>
    <cellStyle name="Comma 2 28 2" xfId="859" xr:uid="{00000000-0005-0000-0000-000020050000}"/>
    <cellStyle name="Comma 2 28 2 2" xfId="2152" xr:uid="{00000000-0005-0000-0000-000021050000}"/>
    <cellStyle name="Comma 2 28 2 3" xfId="2853" xr:uid="{00000000-0005-0000-0000-000022050000}"/>
    <cellStyle name="Comma 2 28 3" xfId="860" xr:uid="{00000000-0005-0000-0000-000023050000}"/>
    <cellStyle name="Comma 2 28 3 2" xfId="2153" xr:uid="{00000000-0005-0000-0000-000024050000}"/>
    <cellStyle name="Comma 2 28 3 3" xfId="2854" xr:uid="{00000000-0005-0000-0000-000025050000}"/>
    <cellStyle name="Comma 2 28 4" xfId="2151" xr:uid="{00000000-0005-0000-0000-000026050000}"/>
    <cellStyle name="Comma 2 28 5" xfId="2852" xr:uid="{00000000-0005-0000-0000-000027050000}"/>
    <cellStyle name="Comma 2 29" xfId="861" xr:uid="{00000000-0005-0000-0000-000028050000}"/>
    <cellStyle name="Comma 2 29 2" xfId="862" xr:uid="{00000000-0005-0000-0000-000029050000}"/>
    <cellStyle name="Comma 2 29 2 2" xfId="2155" xr:uid="{00000000-0005-0000-0000-00002A050000}"/>
    <cellStyle name="Comma 2 29 2 3" xfId="2856" xr:uid="{00000000-0005-0000-0000-00002B050000}"/>
    <cellStyle name="Comma 2 29 3" xfId="863" xr:uid="{00000000-0005-0000-0000-00002C050000}"/>
    <cellStyle name="Comma 2 29 3 2" xfId="2156" xr:uid="{00000000-0005-0000-0000-00002D050000}"/>
    <cellStyle name="Comma 2 29 3 3" xfId="2857" xr:uid="{00000000-0005-0000-0000-00002E050000}"/>
    <cellStyle name="Comma 2 29 4" xfId="2154" xr:uid="{00000000-0005-0000-0000-00002F050000}"/>
    <cellStyle name="Comma 2 29 5" xfId="2855" xr:uid="{00000000-0005-0000-0000-000030050000}"/>
    <cellStyle name="Comma 2 3" xfId="864" xr:uid="{00000000-0005-0000-0000-000031050000}"/>
    <cellStyle name="Comma 2 3 2" xfId="2157" xr:uid="{00000000-0005-0000-0000-000032050000}"/>
    <cellStyle name="Comma 2 3 3" xfId="2858" xr:uid="{00000000-0005-0000-0000-000033050000}"/>
    <cellStyle name="Comma 2 30" xfId="865" xr:uid="{00000000-0005-0000-0000-000034050000}"/>
    <cellStyle name="Comma 2 30 2" xfId="866" xr:uid="{00000000-0005-0000-0000-000035050000}"/>
    <cellStyle name="Comma 2 30 2 2" xfId="2159" xr:uid="{00000000-0005-0000-0000-000036050000}"/>
    <cellStyle name="Comma 2 30 2 3" xfId="2860" xr:uid="{00000000-0005-0000-0000-000037050000}"/>
    <cellStyle name="Comma 2 30 3" xfId="867" xr:uid="{00000000-0005-0000-0000-000038050000}"/>
    <cellStyle name="Comma 2 30 3 2" xfId="2160" xr:uid="{00000000-0005-0000-0000-000039050000}"/>
    <cellStyle name="Comma 2 30 3 3" xfId="2861" xr:uid="{00000000-0005-0000-0000-00003A050000}"/>
    <cellStyle name="Comma 2 30 4" xfId="2158" xr:uid="{00000000-0005-0000-0000-00003B050000}"/>
    <cellStyle name="Comma 2 30 5" xfId="2859" xr:uid="{00000000-0005-0000-0000-00003C050000}"/>
    <cellStyle name="Comma 2 31" xfId="868" xr:uid="{00000000-0005-0000-0000-00003D050000}"/>
    <cellStyle name="Comma 2 31 2" xfId="869" xr:uid="{00000000-0005-0000-0000-00003E050000}"/>
    <cellStyle name="Comma 2 31 2 2" xfId="2162" xr:uid="{00000000-0005-0000-0000-00003F050000}"/>
    <cellStyle name="Comma 2 31 2 3" xfId="2863" xr:uid="{00000000-0005-0000-0000-000040050000}"/>
    <cellStyle name="Comma 2 31 3" xfId="870" xr:uid="{00000000-0005-0000-0000-000041050000}"/>
    <cellStyle name="Comma 2 31 3 2" xfId="2163" xr:uid="{00000000-0005-0000-0000-000042050000}"/>
    <cellStyle name="Comma 2 31 3 3" xfId="2864" xr:uid="{00000000-0005-0000-0000-000043050000}"/>
    <cellStyle name="Comma 2 31 4" xfId="2161" xr:uid="{00000000-0005-0000-0000-000044050000}"/>
    <cellStyle name="Comma 2 31 5" xfId="2862" xr:uid="{00000000-0005-0000-0000-000045050000}"/>
    <cellStyle name="Comma 2 32" xfId="871" xr:uid="{00000000-0005-0000-0000-000046050000}"/>
    <cellStyle name="Comma 2 32 2" xfId="872" xr:uid="{00000000-0005-0000-0000-000047050000}"/>
    <cellStyle name="Comma 2 32 2 2" xfId="2165" xr:uid="{00000000-0005-0000-0000-000048050000}"/>
    <cellStyle name="Comma 2 32 2 3" xfId="2866" xr:uid="{00000000-0005-0000-0000-000049050000}"/>
    <cellStyle name="Comma 2 32 3" xfId="873" xr:uid="{00000000-0005-0000-0000-00004A050000}"/>
    <cellStyle name="Comma 2 32 3 2" xfId="2166" xr:uid="{00000000-0005-0000-0000-00004B050000}"/>
    <cellStyle name="Comma 2 32 3 3" xfId="2867" xr:uid="{00000000-0005-0000-0000-00004C050000}"/>
    <cellStyle name="Comma 2 32 4" xfId="2164" xr:uid="{00000000-0005-0000-0000-00004D050000}"/>
    <cellStyle name="Comma 2 32 5" xfId="2865" xr:uid="{00000000-0005-0000-0000-00004E050000}"/>
    <cellStyle name="Comma 2 33" xfId="874" xr:uid="{00000000-0005-0000-0000-00004F050000}"/>
    <cellStyle name="Comma 2 33 2" xfId="875" xr:uid="{00000000-0005-0000-0000-000050050000}"/>
    <cellStyle name="Comma 2 33 2 2" xfId="2168" xr:uid="{00000000-0005-0000-0000-000051050000}"/>
    <cellStyle name="Comma 2 33 2 3" xfId="2869" xr:uid="{00000000-0005-0000-0000-000052050000}"/>
    <cellStyle name="Comma 2 33 3" xfId="876" xr:uid="{00000000-0005-0000-0000-000053050000}"/>
    <cellStyle name="Comma 2 33 3 2" xfId="2169" xr:uid="{00000000-0005-0000-0000-000054050000}"/>
    <cellStyle name="Comma 2 33 3 3" xfId="2870" xr:uid="{00000000-0005-0000-0000-000055050000}"/>
    <cellStyle name="Comma 2 33 4" xfId="2167" xr:uid="{00000000-0005-0000-0000-000056050000}"/>
    <cellStyle name="Comma 2 33 5" xfId="2868" xr:uid="{00000000-0005-0000-0000-000057050000}"/>
    <cellStyle name="Comma 2 34" xfId="877" xr:uid="{00000000-0005-0000-0000-000058050000}"/>
    <cellStyle name="Comma 2 34 2" xfId="878" xr:uid="{00000000-0005-0000-0000-000059050000}"/>
    <cellStyle name="Comma 2 34 2 2" xfId="2171" xr:uid="{00000000-0005-0000-0000-00005A050000}"/>
    <cellStyle name="Comma 2 34 2 3" xfId="2872" xr:uid="{00000000-0005-0000-0000-00005B050000}"/>
    <cellStyle name="Comma 2 34 3" xfId="879" xr:uid="{00000000-0005-0000-0000-00005C050000}"/>
    <cellStyle name="Comma 2 34 3 2" xfId="2172" xr:uid="{00000000-0005-0000-0000-00005D050000}"/>
    <cellStyle name="Comma 2 34 3 3" xfId="2873" xr:uid="{00000000-0005-0000-0000-00005E050000}"/>
    <cellStyle name="Comma 2 34 4" xfId="2170" xr:uid="{00000000-0005-0000-0000-00005F050000}"/>
    <cellStyle name="Comma 2 34 5" xfId="2871" xr:uid="{00000000-0005-0000-0000-000060050000}"/>
    <cellStyle name="Comma 2 35" xfId="880" xr:uid="{00000000-0005-0000-0000-000061050000}"/>
    <cellStyle name="Comma 2 35 2" xfId="881" xr:uid="{00000000-0005-0000-0000-000062050000}"/>
    <cellStyle name="Comma 2 35 2 2" xfId="2174" xr:uid="{00000000-0005-0000-0000-000063050000}"/>
    <cellStyle name="Comma 2 35 2 3" xfId="2875" xr:uid="{00000000-0005-0000-0000-000064050000}"/>
    <cellStyle name="Comma 2 35 3" xfId="882" xr:uid="{00000000-0005-0000-0000-000065050000}"/>
    <cellStyle name="Comma 2 35 3 2" xfId="2175" xr:uid="{00000000-0005-0000-0000-000066050000}"/>
    <cellStyle name="Comma 2 35 3 3" xfId="2876" xr:uid="{00000000-0005-0000-0000-000067050000}"/>
    <cellStyle name="Comma 2 35 4" xfId="2173" xr:uid="{00000000-0005-0000-0000-000068050000}"/>
    <cellStyle name="Comma 2 35 5" xfId="2874" xr:uid="{00000000-0005-0000-0000-000069050000}"/>
    <cellStyle name="Comma 2 36" xfId="883" xr:uid="{00000000-0005-0000-0000-00006A050000}"/>
    <cellStyle name="Comma 2 36 2" xfId="884" xr:uid="{00000000-0005-0000-0000-00006B050000}"/>
    <cellStyle name="Comma 2 36 2 2" xfId="2177" xr:uid="{00000000-0005-0000-0000-00006C050000}"/>
    <cellStyle name="Comma 2 36 2 3" xfId="2878" xr:uid="{00000000-0005-0000-0000-00006D050000}"/>
    <cellStyle name="Comma 2 36 3" xfId="885" xr:uid="{00000000-0005-0000-0000-00006E050000}"/>
    <cellStyle name="Comma 2 36 3 2" xfId="2178" xr:uid="{00000000-0005-0000-0000-00006F050000}"/>
    <cellStyle name="Comma 2 36 3 3" xfId="2879" xr:uid="{00000000-0005-0000-0000-000070050000}"/>
    <cellStyle name="Comma 2 36 4" xfId="2176" xr:uid="{00000000-0005-0000-0000-000071050000}"/>
    <cellStyle name="Comma 2 36 5" xfId="2877" xr:uid="{00000000-0005-0000-0000-000072050000}"/>
    <cellStyle name="Comma 2 37" xfId="886" xr:uid="{00000000-0005-0000-0000-000073050000}"/>
    <cellStyle name="Comma 2 37 2" xfId="887" xr:uid="{00000000-0005-0000-0000-000074050000}"/>
    <cellStyle name="Comma 2 37 2 2" xfId="2180" xr:uid="{00000000-0005-0000-0000-000075050000}"/>
    <cellStyle name="Comma 2 37 2 3" xfId="2881" xr:uid="{00000000-0005-0000-0000-000076050000}"/>
    <cellStyle name="Comma 2 37 3" xfId="888" xr:uid="{00000000-0005-0000-0000-000077050000}"/>
    <cellStyle name="Comma 2 37 3 2" xfId="2181" xr:uid="{00000000-0005-0000-0000-000078050000}"/>
    <cellStyle name="Comma 2 37 3 3" xfId="2882" xr:uid="{00000000-0005-0000-0000-000079050000}"/>
    <cellStyle name="Comma 2 37 4" xfId="2179" xr:uid="{00000000-0005-0000-0000-00007A050000}"/>
    <cellStyle name="Comma 2 37 5" xfId="2880" xr:uid="{00000000-0005-0000-0000-00007B050000}"/>
    <cellStyle name="Comma 2 38" xfId="889" xr:uid="{00000000-0005-0000-0000-00007C050000}"/>
    <cellStyle name="Comma 2 38 2" xfId="890" xr:uid="{00000000-0005-0000-0000-00007D050000}"/>
    <cellStyle name="Comma 2 38 2 2" xfId="2183" xr:uid="{00000000-0005-0000-0000-00007E050000}"/>
    <cellStyle name="Comma 2 38 2 3" xfId="2884" xr:uid="{00000000-0005-0000-0000-00007F050000}"/>
    <cellStyle name="Comma 2 38 3" xfId="891" xr:uid="{00000000-0005-0000-0000-000080050000}"/>
    <cellStyle name="Comma 2 38 3 2" xfId="2184" xr:uid="{00000000-0005-0000-0000-000081050000}"/>
    <cellStyle name="Comma 2 38 3 3" xfId="2885" xr:uid="{00000000-0005-0000-0000-000082050000}"/>
    <cellStyle name="Comma 2 38 4" xfId="2182" xr:uid="{00000000-0005-0000-0000-000083050000}"/>
    <cellStyle name="Comma 2 38 5" xfId="2883" xr:uid="{00000000-0005-0000-0000-000084050000}"/>
    <cellStyle name="Comma 2 39" xfId="892" xr:uid="{00000000-0005-0000-0000-000085050000}"/>
    <cellStyle name="Comma 2 39 2" xfId="893" xr:uid="{00000000-0005-0000-0000-000086050000}"/>
    <cellStyle name="Comma 2 39 2 2" xfId="2186" xr:uid="{00000000-0005-0000-0000-000087050000}"/>
    <cellStyle name="Comma 2 39 2 3" xfId="2887" xr:uid="{00000000-0005-0000-0000-000088050000}"/>
    <cellStyle name="Comma 2 39 3" xfId="894" xr:uid="{00000000-0005-0000-0000-000089050000}"/>
    <cellStyle name="Comma 2 39 3 2" xfId="2187" xr:uid="{00000000-0005-0000-0000-00008A050000}"/>
    <cellStyle name="Comma 2 39 3 3" xfId="2888" xr:uid="{00000000-0005-0000-0000-00008B050000}"/>
    <cellStyle name="Comma 2 39 4" xfId="2185" xr:uid="{00000000-0005-0000-0000-00008C050000}"/>
    <cellStyle name="Comma 2 39 5" xfId="2886" xr:uid="{00000000-0005-0000-0000-00008D050000}"/>
    <cellStyle name="Comma 2 4" xfId="895" xr:uid="{00000000-0005-0000-0000-00008E050000}"/>
    <cellStyle name="Comma 2 4 2" xfId="2188" xr:uid="{00000000-0005-0000-0000-00008F050000}"/>
    <cellStyle name="Comma 2 4 3" xfId="2889" xr:uid="{00000000-0005-0000-0000-000090050000}"/>
    <cellStyle name="Comma 2 40" xfId="896" xr:uid="{00000000-0005-0000-0000-000091050000}"/>
    <cellStyle name="Comma 2 40 2" xfId="897" xr:uid="{00000000-0005-0000-0000-000092050000}"/>
    <cellStyle name="Comma 2 40 2 2" xfId="2190" xr:uid="{00000000-0005-0000-0000-000093050000}"/>
    <cellStyle name="Comma 2 40 2 3" xfId="2891" xr:uid="{00000000-0005-0000-0000-000094050000}"/>
    <cellStyle name="Comma 2 40 3" xfId="898" xr:uid="{00000000-0005-0000-0000-000095050000}"/>
    <cellStyle name="Comma 2 40 3 2" xfId="2191" xr:uid="{00000000-0005-0000-0000-000096050000}"/>
    <cellStyle name="Comma 2 40 3 3" xfId="2892" xr:uid="{00000000-0005-0000-0000-000097050000}"/>
    <cellStyle name="Comma 2 40 4" xfId="2189" xr:uid="{00000000-0005-0000-0000-000098050000}"/>
    <cellStyle name="Comma 2 40 5" xfId="2890" xr:uid="{00000000-0005-0000-0000-000099050000}"/>
    <cellStyle name="Comma 2 41" xfId="899" xr:uid="{00000000-0005-0000-0000-00009A050000}"/>
    <cellStyle name="Comma 2 41 2" xfId="900" xr:uid="{00000000-0005-0000-0000-00009B050000}"/>
    <cellStyle name="Comma 2 41 2 2" xfId="2193" xr:uid="{00000000-0005-0000-0000-00009C050000}"/>
    <cellStyle name="Comma 2 41 2 3" xfId="2894" xr:uid="{00000000-0005-0000-0000-00009D050000}"/>
    <cellStyle name="Comma 2 41 3" xfId="901" xr:uid="{00000000-0005-0000-0000-00009E050000}"/>
    <cellStyle name="Comma 2 41 3 2" xfId="2194" xr:uid="{00000000-0005-0000-0000-00009F050000}"/>
    <cellStyle name="Comma 2 41 3 3" xfId="2895" xr:uid="{00000000-0005-0000-0000-0000A0050000}"/>
    <cellStyle name="Comma 2 41 4" xfId="2192" xr:uid="{00000000-0005-0000-0000-0000A1050000}"/>
    <cellStyle name="Comma 2 41 5" xfId="2893" xr:uid="{00000000-0005-0000-0000-0000A2050000}"/>
    <cellStyle name="Comma 2 42" xfId="902" xr:uid="{00000000-0005-0000-0000-0000A3050000}"/>
    <cellStyle name="Comma 2 42 2" xfId="903" xr:uid="{00000000-0005-0000-0000-0000A4050000}"/>
    <cellStyle name="Comma 2 42 2 2" xfId="2196" xr:uid="{00000000-0005-0000-0000-0000A5050000}"/>
    <cellStyle name="Comma 2 42 2 3" xfId="2897" xr:uid="{00000000-0005-0000-0000-0000A6050000}"/>
    <cellStyle name="Comma 2 42 3" xfId="904" xr:uid="{00000000-0005-0000-0000-0000A7050000}"/>
    <cellStyle name="Comma 2 42 3 2" xfId="2197" xr:uid="{00000000-0005-0000-0000-0000A8050000}"/>
    <cellStyle name="Comma 2 42 3 3" xfId="2898" xr:uid="{00000000-0005-0000-0000-0000A9050000}"/>
    <cellStyle name="Comma 2 42 4" xfId="2195" xr:uid="{00000000-0005-0000-0000-0000AA050000}"/>
    <cellStyle name="Comma 2 42 5" xfId="2896" xr:uid="{00000000-0005-0000-0000-0000AB050000}"/>
    <cellStyle name="Comma 2 43" xfId="905" xr:uid="{00000000-0005-0000-0000-0000AC050000}"/>
    <cellStyle name="Comma 2 43 2" xfId="906" xr:uid="{00000000-0005-0000-0000-0000AD050000}"/>
    <cellStyle name="Comma 2 43 2 2" xfId="2199" xr:uid="{00000000-0005-0000-0000-0000AE050000}"/>
    <cellStyle name="Comma 2 43 2 3" xfId="2900" xr:uid="{00000000-0005-0000-0000-0000AF050000}"/>
    <cellStyle name="Comma 2 43 3" xfId="907" xr:uid="{00000000-0005-0000-0000-0000B0050000}"/>
    <cellStyle name="Comma 2 43 3 2" xfId="2200" xr:uid="{00000000-0005-0000-0000-0000B1050000}"/>
    <cellStyle name="Comma 2 43 3 3" xfId="2901" xr:uid="{00000000-0005-0000-0000-0000B2050000}"/>
    <cellStyle name="Comma 2 43 4" xfId="2198" xr:uid="{00000000-0005-0000-0000-0000B3050000}"/>
    <cellStyle name="Comma 2 43 5" xfId="2899" xr:uid="{00000000-0005-0000-0000-0000B4050000}"/>
    <cellStyle name="Comma 2 44" xfId="908" xr:uid="{00000000-0005-0000-0000-0000B5050000}"/>
    <cellStyle name="Comma 2 44 2" xfId="909" xr:uid="{00000000-0005-0000-0000-0000B6050000}"/>
    <cellStyle name="Comma 2 44 2 2" xfId="2202" xr:uid="{00000000-0005-0000-0000-0000B7050000}"/>
    <cellStyle name="Comma 2 44 2 3" xfId="2903" xr:uid="{00000000-0005-0000-0000-0000B8050000}"/>
    <cellStyle name="Comma 2 44 3" xfId="910" xr:uid="{00000000-0005-0000-0000-0000B9050000}"/>
    <cellStyle name="Comma 2 44 3 2" xfId="2203" xr:uid="{00000000-0005-0000-0000-0000BA050000}"/>
    <cellStyle name="Comma 2 44 3 3" xfId="2904" xr:uid="{00000000-0005-0000-0000-0000BB050000}"/>
    <cellStyle name="Comma 2 44 4" xfId="2201" xr:uid="{00000000-0005-0000-0000-0000BC050000}"/>
    <cellStyle name="Comma 2 44 5" xfId="2902" xr:uid="{00000000-0005-0000-0000-0000BD050000}"/>
    <cellStyle name="Comma 2 45" xfId="911" xr:uid="{00000000-0005-0000-0000-0000BE050000}"/>
    <cellStyle name="Comma 2 45 2" xfId="912" xr:uid="{00000000-0005-0000-0000-0000BF050000}"/>
    <cellStyle name="Comma 2 45 2 2" xfId="2205" xr:uid="{00000000-0005-0000-0000-0000C0050000}"/>
    <cellStyle name="Comma 2 45 2 3" xfId="2906" xr:uid="{00000000-0005-0000-0000-0000C1050000}"/>
    <cellStyle name="Comma 2 45 3" xfId="913" xr:uid="{00000000-0005-0000-0000-0000C2050000}"/>
    <cellStyle name="Comma 2 45 3 2" xfId="2206" xr:uid="{00000000-0005-0000-0000-0000C3050000}"/>
    <cellStyle name="Comma 2 45 3 3" xfId="2907" xr:uid="{00000000-0005-0000-0000-0000C4050000}"/>
    <cellStyle name="Comma 2 45 4" xfId="2204" xr:uid="{00000000-0005-0000-0000-0000C5050000}"/>
    <cellStyle name="Comma 2 45 5" xfId="2905" xr:uid="{00000000-0005-0000-0000-0000C6050000}"/>
    <cellStyle name="Comma 2 46" xfId="914" xr:uid="{00000000-0005-0000-0000-0000C7050000}"/>
    <cellStyle name="Comma 2 46 2" xfId="915" xr:uid="{00000000-0005-0000-0000-0000C8050000}"/>
    <cellStyle name="Comma 2 46 2 2" xfId="2208" xr:uid="{00000000-0005-0000-0000-0000C9050000}"/>
    <cellStyle name="Comma 2 46 2 3" xfId="2909" xr:uid="{00000000-0005-0000-0000-0000CA050000}"/>
    <cellStyle name="Comma 2 46 3" xfId="916" xr:uid="{00000000-0005-0000-0000-0000CB050000}"/>
    <cellStyle name="Comma 2 46 3 2" xfId="2209" xr:uid="{00000000-0005-0000-0000-0000CC050000}"/>
    <cellStyle name="Comma 2 46 3 3" xfId="2910" xr:uid="{00000000-0005-0000-0000-0000CD050000}"/>
    <cellStyle name="Comma 2 46 4" xfId="2207" xr:uid="{00000000-0005-0000-0000-0000CE050000}"/>
    <cellStyle name="Comma 2 46 5" xfId="2908" xr:uid="{00000000-0005-0000-0000-0000CF050000}"/>
    <cellStyle name="Comma 2 47" xfId="917" xr:uid="{00000000-0005-0000-0000-0000D0050000}"/>
    <cellStyle name="Comma 2 47 2" xfId="918" xr:uid="{00000000-0005-0000-0000-0000D1050000}"/>
    <cellStyle name="Comma 2 47 2 2" xfId="2211" xr:uid="{00000000-0005-0000-0000-0000D2050000}"/>
    <cellStyle name="Comma 2 47 2 3" xfId="2912" xr:uid="{00000000-0005-0000-0000-0000D3050000}"/>
    <cellStyle name="Comma 2 47 3" xfId="919" xr:uid="{00000000-0005-0000-0000-0000D4050000}"/>
    <cellStyle name="Comma 2 47 3 2" xfId="2212" xr:uid="{00000000-0005-0000-0000-0000D5050000}"/>
    <cellStyle name="Comma 2 47 3 3" xfId="2913" xr:uid="{00000000-0005-0000-0000-0000D6050000}"/>
    <cellStyle name="Comma 2 47 4" xfId="2210" xr:uid="{00000000-0005-0000-0000-0000D7050000}"/>
    <cellStyle name="Comma 2 47 5" xfId="2911" xr:uid="{00000000-0005-0000-0000-0000D8050000}"/>
    <cellStyle name="Comma 2 48" xfId="920" xr:uid="{00000000-0005-0000-0000-0000D9050000}"/>
    <cellStyle name="Comma 2 48 2" xfId="921" xr:uid="{00000000-0005-0000-0000-0000DA050000}"/>
    <cellStyle name="Comma 2 48 2 2" xfId="2214" xr:uid="{00000000-0005-0000-0000-0000DB050000}"/>
    <cellStyle name="Comma 2 48 2 3" xfId="2915" xr:uid="{00000000-0005-0000-0000-0000DC050000}"/>
    <cellStyle name="Comma 2 48 3" xfId="922" xr:uid="{00000000-0005-0000-0000-0000DD050000}"/>
    <cellStyle name="Comma 2 48 3 2" xfId="2215" xr:uid="{00000000-0005-0000-0000-0000DE050000}"/>
    <cellStyle name="Comma 2 48 3 3" xfId="2916" xr:uid="{00000000-0005-0000-0000-0000DF050000}"/>
    <cellStyle name="Comma 2 48 4" xfId="2213" xr:uid="{00000000-0005-0000-0000-0000E0050000}"/>
    <cellStyle name="Comma 2 48 5" xfId="2914" xr:uid="{00000000-0005-0000-0000-0000E1050000}"/>
    <cellStyle name="Comma 2 49" xfId="923" xr:uid="{00000000-0005-0000-0000-0000E2050000}"/>
    <cellStyle name="Comma 2 49 2" xfId="924" xr:uid="{00000000-0005-0000-0000-0000E3050000}"/>
    <cellStyle name="Comma 2 49 2 2" xfId="2217" xr:uid="{00000000-0005-0000-0000-0000E4050000}"/>
    <cellStyle name="Comma 2 49 2 3" xfId="2918" xr:uid="{00000000-0005-0000-0000-0000E5050000}"/>
    <cellStyle name="Comma 2 49 3" xfId="925" xr:uid="{00000000-0005-0000-0000-0000E6050000}"/>
    <cellStyle name="Comma 2 49 3 2" xfId="2218" xr:uid="{00000000-0005-0000-0000-0000E7050000}"/>
    <cellStyle name="Comma 2 49 3 3" xfId="2919" xr:uid="{00000000-0005-0000-0000-0000E8050000}"/>
    <cellStyle name="Comma 2 49 4" xfId="2216" xr:uid="{00000000-0005-0000-0000-0000E9050000}"/>
    <cellStyle name="Comma 2 49 5" xfId="2917" xr:uid="{00000000-0005-0000-0000-0000EA050000}"/>
    <cellStyle name="Comma 2 5" xfId="926" xr:uid="{00000000-0005-0000-0000-0000EB050000}"/>
    <cellStyle name="Comma 2 5 2" xfId="2219" xr:uid="{00000000-0005-0000-0000-0000EC050000}"/>
    <cellStyle name="Comma 2 5 3" xfId="2920" xr:uid="{00000000-0005-0000-0000-0000ED050000}"/>
    <cellStyle name="Comma 2 50" xfId="927" xr:uid="{00000000-0005-0000-0000-0000EE050000}"/>
    <cellStyle name="Comma 2 50 2" xfId="928" xr:uid="{00000000-0005-0000-0000-0000EF050000}"/>
    <cellStyle name="Comma 2 50 2 2" xfId="2221" xr:uid="{00000000-0005-0000-0000-0000F0050000}"/>
    <cellStyle name="Comma 2 50 2 3" xfId="2922" xr:uid="{00000000-0005-0000-0000-0000F1050000}"/>
    <cellStyle name="Comma 2 50 3" xfId="929" xr:uid="{00000000-0005-0000-0000-0000F2050000}"/>
    <cellStyle name="Comma 2 50 3 2" xfId="2222" xr:uid="{00000000-0005-0000-0000-0000F3050000}"/>
    <cellStyle name="Comma 2 50 3 3" xfId="2923" xr:uid="{00000000-0005-0000-0000-0000F4050000}"/>
    <cellStyle name="Comma 2 50 4" xfId="2220" xr:uid="{00000000-0005-0000-0000-0000F5050000}"/>
    <cellStyle name="Comma 2 50 5" xfId="2921" xr:uid="{00000000-0005-0000-0000-0000F6050000}"/>
    <cellStyle name="Comma 2 51" xfId="930" xr:uid="{00000000-0005-0000-0000-0000F7050000}"/>
    <cellStyle name="Comma 2 51 2" xfId="931" xr:uid="{00000000-0005-0000-0000-0000F8050000}"/>
    <cellStyle name="Comma 2 51 2 2" xfId="2224" xr:uid="{00000000-0005-0000-0000-0000F9050000}"/>
    <cellStyle name="Comma 2 51 2 3" xfId="2925" xr:uid="{00000000-0005-0000-0000-0000FA050000}"/>
    <cellStyle name="Comma 2 51 3" xfId="932" xr:uid="{00000000-0005-0000-0000-0000FB050000}"/>
    <cellStyle name="Comma 2 51 3 2" xfId="2225" xr:uid="{00000000-0005-0000-0000-0000FC050000}"/>
    <cellStyle name="Comma 2 51 3 3" xfId="2926" xr:uid="{00000000-0005-0000-0000-0000FD050000}"/>
    <cellStyle name="Comma 2 51 4" xfId="2223" xr:uid="{00000000-0005-0000-0000-0000FE050000}"/>
    <cellStyle name="Comma 2 51 5" xfId="2924" xr:uid="{00000000-0005-0000-0000-0000FF050000}"/>
    <cellStyle name="Comma 2 52" xfId="933" xr:uid="{00000000-0005-0000-0000-000000060000}"/>
    <cellStyle name="Comma 2 52 2" xfId="934" xr:uid="{00000000-0005-0000-0000-000001060000}"/>
    <cellStyle name="Comma 2 52 2 2" xfId="2227" xr:uid="{00000000-0005-0000-0000-000002060000}"/>
    <cellStyle name="Comma 2 52 2 3" xfId="2928" xr:uid="{00000000-0005-0000-0000-000003060000}"/>
    <cellStyle name="Comma 2 52 3" xfId="935" xr:uid="{00000000-0005-0000-0000-000004060000}"/>
    <cellStyle name="Comma 2 52 3 2" xfId="2228" xr:uid="{00000000-0005-0000-0000-000005060000}"/>
    <cellStyle name="Comma 2 52 3 3" xfId="2929" xr:uid="{00000000-0005-0000-0000-000006060000}"/>
    <cellStyle name="Comma 2 52 4" xfId="2226" xr:uid="{00000000-0005-0000-0000-000007060000}"/>
    <cellStyle name="Comma 2 52 5" xfId="2927" xr:uid="{00000000-0005-0000-0000-000008060000}"/>
    <cellStyle name="Comma 2 53" xfId="936" xr:uid="{00000000-0005-0000-0000-000009060000}"/>
    <cellStyle name="Comma 2 53 2" xfId="937" xr:uid="{00000000-0005-0000-0000-00000A060000}"/>
    <cellStyle name="Comma 2 53 2 2" xfId="2230" xr:uid="{00000000-0005-0000-0000-00000B060000}"/>
    <cellStyle name="Comma 2 53 2 3" xfId="2931" xr:uid="{00000000-0005-0000-0000-00000C060000}"/>
    <cellStyle name="Comma 2 53 3" xfId="938" xr:uid="{00000000-0005-0000-0000-00000D060000}"/>
    <cellStyle name="Comma 2 53 3 2" xfId="2231" xr:uid="{00000000-0005-0000-0000-00000E060000}"/>
    <cellStyle name="Comma 2 53 3 3" xfId="2932" xr:uid="{00000000-0005-0000-0000-00000F060000}"/>
    <cellStyle name="Comma 2 53 4" xfId="2229" xr:uid="{00000000-0005-0000-0000-000010060000}"/>
    <cellStyle name="Comma 2 53 5" xfId="2930" xr:uid="{00000000-0005-0000-0000-000011060000}"/>
    <cellStyle name="Comma 2 54" xfId="939" xr:uid="{00000000-0005-0000-0000-000012060000}"/>
    <cellStyle name="Comma 2 54 2" xfId="940" xr:uid="{00000000-0005-0000-0000-000013060000}"/>
    <cellStyle name="Comma 2 54 2 2" xfId="2233" xr:uid="{00000000-0005-0000-0000-000014060000}"/>
    <cellStyle name="Comma 2 54 2 3" xfId="2934" xr:uid="{00000000-0005-0000-0000-000015060000}"/>
    <cellStyle name="Comma 2 54 3" xfId="941" xr:uid="{00000000-0005-0000-0000-000016060000}"/>
    <cellStyle name="Comma 2 54 3 2" xfId="2234" xr:uid="{00000000-0005-0000-0000-000017060000}"/>
    <cellStyle name="Comma 2 54 3 3" xfId="2935" xr:uid="{00000000-0005-0000-0000-000018060000}"/>
    <cellStyle name="Comma 2 54 4" xfId="2232" xr:uid="{00000000-0005-0000-0000-000019060000}"/>
    <cellStyle name="Comma 2 54 5" xfId="2933" xr:uid="{00000000-0005-0000-0000-00001A060000}"/>
    <cellStyle name="Comma 2 55" xfId="942" xr:uid="{00000000-0005-0000-0000-00001B060000}"/>
    <cellStyle name="Comma 2 55 2" xfId="943" xr:uid="{00000000-0005-0000-0000-00001C060000}"/>
    <cellStyle name="Comma 2 55 2 2" xfId="2236" xr:uid="{00000000-0005-0000-0000-00001D060000}"/>
    <cellStyle name="Comma 2 55 2 3" xfId="2937" xr:uid="{00000000-0005-0000-0000-00001E060000}"/>
    <cellStyle name="Comma 2 55 3" xfId="944" xr:uid="{00000000-0005-0000-0000-00001F060000}"/>
    <cellStyle name="Comma 2 55 3 2" xfId="2237" xr:uid="{00000000-0005-0000-0000-000020060000}"/>
    <cellStyle name="Comma 2 55 3 3" xfId="2938" xr:uid="{00000000-0005-0000-0000-000021060000}"/>
    <cellStyle name="Comma 2 55 4" xfId="2235" xr:uid="{00000000-0005-0000-0000-000022060000}"/>
    <cellStyle name="Comma 2 55 5" xfId="2936" xr:uid="{00000000-0005-0000-0000-000023060000}"/>
    <cellStyle name="Comma 2 56" xfId="945" xr:uid="{00000000-0005-0000-0000-000024060000}"/>
    <cellStyle name="Comma 2 56 2" xfId="946" xr:uid="{00000000-0005-0000-0000-000025060000}"/>
    <cellStyle name="Comma 2 56 2 2" xfId="2239" xr:uid="{00000000-0005-0000-0000-000026060000}"/>
    <cellStyle name="Comma 2 56 2 3" xfId="2940" xr:uid="{00000000-0005-0000-0000-000027060000}"/>
    <cellStyle name="Comma 2 56 3" xfId="947" xr:uid="{00000000-0005-0000-0000-000028060000}"/>
    <cellStyle name="Comma 2 56 3 2" xfId="2240" xr:uid="{00000000-0005-0000-0000-000029060000}"/>
    <cellStyle name="Comma 2 56 3 3" xfId="2941" xr:uid="{00000000-0005-0000-0000-00002A060000}"/>
    <cellStyle name="Comma 2 56 4" xfId="2238" xr:uid="{00000000-0005-0000-0000-00002B060000}"/>
    <cellStyle name="Comma 2 56 5" xfId="2939" xr:uid="{00000000-0005-0000-0000-00002C060000}"/>
    <cellStyle name="Comma 2 57" xfId="948" xr:uid="{00000000-0005-0000-0000-00002D060000}"/>
    <cellStyle name="Comma 2 57 2" xfId="949" xr:uid="{00000000-0005-0000-0000-00002E060000}"/>
    <cellStyle name="Comma 2 57 2 2" xfId="2242" xr:uid="{00000000-0005-0000-0000-00002F060000}"/>
    <cellStyle name="Comma 2 57 2 3" xfId="2943" xr:uid="{00000000-0005-0000-0000-000030060000}"/>
    <cellStyle name="Comma 2 57 3" xfId="950" xr:uid="{00000000-0005-0000-0000-000031060000}"/>
    <cellStyle name="Comma 2 57 3 2" xfId="2243" xr:uid="{00000000-0005-0000-0000-000032060000}"/>
    <cellStyle name="Comma 2 57 3 3" xfId="2944" xr:uid="{00000000-0005-0000-0000-000033060000}"/>
    <cellStyle name="Comma 2 57 4" xfId="2241" xr:uid="{00000000-0005-0000-0000-000034060000}"/>
    <cellStyle name="Comma 2 57 5" xfId="2942" xr:uid="{00000000-0005-0000-0000-000035060000}"/>
    <cellStyle name="Comma 2 58" xfId="951" xr:uid="{00000000-0005-0000-0000-000036060000}"/>
    <cellStyle name="Comma 2 58 2" xfId="952" xr:uid="{00000000-0005-0000-0000-000037060000}"/>
    <cellStyle name="Comma 2 58 2 2" xfId="2245" xr:uid="{00000000-0005-0000-0000-000038060000}"/>
    <cellStyle name="Comma 2 58 2 3" xfId="2946" xr:uid="{00000000-0005-0000-0000-000039060000}"/>
    <cellStyle name="Comma 2 58 3" xfId="953" xr:uid="{00000000-0005-0000-0000-00003A060000}"/>
    <cellStyle name="Comma 2 58 3 2" xfId="2246" xr:uid="{00000000-0005-0000-0000-00003B060000}"/>
    <cellStyle name="Comma 2 58 3 3" xfId="2947" xr:uid="{00000000-0005-0000-0000-00003C060000}"/>
    <cellStyle name="Comma 2 58 4" xfId="2244" xr:uid="{00000000-0005-0000-0000-00003D060000}"/>
    <cellStyle name="Comma 2 58 5" xfId="2945" xr:uid="{00000000-0005-0000-0000-00003E060000}"/>
    <cellStyle name="Comma 2 59" xfId="954" xr:uid="{00000000-0005-0000-0000-00003F060000}"/>
    <cellStyle name="Comma 2 59 2" xfId="955" xr:uid="{00000000-0005-0000-0000-000040060000}"/>
    <cellStyle name="Comma 2 59 2 2" xfId="2248" xr:uid="{00000000-0005-0000-0000-000041060000}"/>
    <cellStyle name="Comma 2 59 2 3" xfId="2949" xr:uid="{00000000-0005-0000-0000-000042060000}"/>
    <cellStyle name="Comma 2 59 3" xfId="956" xr:uid="{00000000-0005-0000-0000-000043060000}"/>
    <cellStyle name="Comma 2 59 3 2" xfId="2249" xr:uid="{00000000-0005-0000-0000-000044060000}"/>
    <cellStyle name="Comma 2 59 3 3" xfId="2950" xr:uid="{00000000-0005-0000-0000-000045060000}"/>
    <cellStyle name="Comma 2 59 4" xfId="2247" xr:uid="{00000000-0005-0000-0000-000046060000}"/>
    <cellStyle name="Comma 2 59 5" xfId="2948" xr:uid="{00000000-0005-0000-0000-000047060000}"/>
    <cellStyle name="Comma 2 6" xfId="957" xr:uid="{00000000-0005-0000-0000-000048060000}"/>
    <cellStyle name="Comma 2 6 2" xfId="2250" xr:uid="{00000000-0005-0000-0000-000049060000}"/>
    <cellStyle name="Comma 2 6 3" xfId="2951" xr:uid="{00000000-0005-0000-0000-00004A060000}"/>
    <cellStyle name="Comma 2 60" xfId="958" xr:uid="{00000000-0005-0000-0000-00004B060000}"/>
    <cellStyle name="Comma 2 60 2" xfId="959" xr:uid="{00000000-0005-0000-0000-00004C060000}"/>
    <cellStyle name="Comma 2 60 2 2" xfId="2252" xr:uid="{00000000-0005-0000-0000-00004D060000}"/>
    <cellStyle name="Comma 2 60 2 3" xfId="2953" xr:uid="{00000000-0005-0000-0000-00004E060000}"/>
    <cellStyle name="Comma 2 60 3" xfId="960" xr:uid="{00000000-0005-0000-0000-00004F060000}"/>
    <cellStyle name="Comma 2 60 3 2" xfId="2253" xr:uid="{00000000-0005-0000-0000-000050060000}"/>
    <cellStyle name="Comma 2 60 3 3" xfId="2954" xr:uid="{00000000-0005-0000-0000-000051060000}"/>
    <cellStyle name="Comma 2 60 4" xfId="2251" xr:uid="{00000000-0005-0000-0000-000052060000}"/>
    <cellStyle name="Comma 2 60 5" xfId="2952" xr:uid="{00000000-0005-0000-0000-000053060000}"/>
    <cellStyle name="Comma 2 61" xfId="961" xr:uid="{00000000-0005-0000-0000-000054060000}"/>
    <cellStyle name="Comma 2 61 2" xfId="962" xr:uid="{00000000-0005-0000-0000-000055060000}"/>
    <cellStyle name="Comma 2 61 2 2" xfId="2255" xr:uid="{00000000-0005-0000-0000-000056060000}"/>
    <cellStyle name="Comma 2 61 2 3" xfId="2956" xr:uid="{00000000-0005-0000-0000-000057060000}"/>
    <cellStyle name="Comma 2 61 3" xfId="963" xr:uid="{00000000-0005-0000-0000-000058060000}"/>
    <cellStyle name="Comma 2 61 3 2" xfId="2256" xr:uid="{00000000-0005-0000-0000-000059060000}"/>
    <cellStyle name="Comma 2 61 3 3" xfId="2957" xr:uid="{00000000-0005-0000-0000-00005A060000}"/>
    <cellStyle name="Comma 2 61 4" xfId="2254" xr:uid="{00000000-0005-0000-0000-00005B060000}"/>
    <cellStyle name="Comma 2 61 5" xfId="2955" xr:uid="{00000000-0005-0000-0000-00005C060000}"/>
    <cellStyle name="Comma 2 62" xfId="964" xr:uid="{00000000-0005-0000-0000-00005D060000}"/>
    <cellStyle name="Comma 2 62 2" xfId="965" xr:uid="{00000000-0005-0000-0000-00005E060000}"/>
    <cellStyle name="Comma 2 62 2 2" xfId="2258" xr:uid="{00000000-0005-0000-0000-00005F060000}"/>
    <cellStyle name="Comma 2 62 2 3" xfId="2959" xr:uid="{00000000-0005-0000-0000-000060060000}"/>
    <cellStyle name="Comma 2 62 3" xfId="966" xr:uid="{00000000-0005-0000-0000-000061060000}"/>
    <cellStyle name="Comma 2 62 3 2" xfId="2259" xr:uid="{00000000-0005-0000-0000-000062060000}"/>
    <cellStyle name="Comma 2 62 3 3" xfId="2960" xr:uid="{00000000-0005-0000-0000-000063060000}"/>
    <cellStyle name="Comma 2 62 4" xfId="2257" xr:uid="{00000000-0005-0000-0000-000064060000}"/>
    <cellStyle name="Comma 2 62 5" xfId="2958" xr:uid="{00000000-0005-0000-0000-000065060000}"/>
    <cellStyle name="Comma 2 63" xfId="967" xr:uid="{00000000-0005-0000-0000-000066060000}"/>
    <cellStyle name="Comma 2 63 2" xfId="968" xr:uid="{00000000-0005-0000-0000-000067060000}"/>
    <cellStyle name="Comma 2 63 2 2" xfId="2261" xr:uid="{00000000-0005-0000-0000-000068060000}"/>
    <cellStyle name="Comma 2 63 2 3" xfId="2962" xr:uid="{00000000-0005-0000-0000-000069060000}"/>
    <cellStyle name="Comma 2 63 3" xfId="969" xr:uid="{00000000-0005-0000-0000-00006A060000}"/>
    <cellStyle name="Comma 2 63 3 2" xfId="2262" xr:uid="{00000000-0005-0000-0000-00006B060000}"/>
    <cellStyle name="Comma 2 63 3 3" xfId="2963" xr:uid="{00000000-0005-0000-0000-00006C060000}"/>
    <cellStyle name="Comma 2 63 4" xfId="2260" xr:uid="{00000000-0005-0000-0000-00006D060000}"/>
    <cellStyle name="Comma 2 63 5" xfId="2961" xr:uid="{00000000-0005-0000-0000-00006E060000}"/>
    <cellStyle name="Comma 2 64" xfId="970" xr:uid="{00000000-0005-0000-0000-00006F060000}"/>
    <cellStyle name="Comma 2 64 2" xfId="971" xr:uid="{00000000-0005-0000-0000-000070060000}"/>
    <cellStyle name="Comma 2 64 2 2" xfId="2264" xr:uid="{00000000-0005-0000-0000-000071060000}"/>
    <cellStyle name="Comma 2 64 2 3" xfId="2965" xr:uid="{00000000-0005-0000-0000-000072060000}"/>
    <cellStyle name="Comma 2 64 3" xfId="972" xr:uid="{00000000-0005-0000-0000-000073060000}"/>
    <cellStyle name="Comma 2 64 3 2" xfId="2265" xr:uid="{00000000-0005-0000-0000-000074060000}"/>
    <cellStyle name="Comma 2 64 3 3" xfId="2966" xr:uid="{00000000-0005-0000-0000-000075060000}"/>
    <cellStyle name="Comma 2 64 4" xfId="2263" xr:uid="{00000000-0005-0000-0000-000076060000}"/>
    <cellStyle name="Comma 2 64 5" xfId="2964" xr:uid="{00000000-0005-0000-0000-000077060000}"/>
    <cellStyle name="Comma 2 65" xfId="973" xr:uid="{00000000-0005-0000-0000-000078060000}"/>
    <cellStyle name="Comma 2 65 2" xfId="974" xr:uid="{00000000-0005-0000-0000-000079060000}"/>
    <cellStyle name="Comma 2 65 2 2" xfId="2267" xr:uid="{00000000-0005-0000-0000-00007A060000}"/>
    <cellStyle name="Comma 2 65 2 3" xfId="2968" xr:uid="{00000000-0005-0000-0000-00007B060000}"/>
    <cellStyle name="Comma 2 65 3" xfId="975" xr:uid="{00000000-0005-0000-0000-00007C060000}"/>
    <cellStyle name="Comma 2 65 3 2" xfId="2268" xr:uid="{00000000-0005-0000-0000-00007D060000}"/>
    <cellStyle name="Comma 2 65 3 3" xfId="2969" xr:uid="{00000000-0005-0000-0000-00007E060000}"/>
    <cellStyle name="Comma 2 65 4" xfId="2266" xr:uid="{00000000-0005-0000-0000-00007F060000}"/>
    <cellStyle name="Comma 2 65 5" xfId="2967" xr:uid="{00000000-0005-0000-0000-000080060000}"/>
    <cellStyle name="Comma 2 66" xfId="976" xr:uid="{00000000-0005-0000-0000-000081060000}"/>
    <cellStyle name="Comma 2 66 2" xfId="977" xr:uid="{00000000-0005-0000-0000-000082060000}"/>
    <cellStyle name="Comma 2 66 2 2" xfId="2270" xr:uid="{00000000-0005-0000-0000-000083060000}"/>
    <cellStyle name="Comma 2 66 2 3" xfId="2971" xr:uid="{00000000-0005-0000-0000-000084060000}"/>
    <cellStyle name="Comma 2 66 3" xfId="978" xr:uid="{00000000-0005-0000-0000-000085060000}"/>
    <cellStyle name="Comma 2 66 3 2" xfId="2271" xr:uid="{00000000-0005-0000-0000-000086060000}"/>
    <cellStyle name="Comma 2 66 3 3" xfId="2972" xr:uid="{00000000-0005-0000-0000-000087060000}"/>
    <cellStyle name="Comma 2 66 4" xfId="2269" xr:uid="{00000000-0005-0000-0000-000088060000}"/>
    <cellStyle name="Comma 2 66 5" xfId="2970" xr:uid="{00000000-0005-0000-0000-000089060000}"/>
    <cellStyle name="Comma 2 67" xfId="979" xr:uid="{00000000-0005-0000-0000-00008A060000}"/>
    <cellStyle name="Comma 2 67 2" xfId="980" xr:uid="{00000000-0005-0000-0000-00008B060000}"/>
    <cellStyle name="Comma 2 67 2 2" xfId="2273" xr:uid="{00000000-0005-0000-0000-00008C060000}"/>
    <cellStyle name="Comma 2 67 2 3" xfId="2974" xr:uid="{00000000-0005-0000-0000-00008D060000}"/>
    <cellStyle name="Comma 2 67 3" xfId="981" xr:uid="{00000000-0005-0000-0000-00008E060000}"/>
    <cellStyle name="Comma 2 67 3 2" xfId="2274" xr:uid="{00000000-0005-0000-0000-00008F060000}"/>
    <cellStyle name="Comma 2 67 3 3" xfId="2975" xr:uid="{00000000-0005-0000-0000-000090060000}"/>
    <cellStyle name="Comma 2 67 4" xfId="2272" xr:uid="{00000000-0005-0000-0000-000091060000}"/>
    <cellStyle name="Comma 2 67 5" xfId="2973" xr:uid="{00000000-0005-0000-0000-000092060000}"/>
    <cellStyle name="Comma 2 68" xfId="982" xr:uid="{00000000-0005-0000-0000-000093060000}"/>
    <cellStyle name="Comma 2 68 2" xfId="983" xr:uid="{00000000-0005-0000-0000-000094060000}"/>
    <cellStyle name="Comma 2 68 2 2" xfId="2276" xr:uid="{00000000-0005-0000-0000-000095060000}"/>
    <cellStyle name="Comma 2 68 2 3" xfId="2977" xr:uid="{00000000-0005-0000-0000-000096060000}"/>
    <cellStyle name="Comma 2 68 3" xfId="984" xr:uid="{00000000-0005-0000-0000-000097060000}"/>
    <cellStyle name="Comma 2 68 3 2" xfId="2277" xr:uid="{00000000-0005-0000-0000-000098060000}"/>
    <cellStyle name="Comma 2 68 3 3" xfId="2978" xr:uid="{00000000-0005-0000-0000-000099060000}"/>
    <cellStyle name="Comma 2 68 4" xfId="2275" xr:uid="{00000000-0005-0000-0000-00009A060000}"/>
    <cellStyle name="Comma 2 68 5" xfId="2976" xr:uid="{00000000-0005-0000-0000-00009B060000}"/>
    <cellStyle name="Comma 2 69" xfId="985" xr:uid="{00000000-0005-0000-0000-00009C060000}"/>
    <cellStyle name="Comma 2 69 2" xfId="986" xr:uid="{00000000-0005-0000-0000-00009D060000}"/>
    <cellStyle name="Comma 2 69 2 2" xfId="2279" xr:uid="{00000000-0005-0000-0000-00009E060000}"/>
    <cellStyle name="Comma 2 69 2 3" xfId="2980" xr:uid="{00000000-0005-0000-0000-00009F060000}"/>
    <cellStyle name="Comma 2 69 3" xfId="987" xr:uid="{00000000-0005-0000-0000-0000A0060000}"/>
    <cellStyle name="Comma 2 69 3 2" xfId="2280" xr:uid="{00000000-0005-0000-0000-0000A1060000}"/>
    <cellStyle name="Comma 2 69 3 3" xfId="2981" xr:uid="{00000000-0005-0000-0000-0000A2060000}"/>
    <cellStyle name="Comma 2 69 4" xfId="2278" xr:uid="{00000000-0005-0000-0000-0000A3060000}"/>
    <cellStyle name="Comma 2 69 5" xfId="2979" xr:uid="{00000000-0005-0000-0000-0000A4060000}"/>
    <cellStyle name="Comma 2 7" xfId="988" xr:uid="{00000000-0005-0000-0000-0000A5060000}"/>
    <cellStyle name="Comma 2 7 2" xfId="2281" xr:uid="{00000000-0005-0000-0000-0000A6060000}"/>
    <cellStyle name="Comma 2 7 3" xfId="2982" xr:uid="{00000000-0005-0000-0000-0000A7060000}"/>
    <cellStyle name="Comma 2 70" xfId="989" xr:uid="{00000000-0005-0000-0000-0000A8060000}"/>
    <cellStyle name="Comma 2 70 2" xfId="990" xr:uid="{00000000-0005-0000-0000-0000A9060000}"/>
    <cellStyle name="Comma 2 70 2 2" xfId="2283" xr:uid="{00000000-0005-0000-0000-0000AA060000}"/>
    <cellStyle name="Comma 2 70 2 3" xfId="2984" xr:uid="{00000000-0005-0000-0000-0000AB060000}"/>
    <cellStyle name="Comma 2 70 3" xfId="991" xr:uid="{00000000-0005-0000-0000-0000AC060000}"/>
    <cellStyle name="Comma 2 70 3 2" xfId="2284" xr:uid="{00000000-0005-0000-0000-0000AD060000}"/>
    <cellStyle name="Comma 2 70 3 3" xfId="2985" xr:uid="{00000000-0005-0000-0000-0000AE060000}"/>
    <cellStyle name="Comma 2 70 4" xfId="2282" xr:uid="{00000000-0005-0000-0000-0000AF060000}"/>
    <cellStyle name="Comma 2 70 5" xfId="2983" xr:uid="{00000000-0005-0000-0000-0000B0060000}"/>
    <cellStyle name="Comma 2 71" xfId="992" xr:uid="{00000000-0005-0000-0000-0000B1060000}"/>
    <cellStyle name="Comma 2 71 2" xfId="993" xr:uid="{00000000-0005-0000-0000-0000B2060000}"/>
    <cellStyle name="Comma 2 71 2 2" xfId="2286" xr:uid="{00000000-0005-0000-0000-0000B3060000}"/>
    <cellStyle name="Comma 2 71 2 3" xfId="2987" xr:uid="{00000000-0005-0000-0000-0000B4060000}"/>
    <cellStyle name="Comma 2 71 3" xfId="994" xr:uid="{00000000-0005-0000-0000-0000B5060000}"/>
    <cellStyle name="Comma 2 71 3 2" xfId="2287" xr:uid="{00000000-0005-0000-0000-0000B6060000}"/>
    <cellStyle name="Comma 2 71 3 3" xfId="2988" xr:uid="{00000000-0005-0000-0000-0000B7060000}"/>
    <cellStyle name="Comma 2 71 4" xfId="2285" xr:uid="{00000000-0005-0000-0000-0000B8060000}"/>
    <cellStyle name="Comma 2 71 5" xfId="2986" xr:uid="{00000000-0005-0000-0000-0000B9060000}"/>
    <cellStyle name="Comma 2 72" xfId="995" xr:uid="{00000000-0005-0000-0000-0000BA060000}"/>
    <cellStyle name="Comma 2 72 2" xfId="996" xr:uid="{00000000-0005-0000-0000-0000BB060000}"/>
    <cellStyle name="Comma 2 72 2 2" xfId="2289" xr:uid="{00000000-0005-0000-0000-0000BC060000}"/>
    <cellStyle name="Comma 2 72 2 3" xfId="2990" xr:uid="{00000000-0005-0000-0000-0000BD060000}"/>
    <cellStyle name="Comma 2 72 3" xfId="997" xr:uid="{00000000-0005-0000-0000-0000BE060000}"/>
    <cellStyle name="Comma 2 72 3 2" xfId="2290" xr:uid="{00000000-0005-0000-0000-0000BF060000}"/>
    <cellStyle name="Comma 2 72 3 3" xfId="2991" xr:uid="{00000000-0005-0000-0000-0000C0060000}"/>
    <cellStyle name="Comma 2 72 4" xfId="2288" xr:uid="{00000000-0005-0000-0000-0000C1060000}"/>
    <cellStyle name="Comma 2 72 5" xfId="2989" xr:uid="{00000000-0005-0000-0000-0000C2060000}"/>
    <cellStyle name="Comma 2 73" xfId="998" xr:uid="{00000000-0005-0000-0000-0000C3060000}"/>
    <cellStyle name="Comma 2 73 2" xfId="999" xr:uid="{00000000-0005-0000-0000-0000C4060000}"/>
    <cellStyle name="Comma 2 73 2 2" xfId="2292" xr:uid="{00000000-0005-0000-0000-0000C5060000}"/>
    <cellStyle name="Comma 2 73 2 3" xfId="2993" xr:uid="{00000000-0005-0000-0000-0000C6060000}"/>
    <cellStyle name="Comma 2 73 3" xfId="1000" xr:uid="{00000000-0005-0000-0000-0000C7060000}"/>
    <cellStyle name="Comma 2 73 3 2" xfId="2293" xr:uid="{00000000-0005-0000-0000-0000C8060000}"/>
    <cellStyle name="Comma 2 73 3 3" xfId="2994" xr:uid="{00000000-0005-0000-0000-0000C9060000}"/>
    <cellStyle name="Comma 2 73 4" xfId="2291" xr:uid="{00000000-0005-0000-0000-0000CA060000}"/>
    <cellStyle name="Comma 2 73 5" xfId="2992" xr:uid="{00000000-0005-0000-0000-0000CB060000}"/>
    <cellStyle name="Comma 2 74" xfId="1001" xr:uid="{00000000-0005-0000-0000-0000CC060000}"/>
    <cellStyle name="Comma 2 74 2" xfId="1002" xr:uid="{00000000-0005-0000-0000-0000CD060000}"/>
    <cellStyle name="Comma 2 74 2 2" xfId="2295" xr:uid="{00000000-0005-0000-0000-0000CE060000}"/>
    <cellStyle name="Comma 2 74 2 3" xfId="2996" xr:uid="{00000000-0005-0000-0000-0000CF060000}"/>
    <cellStyle name="Comma 2 74 3" xfId="1003" xr:uid="{00000000-0005-0000-0000-0000D0060000}"/>
    <cellStyle name="Comma 2 74 3 2" xfId="2296" xr:uid="{00000000-0005-0000-0000-0000D1060000}"/>
    <cellStyle name="Comma 2 74 3 3" xfId="2997" xr:uid="{00000000-0005-0000-0000-0000D2060000}"/>
    <cellStyle name="Comma 2 74 4" xfId="2294" xr:uid="{00000000-0005-0000-0000-0000D3060000}"/>
    <cellStyle name="Comma 2 74 5" xfId="2995" xr:uid="{00000000-0005-0000-0000-0000D4060000}"/>
    <cellStyle name="Comma 2 75" xfId="1004" xr:uid="{00000000-0005-0000-0000-0000D5060000}"/>
    <cellStyle name="Comma 2 75 2" xfId="1005" xr:uid="{00000000-0005-0000-0000-0000D6060000}"/>
    <cellStyle name="Comma 2 75 2 2" xfId="2298" xr:uid="{00000000-0005-0000-0000-0000D7060000}"/>
    <cellStyle name="Comma 2 75 2 3" xfId="2999" xr:uid="{00000000-0005-0000-0000-0000D8060000}"/>
    <cellStyle name="Comma 2 75 3" xfId="1006" xr:uid="{00000000-0005-0000-0000-0000D9060000}"/>
    <cellStyle name="Comma 2 75 3 2" xfId="2299" xr:uid="{00000000-0005-0000-0000-0000DA060000}"/>
    <cellStyle name="Comma 2 75 3 3" xfId="3000" xr:uid="{00000000-0005-0000-0000-0000DB060000}"/>
    <cellStyle name="Comma 2 75 4" xfId="2297" xr:uid="{00000000-0005-0000-0000-0000DC060000}"/>
    <cellStyle name="Comma 2 75 5" xfId="2998" xr:uid="{00000000-0005-0000-0000-0000DD060000}"/>
    <cellStyle name="Comma 2 76" xfId="1007" xr:uid="{00000000-0005-0000-0000-0000DE060000}"/>
    <cellStyle name="Comma 2 76 2" xfId="1008" xr:uid="{00000000-0005-0000-0000-0000DF060000}"/>
    <cellStyle name="Comma 2 76 2 2" xfId="2301" xr:uid="{00000000-0005-0000-0000-0000E0060000}"/>
    <cellStyle name="Comma 2 76 2 3" xfId="3002" xr:uid="{00000000-0005-0000-0000-0000E1060000}"/>
    <cellStyle name="Comma 2 76 3" xfId="1009" xr:uid="{00000000-0005-0000-0000-0000E2060000}"/>
    <cellStyle name="Comma 2 76 3 2" xfId="2302" xr:uid="{00000000-0005-0000-0000-0000E3060000}"/>
    <cellStyle name="Comma 2 76 3 3" xfId="3003" xr:uid="{00000000-0005-0000-0000-0000E4060000}"/>
    <cellStyle name="Comma 2 76 4" xfId="2300" xr:uid="{00000000-0005-0000-0000-0000E5060000}"/>
    <cellStyle name="Comma 2 76 5" xfId="3001" xr:uid="{00000000-0005-0000-0000-0000E6060000}"/>
    <cellStyle name="Comma 2 77" xfId="1010" xr:uid="{00000000-0005-0000-0000-0000E7060000}"/>
    <cellStyle name="Comma 2 77 2" xfId="1011" xr:uid="{00000000-0005-0000-0000-0000E8060000}"/>
    <cellStyle name="Comma 2 77 2 2" xfId="2304" xr:uid="{00000000-0005-0000-0000-0000E9060000}"/>
    <cellStyle name="Comma 2 77 2 3" xfId="3005" xr:uid="{00000000-0005-0000-0000-0000EA060000}"/>
    <cellStyle name="Comma 2 77 3" xfId="1012" xr:uid="{00000000-0005-0000-0000-0000EB060000}"/>
    <cellStyle name="Comma 2 77 3 2" xfId="2305" xr:uid="{00000000-0005-0000-0000-0000EC060000}"/>
    <cellStyle name="Comma 2 77 3 3" xfId="3006" xr:uid="{00000000-0005-0000-0000-0000ED060000}"/>
    <cellStyle name="Comma 2 77 4" xfId="2303" xr:uid="{00000000-0005-0000-0000-0000EE060000}"/>
    <cellStyle name="Comma 2 77 5" xfId="3004" xr:uid="{00000000-0005-0000-0000-0000EF060000}"/>
    <cellStyle name="Comma 2 78" xfId="1013" xr:uid="{00000000-0005-0000-0000-0000F0060000}"/>
    <cellStyle name="Comma 2 78 2" xfId="1014" xr:uid="{00000000-0005-0000-0000-0000F1060000}"/>
    <cellStyle name="Comma 2 78 2 2" xfId="2307" xr:uid="{00000000-0005-0000-0000-0000F2060000}"/>
    <cellStyle name="Comma 2 78 2 3" xfId="3008" xr:uid="{00000000-0005-0000-0000-0000F3060000}"/>
    <cellStyle name="Comma 2 78 3" xfId="1015" xr:uid="{00000000-0005-0000-0000-0000F4060000}"/>
    <cellStyle name="Comma 2 78 3 2" xfId="2308" xr:uid="{00000000-0005-0000-0000-0000F5060000}"/>
    <cellStyle name="Comma 2 78 3 3" xfId="3009" xr:uid="{00000000-0005-0000-0000-0000F6060000}"/>
    <cellStyle name="Comma 2 78 4" xfId="2306" xr:uid="{00000000-0005-0000-0000-0000F7060000}"/>
    <cellStyle name="Comma 2 78 5" xfId="3007" xr:uid="{00000000-0005-0000-0000-0000F8060000}"/>
    <cellStyle name="Comma 2 79" xfId="1016" xr:uid="{00000000-0005-0000-0000-0000F9060000}"/>
    <cellStyle name="Comma 2 79 2" xfId="1017" xr:uid="{00000000-0005-0000-0000-0000FA060000}"/>
    <cellStyle name="Comma 2 79 2 2" xfId="2310" xr:uid="{00000000-0005-0000-0000-0000FB060000}"/>
    <cellStyle name="Comma 2 79 2 3" xfId="3011" xr:uid="{00000000-0005-0000-0000-0000FC060000}"/>
    <cellStyle name="Comma 2 79 3" xfId="1018" xr:uid="{00000000-0005-0000-0000-0000FD060000}"/>
    <cellStyle name="Comma 2 79 3 2" xfId="2311" xr:uid="{00000000-0005-0000-0000-0000FE060000}"/>
    <cellStyle name="Comma 2 79 3 3" xfId="3012" xr:uid="{00000000-0005-0000-0000-0000FF060000}"/>
    <cellStyle name="Comma 2 79 4" xfId="2309" xr:uid="{00000000-0005-0000-0000-000000070000}"/>
    <cellStyle name="Comma 2 79 5" xfId="3010" xr:uid="{00000000-0005-0000-0000-000001070000}"/>
    <cellStyle name="Comma 2 8" xfId="1019" xr:uid="{00000000-0005-0000-0000-000002070000}"/>
    <cellStyle name="Comma 2 8 2" xfId="1020" xr:uid="{00000000-0005-0000-0000-000003070000}"/>
    <cellStyle name="Comma 2 8 2 2" xfId="2313" xr:uid="{00000000-0005-0000-0000-000004070000}"/>
    <cellStyle name="Comma 2 8 2 3" xfId="3014" xr:uid="{00000000-0005-0000-0000-000005070000}"/>
    <cellStyle name="Comma 2 8 3" xfId="1021" xr:uid="{00000000-0005-0000-0000-000006070000}"/>
    <cellStyle name="Comma 2 8 3 2" xfId="2314" xr:uid="{00000000-0005-0000-0000-000007070000}"/>
    <cellStyle name="Comma 2 8 3 3" xfId="3015" xr:uid="{00000000-0005-0000-0000-000008070000}"/>
    <cellStyle name="Comma 2 8 4" xfId="2312" xr:uid="{00000000-0005-0000-0000-000009070000}"/>
    <cellStyle name="Comma 2 8 5" xfId="3013" xr:uid="{00000000-0005-0000-0000-00000A070000}"/>
    <cellStyle name="Comma 2 80" xfId="1022" xr:uid="{00000000-0005-0000-0000-00000B070000}"/>
    <cellStyle name="Comma 2 80 2" xfId="1023" xr:uid="{00000000-0005-0000-0000-00000C070000}"/>
    <cellStyle name="Comma 2 80 2 2" xfId="2316" xr:uid="{00000000-0005-0000-0000-00000D070000}"/>
    <cellStyle name="Comma 2 80 2 3" xfId="3017" xr:uid="{00000000-0005-0000-0000-00000E070000}"/>
    <cellStyle name="Comma 2 80 3" xfId="1024" xr:uid="{00000000-0005-0000-0000-00000F070000}"/>
    <cellStyle name="Comma 2 80 3 2" xfId="2317" xr:uid="{00000000-0005-0000-0000-000010070000}"/>
    <cellStyle name="Comma 2 80 3 3" xfId="3018" xr:uid="{00000000-0005-0000-0000-000011070000}"/>
    <cellStyle name="Comma 2 80 4" xfId="2315" xr:uid="{00000000-0005-0000-0000-000012070000}"/>
    <cellStyle name="Comma 2 80 5" xfId="3016" xr:uid="{00000000-0005-0000-0000-000013070000}"/>
    <cellStyle name="Comma 2 81" xfId="1025" xr:uid="{00000000-0005-0000-0000-000014070000}"/>
    <cellStyle name="Comma 2 81 2" xfId="1026" xr:uid="{00000000-0005-0000-0000-000015070000}"/>
    <cellStyle name="Comma 2 81 2 2" xfId="2319" xr:uid="{00000000-0005-0000-0000-000016070000}"/>
    <cellStyle name="Comma 2 81 2 3" xfId="3020" xr:uid="{00000000-0005-0000-0000-000017070000}"/>
    <cellStyle name="Comma 2 81 3" xfId="1027" xr:uid="{00000000-0005-0000-0000-000018070000}"/>
    <cellStyle name="Comma 2 81 3 2" xfId="2320" xr:uid="{00000000-0005-0000-0000-000019070000}"/>
    <cellStyle name="Comma 2 81 3 3" xfId="3021" xr:uid="{00000000-0005-0000-0000-00001A070000}"/>
    <cellStyle name="Comma 2 81 4" xfId="2318" xr:uid="{00000000-0005-0000-0000-00001B070000}"/>
    <cellStyle name="Comma 2 81 5" xfId="3019" xr:uid="{00000000-0005-0000-0000-00001C070000}"/>
    <cellStyle name="Comma 2 82" xfId="1028" xr:uid="{00000000-0005-0000-0000-00001D070000}"/>
    <cellStyle name="Comma 2 82 2" xfId="1029" xr:uid="{00000000-0005-0000-0000-00001E070000}"/>
    <cellStyle name="Comma 2 82 2 2" xfId="2322" xr:uid="{00000000-0005-0000-0000-00001F070000}"/>
    <cellStyle name="Comma 2 82 2 3" xfId="3023" xr:uid="{00000000-0005-0000-0000-000020070000}"/>
    <cellStyle name="Comma 2 82 3" xfId="1030" xr:uid="{00000000-0005-0000-0000-000021070000}"/>
    <cellStyle name="Comma 2 82 3 2" xfId="2323" xr:uid="{00000000-0005-0000-0000-000022070000}"/>
    <cellStyle name="Comma 2 82 3 3" xfId="3024" xr:uid="{00000000-0005-0000-0000-000023070000}"/>
    <cellStyle name="Comma 2 82 4" xfId="2321" xr:uid="{00000000-0005-0000-0000-000024070000}"/>
    <cellStyle name="Comma 2 82 5" xfId="3022" xr:uid="{00000000-0005-0000-0000-000025070000}"/>
    <cellStyle name="Comma 2 83" xfId="1031" xr:uid="{00000000-0005-0000-0000-000026070000}"/>
    <cellStyle name="Comma 2 83 2" xfId="1032" xr:uid="{00000000-0005-0000-0000-000027070000}"/>
    <cellStyle name="Comma 2 83 2 2" xfId="2325" xr:uid="{00000000-0005-0000-0000-000028070000}"/>
    <cellStyle name="Comma 2 83 2 3" xfId="3026" xr:uid="{00000000-0005-0000-0000-000029070000}"/>
    <cellStyle name="Comma 2 83 3" xfId="1033" xr:uid="{00000000-0005-0000-0000-00002A070000}"/>
    <cellStyle name="Comma 2 83 3 2" xfId="2326" xr:uid="{00000000-0005-0000-0000-00002B070000}"/>
    <cellStyle name="Comma 2 83 3 3" xfId="3027" xr:uid="{00000000-0005-0000-0000-00002C070000}"/>
    <cellStyle name="Comma 2 83 4" xfId="2324" xr:uid="{00000000-0005-0000-0000-00002D070000}"/>
    <cellStyle name="Comma 2 83 5" xfId="3025" xr:uid="{00000000-0005-0000-0000-00002E070000}"/>
    <cellStyle name="Comma 2 84" xfId="1034" xr:uid="{00000000-0005-0000-0000-00002F070000}"/>
    <cellStyle name="Comma 2 84 2" xfId="1035" xr:uid="{00000000-0005-0000-0000-000030070000}"/>
    <cellStyle name="Comma 2 84 2 2" xfId="2328" xr:uid="{00000000-0005-0000-0000-000031070000}"/>
    <cellStyle name="Comma 2 84 2 3" xfId="3029" xr:uid="{00000000-0005-0000-0000-000032070000}"/>
    <cellStyle name="Comma 2 84 3" xfId="1036" xr:uid="{00000000-0005-0000-0000-000033070000}"/>
    <cellStyle name="Comma 2 84 3 2" xfId="2329" xr:uid="{00000000-0005-0000-0000-000034070000}"/>
    <cellStyle name="Comma 2 84 3 3" xfId="3030" xr:uid="{00000000-0005-0000-0000-000035070000}"/>
    <cellStyle name="Comma 2 84 4" xfId="2327" xr:uid="{00000000-0005-0000-0000-000036070000}"/>
    <cellStyle name="Comma 2 84 5" xfId="3028" xr:uid="{00000000-0005-0000-0000-000037070000}"/>
    <cellStyle name="Comma 2 85" xfId="1037" xr:uid="{00000000-0005-0000-0000-000038070000}"/>
    <cellStyle name="Comma 2 85 2" xfId="1038" xr:uid="{00000000-0005-0000-0000-000039070000}"/>
    <cellStyle name="Comma 2 85 2 2" xfId="2331" xr:uid="{00000000-0005-0000-0000-00003A070000}"/>
    <cellStyle name="Comma 2 85 2 3" xfId="3032" xr:uid="{00000000-0005-0000-0000-00003B070000}"/>
    <cellStyle name="Comma 2 85 3" xfId="1039" xr:uid="{00000000-0005-0000-0000-00003C070000}"/>
    <cellStyle name="Comma 2 85 3 2" xfId="2332" xr:uid="{00000000-0005-0000-0000-00003D070000}"/>
    <cellStyle name="Comma 2 85 3 3" xfId="3033" xr:uid="{00000000-0005-0000-0000-00003E070000}"/>
    <cellStyle name="Comma 2 85 4" xfId="2330" xr:uid="{00000000-0005-0000-0000-00003F070000}"/>
    <cellStyle name="Comma 2 85 5" xfId="3031" xr:uid="{00000000-0005-0000-0000-000040070000}"/>
    <cellStyle name="Comma 2 86" xfId="1040" xr:uid="{00000000-0005-0000-0000-000041070000}"/>
    <cellStyle name="Comma 2 86 2" xfId="1041" xr:uid="{00000000-0005-0000-0000-000042070000}"/>
    <cellStyle name="Comma 2 86 2 2" xfId="2334" xr:uid="{00000000-0005-0000-0000-000043070000}"/>
    <cellStyle name="Comma 2 86 2 3" xfId="3035" xr:uid="{00000000-0005-0000-0000-000044070000}"/>
    <cellStyle name="Comma 2 86 3" xfId="1042" xr:uid="{00000000-0005-0000-0000-000045070000}"/>
    <cellStyle name="Comma 2 86 3 2" xfId="2335" xr:uid="{00000000-0005-0000-0000-000046070000}"/>
    <cellStyle name="Comma 2 86 3 3" xfId="3036" xr:uid="{00000000-0005-0000-0000-000047070000}"/>
    <cellStyle name="Comma 2 86 4" xfId="2333" xr:uid="{00000000-0005-0000-0000-000048070000}"/>
    <cellStyle name="Comma 2 86 5" xfId="3034" xr:uid="{00000000-0005-0000-0000-000049070000}"/>
    <cellStyle name="Comma 2 87" xfId="1043" xr:uid="{00000000-0005-0000-0000-00004A070000}"/>
    <cellStyle name="Comma 2 87 2" xfId="1044" xr:uid="{00000000-0005-0000-0000-00004B070000}"/>
    <cellStyle name="Comma 2 87 2 2" xfId="2337" xr:uid="{00000000-0005-0000-0000-00004C070000}"/>
    <cellStyle name="Comma 2 87 2 3" xfId="3038" xr:uid="{00000000-0005-0000-0000-00004D070000}"/>
    <cellStyle name="Comma 2 87 3" xfId="1045" xr:uid="{00000000-0005-0000-0000-00004E070000}"/>
    <cellStyle name="Comma 2 87 3 2" xfId="2338" xr:uid="{00000000-0005-0000-0000-00004F070000}"/>
    <cellStyle name="Comma 2 87 3 3" xfId="3039" xr:uid="{00000000-0005-0000-0000-000050070000}"/>
    <cellStyle name="Comma 2 87 4" xfId="2336" xr:uid="{00000000-0005-0000-0000-000051070000}"/>
    <cellStyle name="Comma 2 87 5" xfId="3037" xr:uid="{00000000-0005-0000-0000-000052070000}"/>
    <cellStyle name="Comma 2 88" xfId="1046" xr:uid="{00000000-0005-0000-0000-000053070000}"/>
    <cellStyle name="Comma 2 88 2" xfId="1047" xr:uid="{00000000-0005-0000-0000-000054070000}"/>
    <cellStyle name="Comma 2 88 2 2" xfId="2340" xr:uid="{00000000-0005-0000-0000-000055070000}"/>
    <cellStyle name="Comma 2 88 2 3" xfId="3041" xr:uid="{00000000-0005-0000-0000-000056070000}"/>
    <cellStyle name="Comma 2 88 3" xfId="1048" xr:uid="{00000000-0005-0000-0000-000057070000}"/>
    <cellStyle name="Comma 2 88 3 2" xfId="2341" xr:uid="{00000000-0005-0000-0000-000058070000}"/>
    <cellStyle name="Comma 2 88 3 3" xfId="3042" xr:uid="{00000000-0005-0000-0000-000059070000}"/>
    <cellStyle name="Comma 2 88 4" xfId="2339" xr:uid="{00000000-0005-0000-0000-00005A070000}"/>
    <cellStyle name="Comma 2 88 5" xfId="3040" xr:uid="{00000000-0005-0000-0000-00005B070000}"/>
    <cellStyle name="Comma 2 89" xfId="1049" xr:uid="{00000000-0005-0000-0000-00005C070000}"/>
    <cellStyle name="Comma 2 89 2" xfId="1050" xr:uid="{00000000-0005-0000-0000-00005D070000}"/>
    <cellStyle name="Comma 2 89 2 2" xfId="2343" xr:uid="{00000000-0005-0000-0000-00005E070000}"/>
    <cellStyle name="Comma 2 89 2 3" xfId="3044" xr:uid="{00000000-0005-0000-0000-00005F070000}"/>
    <cellStyle name="Comma 2 89 3" xfId="1051" xr:uid="{00000000-0005-0000-0000-000060070000}"/>
    <cellStyle name="Comma 2 89 3 2" xfId="2344" xr:uid="{00000000-0005-0000-0000-000061070000}"/>
    <cellStyle name="Comma 2 89 3 3" xfId="3045" xr:uid="{00000000-0005-0000-0000-000062070000}"/>
    <cellStyle name="Comma 2 89 4" xfId="2342" xr:uid="{00000000-0005-0000-0000-000063070000}"/>
    <cellStyle name="Comma 2 89 5" xfId="3043" xr:uid="{00000000-0005-0000-0000-000064070000}"/>
    <cellStyle name="Comma 2 9" xfId="1052" xr:uid="{00000000-0005-0000-0000-000065070000}"/>
    <cellStyle name="Comma 2 9 2" xfId="1053" xr:uid="{00000000-0005-0000-0000-000066070000}"/>
    <cellStyle name="Comma 2 9 2 2" xfId="2346" xr:uid="{00000000-0005-0000-0000-000067070000}"/>
    <cellStyle name="Comma 2 9 2 3" xfId="3047" xr:uid="{00000000-0005-0000-0000-000068070000}"/>
    <cellStyle name="Comma 2 9 3" xfId="1054" xr:uid="{00000000-0005-0000-0000-000069070000}"/>
    <cellStyle name="Comma 2 9 3 2" xfId="2347" xr:uid="{00000000-0005-0000-0000-00006A070000}"/>
    <cellStyle name="Comma 2 9 3 3" xfId="3048" xr:uid="{00000000-0005-0000-0000-00006B070000}"/>
    <cellStyle name="Comma 2 9 4" xfId="2345" xr:uid="{00000000-0005-0000-0000-00006C070000}"/>
    <cellStyle name="Comma 2 9 5" xfId="3046" xr:uid="{00000000-0005-0000-0000-00006D070000}"/>
    <cellStyle name="Comma 2 90" xfId="1055" xr:uid="{00000000-0005-0000-0000-00006E070000}"/>
    <cellStyle name="Comma 2 90 2" xfId="2348" xr:uid="{00000000-0005-0000-0000-00006F070000}"/>
    <cellStyle name="Comma 2 90 3" xfId="3049" xr:uid="{00000000-0005-0000-0000-000070070000}"/>
    <cellStyle name="Comma 2 91" xfId="1056" xr:uid="{00000000-0005-0000-0000-000071070000}"/>
    <cellStyle name="Comma 2 91 2" xfId="2349" xr:uid="{00000000-0005-0000-0000-000072070000}"/>
    <cellStyle name="Comma 2 91 3" xfId="3050" xr:uid="{00000000-0005-0000-0000-000073070000}"/>
    <cellStyle name="Comma 2 92" xfId="801" xr:uid="{00000000-0005-0000-0000-000074070000}"/>
    <cellStyle name="Comma 2 92 2" xfId="2094" xr:uid="{00000000-0005-0000-0000-000075070000}"/>
    <cellStyle name="Comma 2 92 3" xfId="2795" xr:uid="{00000000-0005-0000-0000-000076070000}"/>
    <cellStyle name="Comma 2 93" xfId="3377" xr:uid="{00000000-0005-0000-0000-000077070000}"/>
    <cellStyle name="Comma 2 94" xfId="3384" xr:uid="{7A3C55D6-486A-4038-8AF2-0B2E934EC7A9}"/>
    <cellStyle name="Comma 20" xfId="3374" xr:uid="{00000000-0005-0000-0000-000078070000}"/>
    <cellStyle name="Comma 21" xfId="3375" xr:uid="{00000000-0005-0000-0000-000079070000}"/>
    <cellStyle name="Comma 22" xfId="3379" xr:uid="{00000000-0005-0000-0000-00007A070000}"/>
    <cellStyle name="Comma 23" xfId="3382" xr:uid="{257B81B4-A14D-4E60-BAA5-CC6A9BA10303}"/>
    <cellStyle name="Comma 3" xfId="1057" xr:uid="{00000000-0005-0000-0000-00007B070000}"/>
    <cellStyle name="Comma 3 10" xfId="1058" xr:uid="{00000000-0005-0000-0000-00007C070000}"/>
    <cellStyle name="Comma 3 10 2" xfId="2351" xr:uid="{00000000-0005-0000-0000-00007D070000}"/>
    <cellStyle name="Comma 3 10 3" xfId="3052" xr:uid="{00000000-0005-0000-0000-00007E070000}"/>
    <cellStyle name="Comma 3 11" xfId="1059" xr:uid="{00000000-0005-0000-0000-00007F070000}"/>
    <cellStyle name="Comma 3 11 2" xfId="2352" xr:uid="{00000000-0005-0000-0000-000080070000}"/>
    <cellStyle name="Comma 3 11 3" xfId="3053" xr:uid="{00000000-0005-0000-0000-000081070000}"/>
    <cellStyle name="Comma 3 12" xfId="1060" xr:uid="{00000000-0005-0000-0000-000082070000}"/>
    <cellStyle name="Comma 3 12 2" xfId="2353" xr:uid="{00000000-0005-0000-0000-000083070000}"/>
    <cellStyle name="Comma 3 12 3" xfId="3054" xr:uid="{00000000-0005-0000-0000-000084070000}"/>
    <cellStyle name="Comma 3 13" xfId="1061" xr:uid="{00000000-0005-0000-0000-000085070000}"/>
    <cellStyle name="Comma 3 13 2" xfId="2354" xr:uid="{00000000-0005-0000-0000-000086070000}"/>
    <cellStyle name="Comma 3 13 3" xfId="3055" xr:uid="{00000000-0005-0000-0000-000087070000}"/>
    <cellStyle name="Comma 3 14" xfId="1062" xr:uid="{00000000-0005-0000-0000-000088070000}"/>
    <cellStyle name="Comma 3 14 2" xfId="2355" xr:uid="{00000000-0005-0000-0000-000089070000}"/>
    <cellStyle name="Comma 3 14 3" xfId="3056" xr:uid="{00000000-0005-0000-0000-00008A070000}"/>
    <cellStyle name="Comma 3 15" xfId="1063" xr:uid="{00000000-0005-0000-0000-00008B070000}"/>
    <cellStyle name="Comma 3 15 2" xfId="2356" xr:uid="{00000000-0005-0000-0000-00008C070000}"/>
    <cellStyle name="Comma 3 15 3" xfId="3057" xr:uid="{00000000-0005-0000-0000-00008D070000}"/>
    <cellStyle name="Comma 3 16" xfId="1064" xr:uid="{00000000-0005-0000-0000-00008E070000}"/>
    <cellStyle name="Comma 3 16 2" xfId="2357" xr:uid="{00000000-0005-0000-0000-00008F070000}"/>
    <cellStyle name="Comma 3 16 3" xfId="3058" xr:uid="{00000000-0005-0000-0000-000090070000}"/>
    <cellStyle name="Comma 3 17" xfId="1065" xr:uid="{00000000-0005-0000-0000-000091070000}"/>
    <cellStyle name="Comma 3 17 2" xfId="2358" xr:uid="{00000000-0005-0000-0000-000092070000}"/>
    <cellStyle name="Comma 3 17 3" xfId="3059" xr:uid="{00000000-0005-0000-0000-000093070000}"/>
    <cellStyle name="Comma 3 18" xfId="1066" xr:uid="{00000000-0005-0000-0000-000094070000}"/>
    <cellStyle name="Comma 3 18 2" xfId="2359" xr:uid="{00000000-0005-0000-0000-000095070000}"/>
    <cellStyle name="Comma 3 18 3" xfId="3060" xr:uid="{00000000-0005-0000-0000-000096070000}"/>
    <cellStyle name="Comma 3 19" xfId="1067" xr:uid="{00000000-0005-0000-0000-000097070000}"/>
    <cellStyle name="Comma 3 19 2" xfId="2360" xr:uid="{00000000-0005-0000-0000-000098070000}"/>
    <cellStyle name="Comma 3 19 3" xfId="3061" xr:uid="{00000000-0005-0000-0000-000099070000}"/>
    <cellStyle name="Comma 3 2" xfId="1068" xr:uid="{00000000-0005-0000-0000-00009A070000}"/>
    <cellStyle name="Comma 3 2 2" xfId="2361" xr:uid="{00000000-0005-0000-0000-00009B070000}"/>
    <cellStyle name="Comma 3 2 3" xfId="3062" xr:uid="{00000000-0005-0000-0000-00009C070000}"/>
    <cellStyle name="Comma 3 20" xfId="1069" xr:uid="{00000000-0005-0000-0000-00009D070000}"/>
    <cellStyle name="Comma 3 20 2" xfId="2362" xr:uid="{00000000-0005-0000-0000-00009E070000}"/>
    <cellStyle name="Comma 3 20 3" xfId="3063" xr:uid="{00000000-0005-0000-0000-00009F070000}"/>
    <cellStyle name="Comma 3 21" xfId="1070" xr:uid="{00000000-0005-0000-0000-0000A0070000}"/>
    <cellStyle name="Comma 3 21 2" xfId="2363" xr:uid="{00000000-0005-0000-0000-0000A1070000}"/>
    <cellStyle name="Comma 3 21 3" xfId="3064" xr:uid="{00000000-0005-0000-0000-0000A2070000}"/>
    <cellStyle name="Comma 3 22" xfId="1071" xr:uid="{00000000-0005-0000-0000-0000A3070000}"/>
    <cellStyle name="Comma 3 22 2" xfId="2364" xr:uid="{00000000-0005-0000-0000-0000A4070000}"/>
    <cellStyle name="Comma 3 22 3" xfId="3065" xr:uid="{00000000-0005-0000-0000-0000A5070000}"/>
    <cellStyle name="Comma 3 23" xfId="1072" xr:uid="{00000000-0005-0000-0000-0000A6070000}"/>
    <cellStyle name="Comma 3 23 2" xfId="2365" xr:uid="{00000000-0005-0000-0000-0000A7070000}"/>
    <cellStyle name="Comma 3 23 3" xfId="3066" xr:uid="{00000000-0005-0000-0000-0000A8070000}"/>
    <cellStyle name="Comma 3 24" xfId="1073" xr:uid="{00000000-0005-0000-0000-0000A9070000}"/>
    <cellStyle name="Comma 3 24 2" xfId="2366" xr:uid="{00000000-0005-0000-0000-0000AA070000}"/>
    <cellStyle name="Comma 3 24 3" xfId="3067" xr:uid="{00000000-0005-0000-0000-0000AB070000}"/>
    <cellStyle name="Comma 3 25" xfId="1074" xr:uid="{00000000-0005-0000-0000-0000AC070000}"/>
    <cellStyle name="Comma 3 25 2" xfId="2367" xr:uid="{00000000-0005-0000-0000-0000AD070000}"/>
    <cellStyle name="Comma 3 25 3" xfId="3068" xr:uid="{00000000-0005-0000-0000-0000AE070000}"/>
    <cellStyle name="Comma 3 26" xfId="1075" xr:uid="{00000000-0005-0000-0000-0000AF070000}"/>
    <cellStyle name="Comma 3 26 2" xfId="2368" xr:uid="{00000000-0005-0000-0000-0000B0070000}"/>
    <cellStyle name="Comma 3 26 3" xfId="3069" xr:uid="{00000000-0005-0000-0000-0000B1070000}"/>
    <cellStyle name="Comma 3 27" xfId="1076" xr:uid="{00000000-0005-0000-0000-0000B2070000}"/>
    <cellStyle name="Comma 3 27 2" xfId="2369" xr:uid="{00000000-0005-0000-0000-0000B3070000}"/>
    <cellStyle name="Comma 3 27 3" xfId="3070" xr:uid="{00000000-0005-0000-0000-0000B4070000}"/>
    <cellStyle name="Comma 3 28" xfId="1077" xr:uid="{00000000-0005-0000-0000-0000B5070000}"/>
    <cellStyle name="Comma 3 28 2" xfId="2370" xr:uid="{00000000-0005-0000-0000-0000B6070000}"/>
    <cellStyle name="Comma 3 28 3" xfId="3071" xr:uid="{00000000-0005-0000-0000-0000B7070000}"/>
    <cellStyle name="Comma 3 29" xfId="1078" xr:uid="{00000000-0005-0000-0000-0000B8070000}"/>
    <cellStyle name="Comma 3 29 2" xfId="2371" xr:uid="{00000000-0005-0000-0000-0000B9070000}"/>
    <cellStyle name="Comma 3 29 3" xfId="3072" xr:uid="{00000000-0005-0000-0000-0000BA070000}"/>
    <cellStyle name="Comma 3 3" xfId="1079" xr:uid="{00000000-0005-0000-0000-0000BB070000}"/>
    <cellStyle name="Comma 3 3 2" xfId="2372" xr:uid="{00000000-0005-0000-0000-0000BC070000}"/>
    <cellStyle name="Comma 3 3 3" xfId="3073" xr:uid="{00000000-0005-0000-0000-0000BD070000}"/>
    <cellStyle name="Comma 3 30" xfId="1080" xr:uid="{00000000-0005-0000-0000-0000BE070000}"/>
    <cellStyle name="Comma 3 30 2" xfId="2373" xr:uid="{00000000-0005-0000-0000-0000BF070000}"/>
    <cellStyle name="Comma 3 30 3" xfId="3074" xr:uid="{00000000-0005-0000-0000-0000C0070000}"/>
    <cellStyle name="Comma 3 31" xfId="1081" xr:uid="{00000000-0005-0000-0000-0000C1070000}"/>
    <cellStyle name="Comma 3 31 2" xfId="2374" xr:uid="{00000000-0005-0000-0000-0000C2070000}"/>
    <cellStyle name="Comma 3 31 3" xfId="3075" xr:uid="{00000000-0005-0000-0000-0000C3070000}"/>
    <cellStyle name="Comma 3 32" xfId="1082" xr:uid="{00000000-0005-0000-0000-0000C4070000}"/>
    <cellStyle name="Comma 3 32 2" xfId="2375" xr:uid="{00000000-0005-0000-0000-0000C5070000}"/>
    <cellStyle name="Comma 3 32 3" xfId="3076" xr:uid="{00000000-0005-0000-0000-0000C6070000}"/>
    <cellStyle name="Comma 3 33" xfId="1083" xr:uid="{00000000-0005-0000-0000-0000C7070000}"/>
    <cellStyle name="Comma 3 33 2" xfId="2376" xr:uid="{00000000-0005-0000-0000-0000C8070000}"/>
    <cellStyle name="Comma 3 33 3" xfId="3077" xr:uid="{00000000-0005-0000-0000-0000C9070000}"/>
    <cellStyle name="Comma 3 34" xfId="1084" xr:uid="{00000000-0005-0000-0000-0000CA070000}"/>
    <cellStyle name="Comma 3 34 2" xfId="2377" xr:uid="{00000000-0005-0000-0000-0000CB070000}"/>
    <cellStyle name="Comma 3 34 3" xfId="3078" xr:uid="{00000000-0005-0000-0000-0000CC070000}"/>
    <cellStyle name="Comma 3 35" xfId="1085" xr:uid="{00000000-0005-0000-0000-0000CD070000}"/>
    <cellStyle name="Comma 3 35 2" xfId="2378" xr:uid="{00000000-0005-0000-0000-0000CE070000}"/>
    <cellStyle name="Comma 3 35 3" xfId="3079" xr:uid="{00000000-0005-0000-0000-0000CF070000}"/>
    <cellStyle name="Comma 3 36" xfId="1086" xr:uid="{00000000-0005-0000-0000-0000D0070000}"/>
    <cellStyle name="Comma 3 36 2" xfId="2379" xr:uid="{00000000-0005-0000-0000-0000D1070000}"/>
    <cellStyle name="Comma 3 36 3" xfId="3080" xr:uid="{00000000-0005-0000-0000-0000D2070000}"/>
    <cellStyle name="Comma 3 37" xfId="1087" xr:uid="{00000000-0005-0000-0000-0000D3070000}"/>
    <cellStyle name="Comma 3 37 2" xfId="2380" xr:uid="{00000000-0005-0000-0000-0000D4070000}"/>
    <cellStyle name="Comma 3 37 3" xfId="3081" xr:uid="{00000000-0005-0000-0000-0000D5070000}"/>
    <cellStyle name="Comma 3 38" xfId="1088" xr:uid="{00000000-0005-0000-0000-0000D6070000}"/>
    <cellStyle name="Comma 3 38 2" xfId="2381" xr:uid="{00000000-0005-0000-0000-0000D7070000}"/>
    <cellStyle name="Comma 3 38 3" xfId="3082" xr:uid="{00000000-0005-0000-0000-0000D8070000}"/>
    <cellStyle name="Comma 3 39" xfId="1089" xr:uid="{00000000-0005-0000-0000-0000D9070000}"/>
    <cellStyle name="Comma 3 39 2" xfId="2382" xr:uid="{00000000-0005-0000-0000-0000DA070000}"/>
    <cellStyle name="Comma 3 39 3" xfId="3083" xr:uid="{00000000-0005-0000-0000-0000DB070000}"/>
    <cellStyle name="Comma 3 4" xfId="1090" xr:uid="{00000000-0005-0000-0000-0000DC070000}"/>
    <cellStyle name="Comma 3 4 2" xfId="2383" xr:uid="{00000000-0005-0000-0000-0000DD070000}"/>
    <cellStyle name="Comma 3 4 3" xfId="3084" xr:uid="{00000000-0005-0000-0000-0000DE070000}"/>
    <cellStyle name="Comma 3 40" xfId="1091" xr:uid="{00000000-0005-0000-0000-0000DF070000}"/>
    <cellStyle name="Comma 3 40 2" xfId="2384" xr:uid="{00000000-0005-0000-0000-0000E0070000}"/>
    <cellStyle name="Comma 3 40 3" xfId="3085" xr:uid="{00000000-0005-0000-0000-0000E1070000}"/>
    <cellStyle name="Comma 3 41" xfId="1092" xr:uid="{00000000-0005-0000-0000-0000E2070000}"/>
    <cellStyle name="Comma 3 41 2" xfId="2385" xr:uid="{00000000-0005-0000-0000-0000E3070000}"/>
    <cellStyle name="Comma 3 41 3" xfId="3086" xr:uid="{00000000-0005-0000-0000-0000E4070000}"/>
    <cellStyle name="Comma 3 42" xfId="1093" xr:uid="{00000000-0005-0000-0000-0000E5070000}"/>
    <cellStyle name="Comma 3 42 2" xfId="2386" xr:uid="{00000000-0005-0000-0000-0000E6070000}"/>
    <cellStyle name="Comma 3 42 3" xfId="3087" xr:uid="{00000000-0005-0000-0000-0000E7070000}"/>
    <cellStyle name="Comma 3 43" xfId="1094" xr:uid="{00000000-0005-0000-0000-0000E8070000}"/>
    <cellStyle name="Comma 3 43 2" xfId="2387" xr:uid="{00000000-0005-0000-0000-0000E9070000}"/>
    <cellStyle name="Comma 3 43 3" xfId="3088" xr:uid="{00000000-0005-0000-0000-0000EA070000}"/>
    <cellStyle name="Comma 3 44" xfId="1095" xr:uid="{00000000-0005-0000-0000-0000EB070000}"/>
    <cellStyle name="Comma 3 44 2" xfId="2388" xr:uid="{00000000-0005-0000-0000-0000EC070000}"/>
    <cellStyle name="Comma 3 44 3" xfId="3089" xr:uid="{00000000-0005-0000-0000-0000ED070000}"/>
    <cellStyle name="Comma 3 45" xfId="1096" xr:uid="{00000000-0005-0000-0000-0000EE070000}"/>
    <cellStyle name="Comma 3 45 2" xfId="2389" xr:uid="{00000000-0005-0000-0000-0000EF070000}"/>
    <cellStyle name="Comma 3 45 3" xfId="3090" xr:uid="{00000000-0005-0000-0000-0000F0070000}"/>
    <cellStyle name="Comma 3 46" xfId="1097" xr:uid="{00000000-0005-0000-0000-0000F1070000}"/>
    <cellStyle name="Comma 3 46 2" xfId="2390" xr:uid="{00000000-0005-0000-0000-0000F2070000}"/>
    <cellStyle name="Comma 3 46 3" xfId="3091" xr:uid="{00000000-0005-0000-0000-0000F3070000}"/>
    <cellStyle name="Comma 3 47" xfId="1098" xr:uid="{00000000-0005-0000-0000-0000F4070000}"/>
    <cellStyle name="Comma 3 47 2" xfId="2391" xr:uid="{00000000-0005-0000-0000-0000F5070000}"/>
    <cellStyle name="Comma 3 47 3" xfId="3092" xr:uid="{00000000-0005-0000-0000-0000F6070000}"/>
    <cellStyle name="Comma 3 48" xfId="1099" xr:uid="{00000000-0005-0000-0000-0000F7070000}"/>
    <cellStyle name="Comma 3 48 2" xfId="2392" xr:uid="{00000000-0005-0000-0000-0000F8070000}"/>
    <cellStyle name="Comma 3 48 3" xfId="3093" xr:uid="{00000000-0005-0000-0000-0000F9070000}"/>
    <cellStyle name="Comma 3 49" xfId="1100" xr:uid="{00000000-0005-0000-0000-0000FA070000}"/>
    <cellStyle name="Comma 3 49 2" xfId="2393" xr:uid="{00000000-0005-0000-0000-0000FB070000}"/>
    <cellStyle name="Comma 3 49 3" xfId="3094" xr:uid="{00000000-0005-0000-0000-0000FC070000}"/>
    <cellStyle name="Comma 3 5" xfId="1101" xr:uid="{00000000-0005-0000-0000-0000FD070000}"/>
    <cellStyle name="Comma 3 5 2" xfId="2394" xr:uid="{00000000-0005-0000-0000-0000FE070000}"/>
    <cellStyle name="Comma 3 5 3" xfId="3095" xr:uid="{00000000-0005-0000-0000-0000FF070000}"/>
    <cellStyle name="Comma 3 50" xfId="1102" xr:uid="{00000000-0005-0000-0000-000000080000}"/>
    <cellStyle name="Comma 3 50 2" xfId="2395" xr:uid="{00000000-0005-0000-0000-000001080000}"/>
    <cellStyle name="Comma 3 50 3" xfId="3096" xr:uid="{00000000-0005-0000-0000-000002080000}"/>
    <cellStyle name="Comma 3 51" xfId="1103" xr:uid="{00000000-0005-0000-0000-000003080000}"/>
    <cellStyle name="Comma 3 51 2" xfId="2396" xr:uid="{00000000-0005-0000-0000-000004080000}"/>
    <cellStyle name="Comma 3 51 3" xfId="3097" xr:uid="{00000000-0005-0000-0000-000005080000}"/>
    <cellStyle name="Comma 3 52" xfId="1104" xr:uid="{00000000-0005-0000-0000-000006080000}"/>
    <cellStyle name="Comma 3 52 2" xfId="2397" xr:uid="{00000000-0005-0000-0000-000007080000}"/>
    <cellStyle name="Comma 3 52 3" xfId="3098" xr:uid="{00000000-0005-0000-0000-000008080000}"/>
    <cellStyle name="Comma 3 53" xfId="1105" xr:uid="{00000000-0005-0000-0000-000009080000}"/>
    <cellStyle name="Comma 3 53 2" xfId="2398" xr:uid="{00000000-0005-0000-0000-00000A080000}"/>
    <cellStyle name="Comma 3 53 3" xfId="3099" xr:uid="{00000000-0005-0000-0000-00000B080000}"/>
    <cellStyle name="Comma 3 54" xfId="1106" xr:uid="{00000000-0005-0000-0000-00000C080000}"/>
    <cellStyle name="Comma 3 54 2" xfId="2399" xr:uid="{00000000-0005-0000-0000-00000D080000}"/>
    <cellStyle name="Comma 3 54 3" xfId="3100" xr:uid="{00000000-0005-0000-0000-00000E080000}"/>
    <cellStyle name="Comma 3 55" xfId="1107" xr:uid="{00000000-0005-0000-0000-00000F080000}"/>
    <cellStyle name="Comma 3 55 2" xfId="2400" xr:uid="{00000000-0005-0000-0000-000010080000}"/>
    <cellStyle name="Comma 3 55 3" xfId="3101" xr:uid="{00000000-0005-0000-0000-000011080000}"/>
    <cellStyle name="Comma 3 56" xfId="1108" xr:uid="{00000000-0005-0000-0000-000012080000}"/>
    <cellStyle name="Comma 3 56 2" xfId="2401" xr:uid="{00000000-0005-0000-0000-000013080000}"/>
    <cellStyle name="Comma 3 56 3" xfId="3102" xr:uid="{00000000-0005-0000-0000-000014080000}"/>
    <cellStyle name="Comma 3 57" xfId="1109" xr:uid="{00000000-0005-0000-0000-000015080000}"/>
    <cellStyle name="Comma 3 57 2" xfId="2402" xr:uid="{00000000-0005-0000-0000-000016080000}"/>
    <cellStyle name="Comma 3 57 3" xfId="3103" xr:uid="{00000000-0005-0000-0000-000017080000}"/>
    <cellStyle name="Comma 3 58" xfId="1110" xr:uid="{00000000-0005-0000-0000-000018080000}"/>
    <cellStyle name="Comma 3 58 2" xfId="2403" xr:uid="{00000000-0005-0000-0000-000019080000}"/>
    <cellStyle name="Comma 3 58 3" xfId="3104" xr:uid="{00000000-0005-0000-0000-00001A080000}"/>
    <cellStyle name="Comma 3 59" xfId="1111" xr:uid="{00000000-0005-0000-0000-00001B080000}"/>
    <cellStyle name="Comma 3 59 2" xfId="2404" xr:uid="{00000000-0005-0000-0000-00001C080000}"/>
    <cellStyle name="Comma 3 59 3" xfId="3105" xr:uid="{00000000-0005-0000-0000-00001D080000}"/>
    <cellStyle name="Comma 3 6" xfId="1112" xr:uid="{00000000-0005-0000-0000-00001E080000}"/>
    <cellStyle name="Comma 3 6 2" xfId="2405" xr:uid="{00000000-0005-0000-0000-00001F080000}"/>
    <cellStyle name="Comma 3 6 3" xfId="3106" xr:uid="{00000000-0005-0000-0000-000020080000}"/>
    <cellStyle name="Comma 3 60" xfId="1113" xr:uid="{00000000-0005-0000-0000-000021080000}"/>
    <cellStyle name="Comma 3 60 2" xfId="2406" xr:uid="{00000000-0005-0000-0000-000022080000}"/>
    <cellStyle name="Comma 3 60 3" xfId="3107" xr:uid="{00000000-0005-0000-0000-000023080000}"/>
    <cellStyle name="Comma 3 61" xfId="1114" xr:uid="{00000000-0005-0000-0000-000024080000}"/>
    <cellStyle name="Comma 3 61 2" xfId="2407" xr:uid="{00000000-0005-0000-0000-000025080000}"/>
    <cellStyle name="Comma 3 61 3" xfId="3108" xr:uid="{00000000-0005-0000-0000-000026080000}"/>
    <cellStyle name="Comma 3 62" xfId="1115" xr:uid="{00000000-0005-0000-0000-000027080000}"/>
    <cellStyle name="Comma 3 62 2" xfId="2408" xr:uid="{00000000-0005-0000-0000-000028080000}"/>
    <cellStyle name="Comma 3 62 3" xfId="3109" xr:uid="{00000000-0005-0000-0000-000029080000}"/>
    <cellStyle name="Comma 3 63" xfId="1116" xr:uid="{00000000-0005-0000-0000-00002A080000}"/>
    <cellStyle name="Comma 3 63 2" xfId="2409" xr:uid="{00000000-0005-0000-0000-00002B080000}"/>
    <cellStyle name="Comma 3 63 3" xfId="3110" xr:uid="{00000000-0005-0000-0000-00002C080000}"/>
    <cellStyle name="Comma 3 64" xfId="1117" xr:uid="{00000000-0005-0000-0000-00002D080000}"/>
    <cellStyle name="Comma 3 64 2" xfId="2410" xr:uid="{00000000-0005-0000-0000-00002E080000}"/>
    <cellStyle name="Comma 3 64 3" xfId="3111" xr:uid="{00000000-0005-0000-0000-00002F080000}"/>
    <cellStyle name="Comma 3 65" xfId="1118" xr:uid="{00000000-0005-0000-0000-000030080000}"/>
    <cellStyle name="Comma 3 65 2" xfId="2411" xr:uid="{00000000-0005-0000-0000-000031080000}"/>
    <cellStyle name="Comma 3 65 3" xfId="3112" xr:uid="{00000000-0005-0000-0000-000032080000}"/>
    <cellStyle name="Comma 3 66" xfId="1119" xr:uid="{00000000-0005-0000-0000-000033080000}"/>
    <cellStyle name="Comma 3 66 2" xfId="2412" xr:uid="{00000000-0005-0000-0000-000034080000}"/>
    <cellStyle name="Comma 3 66 3" xfId="3113" xr:uid="{00000000-0005-0000-0000-000035080000}"/>
    <cellStyle name="Comma 3 67" xfId="1120" xr:uid="{00000000-0005-0000-0000-000036080000}"/>
    <cellStyle name="Comma 3 67 2" xfId="2413" xr:uid="{00000000-0005-0000-0000-000037080000}"/>
    <cellStyle name="Comma 3 67 3" xfId="3114" xr:uid="{00000000-0005-0000-0000-000038080000}"/>
    <cellStyle name="Comma 3 68" xfId="1121" xr:uid="{00000000-0005-0000-0000-000039080000}"/>
    <cellStyle name="Comma 3 68 2" xfId="2414" xr:uid="{00000000-0005-0000-0000-00003A080000}"/>
    <cellStyle name="Comma 3 68 3" xfId="3115" xr:uid="{00000000-0005-0000-0000-00003B080000}"/>
    <cellStyle name="Comma 3 69" xfId="1122" xr:uid="{00000000-0005-0000-0000-00003C080000}"/>
    <cellStyle name="Comma 3 69 2" xfId="2415" xr:uid="{00000000-0005-0000-0000-00003D080000}"/>
    <cellStyle name="Comma 3 69 3" xfId="3116" xr:uid="{00000000-0005-0000-0000-00003E080000}"/>
    <cellStyle name="Comma 3 7" xfId="1123" xr:uid="{00000000-0005-0000-0000-00003F080000}"/>
    <cellStyle name="Comma 3 7 2" xfId="2416" xr:uid="{00000000-0005-0000-0000-000040080000}"/>
    <cellStyle name="Comma 3 7 3" xfId="3117" xr:uid="{00000000-0005-0000-0000-000041080000}"/>
    <cellStyle name="Comma 3 70" xfId="1124" xr:uid="{00000000-0005-0000-0000-000042080000}"/>
    <cellStyle name="Comma 3 70 2" xfId="2417" xr:uid="{00000000-0005-0000-0000-000043080000}"/>
    <cellStyle name="Comma 3 70 3" xfId="3118" xr:uid="{00000000-0005-0000-0000-000044080000}"/>
    <cellStyle name="Comma 3 71" xfId="1125" xr:uid="{00000000-0005-0000-0000-000045080000}"/>
    <cellStyle name="Comma 3 71 2" xfId="2418" xr:uid="{00000000-0005-0000-0000-000046080000}"/>
    <cellStyle name="Comma 3 71 3" xfId="3119" xr:uid="{00000000-0005-0000-0000-000047080000}"/>
    <cellStyle name="Comma 3 72" xfId="1126" xr:uid="{00000000-0005-0000-0000-000048080000}"/>
    <cellStyle name="Comma 3 72 2" xfId="2419" xr:uid="{00000000-0005-0000-0000-000049080000}"/>
    <cellStyle name="Comma 3 72 3" xfId="3120" xr:uid="{00000000-0005-0000-0000-00004A080000}"/>
    <cellStyle name="Comma 3 73" xfId="1127" xr:uid="{00000000-0005-0000-0000-00004B080000}"/>
    <cellStyle name="Comma 3 73 2" xfId="2420" xr:uid="{00000000-0005-0000-0000-00004C080000}"/>
    <cellStyle name="Comma 3 73 3" xfId="3121" xr:uid="{00000000-0005-0000-0000-00004D080000}"/>
    <cellStyle name="Comma 3 74" xfId="1128" xr:uid="{00000000-0005-0000-0000-00004E080000}"/>
    <cellStyle name="Comma 3 74 2" xfId="2421" xr:uid="{00000000-0005-0000-0000-00004F080000}"/>
    <cellStyle name="Comma 3 74 3" xfId="3122" xr:uid="{00000000-0005-0000-0000-000050080000}"/>
    <cellStyle name="Comma 3 75" xfId="1129" xr:uid="{00000000-0005-0000-0000-000051080000}"/>
    <cellStyle name="Comma 3 75 2" xfId="2422" xr:uid="{00000000-0005-0000-0000-000052080000}"/>
    <cellStyle name="Comma 3 75 3" xfId="3123" xr:uid="{00000000-0005-0000-0000-000053080000}"/>
    <cellStyle name="Comma 3 76" xfId="1130" xr:uid="{00000000-0005-0000-0000-000054080000}"/>
    <cellStyle name="Comma 3 76 2" xfId="2423" xr:uid="{00000000-0005-0000-0000-000055080000}"/>
    <cellStyle name="Comma 3 76 3" xfId="3124" xr:uid="{00000000-0005-0000-0000-000056080000}"/>
    <cellStyle name="Comma 3 77" xfId="1131" xr:uid="{00000000-0005-0000-0000-000057080000}"/>
    <cellStyle name="Comma 3 77 2" xfId="2424" xr:uid="{00000000-0005-0000-0000-000058080000}"/>
    <cellStyle name="Comma 3 77 3" xfId="3125" xr:uid="{00000000-0005-0000-0000-000059080000}"/>
    <cellStyle name="Comma 3 78" xfId="1132" xr:uid="{00000000-0005-0000-0000-00005A080000}"/>
    <cellStyle name="Comma 3 78 2" xfId="2425" xr:uid="{00000000-0005-0000-0000-00005B080000}"/>
    <cellStyle name="Comma 3 78 3" xfId="3126" xr:uid="{00000000-0005-0000-0000-00005C080000}"/>
    <cellStyle name="Comma 3 79" xfId="1133" xr:uid="{00000000-0005-0000-0000-00005D080000}"/>
    <cellStyle name="Comma 3 79 2" xfId="2426" xr:uid="{00000000-0005-0000-0000-00005E080000}"/>
    <cellStyle name="Comma 3 79 3" xfId="3127" xr:uid="{00000000-0005-0000-0000-00005F080000}"/>
    <cellStyle name="Comma 3 8" xfId="1134" xr:uid="{00000000-0005-0000-0000-000060080000}"/>
    <cellStyle name="Comma 3 8 2" xfId="2427" xr:uid="{00000000-0005-0000-0000-000061080000}"/>
    <cellStyle name="Comma 3 8 3" xfId="3128" xr:uid="{00000000-0005-0000-0000-000062080000}"/>
    <cellStyle name="Comma 3 80" xfId="1135" xr:uid="{00000000-0005-0000-0000-000063080000}"/>
    <cellStyle name="Comma 3 80 2" xfId="2428" xr:uid="{00000000-0005-0000-0000-000064080000}"/>
    <cellStyle name="Comma 3 80 3" xfId="3129" xr:uid="{00000000-0005-0000-0000-000065080000}"/>
    <cellStyle name="Comma 3 81" xfId="1136" xr:uid="{00000000-0005-0000-0000-000066080000}"/>
    <cellStyle name="Comma 3 81 2" xfId="2429" xr:uid="{00000000-0005-0000-0000-000067080000}"/>
    <cellStyle name="Comma 3 81 3" xfId="3130" xr:uid="{00000000-0005-0000-0000-000068080000}"/>
    <cellStyle name="Comma 3 82" xfId="1137" xr:uid="{00000000-0005-0000-0000-000069080000}"/>
    <cellStyle name="Comma 3 82 2" xfId="2430" xr:uid="{00000000-0005-0000-0000-00006A080000}"/>
    <cellStyle name="Comma 3 82 3" xfId="3131" xr:uid="{00000000-0005-0000-0000-00006B080000}"/>
    <cellStyle name="Comma 3 83" xfId="1138" xr:uid="{00000000-0005-0000-0000-00006C080000}"/>
    <cellStyle name="Comma 3 83 2" xfId="2431" xr:uid="{00000000-0005-0000-0000-00006D080000}"/>
    <cellStyle name="Comma 3 83 3" xfId="3132" xr:uid="{00000000-0005-0000-0000-00006E080000}"/>
    <cellStyle name="Comma 3 84" xfId="1139" xr:uid="{00000000-0005-0000-0000-00006F080000}"/>
    <cellStyle name="Comma 3 84 2" xfId="2432" xr:uid="{00000000-0005-0000-0000-000070080000}"/>
    <cellStyle name="Comma 3 84 3" xfId="3133" xr:uid="{00000000-0005-0000-0000-000071080000}"/>
    <cellStyle name="Comma 3 85" xfId="1140" xr:uid="{00000000-0005-0000-0000-000072080000}"/>
    <cellStyle name="Comma 3 85 2" xfId="2433" xr:uid="{00000000-0005-0000-0000-000073080000}"/>
    <cellStyle name="Comma 3 85 3" xfId="3134" xr:uid="{00000000-0005-0000-0000-000074080000}"/>
    <cellStyle name="Comma 3 86" xfId="1141" xr:uid="{00000000-0005-0000-0000-000075080000}"/>
    <cellStyle name="Comma 3 86 2" xfId="2434" xr:uid="{00000000-0005-0000-0000-000076080000}"/>
    <cellStyle name="Comma 3 86 3" xfId="3135" xr:uid="{00000000-0005-0000-0000-000077080000}"/>
    <cellStyle name="Comma 3 87" xfId="2350" xr:uid="{00000000-0005-0000-0000-000078080000}"/>
    <cellStyle name="Comma 3 88" xfId="3051" xr:uid="{00000000-0005-0000-0000-000079080000}"/>
    <cellStyle name="Comma 3 89" xfId="3386" xr:uid="{77323C00-E826-4652-9553-0142DA25F735}"/>
    <cellStyle name="Comma 3 9" xfId="1142" xr:uid="{00000000-0005-0000-0000-00007A080000}"/>
    <cellStyle name="Comma 3 9 2" xfId="2435" xr:uid="{00000000-0005-0000-0000-00007B080000}"/>
    <cellStyle name="Comma 3 9 3" xfId="3136" xr:uid="{00000000-0005-0000-0000-00007C080000}"/>
    <cellStyle name="Comma 4" xfId="1143" xr:uid="{00000000-0005-0000-0000-00007D080000}"/>
    <cellStyle name="Comma 4 2" xfId="2436" xr:uid="{00000000-0005-0000-0000-00007E080000}"/>
    <cellStyle name="Comma 4 3" xfId="3137" xr:uid="{00000000-0005-0000-0000-00007F080000}"/>
    <cellStyle name="Comma 5" xfId="1144" xr:uid="{00000000-0005-0000-0000-000080080000}"/>
    <cellStyle name="Comma 5 2" xfId="1145" xr:uid="{00000000-0005-0000-0000-000081080000}"/>
    <cellStyle name="Comma 5 2 2" xfId="2438" xr:uid="{00000000-0005-0000-0000-000082080000}"/>
    <cellStyle name="Comma 5 2 3" xfId="3139" xr:uid="{00000000-0005-0000-0000-000083080000}"/>
    <cellStyle name="Comma 5 3" xfId="2437" xr:uid="{00000000-0005-0000-0000-000084080000}"/>
    <cellStyle name="Comma 5 4" xfId="3138" xr:uid="{00000000-0005-0000-0000-000085080000}"/>
    <cellStyle name="Comma 6" xfId="1146" xr:uid="{00000000-0005-0000-0000-000086080000}"/>
    <cellStyle name="Comma 6 2" xfId="1147" xr:uid="{00000000-0005-0000-0000-000087080000}"/>
    <cellStyle name="Comma 6 2 2" xfId="2440" xr:uid="{00000000-0005-0000-0000-000088080000}"/>
    <cellStyle name="Comma 6 2 3" xfId="3141" xr:uid="{00000000-0005-0000-0000-000089080000}"/>
    <cellStyle name="Comma 6 3" xfId="2439" xr:uid="{00000000-0005-0000-0000-00008A080000}"/>
    <cellStyle name="Comma 6 4" xfId="3140" xr:uid="{00000000-0005-0000-0000-00008B080000}"/>
    <cellStyle name="Comma 7" xfId="6" xr:uid="{00000000-0005-0000-0000-00008C080000}"/>
    <cellStyle name="Comma 7 2" xfId="1149" xr:uid="{00000000-0005-0000-0000-00008D080000}"/>
    <cellStyle name="Comma 7 2 2" xfId="2441" xr:uid="{00000000-0005-0000-0000-00008E080000}"/>
    <cellStyle name="Comma 7 2 3" xfId="3142" xr:uid="{00000000-0005-0000-0000-00008F080000}"/>
    <cellStyle name="Comma 7 3" xfId="1148" xr:uid="{00000000-0005-0000-0000-000090080000}"/>
    <cellStyle name="Comma 7 4" xfId="2088" xr:uid="{00000000-0005-0000-0000-000091080000}"/>
    <cellStyle name="Comma 8" xfId="1150" xr:uid="{00000000-0005-0000-0000-000092080000}"/>
    <cellStyle name="Comma 9" xfId="1151" xr:uid="{00000000-0005-0000-0000-000093080000}"/>
    <cellStyle name="Comma 9 2" xfId="2442" xr:uid="{00000000-0005-0000-0000-000094080000}"/>
    <cellStyle name="Comma 9 3" xfId="3143" xr:uid="{00000000-0005-0000-0000-000095080000}"/>
    <cellStyle name="Comma[1]" xfId="1152" xr:uid="{00000000-0005-0000-0000-000096080000}"/>
    <cellStyle name="Comma[2]" xfId="1153" xr:uid="{00000000-0005-0000-0000-000097080000}"/>
    <cellStyle name="Comma[3]" xfId="1154" xr:uid="{00000000-0005-0000-0000-000098080000}"/>
    <cellStyle name="Currency 2" xfId="1155" xr:uid="{00000000-0005-0000-0000-000099080000}"/>
    <cellStyle name="Currency 2 2" xfId="1156" xr:uid="{00000000-0005-0000-0000-00009A080000}"/>
    <cellStyle name="Currency 2 2 2" xfId="2444" xr:uid="{00000000-0005-0000-0000-00009B080000}"/>
    <cellStyle name="Currency 2 2 3" xfId="3145" xr:uid="{00000000-0005-0000-0000-00009C080000}"/>
    <cellStyle name="Currency 2 3" xfId="1157" xr:uid="{00000000-0005-0000-0000-00009D080000}"/>
    <cellStyle name="Currency 2 3 2" xfId="2445" xr:uid="{00000000-0005-0000-0000-00009E080000}"/>
    <cellStyle name="Currency 2 3 3" xfId="3146" xr:uid="{00000000-0005-0000-0000-00009F080000}"/>
    <cellStyle name="Currency 2 4" xfId="2443" xr:uid="{00000000-0005-0000-0000-0000A0080000}"/>
    <cellStyle name="Currency 2 5" xfId="3144" xr:uid="{00000000-0005-0000-0000-0000A1080000}"/>
    <cellStyle name="Currency 3" xfId="1158" xr:uid="{00000000-0005-0000-0000-0000A2080000}"/>
    <cellStyle name="Currency 3 2" xfId="2446" xr:uid="{00000000-0005-0000-0000-0000A3080000}"/>
    <cellStyle name="Currency 3 3" xfId="3147" xr:uid="{00000000-0005-0000-0000-0000A4080000}"/>
    <cellStyle name="Currency 4" xfId="1159" xr:uid="{00000000-0005-0000-0000-0000A5080000}"/>
    <cellStyle name="Currency 4 2" xfId="2447" xr:uid="{00000000-0005-0000-0000-0000A6080000}"/>
    <cellStyle name="Currency 4 3" xfId="3148" xr:uid="{00000000-0005-0000-0000-0000A7080000}"/>
    <cellStyle name="Currency 5" xfId="1160" xr:uid="{00000000-0005-0000-0000-0000A8080000}"/>
    <cellStyle name="Currency 5 2" xfId="2448" xr:uid="{00000000-0005-0000-0000-0000A9080000}"/>
    <cellStyle name="Currency 5 3" xfId="3149" xr:uid="{00000000-0005-0000-0000-0000AA080000}"/>
    <cellStyle name="Currency 6" xfId="1161" xr:uid="{00000000-0005-0000-0000-0000AB080000}"/>
    <cellStyle name="Currency 6 2" xfId="2449" xr:uid="{00000000-0005-0000-0000-0000AC080000}"/>
    <cellStyle name="Currency 6 3" xfId="3150" xr:uid="{00000000-0005-0000-0000-0000AD080000}"/>
    <cellStyle name="Currency[2]" xfId="1162" xr:uid="{00000000-0005-0000-0000-0000AE080000}"/>
    <cellStyle name="Currency[2] 2" xfId="2450" xr:uid="{00000000-0005-0000-0000-0000AF080000}"/>
    <cellStyle name="Currency[2] 3" xfId="3151" xr:uid="{00000000-0005-0000-0000-0000B0080000}"/>
    <cellStyle name="Emphasis 1" xfId="1163" xr:uid="{00000000-0005-0000-0000-0000B1080000}"/>
    <cellStyle name="Emphasis 2" xfId="1164" xr:uid="{00000000-0005-0000-0000-0000B2080000}"/>
    <cellStyle name="Emphasis 3" xfId="1165" xr:uid="{00000000-0005-0000-0000-0000B3080000}"/>
    <cellStyle name="Explanatory Text 10" xfId="1166" xr:uid="{00000000-0005-0000-0000-0000B4080000}"/>
    <cellStyle name="Explanatory Text 10 2" xfId="1167" xr:uid="{00000000-0005-0000-0000-0000B5080000}"/>
    <cellStyle name="Explanatory Text 11" xfId="1168" xr:uid="{00000000-0005-0000-0000-0000B6080000}"/>
    <cellStyle name="Explanatory Text 12" xfId="1169" xr:uid="{00000000-0005-0000-0000-0000B7080000}"/>
    <cellStyle name="Explanatory Text 13" xfId="1170" xr:uid="{00000000-0005-0000-0000-0000B8080000}"/>
    <cellStyle name="Explanatory Text 14" xfId="1171" xr:uid="{00000000-0005-0000-0000-0000B9080000}"/>
    <cellStyle name="Explanatory Text 15" xfId="1172" xr:uid="{00000000-0005-0000-0000-0000BA080000}"/>
    <cellStyle name="Explanatory Text 16" xfId="1173" xr:uid="{00000000-0005-0000-0000-0000BB080000}"/>
    <cellStyle name="Explanatory Text 17" xfId="1174" xr:uid="{00000000-0005-0000-0000-0000BC080000}"/>
    <cellStyle name="Explanatory Text 2" xfId="1175" xr:uid="{00000000-0005-0000-0000-0000BD080000}"/>
    <cellStyle name="Explanatory Text 2 2" xfId="1176" xr:uid="{00000000-0005-0000-0000-0000BE080000}"/>
    <cellStyle name="Explanatory Text 2 2 2" xfId="1177" xr:uid="{00000000-0005-0000-0000-0000BF080000}"/>
    <cellStyle name="Explanatory Text 2 2 3" xfId="1178" xr:uid="{00000000-0005-0000-0000-0000C0080000}"/>
    <cellStyle name="Explanatory Text 2 3" xfId="1179" xr:uid="{00000000-0005-0000-0000-0000C1080000}"/>
    <cellStyle name="Explanatory Text 2 3 2" xfId="1180" xr:uid="{00000000-0005-0000-0000-0000C2080000}"/>
    <cellStyle name="Explanatory Text 3" xfId="1181" xr:uid="{00000000-0005-0000-0000-0000C3080000}"/>
    <cellStyle name="Explanatory Text 4" xfId="1182" xr:uid="{00000000-0005-0000-0000-0000C4080000}"/>
    <cellStyle name="Explanatory Text 5" xfId="1183" xr:uid="{00000000-0005-0000-0000-0000C5080000}"/>
    <cellStyle name="Explanatory Text 6" xfId="1184" xr:uid="{00000000-0005-0000-0000-0000C6080000}"/>
    <cellStyle name="Explanatory Text 7" xfId="1185" xr:uid="{00000000-0005-0000-0000-0000C7080000}"/>
    <cellStyle name="Explanatory Text 8" xfId="1186" xr:uid="{00000000-0005-0000-0000-0000C8080000}"/>
    <cellStyle name="Explanatory Text 9" xfId="1187" xr:uid="{00000000-0005-0000-0000-0000C9080000}"/>
    <cellStyle name="Good 10" xfId="1188" xr:uid="{00000000-0005-0000-0000-0000CA080000}"/>
    <cellStyle name="Good 10 2" xfId="1189" xr:uid="{00000000-0005-0000-0000-0000CB080000}"/>
    <cellStyle name="Good 11" xfId="1190" xr:uid="{00000000-0005-0000-0000-0000CC080000}"/>
    <cellStyle name="Good 12" xfId="1191" xr:uid="{00000000-0005-0000-0000-0000CD080000}"/>
    <cellStyle name="Good 13" xfId="1192" xr:uid="{00000000-0005-0000-0000-0000CE080000}"/>
    <cellStyle name="Good 14" xfId="1193" xr:uid="{00000000-0005-0000-0000-0000CF080000}"/>
    <cellStyle name="Good 15" xfId="1194" xr:uid="{00000000-0005-0000-0000-0000D0080000}"/>
    <cellStyle name="Good 16" xfId="1195" xr:uid="{00000000-0005-0000-0000-0000D1080000}"/>
    <cellStyle name="Good 17" xfId="1196" xr:uid="{00000000-0005-0000-0000-0000D2080000}"/>
    <cellStyle name="Good 2" xfId="1197" xr:uid="{00000000-0005-0000-0000-0000D3080000}"/>
    <cellStyle name="Good 2 2" xfId="1198" xr:uid="{00000000-0005-0000-0000-0000D4080000}"/>
    <cellStyle name="Good 2 2 2" xfId="1199" xr:uid="{00000000-0005-0000-0000-0000D5080000}"/>
    <cellStyle name="Good 2 2 3" xfId="1200" xr:uid="{00000000-0005-0000-0000-0000D6080000}"/>
    <cellStyle name="Good 2 3" xfId="1201" xr:uid="{00000000-0005-0000-0000-0000D7080000}"/>
    <cellStyle name="Good 2 3 2" xfId="1202" xr:uid="{00000000-0005-0000-0000-0000D8080000}"/>
    <cellStyle name="Good 3" xfId="1203" xr:uid="{00000000-0005-0000-0000-0000D9080000}"/>
    <cellStyle name="Good 4" xfId="1204" xr:uid="{00000000-0005-0000-0000-0000DA080000}"/>
    <cellStyle name="Good 5" xfId="1205" xr:uid="{00000000-0005-0000-0000-0000DB080000}"/>
    <cellStyle name="Good 6" xfId="1206" xr:uid="{00000000-0005-0000-0000-0000DC080000}"/>
    <cellStyle name="Good 7" xfId="1207" xr:uid="{00000000-0005-0000-0000-0000DD080000}"/>
    <cellStyle name="Good 8" xfId="1208" xr:uid="{00000000-0005-0000-0000-0000DE080000}"/>
    <cellStyle name="Good 9" xfId="1209" xr:uid="{00000000-0005-0000-0000-0000DF080000}"/>
    <cellStyle name="Heading 1 10" xfId="1210" xr:uid="{00000000-0005-0000-0000-0000E0080000}"/>
    <cellStyle name="Heading 1 10 2" xfId="1211" xr:uid="{00000000-0005-0000-0000-0000E1080000}"/>
    <cellStyle name="Heading 1 11" xfId="1212" xr:uid="{00000000-0005-0000-0000-0000E2080000}"/>
    <cellStyle name="Heading 1 12" xfId="1213" xr:uid="{00000000-0005-0000-0000-0000E3080000}"/>
    <cellStyle name="Heading 1 13" xfId="1214" xr:uid="{00000000-0005-0000-0000-0000E4080000}"/>
    <cellStyle name="Heading 1 14" xfId="1215" xr:uid="{00000000-0005-0000-0000-0000E5080000}"/>
    <cellStyle name="Heading 1 15" xfId="1216" xr:uid="{00000000-0005-0000-0000-0000E6080000}"/>
    <cellStyle name="Heading 1 16" xfId="1217" xr:uid="{00000000-0005-0000-0000-0000E7080000}"/>
    <cellStyle name="Heading 1 17" xfId="1218" xr:uid="{00000000-0005-0000-0000-0000E8080000}"/>
    <cellStyle name="Heading 1 2" xfId="1219" xr:uid="{00000000-0005-0000-0000-0000E9080000}"/>
    <cellStyle name="Heading 1 2 2" xfId="1220" xr:uid="{00000000-0005-0000-0000-0000EA080000}"/>
    <cellStyle name="Heading 1 2 2 2" xfId="1221" xr:uid="{00000000-0005-0000-0000-0000EB080000}"/>
    <cellStyle name="Heading 1 2 2 3" xfId="1222" xr:uid="{00000000-0005-0000-0000-0000EC080000}"/>
    <cellStyle name="Heading 1 2 3" xfId="1223" xr:uid="{00000000-0005-0000-0000-0000ED080000}"/>
    <cellStyle name="Heading 1 2 3 2" xfId="1224" xr:uid="{00000000-0005-0000-0000-0000EE080000}"/>
    <cellStyle name="Heading 1 3" xfId="1225" xr:uid="{00000000-0005-0000-0000-0000EF080000}"/>
    <cellStyle name="Heading 1 4" xfId="1226" xr:uid="{00000000-0005-0000-0000-0000F0080000}"/>
    <cellStyle name="Heading 1 5" xfId="1227" xr:uid="{00000000-0005-0000-0000-0000F1080000}"/>
    <cellStyle name="Heading 1 6" xfId="1228" xr:uid="{00000000-0005-0000-0000-0000F2080000}"/>
    <cellStyle name="Heading 1 7" xfId="1229" xr:uid="{00000000-0005-0000-0000-0000F3080000}"/>
    <cellStyle name="Heading 1 8" xfId="1230" xr:uid="{00000000-0005-0000-0000-0000F4080000}"/>
    <cellStyle name="Heading 1 9" xfId="1231" xr:uid="{00000000-0005-0000-0000-0000F5080000}"/>
    <cellStyle name="Heading 2 10" xfId="1232" xr:uid="{00000000-0005-0000-0000-0000F6080000}"/>
    <cellStyle name="Heading 2 10 2" xfId="1233" xr:uid="{00000000-0005-0000-0000-0000F7080000}"/>
    <cellStyle name="Heading 2 11" xfId="1234" xr:uid="{00000000-0005-0000-0000-0000F8080000}"/>
    <cellStyle name="Heading 2 12" xfId="1235" xr:uid="{00000000-0005-0000-0000-0000F9080000}"/>
    <cellStyle name="Heading 2 13" xfId="1236" xr:uid="{00000000-0005-0000-0000-0000FA080000}"/>
    <cellStyle name="Heading 2 14" xfId="1237" xr:uid="{00000000-0005-0000-0000-0000FB080000}"/>
    <cellStyle name="Heading 2 15" xfId="1238" xr:uid="{00000000-0005-0000-0000-0000FC080000}"/>
    <cellStyle name="Heading 2 16" xfId="1239" xr:uid="{00000000-0005-0000-0000-0000FD080000}"/>
    <cellStyle name="Heading 2 17" xfId="1240" xr:uid="{00000000-0005-0000-0000-0000FE080000}"/>
    <cellStyle name="Heading 2 2" xfId="1241" xr:uid="{00000000-0005-0000-0000-0000FF080000}"/>
    <cellStyle name="Heading 2 2 2" xfId="1242" xr:uid="{00000000-0005-0000-0000-000000090000}"/>
    <cellStyle name="Heading 2 2 2 2" xfId="1243" xr:uid="{00000000-0005-0000-0000-000001090000}"/>
    <cellStyle name="Heading 2 2 2 3" xfId="1244" xr:uid="{00000000-0005-0000-0000-000002090000}"/>
    <cellStyle name="Heading 2 2 3" xfId="1245" xr:uid="{00000000-0005-0000-0000-000003090000}"/>
    <cellStyle name="Heading 2 2 3 2" xfId="1246" xr:uid="{00000000-0005-0000-0000-000004090000}"/>
    <cellStyle name="Heading 2 3" xfId="1247" xr:uid="{00000000-0005-0000-0000-000005090000}"/>
    <cellStyle name="Heading 2 4" xfId="1248" xr:uid="{00000000-0005-0000-0000-000006090000}"/>
    <cellStyle name="Heading 2 5" xfId="1249" xr:uid="{00000000-0005-0000-0000-000007090000}"/>
    <cellStyle name="Heading 2 6" xfId="1250" xr:uid="{00000000-0005-0000-0000-000008090000}"/>
    <cellStyle name="Heading 2 7" xfId="1251" xr:uid="{00000000-0005-0000-0000-000009090000}"/>
    <cellStyle name="Heading 2 8" xfId="1252" xr:uid="{00000000-0005-0000-0000-00000A090000}"/>
    <cellStyle name="Heading 2 9" xfId="1253" xr:uid="{00000000-0005-0000-0000-00000B090000}"/>
    <cellStyle name="Heading 3 10" xfId="1254" xr:uid="{00000000-0005-0000-0000-00000C090000}"/>
    <cellStyle name="Heading 3 10 2" xfId="1255" xr:uid="{00000000-0005-0000-0000-00000D090000}"/>
    <cellStyle name="Heading 3 11" xfId="1256" xr:uid="{00000000-0005-0000-0000-00000E090000}"/>
    <cellStyle name="Heading 3 12" xfId="1257" xr:uid="{00000000-0005-0000-0000-00000F090000}"/>
    <cellStyle name="Heading 3 13" xfId="1258" xr:uid="{00000000-0005-0000-0000-000010090000}"/>
    <cellStyle name="Heading 3 14" xfId="1259" xr:uid="{00000000-0005-0000-0000-000011090000}"/>
    <cellStyle name="Heading 3 15" xfId="1260" xr:uid="{00000000-0005-0000-0000-000012090000}"/>
    <cellStyle name="Heading 3 16" xfId="1261" xr:uid="{00000000-0005-0000-0000-000013090000}"/>
    <cellStyle name="Heading 3 17" xfId="1262" xr:uid="{00000000-0005-0000-0000-000014090000}"/>
    <cellStyle name="Heading 3 2" xfId="1263" xr:uid="{00000000-0005-0000-0000-000015090000}"/>
    <cellStyle name="Heading 3 2 2" xfId="1264" xr:uid="{00000000-0005-0000-0000-000016090000}"/>
    <cellStyle name="Heading 3 2 2 2" xfId="1265" xr:uid="{00000000-0005-0000-0000-000017090000}"/>
    <cellStyle name="Heading 3 2 2 3" xfId="1266" xr:uid="{00000000-0005-0000-0000-000018090000}"/>
    <cellStyle name="Heading 3 2 3" xfId="1267" xr:uid="{00000000-0005-0000-0000-000019090000}"/>
    <cellStyle name="Heading 3 2 3 2" xfId="1268" xr:uid="{00000000-0005-0000-0000-00001A090000}"/>
    <cellStyle name="Heading 3 3" xfId="1269" xr:uid="{00000000-0005-0000-0000-00001B090000}"/>
    <cellStyle name="Heading 3 4" xfId="1270" xr:uid="{00000000-0005-0000-0000-00001C090000}"/>
    <cellStyle name="Heading 3 5" xfId="1271" xr:uid="{00000000-0005-0000-0000-00001D090000}"/>
    <cellStyle name="Heading 3 6" xfId="1272" xr:uid="{00000000-0005-0000-0000-00001E090000}"/>
    <cellStyle name="Heading 3 7" xfId="1273" xr:uid="{00000000-0005-0000-0000-00001F090000}"/>
    <cellStyle name="Heading 3 8" xfId="1274" xr:uid="{00000000-0005-0000-0000-000020090000}"/>
    <cellStyle name="Heading 3 9" xfId="1275" xr:uid="{00000000-0005-0000-0000-000021090000}"/>
    <cellStyle name="Heading 4 10" xfId="1276" xr:uid="{00000000-0005-0000-0000-000022090000}"/>
    <cellStyle name="Heading 4 10 2" xfId="1277" xr:uid="{00000000-0005-0000-0000-000023090000}"/>
    <cellStyle name="Heading 4 11" xfId="1278" xr:uid="{00000000-0005-0000-0000-000024090000}"/>
    <cellStyle name="Heading 4 12" xfId="1279" xr:uid="{00000000-0005-0000-0000-000025090000}"/>
    <cellStyle name="Heading 4 13" xfId="1280" xr:uid="{00000000-0005-0000-0000-000026090000}"/>
    <cellStyle name="Heading 4 14" xfId="1281" xr:uid="{00000000-0005-0000-0000-000027090000}"/>
    <cellStyle name="Heading 4 15" xfId="1282" xr:uid="{00000000-0005-0000-0000-000028090000}"/>
    <cellStyle name="Heading 4 16" xfId="1283" xr:uid="{00000000-0005-0000-0000-000029090000}"/>
    <cellStyle name="Heading 4 17" xfId="1284" xr:uid="{00000000-0005-0000-0000-00002A090000}"/>
    <cellStyle name="Heading 4 2" xfId="1285" xr:uid="{00000000-0005-0000-0000-00002B090000}"/>
    <cellStyle name="Heading 4 2 2" xfId="1286" xr:uid="{00000000-0005-0000-0000-00002C090000}"/>
    <cellStyle name="Heading 4 2 2 2" xfId="1287" xr:uid="{00000000-0005-0000-0000-00002D090000}"/>
    <cellStyle name="Heading 4 2 2 3" xfId="1288" xr:uid="{00000000-0005-0000-0000-00002E090000}"/>
    <cellStyle name="Heading 4 2 3" xfId="1289" xr:uid="{00000000-0005-0000-0000-00002F090000}"/>
    <cellStyle name="Heading 4 2 3 2" xfId="1290" xr:uid="{00000000-0005-0000-0000-000030090000}"/>
    <cellStyle name="Heading 4 3" xfId="1291" xr:uid="{00000000-0005-0000-0000-000031090000}"/>
    <cellStyle name="Heading 4 4" xfId="1292" xr:uid="{00000000-0005-0000-0000-000032090000}"/>
    <cellStyle name="Heading 4 5" xfId="1293" xr:uid="{00000000-0005-0000-0000-000033090000}"/>
    <cellStyle name="Heading 4 6" xfId="1294" xr:uid="{00000000-0005-0000-0000-000034090000}"/>
    <cellStyle name="Heading 4 7" xfId="1295" xr:uid="{00000000-0005-0000-0000-000035090000}"/>
    <cellStyle name="Heading 4 8" xfId="1296" xr:uid="{00000000-0005-0000-0000-000036090000}"/>
    <cellStyle name="Heading 4 9" xfId="1297" xr:uid="{00000000-0005-0000-0000-000037090000}"/>
    <cellStyle name="Hyperlink" xfId="1" builtinId="8"/>
    <cellStyle name="Hyperlink 2" xfId="11" xr:uid="{00000000-0005-0000-0000-000039090000}"/>
    <cellStyle name="Input 10" xfId="1298" xr:uid="{00000000-0005-0000-0000-00003A090000}"/>
    <cellStyle name="Input 10 2" xfId="1299" xr:uid="{00000000-0005-0000-0000-00003B090000}"/>
    <cellStyle name="Input 11" xfId="1300" xr:uid="{00000000-0005-0000-0000-00003C090000}"/>
    <cellStyle name="Input 12" xfId="1301" xr:uid="{00000000-0005-0000-0000-00003D090000}"/>
    <cellStyle name="Input 13" xfId="1302" xr:uid="{00000000-0005-0000-0000-00003E090000}"/>
    <cellStyle name="Input 14" xfId="1303" xr:uid="{00000000-0005-0000-0000-00003F090000}"/>
    <cellStyle name="Input 15" xfId="1304" xr:uid="{00000000-0005-0000-0000-000040090000}"/>
    <cellStyle name="Input 16" xfId="1305" xr:uid="{00000000-0005-0000-0000-000041090000}"/>
    <cellStyle name="Input 17" xfId="1306" xr:uid="{00000000-0005-0000-0000-000042090000}"/>
    <cellStyle name="Input 2" xfId="1307" xr:uid="{00000000-0005-0000-0000-000043090000}"/>
    <cellStyle name="Input 2 2" xfId="1308" xr:uid="{00000000-0005-0000-0000-000044090000}"/>
    <cellStyle name="Input 2 2 2" xfId="1309" xr:uid="{00000000-0005-0000-0000-000045090000}"/>
    <cellStyle name="Input 2 2 3" xfId="1310" xr:uid="{00000000-0005-0000-0000-000046090000}"/>
    <cellStyle name="Input 2 3" xfId="1311" xr:uid="{00000000-0005-0000-0000-000047090000}"/>
    <cellStyle name="Input 2 3 2" xfId="1312" xr:uid="{00000000-0005-0000-0000-000048090000}"/>
    <cellStyle name="Input 3" xfId="1313" xr:uid="{00000000-0005-0000-0000-000049090000}"/>
    <cellStyle name="Input 4" xfId="1314" xr:uid="{00000000-0005-0000-0000-00004A090000}"/>
    <cellStyle name="Input 5" xfId="1315" xr:uid="{00000000-0005-0000-0000-00004B090000}"/>
    <cellStyle name="Input 6" xfId="1316" xr:uid="{00000000-0005-0000-0000-00004C090000}"/>
    <cellStyle name="Input 7" xfId="1317" xr:uid="{00000000-0005-0000-0000-00004D090000}"/>
    <cellStyle name="Input 8" xfId="1318" xr:uid="{00000000-0005-0000-0000-00004E090000}"/>
    <cellStyle name="Input 9" xfId="1319" xr:uid="{00000000-0005-0000-0000-00004F090000}"/>
    <cellStyle name="Linked Cell 10" xfId="1320" xr:uid="{00000000-0005-0000-0000-000050090000}"/>
    <cellStyle name="Linked Cell 10 2" xfId="1321" xr:uid="{00000000-0005-0000-0000-000051090000}"/>
    <cellStyle name="Linked Cell 11" xfId="1322" xr:uid="{00000000-0005-0000-0000-000052090000}"/>
    <cellStyle name="Linked Cell 12" xfId="1323" xr:uid="{00000000-0005-0000-0000-000053090000}"/>
    <cellStyle name="Linked Cell 13" xfId="1324" xr:uid="{00000000-0005-0000-0000-000054090000}"/>
    <cellStyle name="Linked Cell 14" xfId="1325" xr:uid="{00000000-0005-0000-0000-000055090000}"/>
    <cellStyle name="Linked Cell 15" xfId="1326" xr:uid="{00000000-0005-0000-0000-000056090000}"/>
    <cellStyle name="Linked Cell 16" xfId="1327" xr:uid="{00000000-0005-0000-0000-000057090000}"/>
    <cellStyle name="Linked Cell 17" xfId="1328" xr:uid="{00000000-0005-0000-0000-000058090000}"/>
    <cellStyle name="Linked Cell 2" xfId="1329" xr:uid="{00000000-0005-0000-0000-000059090000}"/>
    <cellStyle name="Linked Cell 2 2" xfId="1330" xr:uid="{00000000-0005-0000-0000-00005A090000}"/>
    <cellStyle name="Linked Cell 2 2 2" xfId="1331" xr:uid="{00000000-0005-0000-0000-00005B090000}"/>
    <cellStyle name="Linked Cell 2 2 3" xfId="1332" xr:uid="{00000000-0005-0000-0000-00005C090000}"/>
    <cellStyle name="Linked Cell 2 3" xfId="1333" xr:uid="{00000000-0005-0000-0000-00005D090000}"/>
    <cellStyle name="Linked Cell 2 3 2" xfId="1334" xr:uid="{00000000-0005-0000-0000-00005E090000}"/>
    <cellStyle name="Linked Cell 3" xfId="1335" xr:uid="{00000000-0005-0000-0000-00005F090000}"/>
    <cellStyle name="Linked Cell 4" xfId="1336" xr:uid="{00000000-0005-0000-0000-000060090000}"/>
    <cellStyle name="Linked Cell 5" xfId="1337" xr:uid="{00000000-0005-0000-0000-000061090000}"/>
    <cellStyle name="Linked Cell 6" xfId="1338" xr:uid="{00000000-0005-0000-0000-000062090000}"/>
    <cellStyle name="Linked Cell 7" xfId="1339" xr:uid="{00000000-0005-0000-0000-000063090000}"/>
    <cellStyle name="Linked Cell 8" xfId="1340" xr:uid="{00000000-0005-0000-0000-000064090000}"/>
    <cellStyle name="Linked Cell 9" xfId="1341" xr:uid="{00000000-0005-0000-0000-000065090000}"/>
    <cellStyle name="Neutral 10" xfId="1342" xr:uid="{00000000-0005-0000-0000-000066090000}"/>
    <cellStyle name="Neutral 10 2" xfId="1343" xr:uid="{00000000-0005-0000-0000-000067090000}"/>
    <cellStyle name="Neutral 11" xfId="1344" xr:uid="{00000000-0005-0000-0000-000068090000}"/>
    <cellStyle name="Neutral 12" xfId="1345" xr:uid="{00000000-0005-0000-0000-000069090000}"/>
    <cellStyle name="Neutral 13" xfId="1346" xr:uid="{00000000-0005-0000-0000-00006A090000}"/>
    <cellStyle name="Neutral 14" xfId="1347" xr:uid="{00000000-0005-0000-0000-00006B090000}"/>
    <cellStyle name="Neutral 15" xfId="1348" xr:uid="{00000000-0005-0000-0000-00006C090000}"/>
    <cellStyle name="Neutral 16" xfId="1349" xr:uid="{00000000-0005-0000-0000-00006D090000}"/>
    <cellStyle name="Neutral 17" xfId="1350" xr:uid="{00000000-0005-0000-0000-00006E090000}"/>
    <cellStyle name="Neutral 2" xfId="1351" xr:uid="{00000000-0005-0000-0000-00006F090000}"/>
    <cellStyle name="Neutral 2 2" xfId="1352" xr:uid="{00000000-0005-0000-0000-000070090000}"/>
    <cellStyle name="Neutral 2 2 2" xfId="1353" xr:uid="{00000000-0005-0000-0000-000071090000}"/>
    <cellStyle name="Neutral 2 2 3" xfId="1354" xr:uid="{00000000-0005-0000-0000-000072090000}"/>
    <cellStyle name="Neutral 2 3" xfId="1355" xr:uid="{00000000-0005-0000-0000-000073090000}"/>
    <cellStyle name="Neutral 2 3 2" xfId="1356" xr:uid="{00000000-0005-0000-0000-000074090000}"/>
    <cellStyle name="Neutral 3" xfId="1357" xr:uid="{00000000-0005-0000-0000-000075090000}"/>
    <cellStyle name="Neutral 4" xfId="1358" xr:uid="{00000000-0005-0000-0000-000076090000}"/>
    <cellStyle name="Neutral 5" xfId="1359" xr:uid="{00000000-0005-0000-0000-000077090000}"/>
    <cellStyle name="Neutral 6" xfId="1360" xr:uid="{00000000-0005-0000-0000-000078090000}"/>
    <cellStyle name="Neutral 7" xfId="1361" xr:uid="{00000000-0005-0000-0000-000079090000}"/>
    <cellStyle name="Neutral 8" xfId="1362" xr:uid="{00000000-0005-0000-0000-00007A090000}"/>
    <cellStyle name="Neutral 9" xfId="1363" xr:uid="{00000000-0005-0000-0000-00007B090000}"/>
    <cellStyle name="Normal" xfId="0" builtinId="0"/>
    <cellStyle name="Normal 10" xfId="1364" xr:uid="{00000000-0005-0000-0000-00007D090000}"/>
    <cellStyle name="Normal 10 2" xfId="1365" xr:uid="{00000000-0005-0000-0000-00007E090000}"/>
    <cellStyle name="Normal 10 2 2" xfId="3153" xr:uid="{00000000-0005-0000-0000-00007F090000}"/>
    <cellStyle name="Normal 10 3" xfId="1366" xr:uid="{00000000-0005-0000-0000-000080090000}"/>
    <cellStyle name="Normal 10 3 2" xfId="3154" xr:uid="{00000000-0005-0000-0000-000081090000}"/>
    <cellStyle name="Normal 10 4" xfId="3152" xr:uid="{00000000-0005-0000-0000-000082090000}"/>
    <cellStyle name="Normal 11" xfId="1367" xr:uid="{00000000-0005-0000-0000-000083090000}"/>
    <cellStyle name="Normal 11 2" xfId="1368" xr:uid="{00000000-0005-0000-0000-000084090000}"/>
    <cellStyle name="Normal 11 2 2" xfId="3156" xr:uid="{00000000-0005-0000-0000-000085090000}"/>
    <cellStyle name="Normal 11 3" xfId="1369" xr:uid="{00000000-0005-0000-0000-000086090000}"/>
    <cellStyle name="Normal 11 3 2" xfId="3157" xr:uid="{00000000-0005-0000-0000-000087090000}"/>
    <cellStyle name="Normal 11 4" xfId="3155" xr:uid="{00000000-0005-0000-0000-000088090000}"/>
    <cellStyle name="Normal 12" xfId="1370" xr:uid="{00000000-0005-0000-0000-000089090000}"/>
    <cellStyle name="Normal 12 2" xfId="1371" xr:uid="{00000000-0005-0000-0000-00008A090000}"/>
    <cellStyle name="Normal 12 2 2" xfId="3159" xr:uid="{00000000-0005-0000-0000-00008B090000}"/>
    <cellStyle name="Normal 12 3" xfId="1372" xr:uid="{00000000-0005-0000-0000-00008C090000}"/>
    <cellStyle name="Normal 12 3 2" xfId="3160" xr:uid="{00000000-0005-0000-0000-00008D090000}"/>
    <cellStyle name="Normal 12 4" xfId="3158" xr:uid="{00000000-0005-0000-0000-00008E090000}"/>
    <cellStyle name="Normal 13" xfId="1373" xr:uid="{00000000-0005-0000-0000-00008F090000}"/>
    <cellStyle name="Normal 13 2" xfId="1374" xr:uid="{00000000-0005-0000-0000-000090090000}"/>
    <cellStyle name="Normal 13 2 2" xfId="3162" xr:uid="{00000000-0005-0000-0000-000091090000}"/>
    <cellStyle name="Normal 13 3" xfId="1375" xr:uid="{00000000-0005-0000-0000-000092090000}"/>
    <cellStyle name="Normal 13 3 2" xfId="3163" xr:uid="{00000000-0005-0000-0000-000093090000}"/>
    <cellStyle name="Normal 13 4" xfId="3161" xr:uid="{00000000-0005-0000-0000-000094090000}"/>
    <cellStyle name="Normal 14" xfId="1376" xr:uid="{00000000-0005-0000-0000-000095090000}"/>
    <cellStyle name="Normal 14 2" xfId="1377" xr:uid="{00000000-0005-0000-0000-000096090000}"/>
    <cellStyle name="Normal 14 2 2" xfId="1378" xr:uid="{00000000-0005-0000-0000-000097090000}"/>
    <cellStyle name="Normal 14 2 2 2" xfId="3166" xr:uid="{00000000-0005-0000-0000-000098090000}"/>
    <cellStyle name="Normal 14 2 3" xfId="1379" xr:uid="{00000000-0005-0000-0000-000099090000}"/>
    <cellStyle name="Normal 14 2 3 2" xfId="3167" xr:uid="{00000000-0005-0000-0000-00009A090000}"/>
    <cellStyle name="Normal 14 2 4" xfId="3165" xr:uid="{00000000-0005-0000-0000-00009B090000}"/>
    <cellStyle name="Normal 14 3" xfId="1380" xr:uid="{00000000-0005-0000-0000-00009C090000}"/>
    <cellStyle name="Normal 14 3 2" xfId="3168" xr:uid="{00000000-0005-0000-0000-00009D090000}"/>
    <cellStyle name="Normal 14 4" xfId="1381" xr:uid="{00000000-0005-0000-0000-00009E090000}"/>
    <cellStyle name="Normal 14 4 2" xfId="3169" xr:uid="{00000000-0005-0000-0000-00009F090000}"/>
    <cellStyle name="Normal 14 5" xfId="3164" xr:uid="{00000000-0005-0000-0000-0000A0090000}"/>
    <cellStyle name="Normal 15" xfId="1382" xr:uid="{00000000-0005-0000-0000-0000A1090000}"/>
    <cellStyle name="Normal 15 2" xfId="1383" xr:uid="{00000000-0005-0000-0000-0000A2090000}"/>
    <cellStyle name="Normal 15 2 2" xfId="3171" xr:uid="{00000000-0005-0000-0000-0000A3090000}"/>
    <cellStyle name="Normal 15 3" xfId="1384" xr:uid="{00000000-0005-0000-0000-0000A4090000}"/>
    <cellStyle name="Normal 15 3 2" xfId="3172" xr:uid="{00000000-0005-0000-0000-0000A5090000}"/>
    <cellStyle name="Normal 15 4" xfId="3170" xr:uid="{00000000-0005-0000-0000-0000A6090000}"/>
    <cellStyle name="Normal 16" xfId="1385" xr:uid="{00000000-0005-0000-0000-0000A7090000}"/>
    <cellStyle name="Normal 16 2" xfId="1386" xr:uid="{00000000-0005-0000-0000-0000A8090000}"/>
    <cellStyle name="Normal 16 2 2" xfId="3174" xr:uid="{00000000-0005-0000-0000-0000A9090000}"/>
    <cellStyle name="Normal 16 3" xfId="1387" xr:uid="{00000000-0005-0000-0000-0000AA090000}"/>
    <cellStyle name="Normal 16 3 2" xfId="3175" xr:uid="{00000000-0005-0000-0000-0000AB090000}"/>
    <cellStyle name="Normal 16 4" xfId="3173" xr:uid="{00000000-0005-0000-0000-0000AC090000}"/>
    <cellStyle name="Normal 17" xfId="1388" xr:uid="{00000000-0005-0000-0000-0000AD090000}"/>
    <cellStyle name="Normal 17 2" xfId="1389" xr:uid="{00000000-0005-0000-0000-0000AE090000}"/>
    <cellStyle name="Normal 17 2 2" xfId="1390" xr:uid="{00000000-0005-0000-0000-0000AF090000}"/>
    <cellStyle name="Normal 17 2 2 2" xfId="3178" xr:uid="{00000000-0005-0000-0000-0000B0090000}"/>
    <cellStyle name="Normal 17 2 3" xfId="1391" xr:uid="{00000000-0005-0000-0000-0000B1090000}"/>
    <cellStyle name="Normal 17 2 3 2" xfId="3179" xr:uid="{00000000-0005-0000-0000-0000B2090000}"/>
    <cellStyle name="Normal 17 2 4" xfId="3177" xr:uid="{00000000-0005-0000-0000-0000B3090000}"/>
    <cellStyle name="Normal 17 3" xfId="1392" xr:uid="{00000000-0005-0000-0000-0000B4090000}"/>
    <cellStyle name="Normal 17 3 2" xfId="3180" xr:uid="{00000000-0005-0000-0000-0000B5090000}"/>
    <cellStyle name="Normal 17 4" xfId="1393" xr:uid="{00000000-0005-0000-0000-0000B6090000}"/>
    <cellStyle name="Normal 17 4 2" xfId="3181" xr:uid="{00000000-0005-0000-0000-0000B7090000}"/>
    <cellStyle name="Normal 17 5" xfId="3176" xr:uid="{00000000-0005-0000-0000-0000B8090000}"/>
    <cellStyle name="Normal 18" xfId="1394" xr:uid="{00000000-0005-0000-0000-0000B9090000}"/>
    <cellStyle name="Normal 18 2" xfId="1395" xr:uid="{00000000-0005-0000-0000-0000BA090000}"/>
    <cellStyle name="Normal 18 2 2" xfId="3183" xr:uid="{00000000-0005-0000-0000-0000BB090000}"/>
    <cellStyle name="Normal 18 3" xfId="1396" xr:uid="{00000000-0005-0000-0000-0000BC090000}"/>
    <cellStyle name="Normal 18 3 2" xfId="3184" xr:uid="{00000000-0005-0000-0000-0000BD090000}"/>
    <cellStyle name="Normal 18 4" xfId="3182" xr:uid="{00000000-0005-0000-0000-0000BE090000}"/>
    <cellStyle name="Normal 19" xfId="1397" xr:uid="{00000000-0005-0000-0000-0000BF090000}"/>
    <cellStyle name="Normal 19 2" xfId="1398" xr:uid="{00000000-0005-0000-0000-0000C0090000}"/>
    <cellStyle name="Normal 19 2 2" xfId="1399" xr:uid="{00000000-0005-0000-0000-0000C1090000}"/>
    <cellStyle name="Normal 19 2 2 2" xfId="3187" xr:uid="{00000000-0005-0000-0000-0000C2090000}"/>
    <cellStyle name="Normal 19 2 3" xfId="1400" xr:uid="{00000000-0005-0000-0000-0000C3090000}"/>
    <cellStyle name="Normal 19 2 3 2" xfId="3188" xr:uid="{00000000-0005-0000-0000-0000C4090000}"/>
    <cellStyle name="Normal 19 2 4" xfId="3186" xr:uid="{00000000-0005-0000-0000-0000C5090000}"/>
    <cellStyle name="Normal 19 3" xfId="1401" xr:uid="{00000000-0005-0000-0000-0000C6090000}"/>
    <cellStyle name="Normal 19 3 2" xfId="3189" xr:uid="{00000000-0005-0000-0000-0000C7090000}"/>
    <cellStyle name="Normal 19 4" xfId="1402" xr:uid="{00000000-0005-0000-0000-0000C8090000}"/>
    <cellStyle name="Normal 19 4 2" xfId="3190" xr:uid="{00000000-0005-0000-0000-0000C9090000}"/>
    <cellStyle name="Normal 19 5" xfId="3185" xr:uid="{00000000-0005-0000-0000-0000CA090000}"/>
    <cellStyle name="Normal 2" xfId="1403" xr:uid="{00000000-0005-0000-0000-0000CB090000}"/>
    <cellStyle name="Normal 2 10" xfId="1404" xr:uid="{00000000-0005-0000-0000-0000CC090000}"/>
    <cellStyle name="Normal 2 10 2" xfId="1405" xr:uid="{00000000-0005-0000-0000-0000CD090000}"/>
    <cellStyle name="Normal 2 10 3" xfId="1406" xr:uid="{00000000-0005-0000-0000-0000CE090000}"/>
    <cellStyle name="Normal 2 11" xfId="1407" xr:uid="{00000000-0005-0000-0000-0000CF090000}"/>
    <cellStyle name="Normal 2 11 2" xfId="1408" xr:uid="{00000000-0005-0000-0000-0000D0090000}"/>
    <cellStyle name="Normal 2 11 3" xfId="1409" xr:uid="{00000000-0005-0000-0000-0000D1090000}"/>
    <cellStyle name="Normal 2 12" xfId="1410" xr:uid="{00000000-0005-0000-0000-0000D2090000}"/>
    <cellStyle name="Normal 2 12 2" xfId="1411" xr:uid="{00000000-0005-0000-0000-0000D3090000}"/>
    <cellStyle name="Normal 2 12 3" xfId="1412" xr:uid="{00000000-0005-0000-0000-0000D4090000}"/>
    <cellStyle name="Normal 2 13" xfId="1413" xr:uid="{00000000-0005-0000-0000-0000D5090000}"/>
    <cellStyle name="Normal 2 13 2" xfId="1414" xr:uid="{00000000-0005-0000-0000-0000D6090000}"/>
    <cellStyle name="Normal 2 13 3" xfId="1415" xr:uid="{00000000-0005-0000-0000-0000D7090000}"/>
    <cellStyle name="Normal 2 14" xfId="1416" xr:uid="{00000000-0005-0000-0000-0000D8090000}"/>
    <cellStyle name="Normal 2 14 2" xfId="1417" xr:uid="{00000000-0005-0000-0000-0000D9090000}"/>
    <cellStyle name="Normal 2 14 3" xfId="1418" xr:uid="{00000000-0005-0000-0000-0000DA090000}"/>
    <cellStyle name="Normal 2 15" xfId="1419" xr:uid="{00000000-0005-0000-0000-0000DB090000}"/>
    <cellStyle name="Normal 2 15 2" xfId="1420" xr:uid="{00000000-0005-0000-0000-0000DC090000}"/>
    <cellStyle name="Normal 2 15 3" xfId="1421" xr:uid="{00000000-0005-0000-0000-0000DD090000}"/>
    <cellStyle name="Normal 2 16" xfId="1422" xr:uid="{00000000-0005-0000-0000-0000DE090000}"/>
    <cellStyle name="Normal 2 16 2" xfId="1423" xr:uid="{00000000-0005-0000-0000-0000DF090000}"/>
    <cellStyle name="Normal 2 16 3" xfId="1424" xr:uid="{00000000-0005-0000-0000-0000E0090000}"/>
    <cellStyle name="Normal 2 17" xfId="1425" xr:uid="{00000000-0005-0000-0000-0000E1090000}"/>
    <cellStyle name="Normal 2 17 2" xfId="1426" xr:uid="{00000000-0005-0000-0000-0000E2090000}"/>
    <cellStyle name="Normal 2 17 3" xfId="1427" xr:uid="{00000000-0005-0000-0000-0000E3090000}"/>
    <cellStyle name="Normal 2 18" xfId="1428" xr:uid="{00000000-0005-0000-0000-0000E4090000}"/>
    <cellStyle name="Normal 2 18 2" xfId="1429" xr:uid="{00000000-0005-0000-0000-0000E5090000}"/>
    <cellStyle name="Normal 2 18 3" xfId="1430" xr:uid="{00000000-0005-0000-0000-0000E6090000}"/>
    <cellStyle name="Normal 2 19" xfId="1431" xr:uid="{00000000-0005-0000-0000-0000E7090000}"/>
    <cellStyle name="Normal 2 19 2" xfId="1432" xr:uid="{00000000-0005-0000-0000-0000E8090000}"/>
    <cellStyle name="Normal 2 19 3" xfId="1433" xr:uid="{00000000-0005-0000-0000-0000E9090000}"/>
    <cellStyle name="Normal 2 2" xfId="1434" xr:uid="{00000000-0005-0000-0000-0000EA090000}"/>
    <cellStyle name="Normal 2 2 2" xfId="1435" xr:uid="{00000000-0005-0000-0000-0000EB090000}"/>
    <cellStyle name="Normal 2 20" xfId="1436" xr:uid="{00000000-0005-0000-0000-0000EC090000}"/>
    <cellStyle name="Normal 2 20 2" xfId="1437" xr:uid="{00000000-0005-0000-0000-0000ED090000}"/>
    <cellStyle name="Normal 2 20 3" xfId="1438" xr:uid="{00000000-0005-0000-0000-0000EE090000}"/>
    <cellStyle name="Normal 2 21" xfId="1439" xr:uid="{00000000-0005-0000-0000-0000EF090000}"/>
    <cellStyle name="Normal 2 21 2" xfId="1440" xr:uid="{00000000-0005-0000-0000-0000F0090000}"/>
    <cellStyle name="Normal 2 21 3" xfId="1441" xr:uid="{00000000-0005-0000-0000-0000F1090000}"/>
    <cellStyle name="Normal 2 22" xfId="1442" xr:uid="{00000000-0005-0000-0000-0000F2090000}"/>
    <cellStyle name="Normal 2 22 2" xfId="1443" xr:uid="{00000000-0005-0000-0000-0000F3090000}"/>
    <cellStyle name="Normal 2 22 3" xfId="1444" xr:uid="{00000000-0005-0000-0000-0000F4090000}"/>
    <cellStyle name="Normal 2 23" xfId="1445" xr:uid="{00000000-0005-0000-0000-0000F5090000}"/>
    <cellStyle name="Normal 2 23 2" xfId="1446" xr:uid="{00000000-0005-0000-0000-0000F6090000}"/>
    <cellStyle name="Normal 2 23 3" xfId="1447" xr:uid="{00000000-0005-0000-0000-0000F7090000}"/>
    <cellStyle name="Normal 2 24" xfId="1448" xr:uid="{00000000-0005-0000-0000-0000F8090000}"/>
    <cellStyle name="Normal 2 24 2" xfId="1449" xr:uid="{00000000-0005-0000-0000-0000F9090000}"/>
    <cellStyle name="Normal 2 24 3" xfId="1450" xr:uid="{00000000-0005-0000-0000-0000FA090000}"/>
    <cellStyle name="Normal 2 25" xfId="1451" xr:uid="{00000000-0005-0000-0000-0000FB090000}"/>
    <cellStyle name="Normal 2 25 2" xfId="1452" xr:uid="{00000000-0005-0000-0000-0000FC090000}"/>
    <cellStyle name="Normal 2 25 3" xfId="1453" xr:uid="{00000000-0005-0000-0000-0000FD090000}"/>
    <cellStyle name="Normal 2 26" xfId="1454" xr:uid="{00000000-0005-0000-0000-0000FE090000}"/>
    <cellStyle name="Normal 2 26 2" xfId="1455" xr:uid="{00000000-0005-0000-0000-0000FF090000}"/>
    <cellStyle name="Normal 2 26 3" xfId="1456" xr:uid="{00000000-0005-0000-0000-0000000A0000}"/>
    <cellStyle name="Normal 2 27" xfId="1457" xr:uid="{00000000-0005-0000-0000-0000010A0000}"/>
    <cellStyle name="Normal 2 27 2" xfId="1458" xr:uid="{00000000-0005-0000-0000-0000020A0000}"/>
    <cellStyle name="Normal 2 27 3" xfId="1459" xr:uid="{00000000-0005-0000-0000-0000030A0000}"/>
    <cellStyle name="Normal 2 28" xfId="1460" xr:uid="{00000000-0005-0000-0000-0000040A0000}"/>
    <cellStyle name="Normal 2 28 2" xfId="1461" xr:uid="{00000000-0005-0000-0000-0000050A0000}"/>
    <cellStyle name="Normal 2 28 3" xfId="1462" xr:uid="{00000000-0005-0000-0000-0000060A0000}"/>
    <cellStyle name="Normal 2 29" xfId="1463" xr:uid="{00000000-0005-0000-0000-0000070A0000}"/>
    <cellStyle name="Normal 2 29 2" xfId="1464" xr:uid="{00000000-0005-0000-0000-0000080A0000}"/>
    <cellStyle name="Normal 2 29 3" xfId="1465" xr:uid="{00000000-0005-0000-0000-0000090A0000}"/>
    <cellStyle name="Normal 2 3" xfId="1466" xr:uid="{00000000-0005-0000-0000-00000A0A0000}"/>
    <cellStyle name="Normal 2 30" xfId="1467" xr:uid="{00000000-0005-0000-0000-00000B0A0000}"/>
    <cellStyle name="Normal 2 30 2" xfId="1468" xr:uid="{00000000-0005-0000-0000-00000C0A0000}"/>
    <cellStyle name="Normal 2 30 3" xfId="1469" xr:uid="{00000000-0005-0000-0000-00000D0A0000}"/>
    <cellStyle name="Normal 2 31" xfId="1470" xr:uid="{00000000-0005-0000-0000-00000E0A0000}"/>
    <cellStyle name="Normal 2 31 2" xfId="1471" xr:uid="{00000000-0005-0000-0000-00000F0A0000}"/>
    <cellStyle name="Normal 2 31 3" xfId="1472" xr:uid="{00000000-0005-0000-0000-0000100A0000}"/>
    <cellStyle name="Normal 2 32" xfId="1473" xr:uid="{00000000-0005-0000-0000-0000110A0000}"/>
    <cellStyle name="Normal 2 32 2" xfId="1474" xr:uid="{00000000-0005-0000-0000-0000120A0000}"/>
    <cellStyle name="Normal 2 32 3" xfId="1475" xr:uid="{00000000-0005-0000-0000-0000130A0000}"/>
    <cellStyle name="Normal 2 33" xfId="1476" xr:uid="{00000000-0005-0000-0000-0000140A0000}"/>
    <cellStyle name="Normal 2 33 2" xfId="1477" xr:uid="{00000000-0005-0000-0000-0000150A0000}"/>
    <cellStyle name="Normal 2 33 3" xfId="1478" xr:uid="{00000000-0005-0000-0000-0000160A0000}"/>
    <cellStyle name="Normal 2 34" xfId="1479" xr:uid="{00000000-0005-0000-0000-0000170A0000}"/>
    <cellStyle name="Normal 2 34 2" xfId="1480" xr:uid="{00000000-0005-0000-0000-0000180A0000}"/>
    <cellStyle name="Normal 2 34 3" xfId="1481" xr:uid="{00000000-0005-0000-0000-0000190A0000}"/>
    <cellStyle name="Normal 2 35" xfId="1482" xr:uid="{00000000-0005-0000-0000-00001A0A0000}"/>
    <cellStyle name="Normal 2 35 2" xfId="1483" xr:uid="{00000000-0005-0000-0000-00001B0A0000}"/>
    <cellStyle name="Normal 2 35 3" xfId="1484" xr:uid="{00000000-0005-0000-0000-00001C0A0000}"/>
    <cellStyle name="Normal 2 36" xfId="1485" xr:uid="{00000000-0005-0000-0000-00001D0A0000}"/>
    <cellStyle name="Normal 2 36 2" xfId="1486" xr:uid="{00000000-0005-0000-0000-00001E0A0000}"/>
    <cellStyle name="Normal 2 36 3" xfId="1487" xr:uid="{00000000-0005-0000-0000-00001F0A0000}"/>
    <cellStyle name="Normal 2 37" xfId="1488" xr:uid="{00000000-0005-0000-0000-0000200A0000}"/>
    <cellStyle name="Normal 2 37 2" xfId="1489" xr:uid="{00000000-0005-0000-0000-0000210A0000}"/>
    <cellStyle name="Normal 2 37 3" xfId="1490" xr:uid="{00000000-0005-0000-0000-0000220A0000}"/>
    <cellStyle name="Normal 2 38" xfId="1491" xr:uid="{00000000-0005-0000-0000-0000230A0000}"/>
    <cellStyle name="Normal 2 38 2" xfId="1492" xr:uid="{00000000-0005-0000-0000-0000240A0000}"/>
    <cellStyle name="Normal 2 38 3" xfId="1493" xr:uid="{00000000-0005-0000-0000-0000250A0000}"/>
    <cellStyle name="Normal 2 39" xfId="1494" xr:uid="{00000000-0005-0000-0000-0000260A0000}"/>
    <cellStyle name="Normal 2 39 2" xfId="1495" xr:uid="{00000000-0005-0000-0000-0000270A0000}"/>
    <cellStyle name="Normal 2 39 3" xfId="1496" xr:uid="{00000000-0005-0000-0000-0000280A0000}"/>
    <cellStyle name="Normal 2 4" xfId="1497" xr:uid="{00000000-0005-0000-0000-0000290A0000}"/>
    <cellStyle name="Normal 2 40" xfId="1498" xr:uid="{00000000-0005-0000-0000-00002A0A0000}"/>
    <cellStyle name="Normal 2 40 2" xfId="1499" xr:uid="{00000000-0005-0000-0000-00002B0A0000}"/>
    <cellStyle name="Normal 2 40 3" xfId="1500" xr:uid="{00000000-0005-0000-0000-00002C0A0000}"/>
    <cellStyle name="Normal 2 41" xfId="1501" xr:uid="{00000000-0005-0000-0000-00002D0A0000}"/>
    <cellStyle name="Normal 2 41 2" xfId="1502" xr:uid="{00000000-0005-0000-0000-00002E0A0000}"/>
    <cellStyle name="Normal 2 41 3" xfId="1503" xr:uid="{00000000-0005-0000-0000-00002F0A0000}"/>
    <cellStyle name="Normal 2 42" xfId="1504" xr:uid="{00000000-0005-0000-0000-0000300A0000}"/>
    <cellStyle name="Normal 2 42 2" xfId="1505" xr:uid="{00000000-0005-0000-0000-0000310A0000}"/>
    <cellStyle name="Normal 2 42 3" xfId="1506" xr:uid="{00000000-0005-0000-0000-0000320A0000}"/>
    <cellStyle name="Normal 2 43" xfId="1507" xr:uid="{00000000-0005-0000-0000-0000330A0000}"/>
    <cellStyle name="Normal 2 43 2" xfId="1508" xr:uid="{00000000-0005-0000-0000-0000340A0000}"/>
    <cellStyle name="Normal 2 43 3" xfId="1509" xr:uid="{00000000-0005-0000-0000-0000350A0000}"/>
    <cellStyle name="Normal 2 44" xfId="1510" xr:uid="{00000000-0005-0000-0000-0000360A0000}"/>
    <cellStyle name="Normal 2 44 2" xfId="1511" xr:uid="{00000000-0005-0000-0000-0000370A0000}"/>
    <cellStyle name="Normal 2 44 3" xfId="1512" xr:uid="{00000000-0005-0000-0000-0000380A0000}"/>
    <cellStyle name="Normal 2 45" xfId="1513" xr:uid="{00000000-0005-0000-0000-0000390A0000}"/>
    <cellStyle name="Normal 2 45 2" xfId="1514" xr:uid="{00000000-0005-0000-0000-00003A0A0000}"/>
    <cellStyle name="Normal 2 45 3" xfId="1515" xr:uid="{00000000-0005-0000-0000-00003B0A0000}"/>
    <cellStyle name="Normal 2 46" xfId="1516" xr:uid="{00000000-0005-0000-0000-00003C0A0000}"/>
    <cellStyle name="Normal 2 46 2" xfId="1517" xr:uid="{00000000-0005-0000-0000-00003D0A0000}"/>
    <cellStyle name="Normal 2 46 3" xfId="1518" xr:uid="{00000000-0005-0000-0000-00003E0A0000}"/>
    <cellStyle name="Normal 2 47" xfId="1519" xr:uid="{00000000-0005-0000-0000-00003F0A0000}"/>
    <cellStyle name="Normal 2 47 2" xfId="1520" xr:uid="{00000000-0005-0000-0000-0000400A0000}"/>
    <cellStyle name="Normal 2 47 3" xfId="1521" xr:uid="{00000000-0005-0000-0000-0000410A0000}"/>
    <cellStyle name="Normal 2 48" xfId="1522" xr:uid="{00000000-0005-0000-0000-0000420A0000}"/>
    <cellStyle name="Normal 2 48 2" xfId="1523" xr:uid="{00000000-0005-0000-0000-0000430A0000}"/>
    <cellStyle name="Normal 2 48 3" xfId="1524" xr:uid="{00000000-0005-0000-0000-0000440A0000}"/>
    <cellStyle name="Normal 2 49" xfId="1525" xr:uid="{00000000-0005-0000-0000-0000450A0000}"/>
    <cellStyle name="Normal 2 49 2" xfId="1526" xr:uid="{00000000-0005-0000-0000-0000460A0000}"/>
    <cellStyle name="Normal 2 49 3" xfId="1527" xr:uid="{00000000-0005-0000-0000-0000470A0000}"/>
    <cellStyle name="Normal 2 5" xfId="1528" xr:uid="{00000000-0005-0000-0000-0000480A0000}"/>
    <cellStyle name="Normal 2 50" xfId="1529" xr:uid="{00000000-0005-0000-0000-0000490A0000}"/>
    <cellStyle name="Normal 2 50 2" xfId="1530" xr:uid="{00000000-0005-0000-0000-00004A0A0000}"/>
    <cellStyle name="Normal 2 50 3" xfId="1531" xr:uid="{00000000-0005-0000-0000-00004B0A0000}"/>
    <cellStyle name="Normal 2 51" xfId="1532" xr:uid="{00000000-0005-0000-0000-00004C0A0000}"/>
    <cellStyle name="Normal 2 51 2" xfId="1533" xr:uid="{00000000-0005-0000-0000-00004D0A0000}"/>
    <cellStyle name="Normal 2 51 3" xfId="1534" xr:uid="{00000000-0005-0000-0000-00004E0A0000}"/>
    <cellStyle name="Normal 2 52" xfId="1535" xr:uid="{00000000-0005-0000-0000-00004F0A0000}"/>
    <cellStyle name="Normal 2 52 2" xfId="1536" xr:uid="{00000000-0005-0000-0000-0000500A0000}"/>
    <cellStyle name="Normal 2 52 3" xfId="1537" xr:uid="{00000000-0005-0000-0000-0000510A0000}"/>
    <cellStyle name="Normal 2 53" xfId="1538" xr:uid="{00000000-0005-0000-0000-0000520A0000}"/>
    <cellStyle name="Normal 2 53 2" xfId="1539" xr:uid="{00000000-0005-0000-0000-0000530A0000}"/>
    <cellStyle name="Normal 2 53 3" xfId="1540" xr:uid="{00000000-0005-0000-0000-0000540A0000}"/>
    <cellStyle name="Normal 2 54" xfId="1541" xr:uid="{00000000-0005-0000-0000-0000550A0000}"/>
    <cellStyle name="Normal 2 54 2" xfId="1542" xr:uid="{00000000-0005-0000-0000-0000560A0000}"/>
    <cellStyle name="Normal 2 54 3" xfId="1543" xr:uid="{00000000-0005-0000-0000-0000570A0000}"/>
    <cellStyle name="Normal 2 55" xfId="1544" xr:uid="{00000000-0005-0000-0000-0000580A0000}"/>
    <cellStyle name="Normal 2 55 2" xfId="1545" xr:uid="{00000000-0005-0000-0000-0000590A0000}"/>
    <cellStyle name="Normal 2 55 3" xfId="1546" xr:uid="{00000000-0005-0000-0000-00005A0A0000}"/>
    <cellStyle name="Normal 2 56" xfId="1547" xr:uid="{00000000-0005-0000-0000-00005B0A0000}"/>
    <cellStyle name="Normal 2 56 2" xfId="1548" xr:uid="{00000000-0005-0000-0000-00005C0A0000}"/>
    <cellStyle name="Normal 2 56 3" xfId="1549" xr:uid="{00000000-0005-0000-0000-00005D0A0000}"/>
    <cellStyle name="Normal 2 57" xfId="1550" xr:uid="{00000000-0005-0000-0000-00005E0A0000}"/>
    <cellStyle name="Normal 2 57 2" xfId="1551" xr:uid="{00000000-0005-0000-0000-00005F0A0000}"/>
    <cellStyle name="Normal 2 57 3" xfId="1552" xr:uid="{00000000-0005-0000-0000-0000600A0000}"/>
    <cellStyle name="Normal 2 58" xfId="1553" xr:uid="{00000000-0005-0000-0000-0000610A0000}"/>
    <cellStyle name="Normal 2 58 2" xfId="1554" xr:uid="{00000000-0005-0000-0000-0000620A0000}"/>
    <cellStyle name="Normal 2 58 3" xfId="1555" xr:uid="{00000000-0005-0000-0000-0000630A0000}"/>
    <cellStyle name="Normal 2 59" xfId="1556" xr:uid="{00000000-0005-0000-0000-0000640A0000}"/>
    <cellStyle name="Normal 2 59 2" xfId="1557" xr:uid="{00000000-0005-0000-0000-0000650A0000}"/>
    <cellStyle name="Normal 2 59 3" xfId="1558" xr:uid="{00000000-0005-0000-0000-0000660A0000}"/>
    <cellStyle name="Normal 2 6" xfId="1559" xr:uid="{00000000-0005-0000-0000-0000670A0000}"/>
    <cellStyle name="Normal 2 60" xfId="1560" xr:uid="{00000000-0005-0000-0000-0000680A0000}"/>
    <cellStyle name="Normal 2 60 2" xfId="1561" xr:uid="{00000000-0005-0000-0000-0000690A0000}"/>
    <cellStyle name="Normal 2 60 3" xfId="1562" xr:uid="{00000000-0005-0000-0000-00006A0A0000}"/>
    <cellStyle name="Normal 2 61" xfId="1563" xr:uid="{00000000-0005-0000-0000-00006B0A0000}"/>
    <cellStyle name="Normal 2 61 2" xfId="1564" xr:uid="{00000000-0005-0000-0000-00006C0A0000}"/>
    <cellStyle name="Normal 2 61 3" xfId="1565" xr:uid="{00000000-0005-0000-0000-00006D0A0000}"/>
    <cellStyle name="Normal 2 62" xfId="1566" xr:uid="{00000000-0005-0000-0000-00006E0A0000}"/>
    <cellStyle name="Normal 2 62 2" xfId="1567" xr:uid="{00000000-0005-0000-0000-00006F0A0000}"/>
    <cellStyle name="Normal 2 62 3" xfId="1568" xr:uid="{00000000-0005-0000-0000-0000700A0000}"/>
    <cellStyle name="Normal 2 63" xfId="1569" xr:uid="{00000000-0005-0000-0000-0000710A0000}"/>
    <cellStyle name="Normal 2 63 2" xfId="1570" xr:uid="{00000000-0005-0000-0000-0000720A0000}"/>
    <cellStyle name="Normal 2 63 3" xfId="1571" xr:uid="{00000000-0005-0000-0000-0000730A0000}"/>
    <cellStyle name="Normal 2 64" xfId="1572" xr:uid="{00000000-0005-0000-0000-0000740A0000}"/>
    <cellStyle name="Normal 2 64 2" xfId="1573" xr:uid="{00000000-0005-0000-0000-0000750A0000}"/>
    <cellStyle name="Normal 2 64 3" xfId="1574" xr:uid="{00000000-0005-0000-0000-0000760A0000}"/>
    <cellStyle name="Normal 2 65" xfId="1575" xr:uid="{00000000-0005-0000-0000-0000770A0000}"/>
    <cellStyle name="Normal 2 65 2" xfId="1576" xr:uid="{00000000-0005-0000-0000-0000780A0000}"/>
    <cellStyle name="Normal 2 65 3" xfId="1577" xr:uid="{00000000-0005-0000-0000-0000790A0000}"/>
    <cellStyle name="Normal 2 66" xfId="1578" xr:uid="{00000000-0005-0000-0000-00007A0A0000}"/>
    <cellStyle name="Normal 2 66 2" xfId="1579" xr:uid="{00000000-0005-0000-0000-00007B0A0000}"/>
    <cellStyle name="Normal 2 66 3" xfId="1580" xr:uid="{00000000-0005-0000-0000-00007C0A0000}"/>
    <cellStyle name="Normal 2 67" xfId="1581" xr:uid="{00000000-0005-0000-0000-00007D0A0000}"/>
    <cellStyle name="Normal 2 67 2" xfId="1582" xr:uid="{00000000-0005-0000-0000-00007E0A0000}"/>
    <cellStyle name="Normal 2 67 3" xfId="1583" xr:uid="{00000000-0005-0000-0000-00007F0A0000}"/>
    <cellStyle name="Normal 2 68" xfId="1584" xr:uid="{00000000-0005-0000-0000-0000800A0000}"/>
    <cellStyle name="Normal 2 68 2" xfId="1585" xr:uid="{00000000-0005-0000-0000-0000810A0000}"/>
    <cellStyle name="Normal 2 68 3" xfId="1586" xr:uid="{00000000-0005-0000-0000-0000820A0000}"/>
    <cellStyle name="Normal 2 69" xfId="1587" xr:uid="{00000000-0005-0000-0000-0000830A0000}"/>
    <cellStyle name="Normal 2 69 2" xfId="1588" xr:uid="{00000000-0005-0000-0000-0000840A0000}"/>
    <cellStyle name="Normal 2 69 3" xfId="1589" xr:uid="{00000000-0005-0000-0000-0000850A0000}"/>
    <cellStyle name="Normal 2 7" xfId="1590" xr:uid="{00000000-0005-0000-0000-0000860A0000}"/>
    <cellStyle name="Normal 2 70" xfId="1591" xr:uid="{00000000-0005-0000-0000-0000870A0000}"/>
    <cellStyle name="Normal 2 70 2" xfId="1592" xr:uid="{00000000-0005-0000-0000-0000880A0000}"/>
    <cellStyle name="Normal 2 70 3" xfId="1593" xr:uid="{00000000-0005-0000-0000-0000890A0000}"/>
    <cellStyle name="Normal 2 71" xfId="1594" xr:uid="{00000000-0005-0000-0000-00008A0A0000}"/>
    <cellStyle name="Normal 2 71 2" xfId="1595" xr:uid="{00000000-0005-0000-0000-00008B0A0000}"/>
    <cellStyle name="Normal 2 71 3" xfId="1596" xr:uid="{00000000-0005-0000-0000-00008C0A0000}"/>
    <cellStyle name="Normal 2 72" xfId="1597" xr:uid="{00000000-0005-0000-0000-00008D0A0000}"/>
    <cellStyle name="Normal 2 72 2" xfId="1598" xr:uid="{00000000-0005-0000-0000-00008E0A0000}"/>
    <cellStyle name="Normal 2 72 3" xfId="1599" xr:uid="{00000000-0005-0000-0000-00008F0A0000}"/>
    <cellStyle name="Normal 2 73" xfId="1600" xr:uid="{00000000-0005-0000-0000-0000900A0000}"/>
    <cellStyle name="Normal 2 73 2" xfId="1601" xr:uid="{00000000-0005-0000-0000-0000910A0000}"/>
    <cellStyle name="Normal 2 73 3" xfId="1602" xr:uid="{00000000-0005-0000-0000-0000920A0000}"/>
    <cellStyle name="Normal 2 74" xfId="1603" xr:uid="{00000000-0005-0000-0000-0000930A0000}"/>
    <cellStyle name="Normal 2 74 2" xfId="1604" xr:uid="{00000000-0005-0000-0000-0000940A0000}"/>
    <cellStyle name="Normal 2 74 3" xfId="1605" xr:uid="{00000000-0005-0000-0000-0000950A0000}"/>
    <cellStyle name="Normal 2 75" xfId="1606" xr:uid="{00000000-0005-0000-0000-0000960A0000}"/>
    <cellStyle name="Normal 2 75 2" xfId="1607" xr:uid="{00000000-0005-0000-0000-0000970A0000}"/>
    <cellStyle name="Normal 2 75 3" xfId="1608" xr:uid="{00000000-0005-0000-0000-0000980A0000}"/>
    <cellStyle name="Normal 2 76" xfId="1609" xr:uid="{00000000-0005-0000-0000-0000990A0000}"/>
    <cellStyle name="Normal 2 76 2" xfId="1610" xr:uid="{00000000-0005-0000-0000-00009A0A0000}"/>
    <cellStyle name="Normal 2 76 3" xfId="1611" xr:uid="{00000000-0005-0000-0000-00009B0A0000}"/>
    <cellStyle name="Normal 2 77" xfId="1612" xr:uid="{00000000-0005-0000-0000-00009C0A0000}"/>
    <cellStyle name="Normal 2 77 2" xfId="1613" xr:uid="{00000000-0005-0000-0000-00009D0A0000}"/>
    <cellStyle name="Normal 2 77 3" xfId="1614" xr:uid="{00000000-0005-0000-0000-00009E0A0000}"/>
    <cellStyle name="Normal 2 78" xfId="1615" xr:uid="{00000000-0005-0000-0000-00009F0A0000}"/>
    <cellStyle name="Normal 2 78 2" xfId="1616" xr:uid="{00000000-0005-0000-0000-0000A00A0000}"/>
    <cellStyle name="Normal 2 78 3" xfId="1617" xr:uid="{00000000-0005-0000-0000-0000A10A0000}"/>
    <cellStyle name="Normal 2 79" xfId="1618" xr:uid="{00000000-0005-0000-0000-0000A20A0000}"/>
    <cellStyle name="Normal 2 79 2" xfId="1619" xr:uid="{00000000-0005-0000-0000-0000A30A0000}"/>
    <cellStyle name="Normal 2 79 3" xfId="1620" xr:uid="{00000000-0005-0000-0000-0000A40A0000}"/>
    <cellStyle name="Normal 2 8" xfId="1621" xr:uid="{00000000-0005-0000-0000-0000A50A0000}"/>
    <cellStyle name="Normal 2 8 2" xfId="1622" xr:uid="{00000000-0005-0000-0000-0000A60A0000}"/>
    <cellStyle name="Normal 2 8 3" xfId="1623" xr:uid="{00000000-0005-0000-0000-0000A70A0000}"/>
    <cellStyle name="Normal 2 80" xfId="1624" xr:uid="{00000000-0005-0000-0000-0000A80A0000}"/>
    <cellStyle name="Normal 2 80 2" xfId="1625" xr:uid="{00000000-0005-0000-0000-0000A90A0000}"/>
    <cellStyle name="Normal 2 80 3" xfId="1626" xr:uid="{00000000-0005-0000-0000-0000AA0A0000}"/>
    <cellStyle name="Normal 2 81" xfId="1627" xr:uid="{00000000-0005-0000-0000-0000AB0A0000}"/>
    <cellStyle name="Normal 2 81 2" xfId="1628" xr:uid="{00000000-0005-0000-0000-0000AC0A0000}"/>
    <cellStyle name="Normal 2 81 3" xfId="1629" xr:uid="{00000000-0005-0000-0000-0000AD0A0000}"/>
    <cellStyle name="Normal 2 82" xfId="1630" xr:uid="{00000000-0005-0000-0000-0000AE0A0000}"/>
    <cellStyle name="Normal 2 82 2" xfId="1631" xr:uid="{00000000-0005-0000-0000-0000AF0A0000}"/>
    <cellStyle name="Normal 2 82 3" xfId="1632" xr:uid="{00000000-0005-0000-0000-0000B00A0000}"/>
    <cellStyle name="Normal 2 83" xfId="1633" xr:uid="{00000000-0005-0000-0000-0000B10A0000}"/>
    <cellStyle name="Normal 2 83 2" xfId="1634" xr:uid="{00000000-0005-0000-0000-0000B20A0000}"/>
    <cellStyle name="Normal 2 83 3" xfId="1635" xr:uid="{00000000-0005-0000-0000-0000B30A0000}"/>
    <cellStyle name="Normal 2 84" xfId="1636" xr:uid="{00000000-0005-0000-0000-0000B40A0000}"/>
    <cellStyle name="Normal 2 84 2" xfId="1637" xr:uid="{00000000-0005-0000-0000-0000B50A0000}"/>
    <cellStyle name="Normal 2 84 3" xfId="1638" xr:uid="{00000000-0005-0000-0000-0000B60A0000}"/>
    <cellStyle name="Normal 2 85" xfId="1639" xr:uid="{00000000-0005-0000-0000-0000B70A0000}"/>
    <cellStyle name="Normal 2 85 2" xfId="1640" xr:uid="{00000000-0005-0000-0000-0000B80A0000}"/>
    <cellStyle name="Normal 2 85 3" xfId="1641" xr:uid="{00000000-0005-0000-0000-0000B90A0000}"/>
    <cellStyle name="Normal 2 86" xfId="1642" xr:uid="{00000000-0005-0000-0000-0000BA0A0000}"/>
    <cellStyle name="Normal 2 86 2" xfId="1643" xr:uid="{00000000-0005-0000-0000-0000BB0A0000}"/>
    <cellStyle name="Normal 2 86 3" xfId="1644" xr:uid="{00000000-0005-0000-0000-0000BC0A0000}"/>
    <cellStyle name="Normal 2 87" xfId="1645" xr:uid="{00000000-0005-0000-0000-0000BD0A0000}"/>
    <cellStyle name="Normal 2 87 2" xfId="1646" xr:uid="{00000000-0005-0000-0000-0000BE0A0000}"/>
    <cellStyle name="Normal 2 87 3" xfId="1647" xr:uid="{00000000-0005-0000-0000-0000BF0A0000}"/>
    <cellStyle name="Normal 2 88" xfId="1648" xr:uid="{00000000-0005-0000-0000-0000C00A0000}"/>
    <cellStyle name="Normal 2 88 2" xfId="1649" xr:uid="{00000000-0005-0000-0000-0000C10A0000}"/>
    <cellStyle name="Normal 2 88 3" xfId="1650" xr:uid="{00000000-0005-0000-0000-0000C20A0000}"/>
    <cellStyle name="Normal 2 89" xfId="1651" xr:uid="{00000000-0005-0000-0000-0000C30A0000}"/>
    <cellStyle name="Normal 2 89 2" xfId="1652" xr:uid="{00000000-0005-0000-0000-0000C40A0000}"/>
    <cellStyle name="Normal 2 89 3" xfId="1653" xr:uid="{00000000-0005-0000-0000-0000C50A0000}"/>
    <cellStyle name="Normal 2 9" xfId="1654" xr:uid="{00000000-0005-0000-0000-0000C60A0000}"/>
    <cellStyle name="Normal 2 9 2" xfId="1655" xr:uid="{00000000-0005-0000-0000-0000C70A0000}"/>
    <cellStyle name="Normal 2 9 3" xfId="1656" xr:uid="{00000000-0005-0000-0000-0000C80A0000}"/>
    <cellStyle name="Normal 2 90" xfId="1657" xr:uid="{00000000-0005-0000-0000-0000C90A0000}"/>
    <cellStyle name="Normal 2 91" xfId="1658" xr:uid="{00000000-0005-0000-0000-0000CA0A0000}"/>
    <cellStyle name="Normal 2 92" xfId="1659" xr:uid="{00000000-0005-0000-0000-0000CB0A0000}"/>
    <cellStyle name="Normal 2 93" xfId="1660" xr:uid="{00000000-0005-0000-0000-0000CC0A0000}"/>
    <cellStyle name="Normal 2 94" xfId="2081" xr:uid="{00000000-0005-0000-0000-0000CD0A0000}"/>
    <cellStyle name="Normal 2 95" xfId="2086" xr:uid="{00000000-0005-0000-0000-0000CE0A0000}"/>
    <cellStyle name="Normal 2 96" xfId="3372" xr:uid="{00000000-0005-0000-0000-0000CF0A0000}"/>
    <cellStyle name="Normal 2 97" xfId="3385" xr:uid="{0FCF3B78-C96E-4D19-A8FD-A673CFDE08E1}"/>
    <cellStyle name="Normal 20" xfId="1661" xr:uid="{00000000-0005-0000-0000-0000D00A0000}"/>
    <cellStyle name="Normal 20 2" xfId="1662" xr:uid="{00000000-0005-0000-0000-0000D10A0000}"/>
    <cellStyle name="Normal 20 2 2" xfId="3192" xr:uid="{00000000-0005-0000-0000-0000D20A0000}"/>
    <cellStyle name="Normal 20 3" xfId="1663" xr:uid="{00000000-0005-0000-0000-0000D30A0000}"/>
    <cellStyle name="Normal 20 3 2" xfId="3193" xr:uid="{00000000-0005-0000-0000-0000D40A0000}"/>
    <cellStyle name="Normal 20 4" xfId="3191" xr:uid="{00000000-0005-0000-0000-0000D50A0000}"/>
    <cellStyle name="Normal 21" xfId="1664" xr:uid="{00000000-0005-0000-0000-0000D60A0000}"/>
    <cellStyle name="Normal 21 2" xfId="1665" xr:uid="{00000000-0005-0000-0000-0000D70A0000}"/>
    <cellStyle name="Normal 21 2 2" xfId="3195" xr:uid="{00000000-0005-0000-0000-0000D80A0000}"/>
    <cellStyle name="Normal 21 3" xfId="1666" xr:uid="{00000000-0005-0000-0000-0000D90A0000}"/>
    <cellStyle name="Normal 21 3 2" xfId="3196" xr:uid="{00000000-0005-0000-0000-0000DA0A0000}"/>
    <cellStyle name="Normal 21 4" xfId="3194" xr:uid="{00000000-0005-0000-0000-0000DB0A0000}"/>
    <cellStyle name="Normal 22" xfId="1667" xr:uid="{00000000-0005-0000-0000-0000DC0A0000}"/>
    <cellStyle name="Normal 22 2" xfId="1668" xr:uid="{00000000-0005-0000-0000-0000DD0A0000}"/>
    <cellStyle name="Normal 22 2 2" xfId="3198" xr:uid="{00000000-0005-0000-0000-0000DE0A0000}"/>
    <cellStyle name="Normal 22 3" xfId="1669" xr:uid="{00000000-0005-0000-0000-0000DF0A0000}"/>
    <cellStyle name="Normal 22 3 2" xfId="3199" xr:uid="{00000000-0005-0000-0000-0000E00A0000}"/>
    <cellStyle name="Normal 22 4" xfId="3197" xr:uid="{00000000-0005-0000-0000-0000E10A0000}"/>
    <cellStyle name="Normal 23" xfId="1670" xr:uid="{00000000-0005-0000-0000-0000E20A0000}"/>
    <cellStyle name="Normal 23 2" xfId="1671" xr:uid="{00000000-0005-0000-0000-0000E30A0000}"/>
    <cellStyle name="Normal 23 2 2" xfId="3201" xr:uid="{00000000-0005-0000-0000-0000E40A0000}"/>
    <cellStyle name="Normal 23 3" xfId="1672" xr:uid="{00000000-0005-0000-0000-0000E50A0000}"/>
    <cellStyle name="Normal 23 3 2" xfId="3202" xr:uid="{00000000-0005-0000-0000-0000E60A0000}"/>
    <cellStyle name="Normal 23 4" xfId="3200" xr:uid="{00000000-0005-0000-0000-0000E70A0000}"/>
    <cellStyle name="Normal 24" xfId="1673" xr:uid="{00000000-0005-0000-0000-0000E80A0000}"/>
    <cellStyle name="Normal 24 2" xfId="1674" xr:uid="{00000000-0005-0000-0000-0000E90A0000}"/>
    <cellStyle name="Normal 24 2 2" xfId="3204" xr:uid="{00000000-0005-0000-0000-0000EA0A0000}"/>
    <cellStyle name="Normal 24 3" xfId="1675" xr:uid="{00000000-0005-0000-0000-0000EB0A0000}"/>
    <cellStyle name="Normal 24 3 2" xfId="3205" xr:uid="{00000000-0005-0000-0000-0000EC0A0000}"/>
    <cellStyle name="Normal 24 4" xfId="3203" xr:uid="{00000000-0005-0000-0000-0000ED0A0000}"/>
    <cellStyle name="Normal 25" xfId="1676" xr:uid="{00000000-0005-0000-0000-0000EE0A0000}"/>
    <cellStyle name="Normal 25 2" xfId="1677" xr:uid="{00000000-0005-0000-0000-0000EF0A0000}"/>
    <cellStyle name="Normal 25 2 2" xfId="3207" xr:uid="{00000000-0005-0000-0000-0000F00A0000}"/>
    <cellStyle name="Normal 25 3" xfId="1678" xr:uid="{00000000-0005-0000-0000-0000F10A0000}"/>
    <cellStyle name="Normal 25 3 2" xfId="3208" xr:uid="{00000000-0005-0000-0000-0000F20A0000}"/>
    <cellStyle name="Normal 25 4" xfId="3206" xr:uid="{00000000-0005-0000-0000-0000F30A0000}"/>
    <cellStyle name="Normal 26" xfId="1679" xr:uid="{00000000-0005-0000-0000-0000F40A0000}"/>
    <cellStyle name="Normal 26 2" xfId="1680" xr:uid="{00000000-0005-0000-0000-0000F50A0000}"/>
    <cellStyle name="Normal 26 2 2" xfId="3210" xr:uid="{00000000-0005-0000-0000-0000F60A0000}"/>
    <cellStyle name="Normal 26 3" xfId="1681" xr:uid="{00000000-0005-0000-0000-0000F70A0000}"/>
    <cellStyle name="Normal 26 3 2" xfId="3211" xr:uid="{00000000-0005-0000-0000-0000F80A0000}"/>
    <cellStyle name="Normal 26 4" xfId="3209" xr:uid="{00000000-0005-0000-0000-0000F90A0000}"/>
    <cellStyle name="Normal 27" xfId="1682" xr:uid="{00000000-0005-0000-0000-0000FA0A0000}"/>
    <cellStyle name="Normal 27 2" xfId="1683" xr:uid="{00000000-0005-0000-0000-0000FB0A0000}"/>
    <cellStyle name="Normal 27 2 2" xfId="3213" xr:uid="{00000000-0005-0000-0000-0000FC0A0000}"/>
    <cellStyle name="Normal 27 3" xfId="1684" xr:uid="{00000000-0005-0000-0000-0000FD0A0000}"/>
    <cellStyle name="Normal 27 3 2" xfId="3214" xr:uid="{00000000-0005-0000-0000-0000FE0A0000}"/>
    <cellStyle name="Normal 27 4" xfId="3212" xr:uid="{00000000-0005-0000-0000-0000FF0A0000}"/>
    <cellStyle name="Normal 28" xfId="1685" xr:uid="{00000000-0005-0000-0000-0000000B0000}"/>
    <cellStyle name="Normal 28 2" xfId="1686" xr:uid="{00000000-0005-0000-0000-0000010B0000}"/>
    <cellStyle name="Normal 28 2 2" xfId="1687" xr:uid="{00000000-0005-0000-0000-0000020B0000}"/>
    <cellStyle name="Normal 28 2 2 2" xfId="3217" xr:uid="{00000000-0005-0000-0000-0000030B0000}"/>
    <cellStyle name="Normal 28 2 3" xfId="1688" xr:uid="{00000000-0005-0000-0000-0000040B0000}"/>
    <cellStyle name="Normal 28 2 3 2" xfId="3218" xr:uid="{00000000-0005-0000-0000-0000050B0000}"/>
    <cellStyle name="Normal 28 2 4" xfId="3216" xr:uid="{00000000-0005-0000-0000-0000060B0000}"/>
    <cellStyle name="Normal 28 3" xfId="1689" xr:uid="{00000000-0005-0000-0000-0000070B0000}"/>
    <cellStyle name="Normal 28 3 2" xfId="3219" xr:uid="{00000000-0005-0000-0000-0000080B0000}"/>
    <cellStyle name="Normal 28 4" xfId="1690" xr:uid="{00000000-0005-0000-0000-0000090B0000}"/>
    <cellStyle name="Normal 28 4 2" xfId="3220" xr:uid="{00000000-0005-0000-0000-00000A0B0000}"/>
    <cellStyle name="Normal 28 5" xfId="3215" xr:uid="{00000000-0005-0000-0000-00000B0B0000}"/>
    <cellStyle name="Normal 29" xfId="1691" xr:uid="{00000000-0005-0000-0000-00000C0B0000}"/>
    <cellStyle name="Normal 29 2" xfId="1692" xr:uid="{00000000-0005-0000-0000-00000D0B0000}"/>
    <cellStyle name="Normal 29 2 2" xfId="3222" xr:uid="{00000000-0005-0000-0000-00000E0B0000}"/>
    <cellStyle name="Normal 29 3" xfId="1693" xr:uid="{00000000-0005-0000-0000-00000F0B0000}"/>
    <cellStyle name="Normal 29 3 2" xfId="3223" xr:uid="{00000000-0005-0000-0000-0000100B0000}"/>
    <cellStyle name="Normal 29 4" xfId="3221" xr:uid="{00000000-0005-0000-0000-0000110B0000}"/>
    <cellStyle name="Normal 3" xfId="4" xr:uid="{00000000-0005-0000-0000-0000120B0000}"/>
    <cellStyle name="Normal 3 2" xfId="1695" xr:uid="{00000000-0005-0000-0000-0000130B0000}"/>
    <cellStyle name="Normal 3 3" xfId="1696" xr:uid="{00000000-0005-0000-0000-0000140B0000}"/>
    <cellStyle name="Normal 3 3 2" xfId="3225" xr:uid="{00000000-0005-0000-0000-0000150B0000}"/>
    <cellStyle name="Normal 3 4" xfId="1697" xr:uid="{00000000-0005-0000-0000-0000160B0000}"/>
    <cellStyle name="Normal 3 4 2" xfId="3226" xr:uid="{00000000-0005-0000-0000-0000170B0000}"/>
    <cellStyle name="Normal 3 5" xfId="1694" xr:uid="{00000000-0005-0000-0000-0000180B0000}"/>
    <cellStyle name="Normal 3 5 2" xfId="3224" xr:uid="{00000000-0005-0000-0000-0000190B0000}"/>
    <cellStyle name="Normal 3 6" xfId="2087" xr:uid="{00000000-0005-0000-0000-00001A0B0000}"/>
    <cellStyle name="Normal 30" xfId="1698" xr:uid="{00000000-0005-0000-0000-00001B0B0000}"/>
    <cellStyle name="Normal 30 2" xfId="1699" xr:uid="{00000000-0005-0000-0000-00001C0B0000}"/>
    <cellStyle name="Normal 30 2 2" xfId="3228" xr:uid="{00000000-0005-0000-0000-00001D0B0000}"/>
    <cellStyle name="Normal 30 3" xfId="1700" xr:uid="{00000000-0005-0000-0000-00001E0B0000}"/>
    <cellStyle name="Normal 30 3 2" xfId="3229" xr:uid="{00000000-0005-0000-0000-00001F0B0000}"/>
    <cellStyle name="Normal 30 4" xfId="3227" xr:uid="{00000000-0005-0000-0000-0000200B0000}"/>
    <cellStyle name="Normal 31" xfId="1701" xr:uid="{00000000-0005-0000-0000-0000210B0000}"/>
    <cellStyle name="Normal 31 2" xfId="1702" xr:uid="{00000000-0005-0000-0000-0000220B0000}"/>
    <cellStyle name="Normal 31 2 2" xfId="1703" xr:uid="{00000000-0005-0000-0000-0000230B0000}"/>
    <cellStyle name="Normal 31 2 2 2" xfId="3232" xr:uid="{00000000-0005-0000-0000-0000240B0000}"/>
    <cellStyle name="Normal 31 2 3" xfId="1704" xr:uid="{00000000-0005-0000-0000-0000250B0000}"/>
    <cellStyle name="Normal 31 2 3 2" xfId="3233" xr:uid="{00000000-0005-0000-0000-0000260B0000}"/>
    <cellStyle name="Normal 31 2 4" xfId="3231" xr:uid="{00000000-0005-0000-0000-0000270B0000}"/>
    <cellStyle name="Normal 31 3" xfId="1705" xr:uid="{00000000-0005-0000-0000-0000280B0000}"/>
    <cellStyle name="Normal 31 3 2" xfId="3234" xr:uid="{00000000-0005-0000-0000-0000290B0000}"/>
    <cellStyle name="Normal 31 4" xfId="1706" xr:uid="{00000000-0005-0000-0000-00002A0B0000}"/>
    <cellStyle name="Normal 31 4 2" xfId="3235" xr:uid="{00000000-0005-0000-0000-00002B0B0000}"/>
    <cellStyle name="Normal 31 5" xfId="3230" xr:uid="{00000000-0005-0000-0000-00002C0B0000}"/>
    <cellStyle name="Normal 32" xfId="1707" xr:uid="{00000000-0005-0000-0000-00002D0B0000}"/>
    <cellStyle name="Normal 32 2" xfId="1708" xr:uid="{00000000-0005-0000-0000-00002E0B0000}"/>
    <cellStyle name="Normal 32 2 2" xfId="1709" xr:uid="{00000000-0005-0000-0000-00002F0B0000}"/>
    <cellStyle name="Normal 32 2 2 2" xfId="3238" xr:uid="{00000000-0005-0000-0000-0000300B0000}"/>
    <cellStyle name="Normal 32 2 3" xfId="1710" xr:uid="{00000000-0005-0000-0000-0000310B0000}"/>
    <cellStyle name="Normal 32 2 3 2" xfId="3239" xr:uid="{00000000-0005-0000-0000-0000320B0000}"/>
    <cellStyle name="Normal 32 2 4" xfId="3237" xr:uid="{00000000-0005-0000-0000-0000330B0000}"/>
    <cellStyle name="Normal 32 3" xfId="1711" xr:uid="{00000000-0005-0000-0000-0000340B0000}"/>
    <cellStyle name="Normal 32 3 2" xfId="3240" xr:uid="{00000000-0005-0000-0000-0000350B0000}"/>
    <cellStyle name="Normal 32 4" xfId="1712" xr:uid="{00000000-0005-0000-0000-0000360B0000}"/>
    <cellStyle name="Normal 32 4 2" xfId="3241" xr:uid="{00000000-0005-0000-0000-0000370B0000}"/>
    <cellStyle name="Normal 32 5" xfId="3236" xr:uid="{00000000-0005-0000-0000-0000380B0000}"/>
    <cellStyle name="Normal 33" xfId="1713" xr:uid="{00000000-0005-0000-0000-0000390B0000}"/>
    <cellStyle name="Normal 33 2" xfId="1714" xr:uid="{00000000-0005-0000-0000-00003A0B0000}"/>
    <cellStyle name="Normal 33 2 2" xfId="3243" xr:uid="{00000000-0005-0000-0000-00003B0B0000}"/>
    <cellStyle name="Normal 33 3" xfId="1715" xr:uid="{00000000-0005-0000-0000-00003C0B0000}"/>
    <cellStyle name="Normal 33 3 2" xfId="3244" xr:uid="{00000000-0005-0000-0000-00003D0B0000}"/>
    <cellStyle name="Normal 33 4" xfId="3242" xr:uid="{00000000-0005-0000-0000-00003E0B0000}"/>
    <cellStyle name="Normal 34" xfId="1716" xr:uid="{00000000-0005-0000-0000-00003F0B0000}"/>
    <cellStyle name="Normal 34 2" xfId="1717" xr:uid="{00000000-0005-0000-0000-0000400B0000}"/>
    <cellStyle name="Normal 34 2 2" xfId="3246" xr:uid="{00000000-0005-0000-0000-0000410B0000}"/>
    <cellStyle name="Normal 34 3" xfId="1718" xr:uid="{00000000-0005-0000-0000-0000420B0000}"/>
    <cellStyle name="Normal 34 3 2" xfId="3247" xr:uid="{00000000-0005-0000-0000-0000430B0000}"/>
    <cellStyle name="Normal 34 4" xfId="3245" xr:uid="{00000000-0005-0000-0000-0000440B0000}"/>
    <cellStyle name="Normal 35" xfId="1719" xr:uid="{00000000-0005-0000-0000-0000450B0000}"/>
    <cellStyle name="Normal 35 2" xfId="1720" xr:uid="{00000000-0005-0000-0000-0000460B0000}"/>
    <cellStyle name="Normal 35 2 2" xfId="3249" xr:uid="{00000000-0005-0000-0000-0000470B0000}"/>
    <cellStyle name="Normal 35 3" xfId="1721" xr:uid="{00000000-0005-0000-0000-0000480B0000}"/>
    <cellStyle name="Normal 35 3 2" xfId="3250" xr:uid="{00000000-0005-0000-0000-0000490B0000}"/>
    <cellStyle name="Normal 35 4" xfId="3248" xr:uid="{00000000-0005-0000-0000-00004A0B0000}"/>
    <cellStyle name="Normal 36" xfId="1722" xr:uid="{00000000-0005-0000-0000-00004B0B0000}"/>
    <cellStyle name="Normal 36 2" xfId="1723" xr:uid="{00000000-0005-0000-0000-00004C0B0000}"/>
    <cellStyle name="Normal 36 2 2" xfId="3252" xr:uid="{00000000-0005-0000-0000-00004D0B0000}"/>
    <cellStyle name="Normal 36 3" xfId="1724" xr:uid="{00000000-0005-0000-0000-00004E0B0000}"/>
    <cellStyle name="Normal 36 3 2" xfId="3253" xr:uid="{00000000-0005-0000-0000-00004F0B0000}"/>
    <cellStyle name="Normal 36 4" xfId="3251" xr:uid="{00000000-0005-0000-0000-0000500B0000}"/>
    <cellStyle name="Normal 37" xfId="1725" xr:uid="{00000000-0005-0000-0000-0000510B0000}"/>
    <cellStyle name="Normal 37 2" xfId="1726" xr:uid="{00000000-0005-0000-0000-0000520B0000}"/>
    <cellStyle name="Normal 37 2 2" xfId="3255" xr:uid="{00000000-0005-0000-0000-0000530B0000}"/>
    <cellStyle name="Normal 37 3" xfId="1727" xr:uid="{00000000-0005-0000-0000-0000540B0000}"/>
    <cellStyle name="Normal 37 3 2" xfId="3256" xr:uid="{00000000-0005-0000-0000-0000550B0000}"/>
    <cellStyle name="Normal 37 4" xfId="3254" xr:uid="{00000000-0005-0000-0000-0000560B0000}"/>
    <cellStyle name="Normal 38" xfId="1728" xr:uid="{00000000-0005-0000-0000-0000570B0000}"/>
    <cellStyle name="Normal 38 2" xfId="1729" xr:uid="{00000000-0005-0000-0000-0000580B0000}"/>
    <cellStyle name="Normal 38 2 2" xfId="3258" xr:uid="{00000000-0005-0000-0000-0000590B0000}"/>
    <cellStyle name="Normal 38 3" xfId="1730" xr:uid="{00000000-0005-0000-0000-00005A0B0000}"/>
    <cellStyle name="Normal 38 3 2" xfId="3259" xr:uid="{00000000-0005-0000-0000-00005B0B0000}"/>
    <cellStyle name="Normal 38 4" xfId="3257" xr:uid="{00000000-0005-0000-0000-00005C0B0000}"/>
    <cellStyle name="Normal 39" xfId="1731" xr:uid="{00000000-0005-0000-0000-00005D0B0000}"/>
    <cellStyle name="Normal 39 2" xfId="1732" xr:uid="{00000000-0005-0000-0000-00005E0B0000}"/>
    <cellStyle name="Normal 39 2 2" xfId="3261" xr:uid="{00000000-0005-0000-0000-00005F0B0000}"/>
    <cellStyle name="Normal 39 3" xfId="1733" xr:uid="{00000000-0005-0000-0000-0000600B0000}"/>
    <cellStyle name="Normal 39 3 2" xfId="3262" xr:uid="{00000000-0005-0000-0000-0000610B0000}"/>
    <cellStyle name="Normal 39 4" xfId="3260" xr:uid="{00000000-0005-0000-0000-0000620B0000}"/>
    <cellStyle name="Normal 4" xfId="10" xr:uid="{00000000-0005-0000-0000-0000630B0000}"/>
    <cellStyle name="Normal 4 2" xfId="1734" xr:uid="{00000000-0005-0000-0000-0000640B0000}"/>
    <cellStyle name="Normal 4 3" xfId="1735" xr:uid="{00000000-0005-0000-0000-0000650B0000}"/>
    <cellStyle name="Normal 4 3 2" xfId="3263" xr:uid="{00000000-0005-0000-0000-0000660B0000}"/>
    <cellStyle name="Normal 4 4" xfId="1736" xr:uid="{00000000-0005-0000-0000-0000670B0000}"/>
    <cellStyle name="Normal 4 4 2" xfId="3264" xr:uid="{00000000-0005-0000-0000-0000680B0000}"/>
    <cellStyle name="Normal 4 5" xfId="2453" xr:uid="{00000000-0005-0000-0000-0000690B0000}"/>
    <cellStyle name="Normal 40" xfId="1737" xr:uid="{00000000-0005-0000-0000-00006A0B0000}"/>
    <cellStyle name="Normal 40 2" xfId="1738" xr:uid="{00000000-0005-0000-0000-00006B0B0000}"/>
    <cellStyle name="Normal 40 2 2" xfId="3266" xr:uid="{00000000-0005-0000-0000-00006C0B0000}"/>
    <cellStyle name="Normal 40 3" xfId="1739" xr:uid="{00000000-0005-0000-0000-00006D0B0000}"/>
    <cellStyle name="Normal 40 3 2" xfId="3267" xr:uid="{00000000-0005-0000-0000-00006E0B0000}"/>
    <cellStyle name="Normal 40 4" xfId="3265" xr:uid="{00000000-0005-0000-0000-00006F0B0000}"/>
    <cellStyle name="Normal 41" xfId="1740" xr:uid="{00000000-0005-0000-0000-0000700B0000}"/>
    <cellStyle name="Normal 41 2" xfId="1741" xr:uid="{00000000-0005-0000-0000-0000710B0000}"/>
    <cellStyle name="Normal 42" xfId="1742" xr:uid="{00000000-0005-0000-0000-0000720B0000}"/>
    <cellStyle name="Normal 42 2" xfId="3268" xr:uid="{00000000-0005-0000-0000-0000730B0000}"/>
    <cellStyle name="Normal 43" xfId="1743" xr:uid="{00000000-0005-0000-0000-0000740B0000}"/>
    <cellStyle name="Normal 43 2" xfId="1744" xr:uid="{00000000-0005-0000-0000-0000750B0000}"/>
    <cellStyle name="Normal 43 2 2" xfId="3270" xr:uid="{00000000-0005-0000-0000-0000760B0000}"/>
    <cellStyle name="Normal 43 3" xfId="1745" xr:uid="{00000000-0005-0000-0000-0000770B0000}"/>
    <cellStyle name="Normal 43 3 2" xfId="3271" xr:uid="{00000000-0005-0000-0000-0000780B0000}"/>
    <cellStyle name="Normal 43 4" xfId="3269" xr:uid="{00000000-0005-0000-0000-0000790B0000}"/>
    <cellStyle name="Normal 44" xfId="1746" xr:uid="{00000000-0005-0000-0000-00007A0B0000}"/>
    <cellStyle name="Normal 44 2" xfId="1747" xr:uid="{00000000-0005-0000-0000-00007B0B0000}"/>
    <cellStyle name="Normal 45" xfId="1748" xr:uid="{00000000-0005-0000-0000-00007C0B0000}"/>
    <cellStyle name="Normal 45 2" xfId="3272" xr:uid="{00000000-0005-0000-0000-00007D0B0000}"/>
    <cellStyle name="Normal 46" xfId="1749" xr:uid="{00000000-0005-0000-0000-00007E0B0000}"/>
    <cellStyle name="Normal 46 2" xfId="1750" xr:uid="{00000000-0005-0000-0000-00007F0B0000}"/>
    <cellStyle name="Normal 46 2 2" xfId="3274" xr:uid="{00000000-0005-0000-0000-0000800B0000}"/>
    <cellStyle name="Normal 46 3" xfId="1751" xr:uid="{00000000-0005-0000-0000-0000810B0000}"/>
    <cellStyle name="Normal 46 3 2" xfId="3275" xr:uid="{00000000-0005-0000-0000-0000820B0000}"/>
    <cellStyle name="Normal 46 4" xfId="3273" xr:uid="{00000000-0005-0000-0000-0000830B0000}"/>
    <cellStyle name="Normal 47" xfId="1752" xr:uid="{00000000-0005-0000-0000-0000840B0000}"/>
    <cellStyle name="Normal 47 2" xfId="3276" xr:uid="{00000000-0005-0000-0000-0000850B0000}"/>
    <cellStyle name="Normal 48" xfId="1753" xr:uid="{00000000-0005-0000-0000-0000860B0000}"/>
    <cellStyle name="Normal 48 2" xfId="3277" xr:uid="{00000000-0005-0000-0000-0000870B0000}"/>
    <cellStyle name="Normal 49" xfId="1754" xr:uid="{00000000-0005-0000-0000-0000880B0000}"/>
    <cellStyle name="Normal 49 2" xfId="1755" xr:uid="{00000000-0005-0000-0000-0000890B0000}"/>
    <cellStyle name="Normal 49 2 2" xfId="3279" xr:uid="{00000000-0005-0000-0000-00008A0B0000}"/>
    <cellStyle name="Normal 49 3" xfId="1756" xr:uid="{00000000-0005-0000-0000-00008B0B0000}"/>
    <cellStyle name="Normal 49 3 2" xfId="3280" xr:uid="{00000000-0005-0000-0000-00008C0B0000}"/>
    <cellStyle name="Normal 49 4" xfId="3278" xr:uid="{00000000-0005-0000-0000-00008D0B0000}"/>
    <cellStyle name="Normal 5" xfId="1757" xr:uid="{00000000-0005-0000-0000-00008E0B0000}"/>
    <cellStyle name="Normal 5 10" xfId="1758" xr:uid="{00000000-0005-0000-0000-00008F0B0000}"/>
    <cellStyle name="Normal 5 11" xfId="1759" xr:uid="{00000000-0005-0000-0000-0000900B0000}"/>
    <cellStyle name="Normal 5 12" xfId="1760" xr:uid="{00000000-0005-0000-0000-0000910B0000}"/>
    <cellStyle name="Normal 5 13" xfId="1761" xr:uid="{00000000-0005-0000-0000-0000920B0000}"/>
    <cellStyle name="Normal 5 14" xfId="1762" xr:uid="{00000000-0005-0000-0000-0000930B0000}"/>
    <cellStyle name="Normal 5 15" xfId="1763" xr:uid="{00000000-0005-0000-0000-0000940B0000}"/>
    <cellStyle name="Normal 5 16" xfId="1764" xr:uid="{00000000-0005-0000-0000-0000950B0000}"/>
    <cellStyle name="Normal 5 17" xfId="1765" xr:uid="{00000000-0005-0000-0000-0000960B0000}"/>
    <cellStyle name="Normal 5 18" xfId="1766" xr:uid="{00000000-0005-0000-0000-0000970B0000}"/>
    <cellStyle name="Normal 5 19" xfId="1767" xr:uid="{00000000-0005-0000-0000-0000980B0000}"/>
    <cellStyle name="Normal 5 2" xfId="1768" xr:uid="{00000000-0005-0000-0000-0000990B0000}"/>
    <cellStyle name="Normal 5 20" xfId="1769" xr:uid="{00000000-0005-0000-0000-00009A0B0000}"/>
    <cellStyle name="Normal 5 21" xfId="1770" xr:uid="{00000000-0005-0000-0000-00009B0B0000}"/>
    <cellStyle name="Normal 5 22" xfId="1771" xr:uid="{00000000-0005-0000-0000-00009C0B0000}"/>
    <cellStyle name="Normal 5 23" xfId="1772" xr:uid="{00000000-0005-0000-0000-00009D0B0000}"/>
    <cellStyle name="Normal 5 24" xfId="1773" xr:uid="{00000000-0005-0000-0000-00009E0B0000}"/>
    <cellStyle name="Normal 5 25" xfId="1774" xr:uid="{00000000-0005-0000-0000-00009F0B0000}"/>
    <cellStyle name="Normal 5 26" xfId="1775" xr:uid="{00000000-0005-0000-0000-0000A00B0000}"/>
    <cellStyle name="Normal 5 27" xfId="1776" xr:uid="{00000000-0005-0000-0000-0000A10B0000}"/>
    <cellStyle name="Normal 5 28" xfId="1777" xr:uid="{00000000-0005-0000-0000-0000A20B0000}"/>
    <cellStyle name="Normal 5 29" xfId="1778" xr:uid="{00000000-0005-0000-0000-0000A30B0000}"/>
    <cellStyle name="Normal 5 3" xfId="1779" xr:uid="{00000000-0005-0000-0000-0000A40B0000}"/>
    <cellStyle name="Normal 5 30" xfId="1780" xr:uid="{00000000-0005-0000-0000-0000A50B0000}"/>
    <cellStyle name="Normal 5 31" xfId="1781" xr:uid="{00000000-0005-0000-0000-0000A60B0000}"/>
    <cellStyle name="Normal 5 32" xfId="1782" xr:uid="{00000000-0005-0000-0000-0000A70B0000}"/>
    <cellStyle name="Normal 5 33" xfId="1783" xr:uid="{00000000-0005-0000-0000-0000A80B0000}"/>
    <cellStyle name="Normal 5 34" xfId="1784" xr:uid="{00000000-0005-0000-0000-0000A90B0000}"/>
    <cellStyle name="Normal 5 35" xfId="1785" xr:uid="{00000000-0005-0000-0000-0000AA0B0000}"/>
    <cellStyle name="Normal 5 36" xfId="1786" xr:uid="{00000000-0005-0000-0000-0000AB0B0000}"/>
    <cellStyle name="Normal 5 37" xfId="1787" xr:uid="{00000000-0005-0000-0000-0000AC0B0000}"/>
    <cellStyle name="Normal 5 38" xfId="1788" xr:uid="{00000000-0005-0000-0000-0000AD0B0000}"/>
    <cellStyle name="Normal 5 39" xfId="1789" xr:uid="{00000000-0005-0000-0000-0000AE0B0000}"/>
    <cellStyle name="Normal 5 4" xfId="1790" xr:uid="{00000000-0005-0000-0000-0000AF0B0000}"/>
    <cellStyle name="Normal 5 40" xfId="1791" xr:uid="{00000000-0005-0000-0000-0000B00B0000}"/>
    <cellStyle name="Normal 5 41" xfId="1792" xr:uid="{00000000-0005-0000-0000-0000B10B0000}"/>
    <cellStyle name="Normal 5 42" xfId="1793" xr:uid="{00000000-0005-0000-0000-0000B20B0000}"/>
    <cellStyle name="Normal 5 43" xfId="1794" xr:uid="{00000000-0005-0000-0000-0000B30B0000}"/>
    <cellStyle name="Normal 5 44" xfId="1795" xr:uid="{00000000-0005-0000-0000-0000B40B0000}"/>
    <cellStyle name="Normal 5 45" xfId="1796" xr:uid="{00000000-0005-0000-0000-0000B50B0000}"/>
    <cellStyle name="Normal 5 46" xfId="1797" xr:uid="{00000000-0005-0000-0000-0000B60B0000}"/>
    <cellStyle name="Normal 5 47" xfId="1798" xr:uid="{00000000-0005-0000-0000-0000B70B0000}"/>
    <cellStyle name="Normal 5 48" xfId="1799" xr:uid="{00000000-0005-0000-0000-0000B80B0000}"/>
    <cellStyle name="Normal 5 49" xfId="1800" xr:uid="{00000000-0005-0000-0000-0000B90B0000}"/>
    <cellStyle name="Normal 5 5" xfId="1801" xr:uid="{00000000-0005-0000-0000-0000BA0B0000}"/>
    <cellStyle name="Normal 5 50" xfId="1802" xr:uid="{00000000-0005-0000-0000-0000BB0B0000}"/>
    <cellStyle name="Normal 5 51" xfId="1803" xr:uid="{00000000-0005-0000-0000-0000BC0B0000}"/>
    <cellStyle name="Normal 5 52" xfId="1804" xr:uid="{00000000-0005-0000-0000-0000BD0B0000}"/>
    <cellStyle name="Normal 5 53" xfId="1805" xr:uid="{00000000-0005-0000-0000-0000BE0B0000}"/>
    <cellStyle name="Normal 5 54" xfId="1806" xr:uid="{00000000-0005-0000-0000-0000BF0B0000}"/>
    <cellStyle name="Normal 5 55" xfId="1807" xr:uid="{00000000-0005-0000-0000-0000C00B0000}"/>
    <cellStyle name="Normal 5 56" xfId="1808" xr:uid="{00000000-0005-0000-0000-0000C10B0000}"/>
    <cellStyle name="Normal 5 57" xfId="1809" xr:uid="{00000000-0005-0000-0000-0000C20B0000}"/>
    <cellStyle name="Normal 5 58" xfId="1810" xr:uid="{00000000-0005-0000-0000-0000C30B0000}"/>
    <cellStyle name="Normal 5 59" xfId="1811" xr:uid="{00000000-0005-0000-0000-0000C40B0000}"/>
    <cellStyle name="Normal 5 6" xfId="1812" xr:uid="{00000000-0005-0000-0000-0000C50B0000}"/>
    <cellStyle name="Normal 5 60" xfId="1813" xr:uid="{00000000-0005-0000-0000-0000C60B0000}"/>
    <cellStyle name="Normal 5 61" xfId="1814" xr:uid="{00000000-0005-0000-0000-0000C70B0000}"/>
    <cellStyle name="Normal 5 62" xfId="1815" xr:uid="{00000000-0005-0000-0000-0000C80B0000}"/>
    <cellStyle name="Normal 5 63" xfId="1816" xr:uid="{00000000-0005-0000-0000-0000C90B0000}"/>
    <cellStyle name="Normal 5 64" xfId="1817" xr:uid="{00000000-0005-0000-0000-0000CA0B0000}"/>
    <cellStyle name="Normal 5 65" xfId="1818" xr:uid="{00000000-0005-0000-0000-0000CB0B0000}"/>
    <cellStyle name="Normal 5 66" xfId="1819" xr:uid="{00000000-0005-0000-0000-0000CC0B0000}"/>
    <cellStyle name="Normal 5 67" xfId="1820" xr:uid="{00000000-0005-0000-0000-0000CD0B0000}"/>
    <cellStyle name="Normal 5 68" xfId="1821" xr:uid="{00000000-0005-0000-0000-0000CE0B0000}"/>
    <cellStyle name="Normal 5 69" xfId="1822" xr:uid="{00000000-0005-0000-0000-0000CF0B0000}"/>
    <cellStyle name="Normal 5 7" xfId="1823" xr:uid="{00000000-0005-0000-0000-0000D00B0000}"/>
    <cellStyle name="Normal 5 70" xfId="1824" xr:uid="{00000000-0005-0000-0000-0000D10B0000}"/>
    <cellStyle name="Normal 5 71" xfId="1825" xr:uid="{00000000-0005-0000-0000-0000D20B0000}"/>
    <cellStyle name="Normal 5 72" xfId="1826" xr:uid="{00000000-0005-0000-0000-0000D30B0000}"/>
    <cellStyle name="Normal 5 73" xfId="1827" xr:uid="{00000000-0005-0000-0000-0000D40B0000}"/>
    <cellStyle name="Normal 5 74" xfId="1828" xr:uid="{00000000-0005-0000-0000-0000D50B0000}"/>
    <cellStyle name="Normal 5 75" xfId="1829" xr:uid="{00000000-0005-0000-0000-0000D60B0000}"/>
    <cellStyle name="Normal 5 76" xfId="1830" xr:uid="{00000000-0005-0000-0000-0000D70B0000}"/>
    <cellStyle name="Normal 5 77" xfId="1831" xr:uid="{00000000-0005-0000-0000-0000D80B0000}"/>
    <cellStyle name="Normal 5 78" xfId="1832" xr:uid="{00000000-0005-0000-0000-0000D90B0000}"/>
    <cellStyle name="Normal 5 79" xfId="1833" xr:uid="{00000000-0005-0000-0000-0000DA0B0000}"/>
    <cellStyle name="Normal 5 8" xfId="1834" xr:uid="{00000000-0005-0000-0000-0000DB0B0000}"/>
    <cellStyle name="Normal 5 80" xfId="1835" xr:uid="{00000000-0005-0000-0000-0000DC0B0000}"/>
    <cellStyle name="Normal 5 81" xfId="1836" xr:uid="{00000000-0005-0000-0000-0000DD0B0000}"/>
    <cellStyle name="Normal 5 82" xfId="1837" xr:uid="{00000000-0005-0000-0000-0000DE0B0000}"/>
    <cellStyle name="Normal 5 83" xfId="1838" xr:uid="{00000000-0005-0000-0000-0000DF0B0000}"/>
    <cellStyle name="Normal 5 84" xfId="1839" xr:uid="{00000000-0005-0000-0000-0000E00B0000}"/>
    <cellStyle name="Normal 5 84 2" xfId="3282" xr:uid="{00000000-0005-0000-0000-0000E10B0000}"/>
    <cellStyle name="Normal 5 85" xfId="1840" xr:uid="{00000000-0005-0000-0000-0000E20B0000}"/>
    <cellStyle name="Normal 5 85 2" xfId="3283" xr:uid="{00000000-0005-0000-0000-0000E30B0000}"/>
    <cellStyle name="Normal 5 86" xfId="3281" xr:uid="{00000000-0005-0000-0000-0000E40B0000}"/>
    <cellStyle name="Normal 5 9" xfId="1841" xr:uid="{00000000-0005-0000-0000-0000E50B0000}"/>
    <cellStyle name="Normal 50" xfId="2085" xr:uid="{00000000-0005-0000-0000-0000E60B0000}"/>
    <cellStyle name="Normal 51" xfId="1842" xr:uid="{00000000-0005-0000-0000-0000E70B0000}"/>
    <cellStyle name="Normal 51 2" xfId="3284" xr:uid="{00000000-0005-0000-0000-0000E80B0000}"/>
    <cellStyle name="Normal 52" xfId="1843" xr:uid="{00000000-0005-0000-0000-0000E90B0000}"/>
    <cellStyle name="Normal 52 2" xfId="1844" xr:uid="{00000000-0005-0000-0000-0000EA0B0000}"/>
    <cellStyle name="Normal 52 2 2" xfId="3286" xr:uid="{00000000-0005-0000-0000-0000EB0B0000}"/>
    <cellStyle name="Normal 52 3" xfId="1845" xr:uid="{00000000-0005-0000-0000-0000EC0B0000}"/>
    <cellStyle name="Normal 52 3 2" xfId="3287" xr:uid="{00000000-0005-0000-0000-0000ED0B0000}"/>
    <cellStyle name="Normal 52 4" xfId="3285" xr:uid="{00000000-0005-0000-0000-0000EE0B0000}"/>
    <cellStyle name="Normal 53" xfId="1846" xr:uid="{00000000-0005-0000-0000-0000EF0B0000}"/>
    <cellStyle name="Normal 53 2" xfId="3288" xr:uid="{00000000-0005-0000-0000-0000F00B0000}"/>
    <cellStyle name="Normal 54" xfId="2451" xr:uid="{00000000-0005-0000-0000-0000F10B0000}"/>
    <cellStyle name="Normal 55" xfId="1847" xr:uid="{00000000-0005-0000-0000-0000F20B0000}"/>
    <cellStyle name="Normal 55 2" xfId="1848" xr:uid="{00000000-0005-0000-0000-0000F30B0000}"/>
    <cellStyle name="Normal 55 2 2" xfId="3290" xr:uid="{00000000-0005-0000-0000-0000F40B0000}"/>
    <cellStyle name="Normal 55 3" xfId="1849" xr:uid="{00000000-0005-0000-0000-0000F50B0000}"/>
    <cellStyle name="Normal 55 3 2" xfId="3291" xr:uid="{00000000-0005-0000-0000-0000F60B0000}"/>
    <cellStyle name="Normal 55 4" xfId="3289" xr:uid="{00000000-0005-0000-0000-0000F70B0000}"/>
    <cellStyle name="Normal 56" xfId="3369" xr:uid="{00000000-0005-0000-0000-0000F80B0000}"/>
    <cellStyle name="Normal 57" xfId="3373" xr:uid="{00000000-0005-0000-0000-0000F90B0000}"/>
    <cellStyle name="Normal 58" xfId="1850" xr:uid="{00000000-0005-0000-0000-0000FA0B0000}"/>
    <cellStyle name="Normal 58 2" xfId="1851" xr:uid="{00000000-0005-0000-0000-0000FB0B0000}"/>
    <cellStyle name="Normal 58 2 2" xfId="3293" xr:uid="{00000000-0005-0000-0000-0000FC0B0000}"/>
    <cellStyle name="Normal 58 3" xfId="1852" xr:uid="{00000000-0005-0000-0000-0000FD0B0000}"/>
    <cellStyle name="Normal 58 3 2" xfId="3294" xr:uid="{00000000-0005-0000-0000-0000FE0B0000}"/>
    <cellStyle name="Normal 58 4" xfId="3292" xr:uid="{00000000-0005-0000-0000-0000FF0B0000}"/>
    <cellStyle name="Normal 59" xfId="3378" xr:uid="{00000000-0005-0000-0000-0000000C0000}"/>
    <cellStyle name="Normal 6" xfId="1853" xr:uid="{00000000-0005-0000-0000-0000010C0000}"/>
    <cellStyle name="Normal 6 2" xfId="1854" xr:uid="{00000000-0005-0000-0000-0000020C0000}"/>
    <cellStyle name="Normal 6 3" xfId="1855" xr:uid="{00000000-0005-0000-0000-0000030C0000}"/>
    <cellStyle name="Normal 6 3 2" xfId="3296" xr:uid="{00000000-0005-0000-0000-0000040C0000}"/>
    <cellStyle name="Normal 6 4" xfId="1856" xr:uid="{00000000-0005-0000-0000-0000050C0000}"/>
    <cellStyle name="Normal 6 4 2" xfId="3297" xr:uid="{00000000-0005-0000-0000-0000060C0000}"/>
    <cellStyle name="Normal 6 5" xfId="3295" xr:uid="{00000000-0005-0000-0000-0000070C0000}"/>
    <cellStyle name="Normal 60" xfId="3381" xr:uid="{A5E312CB-B4A2-4E17-9BAD-17003DD3F86B}"/>
    <cellStyle name="Normal 61" xfId="1857" xr:uid="{00000000-0005-0000-0000-0000080C0000}"/>
    <cellStyle name="Normal 61 2" xfId="1858" xr:uid="{00000000-0005-0000-0000-0000090C0000}"/>
    <cellStyle name="Normal 61 2 2" xfId="3299" xr:uid="{00000000-0005-0000-0000-00000A0C0000}"/>
    <cellStyle name="Normal 61 3" xfId="1859" xr:uid="{00000000-0005-0000-0000-00000B0C0000}"/>
    <cellStyle name="Normal 61 3 2" xfId="3300" xr:uid="{00000000-0005-0000-0000-00000C0C0000}"/>
    <cellStyle name="Normal 61 4" xfId="3298" xr:uid="{00000000-0005-0000-0000-00000D0C0000}"/>
    <cellStyle name="Normal 64" xfId="1860" xr:uid="{00000000-0005-0000-0000-00000E0C0000}"/>
    <cellStyle name="Normal 64 2" xfId="1861" xr:uid="{00000000-0005-0000-0000-00000F0C0000}"/>
    <cellStyle name="Normal 64 2 2" xfId="3302" xr:uid="{00000000-0005-0000-0000-0000100C0000}"/>
    <cellStyle name="Normal 64 3" xfId="1862" xr:uid="{00000000-0005-0000-0000-0000110C0000}"/>
    <cellStyle name="Normal 64 3 2" xfId="3303" xr:uid="{00000000-0005-0000-0000-0000120C0000}"/>
    <cellStyle name="Normal 64 4" xfId="3301" xr:uid="{00000000-0005-0000-0000-0000130C0000}"/>
    <cellStyle name="Normal 66" xfId="1863" xr:uid="{00000000-0005-0000-0000-0000140C0000}"/>
    <cellStyle name="Normal 66 2" xfId="1864" xr:uid="{00000000-0005-0000-0000-0000150C0000}"/>
    <cellStyle name="Normal 66 2 2" xfId="3305" xr:uid="{00000000-0005-0000-0000-0000160C0000}"/>
    <cellStyle name="Normal 66 3" xfId="1865" xr:uid="{00000000-0005-0000-0000-0000170C0000}"/>
    <cellStyle name="Normal 66 3 2" xfId="3306" xr:uid="{00000000-0005-0000-0000-0000180C0000}"/>
    <cellStyle name="Normal 66 4" xfId="3304" xr:uid="{00000000-0005-0000-0000-0000190C0000}"/>
    <cellStyle name="Normal 7" xfId="1866" xr:uid="{00000000-0005-0000-0000-00001A0C0000}"/>
    <cellStyle name="Normal 7 2" xfId="1867" xr:uid="{00000000-0005-0000-0000-00001B0C0000}"/>
    <cellStyle name="Normal 7 2 2" xfId="1868" xr:uid="{00000000-0005-0000-0000-00001C0C0000}"/>
    <cellStyle name="Normal 7 2 2 2" xfId="3308" xr:uid="{00000000-0005-0000-0000-00001D0C0000}"/>
    <cellStyle name="Normal 7 2 3" xfId="1869" xr:uid="{00000000-0005-0000-0000-00001E0C0000}"/>
    <cellStyle name="Normal 7 2 3 2" xfId="3309" xr:uid="{00000000-0005-0000-0000-00001F0C0000}"/>
    <cellStyle name="Normal 7 2 4" xfId="3307" xr:uid="{00000000-0005-0000-0000-0000200C0000}"/>
    <cellStyle name="Normal 70" xfId="1870" xr:uid="{00000000-0005-0000-0000-0000210C0000}"/>
    <cellStyle name="Normal 70 2" xfId="1871" xr:uid="{00000000-0005-0000-0000-0000220C0000}"/>
    <cellStyle name="Normal 70 2 2" xfId="3311" xr:uid="{00000000-0005-0000-0000-0000230C0000}"/>
    <cellStyle name="Normal 70 3" xfId="1872" xr:uid="{00000000-0005-0000-0000-0000240C0000}"/>
    <cellStyle name="Normal 70 3 2" xfId="3312" xr:uid="{00000000-0005-0000-0000-0000250C0000}"/>
    <cellStyle name="Normal 70 4" xfId="3310" xr:uid="{00000000-0005-0000-0000-0000260C0000}"/>
    <cellStyle name="Normal 73" xfId="1873" xr:uid="{00000000-0005-0000-0000-0000270C0000}"/>
    <cellStyle name="Normal 73 2" xfId="1874" xr:uid="{00000000-0005-0000-0000-0000280C0000}"/>
    <cellStyle name="Normal 73 2 2" xfId="3314" xr:uid="{00000000-0005-0000-0000-0000290C0000}"/>
    <cellStyle name="Normal 73 3" xfId="1875" xr:uid="{00000000-0005-0000-0000-00002A0C0000}"/>
    <cellStyle name="Normal 73 3 2" xfId="3315" xr:uid="{00000000-0005-0000-0000-00002B0C0000}"/>
    <cellStyle name="Normal 73 4" xfId="3313" xr:uid="{00000000-0005-0000-0000-00002C0C0000}"/>
    <cellStyle name="Normal 76" xfId="1876" xr:uid="{00000000-0005-0000-0000-00002D0C0000}"/>
    <cellStyle name="Normal 76 2" xfId="1877" xr:uid="{00000000-0005-0000-0000-00002E0C0000}"/>
    <cellStyle name="Normal 76 2 2" xfId="3317" xr:uid="{00000000-0005-0000-0000-00002F0C0000}"/>
    <cellStyle name="Normal 76 3" xfId="1878" xr:uid="{00000000-0005-0000-0000-0000300C0000}"/>
    <cellStyle name="Normal 76 3 2" xfId="3318" xr:uid="{00000000-0005-0000-0000-0000310C0000}"/>
    <cellStyle name="Normal 76 4" xfId="3316" xr:uid="{00000000-0005-0000-0000-0000320C0000}"/>
    <cellStyle name="Normal 79" xfId="1879" xr:uid="{00000000-0005-0000-0000-0000330C0000}"/>
    <cellStyle name="Normal 79 2" xfId="1880" xr:uid="{00000000-0005-0000-0000-0000340C0000}"/>
    <cellStyle name="Normal 79 2 2" xfId="3320" xr:uid="{00000000-0005-0000-0000-0000350C0000}"/>
    <cellStyle name="Normal 79 3" xfId="1881" xr:uid="{00000000-0005-0000-0000-0000360C0000}"/>
    <cellStyle name="Normal 79 3 2" xfId="3321" xr:uid="{00000000-0005-0000-0000-0000370C0000}"/>
    <cellStyle name="Normal 79 4" xfId="3319" xr:uid="{00000000-0005-0000-0000-0000380C0000}"/>
    <cellStyle name="Normal 8" xfId="1882" xr:uid="{00000000-0005-0000-0000-0000390C0000}"/>
    <cellStyle name="Normal 8 2" xfId="1883" xr:uid="{00000000-0005-0000-0000-00003A0C0000}"/>
    <cellStyle name="Normal 8 2 2" xfId="3323" xr:uid="{00000000-0005-0000-0000-00003B0C0000}"/>
    <cellStyle name="Normal 8 3" xfId="1884" xr:uid="{00000000-0005-0000-0000-00003C0C0000}"/>
    <cellStyle name="Normal 8 3 2" xfId="3324" xr:uid="{00000000-0005-0000-0000-00003D0C0000}"/>
    <cellStyle name="Normal 8 4" xfId="3322" xr:uid="{00000000-0005-0000-0000-00003E0C0000}"/>
    <cellStyle name="Normal 82" xfId="1885" xr:uid="{00000000-0005-0000-0000-00003F0C0000}"/>
    <cellStyle name="Normal 82 2" xfId="1886" xr:uid="{00000000-0005-0000-0000-0000400C0000}"/>
    <cellStyle name="Normal 82 2 2" xfId="3326" xr:uid="{00000000-0005-0000-0000-0000410C0000}"/>
    <cellStyle name="Normal 82 3" xfId="1887" xr:uid="{00000000-0005-0000-0000-0000420C0000}"/>
    <cellStyle name="Normal 82 3 2" xfId="3327" xr:uid="{00000000-0005-0000-0000-0000430C0000}"/>
    <cellStyle name="Normal 82 4" xfId="3325" xr:uid="{00000000-0005-0000-0000-0000440C0000}"/>
    <cellStyle name="Normal 85" xfId="1888" xr:uid="{00000000-0005-0000-0000-0000450C0000}"/>
    <cellStyle name="Normal 85 2" xfId="1889" xr:uid="{00000000-0005-0000-0000-0000460C0000}"/>
    <cellStyle name="Normal 85 2 2" xfId="3329" xr:uid="{00000000-0005-0000-0000-0000470C0000}"/>
    <cellStyle name="Normal 85 3" xfId="1890" xr:uid="{00000000-0005-0000-0000-0000480C0000}"/>
    <cellStyle name="Normal 85 3 2" xfId="3330" xr:uid="{00000000-0005-0000-0000-0000490C0000}"/>
    <cellStyle name="Normal 85 4" xfId="3328" xr:uid="{00000000-0005-0000-0000-00004A0C0000}"/>
    <cellStyle name="Normal 87" xfId="1891" xr:uid="{00000000-0005-0000-0000-00004B0C0000}"/>
    <cellStyle name="Normal 87 2" xfId="1892" xr:uid="{00000000-0005-0000-0000-00004C0C0000}"/>
    <cellStyle name="Normal 87 2 2" xfId="3332" xr:uid="{00000000-0005-0000-0000-00004D0C0000}"/>
    <cellStyle name="Normal 87 3" xfId="1893" xr:uid="{00000000-0005-0000-0000-00004E0C0000}"/>
    <cellStyle name="Normal 87 3 2" xfId="3333" xr:uid="{00000000-0005-0000-0000-00004F0C0000}"/>
    <cellStyle name="Normal 87 4" xfId="3331" xr:uid="{00000000-0005-0000-0000-0000500C0000}"/>
    <cellStyle name="Normal 9" xfId="1894" xr:uid="{00000000-0005-0000-0000-0000510C0000}"/>
    <cellStyle name="Normal 9 2" xfId="1895" xr:uid="{00000000-0005-0000-0000-0000520C0000}"/>
    <cellStyle name="Normal 9 2 2" xfId="3335" xr:uid="{00000000-0005-0000-0000-0000530C0000}"/>
    <cellStyle name="Normal 9 3" xfId="1896" xr:uid="{00000000-0005-0000-0000-0000540C0000}"/>
    <cellStyle name="Normal 9 3 2" xfId="3336" xr:uid="{00000000-0005-0000-0000-0000550C0000}"/>
    <cellStyle name="Normal 9 4" xfId="3334" xr:uid="{00000000-0005-0000-0000-0000560C0000}"/>
    <cellStyle name="Note 10" xfId="1897" xr:uid="{00000000-0005-0000-0000-0000570C0000}"/>
    <cellStyle name="Note 10 2" xfId="1898" xr:uid="{00000000-0005-0000-0000-0000580C0000}"/>
    <cellStyle name="Note 10 2 2" xfId="3338" xr:uid="{00000000-0005-0000-0000-0000590C0000}"/>
    <cellStyle name="Note 10 3" xfId="1899" xr:uid="{00000000-0005-0000-0000-00005A0C0000}"/>
    <cellStyle name="Note 10 3 2" xfId="3339" xr:uid="{00000000-0005-0000-0000-00005B0C0000}"/>
    <cellStyle name="Note 10 4" xfId="3337" xr:uid="{00000000-0005-0000-0000-00005C0C0000}"/>
    <cellStyle name="Note 11" xfId="1900" xr:uid="{00000000-0005-0000-0000-00005D0C0000}"/>
    <cellStyle name="Note 11 2" xfId="1901" xr:uid="{00000000-0005-0000-0000-00005E0C0000}"/>
    <cellStyle name="Note 11 3" xfId="3340" xr:uid="{00000000-0005-0000-0000-00005F0C0000}"/>
    <cellStyle name="Note 12" xfId="1902" xr:uid="{00000000-0005-0000-0000-0000600C0000}"/>
    <cellStyle name="Note 12 2" xfId="3341" xr:uid="{00000000-0005-0000-0000-0000610C0000}"/>
    <cellStyle name="Note 13" xfId="1903" xr:uid="{00000000-0005-0000-0000-0000620C0000}"/>
    <cellStyle name="Note 13 2" xfId="3342" xr:uid="{00000000-0005-0000-0000-0000630C0000}"/>
    <cellStyle name="Note 14" xfId="1904" xr:uid="{00000000-0005-0000-0000-0000640C0000}"/>
    <cellStyle name="Note 15" xfId="1905" xr:uid="{00000000-0005-0000-0000-0000650C0000}"/>
    <cellStyle name="Note 15 2" xfId="3343" xr:uid="{00000000-0005-0000-0000-0000660C0000}"/>
    <cellStyle name="Note 16" xfId="1906" xr:uid="{00000000-0005-0000-0000-0000670C0000}"/>
    <cellStyle name="Note 16 2" xfId="3344" xr:uid="{00000000-0005-0000-0000-0000680C0000}"/>
    <cellStyle name="Note 17" xfId="1907" xr:uid="{00000000-0005-0000-0000-0000690C0000}"/>
    <cellStyle name="Note 17 2" xfId="3345" xr:uid="{00000000-0005-0000-0000-00006A0C0000}"/>
    <cellStyle name="Note 18" xfId="1908" xr:uid="{00000000-0005-0000-0000-00006B0C0000}"/>
    <cellStyle name="Note 18 2" xfId="3346" xr:uid="{00000000-0005-0000-0000-00006C0C0000}"/>
    <cellStyle name="Note 2" xfId="1909" xr:uid="{00000000-0005-0000-0000-00006D0C0000}"/>
    <cellStyle name="Note 2 2" xfId="1910" xr:uid="{00000000-0005-0000-0000-00006E0C0000}"/>
    <cellStyle name="Note 2 2 2" xfId="1911" xr:uid="{00000000-0005-0000-0000-00006F0C0000}"/>
    <cellStyle name="Note 2 2 3" xfId="1912" xr:uid="{00000000-0005-0000-0000-0000700C0000}"/>
    <cellStyle name="Note 2 3" xfId="1913" xr:uid="{00000000-0005-0000-0000-0000710C0000}"/>
    <cellStyle name="Note 2 3 2" xfId="1914" xr:uid="{00000000-0005-0000-0000-0000720C0000}"/>
    <cellStyle name="Note 3" xfId="1915" xr:uid="{00000000-0005-0000-0000-0000730C0000}"/>
    <cellStyle name="Note 3 2" xfId="1916" xr:uid="{00000000-0005-0000-0000-0000740C0000}"/>
    <cellStyle name="Note 3 2 2" xfId="3348" xr:uid="{00000000-0005-0000-0000-0000750C0000}"/>
    <cellStyle name="Note 3 3" xfId="1917" xr:uid="{00000000-0005-0000-0000-0000760C0000}"/>
    <cellStyle name="Note 3 3 2" xfId="3349" xr:uid="{00000000-0005-0000-0000-0000770C0000}"/>
    <cellStyle name="Note 3 4" xfId="3347" xr:uid="{00000000-0005-0000-0000-0000780C0000}"/>
    <cellStyle name="Note 4" xfId="1918" xr:uid="{00000000-0005-0000-0000-0000790C0000}"/>
    <cellStyle name="Note 5" xfId="1919" xr:uid="{00000000-0005-0000-0000-00007A0C0000}"/>
    <cellStyle name="Note 5 2" xfId="1920" xr:uid="{00000000-0005-0000-0000-00007B0C0000}"/>
    <cellStyle name="Note 5 2 2" xfId="3351" xr:uid="{00000000-0005-0000-0000-00007C0C0000}"/>
    <cellStyle name="Note 5 3" xfId="1921" xr:uid="{00000000-0005-0000-0000-00007D0C0000}"/>
    <cellStyle name="Note 5 3 2" xfId="3352" xr:uid="{00000000-0005-0000-0000-00007E0C0000}"/>
    <cellStyle name="Note 5 4" xfId="3350" xr:uid="{00000000-0005-0000-0000-00007F0C0000}"/>
    <cellStyle name="Note 6" xfId="1922" xr:uid="{00000000-0005-0000-0000-0000800C0000}"/>
    <cellStyle name="Note 6 2" xfId="1923" xr:uid="{00000000-0005-0000-0000-0000810C0000}"/>
    <cellStyle name="Note 6 2 2" xfId="3354" xr:uid="{00000000-0005-0000-0000-0000820C0000}"/>
    <cellStyle name="Note 6 3" xfId="1924" xr:uid="{00000000-0005-0000-0000-0000830C0000}"/>
    <cellStyle name="Note 6 3 2" xfId="3355" xr:uid="{00000000-0005-0000-0000-0000840C0000}"/>
    <cellStyle name="Note 6 4" xfId="3353" xr:uid="{00000000-0005-0000-0000-0000850C0000}"/>
    <cellStyle name="Note 7" xfId="1925" xr:uid="{00000000-0005-0000-0000-0000860C0000}"/>
    <cellStyle name="Note 7 2" xfId="1926" xr:uid="{00000000-0005-0000-0000-0000870C0000}"/>
    <cellStyle name="Note 7 2 2" xfId="3357" xr:uid="{00000000-0005-0000-0000-0000880C0000}"/>
    <cellStyle name="Note 7 3" xfId="1927" xr:uid="{00000000-0005-0000-0000-0000890C0000}"/>
    <cellStyle name="Note 7 3 2" xfId="3358" xr:uid="{00000000-0005-0000-0000-00008A0C0000}"/>
    <cellStyle name="Note 7 4" xfId="3356" xr:uid="{00000000-0005-0000-0000-00008B0C0000}"/>
    <cellStyle name="Note 8" xfId="1928" xr:uid="{00000000-0005-0000-0000-00008C0C0000}"/>
    <cellStyle name="Note 8 2" xfId="1929" xr:uid="{00000000-0005-0000-0000-00008D0C0000}"/>
    <cellStyle name="Note 8 2 2" xfId="3360" xr:uid="{00000000-0005-0000-0000-00008E0C0000}"/>
    <cellStyle name="Note 8 3" xfId="1930" xr:uid="{00000000-0005-0000-0000-00008F0C0000}"/>
    <cellStyle name="Note 8 3 2" xfId="3361" xr:uid="{00000000-0005-0000-0000-0000900C0000}"/>
    <cellStyle name="Note 8 4" xfId="3359" xr:uid="{00000000-0005-0000-0000-0000910C0000}"/>
    <cellStyle name="Note 9" xfId="1931" xr:uid="{00000000-0005-0000-0000-0000920C0000}"/>
    <cellStyle name="Note 9 2" xfId="1932" xr:uid="{00000000-0005-0000-0000-0000930C0000}"/>
    <cellStyle name="Note 9 2 2" xfId="3363" xr:uid="{00000000-0005-0000-0000-0000940C0000}"/>
    <cellStyle name="Note 9 3" xfId="1933" xr:uid="{00000000-0005-0000-0000-0000950C0000}"/>
    <cellStyle name="Note 9 3 2" xfId="3364" xr:uid="{00000000-0005-0000-0000-0000960C0000}"/>
    <cellStyle name="Note 9 4" xfId="3362" xr:uid="{00000000-0005-0000-0000-0000970C0000}"/>
    <cellStyle name="Output 10" xfId="1934" xr:uid="{00000000-0005-0000-0000-0000980C0000}"/>
    <cellStyle name="Output 10 2" xfId="1935" xr:uid="{00000000-0005-0000-0000-0000990C0000}"/>
    <cellStyle name="Output 11" xfId="1936" xr:uid="{00000000-0005-0000-0000-00009A0C0000}"/>
    <cellStyle name="Output 12" xfId="1937" xr:uid="{00000000-0005-0000-0000-00009B0C0000}"/>
    <cellStyle name="Output 13" xfId="1938" xr:uid="{00000000-0005-0000-0000-00009C0C0000}"/>
    <cellStyle name="Output 14" xfId="1939" xr:uid="{00000000-0005-0000-0000-00009D0C0000}"/>
    <cellStyle name="Output 15" xfId="1940" xr:uid="{00000000-0005-0000-0000-00009E0C0000}"/>
    <cellStyle name="Output 16" xfId="1941" xr:uid="{00000000-0005-0000-0000-00009F0C0000}"/>
    <cellStyle name="Output 17" xfId="1942" xr:uid="{00000000-0005-0000-0000-0000A00C0000}"/>
    <cellStyle name="Output 2" xfId="1943" xr:uid="{00000000-0005-0000-0000-0000A10C0000}"/>
    <cellStyle name="Output 2 2" xfId="1944" xr:uid="{00000000-0005-0000-0000-0000A20C0000}"/>
    <cellStyle name="Output 2 2 2" xfId="1945" xr:uid="{00000000-0005-0000-0000-0000A30C0000}"/>
    <cellStyle name="Output 2 2 3" xfId="1946" xr:uid="{00000000-0005-0000-0000-0000A40C0000}"/>
    <cellStyle name="Output 2 3" xfId="1947" xr:uid="{00000000-0005-0000-0000-0000A50C0000}"/>
    <cellStyle name="Output 2 3 2" xfId="1948" xr:uid="{00000000-0005-0000-0000-0000A60C0000}"/>
    <cellStyle name="Output 3" xfId="1949" xr:uid="{00000000-0005-0000-0000-0000A70C0000}"/>
    <cellStyle name="Output 4" xfId="1950" xr:uid="{00000000-0005-0000-0000-0000A80C0000}"/>
    <cellStyle name="Output 5" xfId="1951" xr:uid="{00000000-0005-0000-0000-0000A90C0000}"/>
    <cellStyle name="Output 6" xfId="1952" xr:uid="{00000000-0005-0000-0000-0000AA0C0000}"/>
    <cellStyle name="Output 7" xfId="1953" xr:uid="{00000000-0005-0000-0000-0000AB0C0000}"/>
    <cellStyle name="Output 8" xfId="1954" xr:uid="{00000000-0005-0000-0000-0000AC0C0000}"/>
    <cellStyle name="Output 9" xfId="1955" xr:uid="{00000000-0005-0000-0000-0000AD0C0000}"/>
    <cellStyle name="Per cent" xfId="7" builtinId="5"/>
    <cellStyle name="Percent 10" xfId="3371" xr:uid="{00000000-0005-0000-0000-0000AF0C0000}"/>
    <cellStyle name="Percent 11" xfId="3376" xr:uid="{00000000-0005-0000-0000-0000B00C0000}"/>
    <cellStyle name="Percent 12" xfId="3380" xr:uid="{00000000-0005-0000-0000-0000B10C0000}"/>
    <cellStyle name="Percent 13" xfId="3383" xr:uid="{55D53CA0-08A9-47D5-BB42-C4603DC90285}"/>
    <cellStyle name="Percent 2" xfId="1956" xr:uid="{00000000-0005-0000-0000-0000B20C0000}"/>
    <cellStyle name="Percent 2 2" xfId="1957" xr:uid="{00000000-0005-0000-0000-0000B30C0000}"/>
    <cellStyle name="Percent 2 2 2" xfId="1958" xr:uid="{00000000-0005-0000-0000-0000B40C0000}"/>
    <cellStyle name="Percent 2 2 2 2" xfId="1959" xr:uid="{00000000-0005-0000-0000-0000B50C0000}"/>
    <cellStyle name="Percent 2 2 2 3" xfId="1960" xr:uid="{00000000-0005-0000-0000-0000B60C0000}"/>
    <cellStyle name="Percent 2 2 2 4" xfId="3366" xr:uid="{00000000-0005-0000-0000-0000B70C0000}"/>
    <cellStyle name="Percent 2 2 3" xfId="1961" xr:uid="{00000000-0005-0000-0000-0000B80C0000}"/>
    <cellStyle name="Percent 2 2 3 2" xfId="1962" xr:uid="{00000000-0005-0000-0000-0000B90C0000}"/>
    <cellStyle name="Percent 2 2 3 3" xfId="3367" xr:uid="{00000000-0005-0000-0000-0000BA0C0000}"/>
    <cellStyle name="Percent 2 3" xfId="1963" xr:uid="{00000000-0005-0000-0000-0000BB0C0000}"/>
    <cellStyle name="Percent 2 3 2" xfId="3368" xr:uid="{00000000-0005-0000-0000-0000BC0C0000}"/>
    <cellStyle name="Percent 2 4" xfId="3365" xr:uid="{00000000-0005-0000-0000-0000BD0C0000}"/>
    <cellStyle name="Percent 3" xfId="1964" xr:uid="{00000000-0005-0000-0000-0000BE0C0000}"/>
    <cellStyle name="Percent 4" xfId="1965" xr:uid="{00000000-0005-0000-0000-0000BF0C0000}"/>
    <cellStyle name="Percent 4 2" xfId="1966" xr:uid="{00000000-0005-0000-0000-0000C00C0000}"/>
    <cellStyle name="Percent 5" xfId="1967" xr:uid="{00000000-0005-0000-0000-0000C10C0000}"/>
    <cellStyle name="Percent 6" xfId="1968" xr:uid="{00000000-0005-0000-0000-0000C20C0000}"/>
    <cellStyle name="Percent 7" xfId="1969" xr:uid="{00000000-0005-0000-0000-0000C30C0000}"/>
    <cellStyle name="Percent 8" xfId="1970" xr:uid="{00000000-0005-0000-0000-0000C40C0000}"/>
    <cellStyle name="Percent 9" xfId="2084" xr:uid="{00000000-0005-0000-0000-0000C50C0000}"/>
    <cellStyle name="Percent[2]" xfId="1971" xr:uid="{00000000-0005-0000-0000-0000C60C0000}"/>
    <cellStyle name="PlainDollar" xfId="1972" xr:uid="{00000000-0005-0000-0000-0000C70C0000}"/>
    <cellStyle name="PlainDollarBoldwBorders" xfId="1973" xr:uid="{00000000-0005-0000-0000-0000C80C0000}"/>
    <cellStyle name="PlainDollarUndLine" xfId="1974" xr:uid="{00000000-0005-0000-0000-0000C90C0000}"/>
    <cellStyle name="SAPBEXaggData" xfId="1975" xr:uid="{00000000-0005-0000-0000-0000CA0C0000}"/>
    <cellStyle name="SAPBEXaggDataEmph" xfId="1976" xr:uid="{00000000-0005-0000-0000-0000CB0C0000}"/>
    <cellStyle name="SAPBEXaggItem" xfId="1977" xr:uid="{00000000-0005-0000-0000-0000CC0C0000}"/>
    <cellStyle name="SAPBEXaggItemX" xfId="1978" xr:uid="{00000000-0005-0000-0000-0000CD0C0000}"/>
    <cellStyle name="SAPBEXchaText" xfId="1979" xr:uid="{00000000-0005-0000-0000-0000CE0C0000}"/>
    <cellStyle name="SAPBEXexcBad7" xfId="1980" xr:uid="{00000000-0005-0000-0000-0000CF0C0000}"/>
    <cellStyle name="SAPBEXexcBad8" xfId="1981" xr:uid="{00000000-0005-0000-0000-0000D00C0000}"/>
    <cellStyle name="SAPBEXexcBad9" xfId="1982" xr:uid="{00000000-0005-0000-0000-0000D10C0000}"/>
    <cellStyle name="SAPBEXexcCritical4" xfId="1983" xr:uid="{00000000-0005-0000-0000-0000D20C0000}"/>
    <cellStyle name="SAPBEXexcCritical5" xfId="1984" xr:uid="{00000000-0005-0000-0000-0000D30C0000}"/>
    <cellStyle name="SAPBEXexcCritical6" xfId="1985" xr:uid="{00000000-0005-0000-0000-0000D40C0000}"/>
    <cellStyle name="SAPBEXexcGood1" xfId="1986" xr:uid="{00000000-0005-0000-0000-0000D50C0000}"/>
    <cellStyle name="SAPBEXexcGood2" xfId="1987" xr:uid="{00000000-0005-0000-0000-0000D60C0000}"/>
    <cellStyle name="SAPBEXexcGood3" xfId="1988" xr:uid="{00000000-0005-0000-0000-0000D70C0000}"/>
    <cellStyle name="SAPBEXfilterDrill" xfId="1989" xr:uid="{00000000-0005-0000-0000-0000D80C0000}"/>
    <cellStyle name="SAPBEXfilterItem" xfId="1990" xr:uid="{00000000-0005-0000-0000-0000D90C0000}"/>
    <cellStyle name="SAPBEXfilterText" xfId="1991" xr:uid="{00000000-0005-0000-0000-0000DA0C0000}"/>
    <cellStyle name="SAPBEXformats" xfId="1992" xr:uid="{00000000-0005-0000-0000-0000DB0C0000}"/>
    <cellStyle name="SAPBEXheaderItem" xfId="1993" xr:uid="{00000000-0005-0000-0000-0000DC0C0000}"/>
    <cellStyle name="SAPBEXheaderText" xfId="1994" xr:uid="{00000000-0005-0000-0000-0000DD0C0000}"/>
    <cellStyle name="SAPBEXHLevel0" xfId="1995" xr:uid="{00000000-0005-0000-0000-0000DE0C0000}"/>
    <cellStyle name="SAPBEXHLevel0X" xfId="1996" xr:uid="{00000000-0005-0000-0000-0000DF0C0000}"/>
    <cellStyle name="SAPBEXHLevel1" xfId="1997" xr:uid="{00000000-0005-0000-0000-0000E00C0000}"/>
    <cellStyle name="SAPBEXHLevel1X" xfId="1998" xr:uid="{00000000-0005-0000-0000-0000E10C0000}"/>
    <cellStyle name="SAPBEXHLevel2" xfId="1999" xr:uid="{00000000-0005-0000-0000-0000E20C0000}"/>
    <cellStyle name="SAPBEXHLevel2X" xfId="2000" xr:uid="{00000000-0005-0000-0000-0000E30C0000}"/>
    <cellStyle name="SAPBEXHLevel3" xfId="2001" xr:uid="{00000000-0005-0000-0000-0000E40C0000}"/>
    <cellStyle name="SAPBEXHLevel3X" xfId="2002" xr:uid="{00000000-0005-0000-0000-0000E50C0000}"/>
    <cellStyle name="SAPBEXinputData" xfId="2003" xr:uid="{00000000-0005-0000-0000-0000E60C0000}"/>
    <cellStyle name="SAPBEXresData" xfId="2004" xr:uid="{00000000-0005-0000-0000-0000E70C0000}"/>
    <cellStyle name="SAPBEXresDataEmph" xfId="2005" xr:uid="{00000000-0005-0000-0000-0000E80C0000}"/>
    <cellStyle name="SAPBEXresItem" xfId="2006" xr:uid="{00000000-0005-0000-0000-0000E90C0000}"/>
    <cellStyle name="SAPBEXresItemX" xfId="2007" xr:uid="{00000000-0005-0000-0000-0000EA0C0000}"/>
    <cellStyle name="SAPBEXstdData" xfId="2008" xr:uid="{00000000-0005-0000-0000-0000EB0C0000}"/>
    <cellStyle name="SAPBEXstdDataEmph" xfId="2009" xr:uid="{00000000-0005-0000-0000-0000EC0C0000}"/>
    <cellStyle name="SAPBEXstdItem" xfId="2010" xr:uid="{00000000-0005-0000-0000-0000ED0C0000}"/>
    <cellStyle name="SAPBEXstdItemX" xfId="2011" xr:uid="{00000000-0005-0000-0000-0000EE0C0000}"/>
    <cellStyle name="SAPBEXtitle" xfId="2012" xr:uid="{00000000-0005-0000-0000-0000EF0C0000}"/>
    <cellStyle name="SAPBEXundefined" xfId="2013" xr:uid="{00000000-0005-0000-0000-0000F00C0000}"/>
    <cellStyle name="Sheet Title" xfId="2014" xr:uid="{00000000-0005-0000-0000-0000F10C0000}"/>
    <cellStyle name="style1" xfId="2015" xr:uid="{00000000-0005-0000-0000-0000F20C0000}"/>
    <cellStyle name="Title 10" xfId="2016" xr:uid="{00000000-0005-0000-0000-0000F30C0000}"/>
    <cellStyle name="Title 11" xfId="2017" xr:uid="{00000000-0005-0000-0000-0000F40C0000}"/>
    <cellStyle name="Title 12" xfId="2018" xr:uid="{00000000-0005-0000-0000-0000F50C0000}"/>
    <cellStyle name="Title 13" xfId="2019" xr:uid="{00000000-0005-0000-0000-0000F60C0000}"/>
    <cellStyle name="Title 14" xfId="2020" xr:uid="{00000000-0005-0000-0000-0000F70C0000}"/>
    <cellStyle name="Title 15" xfId="2021" xr:uid="{00000000-0005-0000-0000-0000F80C0000}"/>
    <cellStyle name="Title 16" xfId="2022" xr:uid="{00000000-0005-0000-0000-0000F90C0000}"/>
    <cellStyle name="Title 2" xfId="2023" xr:uid="{00000000-0005-0000-0000-0000FA0C0000}"/>
    <cellStyle name="Title 2 2" xfId="2024" xr:uid="{00000000-0005-0000-0000-0000FB0C0000}"/>
    <cellStyle name="Title 2 2 2" xfId="2025" xr:uid="{00000000-0005-0000-0000-0000FC0C0000}"/>
    <cellStyle name="Title 2 2 3" xfId="2026" xr:uid="{00000000-0005-0000-0000-0000FD0C0000}"/>
    <cellStyle name="Title 2 3" xfId="2027" xr:uid="{00000000-0005-0000-0000-0000FE0C0000}"/>
    <cellStyle name="Title 2 3 2" xfId="2028" xr:uid="{00000000-0005-0000-0000-0000FF0C0000}"/>
    <cellStyle name="Title 3" xfId="2029" xr:uid="{00000000-0005-0000-0000-0000000D0000}"/>
    <cellStyle name="Title 4" xfId="2030" xr:uid="{00000000-0005-0000-0000-0000010D0000}"/>
    <cellStyle name="Title 5" xfId="2031" xr:uid="{00000000-0005-0000-0000-0000020D0000}"/>
    <cellStyle name="Title 6" xfId="2032" xr:uid="{00000000-0005-0000-0000-0000030D0000}"/>
    <cellStyle name="Title 7" xfId="2033" xr:uid="{00000000-0005-0000-0000-0000040D0000}"/>
    <cellStyle name="Title 8" xfId="2034" xr:uid="{00000000-0005-0000-0000-0000050D0000}"/>
    <cellStyle name="Title 9" xfId="2035" xr:uid="{00000000-0005-0000-0000-0000060D0000}"/>
    <cellStyle name="Title 9 2" xfId="2036" xr:uid="{00000000-0005-0000-0000-0000070D0000}"/>
    <cellStyle name="Total 10" xfId="2037" xr:uid="{00000000-0005-0000-0000-0000080D0000}"/>
    <cellStyle name="Total 10 2" xfId="2038" xr:uid="{00000000-0005-0000-0000-0000090D0000}"/>
    <cellStyle name="Total 11" xfId="2039" xr:uid="{00000000-0005-0000-0000-00000A0D0000}"/>
    <cellStyle name="Total 12" xfId="2040" xr:uid="{00000000-0005-0000-0000-00000B0D0000}"/>
    <cellStyle name="Total 13" xfId="2041" xr:uid="{00000000-0005-0000-0000-00000C0D0000}"/>
    <cellStyle name="Total 14" xfId="2042" xr:uid="{00000000-0005-0000-0000-00000D0D0000}"/>
    <cellStyle name="Total 15" xfId="2043" xr:uid="{00000000-0005-0000-0000-00000E0D0000}"/>
    <cellStyle name="Total 16" xfId="2044" xr:uid="{00000000-0005-0000-0000-00000F0D0000}"/>
    <cellStyle name="Total 17" xfId="2045" xr:uid="{00000000-0005-0000-0000-0000100D0000}"/>
    <cellStyle name="Total 2" xfId="2046" xr:uid="{00000000-0005-0000-0000-0000110D0000}"/>
    <cellStyle name="Total 2 2" xfId="2047" xr:uid="{00000000-0005-0000-0000-0000120D0000}"/>
    <cellStyle name="Total 2 2 2" xfId="2048" xr:uid="{00000000-0005-0000-0000-0000130D0000}"/>
    <cellStyle name="Total 2 2 3" xfId="2049" xr:uid="{00000000-0005-0000-0000-0000140D0000}"/>
    <cellStyle name="Total 2 3" xfId="2050" xr:uid="{00000000-0005-0000-0000-0000150D0000}"/>
    <cellStyle name="Total 2 3 2" xfId="2051" xr:uid="{00000000-0005-0000-0000-0000160D0000}"/>
    <cellStyle name="Total 3" xfId="2052" xr:uid="{00000000-0005-0000-0000-0000170D0000}"/>
    <cellStyle name="Total 4" xfId="2053" xr:uid="{00000000-0005-0000-0000-0000180D0000}"/>
    <cellStyle name="Total 5" xfId="2054" xr:uid="{00000000-0005-0000-0000-0000190D0000}"/>
    <cellStyle name="Total 6" xfId="2055" xr:uid="{00000000-0005-0000-0000-00001A0D0000}"/>
    <cellStyle name="Total 7" xfId="2056" xr:uid="{00000000-0005-0000-0000-00001B0D0000}"/>
    <cellStyle name="Total 8" xfId="2057" xr:uid="{00000000-0005-0000-0000-00001C0D0000}"/>
    <cellStyle name="Total 9" xfId="2058" xr:uid="{00000000-0005-0000-0000-00001D0D0000}"/>
    <cellStyle name="Warning Text 10" xfId="2059" xr:uid="{00000000-0005-0000-0000-00001E0D0000}"/>
    <cellStyle name="Warning Text 10 2" xfId="2060" xr:uid="{00000000-0005-0000-0000-00001F0D0000}"/>
    <cellStyle name="Warning Text 11" xfId="2061" xr:uid="{00000000-0005-0000-0000-0000200D0000}"/>
    <cellStyle name="Warning Text 12" xfId="2062" xr:uid="{00000000-0005-0000-0000-0000210D0000}"/>
    <cellStyle name="Warning Text 13" xfId="2063" xr:uid="{00000000-0005-0000-0000-0000220D0000}"/>
    <cellStyle name="Warning Text 14" xfId="2064" xr:uid="{00000000-0005-0000-0000-0000230D0000}"/>
    <cellStyle name="Warning Text 15" xfId="2065" xr:uid="{00000000-0005-0000-0000-0000240D0000}"/>
    <cellStyle name="Warning Text 16" xfId="2066" xr:uid="{00000000-0005-0000-0000-0000250D0000}"/>
    <cellStyle name="Warning Text 17" xfId="2067" xr:uid="{00000000-0005-0000-0000-0000260D0000}"/>
    <cellStyle name="Warning Text 2" xfId="2068" xr:uid="{00000000-0005-0000-0000-0000270D0000}"/>
    <cellStyle name="Warning Text 2 2" xfId="2069" xr:uid="{00000000-0005-0000-0000-0000280D0000}"/>
    <cellStyle name="Warning Text 2 2 2" xfId="2070" xr:uid="{00000000-0005-0000-0000-0000290D0000}"/>
    <cellStyle name="Warning Text 2 2 3" xfId="2071" xr:uid="{00000000-0005-0000-0000-00002A0D0000}"/>
    <cellStyle name="Warning Text 2 3" xfId="2072" xr:uid="{00000000-0005-0000-0000-00002B0D0000}"/>
    <cellStyle name="Warning Text 2 3 2" xfId="2073" xr:uid="{00000000-0005-0000-0000-00002C0D0000}"/>
    <cellStyle name="Warning Text 3" xfId="2074" xr:uid="{00000000-0005-0000-0000-00002D0D0000}"/>
    <cellStyle name="Warning Text 3 2" xfId="8" xr:uid="{00000000-0005-0000-0000-00002E0D0000}"/>
    <cellStyle name="Warning Text 4" xfId="2075" xr:uid="{00000000-0005-0000-0000-00002F0D0000}"/>
    <cellStyle name="Warning Text 5" xfId="2076" xr:uid="{00000000-0005-0000-0000-0000300D0000}"/>
    <cellStyle name="Warning Text 6" xfId="2077" xr:uid="{00000000-0005-0000-0000-0000310D0000}"/>
    <cellStyle name="Warning Text 7" xfId="2078" xr:uid="{00000000-0005-0000-0000-0000320D0000}"/>
    <cellStyle name="Warning Text 8" xfId="2079" xr:uid="{00000000-0005-0000-0000-0000330D0000}"/>
    <cellStyle name="Warning Text 9" xfId="2080" xr:uid="{00000000-0005-0000-0000-0000340D0000}"/>
  </cellStyles>
  <dxfs count="0"/>
  <tableStyles count="0" defaultTableStyle="TableStyleMedium2" defaultPivotStyle="PivotStyleLight16"/>
  <colors>
    <mruColors>
      <color rgb="FF00CC00"/>
      <color rgb="FF66FF33"/>
      <color rgb="FF00FF00"/>
      <color rgb="FF0000FF"/>
      <color rgb="FFFF9900"/>
      <color rgb="FF0000CC"/>
      <color rgb="FFFF33CC"/>
      <color rgb="FFFFCCFF"/>
      <color rgb="FFFF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0</xdr:colOff>
      <xdr:row>46</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277475" y="1123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3" name="TextBox 2">
          <a:extLst>
            <a:ext uri="{FF2B5EF4-FFF2-40B4-BE49-F238E27FC236}">
              <a16:creationId xmlns:a16="http://schemas.microsoft.com/office/drawing/2014/main" id="{F6CFC148-4B92-400F-891B-994EB8BC7819}"/>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4" name="TextBox 3">
          <a:extLst>
            <a:ext uri="{FF2B5EF4-FFF2-40B4-BE49-F238E27FC236}">
              <a16:creationId xmlns:a16="http://schemas.microsoft.com/office/drawing/2014/main" id="{159F71D7-C76F-4658-9908-95E3C17E473B}"/>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46</xdr:row>
      <xdr:rowOff>0</xdr:rowOff>
    </xdr:from>
    <xdr:ext cx="184731" cy="264560"/>
    <xdr:sp macro="" textlink="">
      <xdr:nvSpPr>
        <xdr:cNvPr id="5" name="TextBox 4">
          <a:extLst>
            <a:ext uri="{FF2B5EF4-FFF2-40B4-BE49-F238E27FC236}">
              <a16:creationId xmlns:a16="http://schemas.microsoft.com/office/drawing/2014/main" id="{4A087141-969B-406B-8CF1-705179EA41AD}"/>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6" name="TextBox 5">
          <a:extLst>
            <a:ext uri="{FF2B5EF4-FFF2-40B4-BE49-F238E27FC236}">
              <a16:creationId xmlns:a16="http://schemas.microsoft.com/office/drawing/2014/main" id="{C32E0E44-E27E-4D12-8592-84F23CAF16DF}"/>
            </a:ext>
          </a:extLst>
        </xdr:cNvPr>
        <xdr:cNvSpPr txBox="1"/>
      </xdr:nvSpPr>
      <xdr:spPr>
        <a:xfrm>
          <a:off x="56578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7" name="TextBox 6">
          <a:extLst>
            <a:ext uri="{FF2B5EF4-FFF2-40B4-BE49-F238E27FC236}">
              <a16:creationId xmlns:a16="http://schemas.microsoft.com/office/drawing/2014/main" id="{94D5B462-914F-4597-ACEC-5C4C5EE8B8DE}"/>
            </a:ext>
          </a:extLst>
        </xdr:cNvPr>
        <xdr:cNvSpPr txBox="1"/>
      </xdr:nvSpPr>
      <xdr:spPr>
        <a:xfrm>
          <a:off x="5657850" y="10372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8" name="TextBox 7">
          <a:extLst>
            <a:ext uri="{FF2B5EF4-FFF2-40B4-BE49-F238E27FC236}">
              <a16:creationId xmlns:a16="http://schemas.microsoft.com/office/drawing/2014/main" id="{7CA7F0CE-0FC8-4001-8D58-321FAB8D2D31}"/>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9" name="TextBox 8">
          <a:extLst>
            <a:ext uri="{FF2B5EF4-FFF2-40B4-BE49-F238E27FC236}">
              <a16:creationId xmlns:a16="http://schemas.microsoft.com/office/drawing/2014/main" id="{B5FA9E58-92AE-419B-8630-FA93DD7E8ED8}"/>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0" name="TextBox 9">
          <a:extLst>
            <a:ext uri="{FF2B5EF4-FFF2-40B4-BE49-F238E27FC236}">
              <a16:creationId xmlns:a16="http://schemas.microsoft.com/office/drawing/2014/main" id="{C6667058-8068-44C3-85ED-7B1EE4B40DCD}"/>
            </a:ext>
          </a:extLst>
        </xdr:cNvPr>
        <xdr:cNvSpPr txBox="1"/>
      </xdr:nvSpPr>
      <xdr:spPr>
        <a:xfrm>
          <a:off x="69151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1" name="TextBox 10">
          <a:extLst>
            <a:ext uri="{FF2B5EF4-FFF2-40B4-BE49-F238E27FC236}">
              <a16:creationId xmlns:a16="http://schemas.microsoft.com/office/drawing/2014/main" id="{6AC1154C-403E-4A10-BE63-20A78F210A2E}"/>
            </a:ext>
          </a:extLst>
        </xdr:cNvPr>
        <xdr:cNvSpPr txBox="1"/>
      </xdr:nvSpPr>
      <xdr:spPr>
        <a:xfrm>
          <a:off x="69151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12" name="TextBox 11">
          <a:extLst>
            <a:ext uri="{FF2B5EF4-FFF2-40B4-BE49-F238E27FC236}">
              <a16:creationId xmlns:a16="http://schemas.microsoft.com/office/drawing/2014/main" id="{3CAECE11-4CB7-4B60-BD00-BD200991A293}"/>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3" name="TextBox 12">
          <a:extLst>
            <a:ext uri="{FF2B5EF4-FFF2-40B4-BE49-F238E27FC236}">
              <a16:creationId xmlns:a16="http://schemas.microsoft.com/office/drawing/2014/main" id="{80448244-86E4-4374-8823-43BFF9875225}"/>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ma.gov.sg/statistic.aspx?sta_sid=20141211PlH5tAbg9BY8" TargetMode="External"/><Relationship Id="rId1" Type="http://schemas.openxmlformats.org/officeDocument/2006/relationships/hyperlink" Target="https://www.ema.gov.sg/statistic.aspx?sta_sid=20141211cuL134uD5z5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ema.gov.sg/statistic.aspx?sta_sid=201407300kgPPe7mD2Qh" TargetMode="External"/><Relationship Id="rId2" Type="http://schemas.openxmlformats.org/officeDocument/2006/relationships/hyperlink" Target="https://www.ema.gov.sg/statistic.aspx?sta_sid=20140802NEeM2zyMguvz"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ma.gov.sg/statistic.aspx?sta_sid=20140730md8CPkNKxaQN"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ema.gov.sg/statistic.aspx?sta_sid=20140730UkfIB064lHRT" TargetMode="External"/><Relationship Id="rId1" Type="http://schemas.openxmlformats.org/officeDocument/2006/relationships/hyperlink" Target="https://www.ema.gov.sg/statistic.aspx?sta_sid=20141211cuL134uD5z5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ma.gov.sg/statistic.aspx?sta_sid=20140617RUm4KNzEtgQa"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ema.gov.sg/statistic.aspx?sta_sid=20180828vVauap9TIA89"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ema.gov.sg/statistic.aspx?sta_sid=20180828vVauap9TIA89"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ema.gov.sg/statistic.aspx?sta_sid=20140617E32XNb1d0Iqa"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ema.gov.sg/statistic.aspx?sta_sid=20141211jWK9XbVFzRjE"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ma.gov.sg/statistic.aspx?sta_sid=201407308okrgigMLBDL" TargetMode="External"/><Relationship Id="rId1" Type="http://schemas.openxmlformats.org/officeDocument/2006/relationships/hyperlink" Target="http://www.ema.gov.sg/statistic.aspx?sta_sid=20141211d3BJMVmFWj8p"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ema.gov.sg/statistic.aspx?sta_sid=20140729dK7rICGhTQTy"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www.ema.gov.sg/statistic.aspx?sta_sid=20140729PUrgpI01aKgB"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www.ema.gov.sg/statistic.aspx?sta_sid=20150610WaEcvNy4XprO" TargetMode="External"/><Relationship Id="rId2" Type="http://schemas.openxmlformats.org/officeDocument/2006/relationships/hyperlink" Target="https://www.ema.gov.sg/statistic.aspx?sta_sid=20140730md8CPkNKxaQN"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ema.gov.sg/statistic.aspx?sta_sid=20141211cuL134uD5z5t"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www.ema.gov.sg/statistic.aspx?sta_sid=201407297ZfAMy5IVvWS" TargetMode="External"/><Relationship Id="rId1" Type="http://schemas.openxmlformats.org/officeDocument/2006/relationships/hyperlink" Target="https://www.ema.gov.sg/statistic.aspx?sta_sid=20141211cuL134uD5z5t"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s://www.ema.gov.sg/statistic.aspx?sta_sid=2014072989dW9oL2M8Ej" TargetMode="External"/><Relationship Id="rId1" Type="http://schemas.openxmlformats.org/officeDocument/2006/relationships/hyperlink" Target="https://www.ema.gov.sg/statistic.aspx?sta_sid=20141211cuL134uD5z5t"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ema.gov.sg/statistic.aspx?sta_sid=20140729phbC2duNVJIS" TargetMode="External"/><Relationship Id="rId2" Type="http://schemas.openxmlformats.org/officeDocument/2006/relationships/hyperlink" Target="https://www.ema.gov.sg/statistic.aspx?sta_sid=2014072989dW9oL2M8Ej"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ema.gov.sg/statistic.aspx?sta_sid=20140730rgveD332jvwC" TargetMode="External"/><Relationship Id="rId1" Type="http://schemas.openxmlformats.org/officeDocument/2006/relationships/hyperlink" Target="http://www.ema.gov.sg/statistic.aspx?sta_sid=20141211d3BJMVmFWj8p"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www.ema.gov.sg/statistic.aspx?sta_sid=201407307MpQuOIbTbHC" TargetMode="External"/><Relationship Id="rId2" Type="http://schemas.openxmlformats.org/officeDocument/2006/relationships/hyperlink" Target="https://www.ema.gov.sg/statistic.aspx?sta_sid=2014072989dW9oL2M8Ej"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www.ema.gov.sg/statistic.aspx?sta_sid=2018082855wQHZJ7r6SQ" TargetMode="External"/><Relationship Id="rId2" Type="http://schemas.openxmlformats.org/officeDocument/2006/relationships/hyperlink" Target="https://www.ema.gov.sg/statistic.aspx?sta_sid=2014072989dW9oL2M8Ej"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www.ema.gov.sg/statistic.aspx?sta_sid=201407303Ove6feVf6Y0" TargetMode="External"/><Relationship Id="rId2" Type="http://schemas.openxmlformats.org/officeDocument/2006/relationships/hyperlink" Target="https://www.ema.gov.sg/statistic.aspx?sta_sid=2014072989dW9oL2M8Ej"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www.ema.gov.sg/statistic.aspx?sta_sid=20170711hc85chOLVvWp" TargetMode="External"/><Relationship Id="rId1" Type="http://schemas.openxmlformats.org/officeDocument/2006/relationships/hyperlink" Target="https://www.ema.gov.sg/statistic.aspx?sta_sid=20141211cuL134uD5z5t"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s://www.ema.gov.sg/statistic.aspx?sta_sid=20141211cuL134uD5z5t"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hyperlink" Target="https://www.ema.gov.sg/statistic.aspx?sta_sid=20150615t4evQwGf4Bat" TargetMode="External"/><Relationship Id="rId2" Type="http://schemas.openxmlformats.org/officeDocument/2006/relationships/hyperlink" Target="https://www.ema.gov.sg/statistic.aspx?sta_sid=20140730ufXaHPgXpaY0"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s://www.ema.gov.sg/statistic.aspx?sta_sid=20150615CChurVApNN5o" TargetMode="External"/><Relationship Id="rId2" Type="http://schemas.openxmlformats.org/officeDocument/2006/relationships/hyperlink" Target="https://www.ema.gov.sg/statistic.aspx?sta_sid=20140730ufXaHPgXpaY0"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hyperlink" Target="https://www.ema.gov.sg/statistic.aspx?sta_sid=201407306a4acSAKHKjS" TargetMode="External"/><Relationship Id="rId2" Type="http://schemas.openxmlformats.org/officeDocument/2006/relationships/hyperlink" Target="https://www.ema.gov.sg/statistic.aspx?sta_sid=20140730ufXaHPgXpaY0"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ema.gov.sg/statistic.aspx?sta_sid=20140730UxmxyTG5K6e8" TargetMode="External"/><Relationship Id="rId1" Type="http://schemas.openxmlformats.org/officeDocument/2006/relationships/hyperlink" Target="http://www.ema.gov.sg/statistic.aspx?sta_sid=20141211d3BJMVmFWj8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ema.gov.sg/statistic.aspx?sta_sid=20140617PajQBbE7jLvc"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ema.gov.sg/statistic.aspx?sta_sid=20140731MocHHXHqVG5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ema.gov.sg/statistic.aspx?sta_sid=201408047htU7faVzLaZ" TargetMode="External"/><Relationship Id="rId2" Type="http://schemas.openxmlformats.org/officeDocument/2006/relationships/hyperlink" Target="https://www.ema.gov.sg/statistic.aspx?sta_sid=20140730ufXaHPgXpaY0"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ema.gov.sg/statistic.aspx?sta_sid=20140729MPY03nTHx2a1" TargetMode="External"/><Relationship Id="rId2" Type="http://schemas.openxmlformats.org/officeDocument/2006/relationships/hyperlink" Target="https://www.ema.gov.sg/statistic.aspx?sta_sid=20140730ufXaHPgXpaY0" TargetMode="External"/><Relationship Id="rId1" Type="http://schemas.openxmlformats.org/officeDocument/2006/relationships/hyperlink" Target="https://www.ema.gov.sg/statistic.aspx?sta_sid=20141211cuL134uD5z5t"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ma.gov.sg/statistic.aspx?sta_sid=20140730XofavKNX5Ti7" TargetMode="External"/><Relationship Id="rId1" Type="http://schemas.openxmlformats.org/officeDocument/2006/relationships/hyperlink" Target="https://www.ema.gov.sg/statistic.aspx?sta_sid=20141211cuL134uD5z5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55"/>
  <sheetViews>
    <sheetView tabSelected="1" zoomScale="157" workbookViewId="0">
      <selection activeCell="B3" sqref="B3"/>
    </sheetView>
  </sheetViews>
  <sheetFormatPr baseColWidth="10" defaultColWidth="8.83203125" defaultRowHeight="15"/>
  <cols>
    <col min="1" max="1" width="9.1640625" style="757" customWidth="1"/>
    <col min="2" max="2" width="91.6640625" customWidth="1"/>
  </cols>
  <sheetData>
    <row r="1" spans="1:2">
      <c r="A1" s="810" t="s">
        <v>0</v>
      </c>
      <c r="B1" s="810"/>
    </row>
    <row r="2" spans="1:2" ht="12.75" customHeight="1">
      <c r="A2" s="810"/>
      <c r="B2" s="810"/>
    </row>
    <row r="3" spans="1:2" ht="15" customHeight="1">
      <c r="A3"/>
      <c r="B3" t="s">
        <v>479</v>
      </c>
    </row>
    <row r="4" spans="1:2">
      <c r="A4" s="758" t="s">
        <v>1</v>
      </c>
      <c r="B4" s="780" t="s">
        <v>2</v>
      </c>
    </row>
    <row r="5" spans="1:2">
      <c r="A5" s="759" t="s">
        <v>3</v>
      </c>
      <c r="B5" s="781"/>
    </row>
    <row r="6" spans="1:2">
      <c r="A6" s="761">
        <v>1.1000000000000001</v>
      </c>
      <c r="B6" s="762" t="s">
        <v>4</v>
      </c>
    </row>
    <row r="7" spans="1:2">
      <c r="A7" s="761">
        <v>1.2</v>
      </c>
      <c r="B7" s="762" t="s">
        <v>5</v>
      </c>
    </row>
    <row r="8" spans="1:2">
      <c r="A8" s="761">
        <v>1.3</v>
      </c>
      <c r="B8" s="762" t="s">
        <v>6</v>
      </c>
    </row>
    <row r="9" spans="1:2">
      <c r="A9" s="761"/>
      <c r="B9" s="761"/>
    </row>
    <row r="10" spans="1:2">
      <c r="A10" s="759" t="s">
        <v>7</v>
      </c>
      <c r="B10" s="781"/>
    </row>
    <row r="11" spans="1:2">
      <c r="A11" s="761">
        <v>2.1</v>
      </c>
      <c r="B11" s="762" t="s">
        <v>8</v>
      </c>
    </row>
    <row r="12" spans="1:2">
      <c r="A12" s="761">
        <v>2.2000000000000002</v>
      </c>
      <c r="B12" s="762" t="s">
        <v>9</v>
      </c>
    </row>
    <row r="13" spans="1:2" ht="16">
      <c r="A13" s="763">
        <v>2.2999999999999998</v>
      </c>
      <c r="B13" s="764" t="s">
        <v>10</v>
      </c>
    </row>
    <row r="14" spans="1:2" ht="16">
      <c r="A14" s="765">
        <v>2.4</v>
      </c>
      <c r="B14" s="766" t="s">
        <v>11</v>
      </c>
    </row>
    <row r="15" spans="1:2">
      <c r="A15" s="761">
        <v>2.5</v>
      </c>
      <c r="B15" s="762" t="s">
        <v>12</v>
      </c>
    </row>
    <row r="16" spans="1:2">
      <c r="A16" s="761" t="s">
        <v>13</v>
      </c>
      <c r="B16" s="762" t="s">
        <v>14</v>
      </c>
    </row>
    <row r="17" spans="1:2">
      <c r="A17" s="761">
        <v>2.6</v>
      </c>
      <c r="B17" s="762" t="s">
        <v>15</v>
      </c>
    </row>
    <row r="18" spans="1:2">
      <c r="A18" s="761">
        <v>2.7</v>
      </c>
      <c r="B18" s="762" t="s">
        <v>16</v>
      </c>
    </row>
    <row r="19" spans="1:2">
      <c r="A19" s="761"/>
      <c r="B19" s="761"/>
    </row>
    <row r="20" spans="1:2">
      <c r="A20" s="759" t="s">
        <v>17</v>
      </c>
      <c r="B20" s="760"/>
    </row>
    <row r="21" spans="1:2">
      <c r="A21" s="763">
        <v>3.1</v>
      </c>
      <c r="B21" s="762" t="s">
        <v>18</v>
      </c>
    </row>
    <row r="22" spans="1:2">
      <c r="A22" s="765">
        <v>3.2</v>
      </c>
      <c r="B22" s="767" t="s">
        <v>19</v>
      </c>
    </row>
    <row r="23" spans="1:2" ht="16">
      <c r="A23" s="765">
        <v>3.3</v>
      </c>
      <c r="B23" s="766" t="s">
        <v>20</v>
      </c>
    </row>
    <row r="24" spans="1:2">
      <c r="A24" s="763">
        <v>3.4</v>
      </c>
      <c r="B24" s="762" t="s">
        <v>21</v>
      </c>
    </row>
    <row r="25" spans="1:2" ht="16">
      <c r="A25" s="763">
        <v>3.5</v>
      </c>
      <c r="B25" s="764" t="s">
        <v>22</v>
      </c>
    </row>
    <row r="26" spans="1:2" ht="16">
      <c r="A26" s="768">
        <v>3.6</v>
      </c>
      <c r="B26" s="764" t="s">
        <v>23</v>
      </c>
    </row>
    <row r="27" spans="1:2">
      <c r="A27" s="768">
        <v>3.7</v>
      </c>
      <c r="B27" s="762" t="s">
        <v>24</v>
      </c>
    </row>
    <row r="28" spans="1:2">
      <c r="A28" s="768">
        <v>3.8</v>
      </c>
      <c r="B28" s="762" t="s">
        <v>25</v>
      </c>
    </row>
    <row r="29" spans="1:2">
      <c r="A29" s="768">
        <v>3.9</v>
      </c>
      <c r="B29" s="762" t="s">
        <v>26</v>
      </c>
    </row>
    <row r="30" spans="1:2" ht="16">
      <c r="A30" s="769" t="s">
        <v>27</v>
      </c>
      <c r="B30" s="764" t="s">
        <v>28</v>
      </c>
    </row>
    <row r="31" spans="1:2" ht="16">
      <c r="A31" s="769" t="s">
        <v>29</v>
      </c>
      <c r="B31" s="764" t="s">
        <v>30</v>
      </c>
    </row>
    <row r="32" spans="1:2">
      <c r="A32" s="763">
        <v>3.12</v>
      </c>
      <c r="B32" s="762" t="s">
        <v>31</v>
      </c>
    </row>
    <row r="33" spans="1:2">
      <c r="A33" s="763">
        <v>3.13</v>
      </c>
      <c r="B33" s="762" t="s">
        <v>32</v>
      </c>
    </row>
    <row r="34" spans="1:2">
      <c r="A34" s="761"/>
      <c r="B34" s="761"/>
    </row>
    <row r="35" spans="1:2">
      <c r="A35" s="759" t="s">
        <v>33</v>
      </c>
      <c r="B35" s="760"/>
    </row>
    <row r="36" spans="1:2">
      <c r="A36" s="763">
        <v>4.0999999999999996</v>
      </c>
      <c r="B36" s="762" t="s">
        <v>34</v>
      </c>
    </row>
    <row r="37" spans="1:2">
      <c r="A37" s="763">
        <v>4.2</v>
      </c>
      <c r="B37" s="762" t="s">
        <v>35</v>
      </c>
    </row>
    <row r="38" spans="1:2">
      <c r="A38" s="761"/>
      <c r="B38" s="761"/>
    </row>
    <row r="39" spans="1:2">
      <c r="A39" s="759" t="s">
        <v>36</v>
      </c>
      <c r="B39" s="781"/>
    </row>
    <row r="40" spans="1:2">
      <c r="A40" s="763">
        <v>5.0999999999999996</v>
      </c>
      <c r="B40" s="762" t="s">
        <v>37</v>
      </c>
    </row>
    <row r="41" spans="1:2">
      <c r="A41" s="763">
        <v>5.2</v>
      </c>
      <c r="B41" s="762" t="s">
        <v>38</v>
      </c>
    </row>
    <row r="42" spans="1:2">
      <c r="A42" s="763">
        <v>5.3</v>
      </c>
      <c r="B42" s="762" t="s">
        <v>39</v>
      </c>
    </row>
    <row r="43" spans="1:2">
      <c r="A43" s="763">
        <v>5.4</v>
      </c>
      <c r="B43" s="762" t="s">
        <v>40</v>
      </c>
    </row>
    <row r="44" spans="1:2">
      <c r="A44" s="763">
        <v>5.5</v>
      </c>
      <c r="B44" s="762" t="s">
        <v>41</v>
      </c>
    </row>
    <row r="45" spans="1:2">
      <c r="A45" s="761"/>
      <c r="B45" s="761"/>
    </row>
    <row r="46" spans="1:2">
      <c r="A46" s="759" t="s">
        <v>42</v>
      </c>
      <c r="B46" s="760"/>
    </row>
    <row r="47" spans="1:2" ht="16">
      <c r="A47" s="770">
        <v>6.1</v>
      </c>
      <c r="B47" s="764" t="s">
        <v>43</v>
      </c>
    </row>
    <row r="48" spans="1:2">
      <c r="A48" s="763">
        <v>6.2</v>
      </c>
      <c r="B48" s="762" t="s">
        <v>44</v>
      </c>
    </row>
    <row r="49" spans="1:2" s="340" customFormat="1" ht="14.25" customHeight="1">
      <c r="A49" s="771">
        <v>6.3</v>
      </c>
      <c r="B49" s="762" t="s">
        <v>45</v>
      </c>
    </row>
    <row r="50" spans="1:2" s="340" customFormat="1" ht="14.25" customHeight="1">
      <c r="A50" s="761"/>
      <c r="B50" s="761"/>
    </row>
    <row r="51" spans="1:2">
      <c r="A51" s="759" t="s">
        <v>46</v>
      </c>
      <c r="B51" s="781"/>
    </row>
    <row r="52" spans="1:2" ht="17.25" customHeight="1">
      <c r="A52" s="178">
        <v>7.1</v>
      </c>
      <c r="B52" s="179" t="s">
        <v>47</v>
      </c>
    </row>
    <row r="53" spans="1:2" ht="15.75" customHeight="1">
      <c r="A53" s="763">
        <v>7.2</v>
      </c>
      <c r="B53" s="762" t="s">
        <v>48</v>
      </c>
    </row>
    <row r="54" spans="1:2" ht="16">
      <c r="A54" s="763">
        <v>7.3</v>
      </c>
      <c r="B54" s="764" t="s">
        <v>49</v>
      </c>
    </row>
    <row r="55" spans="1:2">
      <c r="A55" s="761"/>
      <c r="B55" s="761"/>
    </row>
  </sheetData>
  <mergeCells count="1">
    <mergeCell ref="A1:B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Q71"/>
  <sheetViews>
    <sheetView workbookViewId="0"/>
  </sheetViews>
  <sheetFormatPr baseColWidth="10" defaultColWidth="8.83203125" defaultRowHeight="15"/>
  <cols>
    <col min="1" max="1" width="39.5" customWidth="1"/>
    <col min="2" max="13" width="9.33203125" customWidth="1"/>
    <col min="14" max="15" width="9.6640625" customWidth="1"/>
    <col min="16" max="16" width="10.5" customWidth="1"/>
    <col min="17" max="17" width="11" customWidth="1"/>
  </cols>
  <sheetData>
    <row r="1" spans="1:17">
      <c r="J1" s="334"/>
      <c r="K1" s="334"/>
      <c r="L1" s="334"/>
      <c r="M1" s="334"/>
      <c r="N1" s="334"/>
      <c r="Q1" s="334" t="s">
        <v>50</v>
      </c>
    </row>
    <row r="2" spans="1:17">
      <c r="A2" s="667" t="s">
        <v>154</v>
      </c>
      <c r="B2" s="5"/>
      <c r="C2" s="5"/>
      <c r="D2" s="5"/>
      <c r="E2" s="5"/>
      <c r="F2" s="5"/>
      <c r="G2" s="5"/>
      <c r="H2" s="5"/>
      <c r="I2" s="5"/>
      <c r="N2" s="334"/>
    </row>
    <row r="3" spans="1:17">
      <c r="A3" s="668"/>
      <c r="B3" s="668"/>
      <c r="C3" s="668"/>
      <c r="D3" s="668"/>
      <c r="E3" s="668"/>
      <c r="F3" s="668"/>
      <c r="G3" s="668"/>
      <c r="H3" s="668"/>
      <c r="I3" s="668"/>
      <c r="J3" s="669"/>
      <c r="K3" s="669"/>
      <c r="L3" s="669"/>
      <c r="M3" s="670"/>
      <c r="N3" s="670"/>
      <c r="Q3" s="641" t="s">
        <v>117</v>
      </c>
    </row>
    <row r="4" spans="1:17" ht="17">
      <c r="A4" s="659"/>
      <c r="B4" s="659">
        <v>2005</v>
      </c>
      <c r="C4" s="659">
        <v>2006</v>
      </c>
      <c r="D4" s="659">
        <v>2007</v>
      </c>
      <c r="E4" s="659">
        <v>2008</v>
      </c>
      <c r="F4" s="659">
        <v>2009</v>
      </c>
      <c r="G4" s="659">
        <v>2010</v>
      </c>
      <c r="H4" s="659">
        <v>2011</v>
      </c>
      <c r="I4" s="659">
        <v>2012</v>
      </c>
      <c r="J4" s="659">
        <v>2013</v>
      </c>
      <c r="K4" s="659">
        <v>2014</v>
      </c>
      <c r="L4" s="659">
        <v>2015</v>
      </c>
      <c r="M4" s="659">
        <v>2016</v>
      </c>
      <c r="N4" s="659">
        <v>2017</v>
      </c>
      <c r="O4" s="659">
        <v>2018</v>
      </c>
      <c r="P4" s="659">
        <v>2019</v>
      </c>
      <c r="Q4" s="660" t="s">
        <v>96</v>
      </c>
    </row>
    <row r="5" spans="1:17">
      <c r="A5" s="4"/>
      <c r="B5" s="661"/>
      <c r="C5" s="661"/>
      <c r="D5" s="661"/>
      <c r="E5" s="661"/>
      <c r="F5" s="661"/>
      <c r="G5" s="661"/>
      <c r="H5" s="661"/>
      <c r="I5" s="661"/>
      <c r="J5" s="661"/>
    </row>
    <row r="6" spans="1:17" ht="18" customHeight="1">
      <c r="A6" s="671" t="s">
        <v>139</v>
      </c>
      <c r="B6" s="672">
        <v>9766.7999999999993</v>
      </c>
      <c r="C6" s="672">
        <v>9549.7999999999993</v>
      </c>
      <c r="D6" s="672">
        <v>10064.799999999999</v>
      </c>
      <c r="E6" s="672">
        <v>10104.004682249999</v>
      </c>
      <c r="F6" s="672">
        <v>10029.821743479999</v>
      </c>
      <c r="G6" s="672">
        <v>9931.251313929999</v>
      </c>
      <c r="H6" s="672">
        <v>9917.465196789999</v>
      </c>
      <c r="I6" s="672">
        <v>10817.54628701</v>
      </c>
      <c r="J6" s="672">
        <v>12433.770498739999</v>
      </c>
      <c r="K6" s="672">
        <v>12909.099999999999</v>
      </c>
      <c r="L6" s="672">
        <v>13394.499999999998</v>
      </c>
      <c r="M6" s="672">
        <v>13444.999999999998</v>
      </c>
      <c r="N6" s="672">
        <v>13617.524475767999</v>
      </c>
      <c r="O6" s="672">
        <v>13653.026274117999</v>
      </c>
      <c r="P6" s="190">
        <v>12562.769738587998</v>
      </c>
      <c r="Q6" s="190">
        <v>12581.977862137999</v>
      </c>
    </row>
    <row r="7" spans="1:17">
      <c r="A7" s="673" t="s">
        <v>145</v>
      </c>
      <c r="B7" s="674"/>
      <c r="C7" s="674"/>
      <c r="D7" s="674"/>
      <c r="E7" s="674"/>
      <c r="F7" s="674"/>
      <c r="G7" s="674"/>
      <c r="H7" s="674"/>
      <c r="I7" s="674"/>
      <c r="J7" s="674"/>
      <c r="K7" s="674"/>
      <c r="L7" s="674"/>
      <c r="M7" s="674"/>
      <c r="N7" s="674"/>
      <c r="O7" s="674"/>
      <c r="P7" s="191"/>
      <c r="Q7" s="191"/>
    </row>
    <row r="8" spans="1:17" ht="16">
      <c r="A8" s="675" t="s">
        <v>155</v>
      </c>
      <c r="B8" s="676">
        <v>3300</v>
      </c>
      <c r="C8" s="676">
        <v>3300</v>
      </c>
      <c r="D8" s="676">
        <v>3300</v>
      </c>
      <c r="E8" s="676">
        <v>3300</v>
      </c>
      <c r="F8" s="676">
        <v>3135</v>
      </c>
      <c r="G8" s="676">
        <v>2635</v>
      </c>
      <c r="H8" s="676">
        <v>2550</v>
      </c>
      <c r="I8" s="676">
        <v>3300</v>
      </c>
      <c r="J8" s="676">
        <v>3300</v>
      </c>
      <c r="K8" s="676">
        <v>3300</v>
      </c>
      <c r="L8" s="676">
        <v>3300</v>
      </c>
      <c r="M8" s="676">
        <v>3300</v>
      </c>
      <c r="N8" s="676">
        <v>3300</v>
      </c>
      <c r="O8" s="574">
        <v>3300</v>
      </c>
      <c r="P8" s="189">
        <v>2807</v>
      </c>
      <c r="Q8" s="189">
        <v>2807</v>
      </c>
    </row>
    <row r="9" spans="1:17" ht="16">
      <c r="A9" s="677" t="s">
        <v>140</v>
      </c>
      <c r="B9" s="678">
        <v>1945</v>
      </c>
      <c r="C9" s="678">
        <v>1945</v>
      </c>
      <c r="D9" s="678">
        <v>1945</v>
      </c>
      <c r="E9" s="678">
        <v>1945</v>
      </c>
      <c r="F9" s="678">
        <v>1945</v>
      </c>
      <c r="G9" s="678">
        <v>1945</v>
      </c>
      <c r="H9" s="678">
        <v>1945</v>
      </c>
      <c r="I9" s="678">
        <v>2807</v>
      </c>
      <c r="J9" s="678">
        <v>2807</v>
      </c>
      <c r="K9" s="678">
        <v>2807</v>
      </c>
      <c r="L9" s="678">
        <v>2807</v>
      </c>
      <c r="M9" s="678">
        <v>2807</v>
      </c>
      <c r="N9" s="678">
        <v>2807</v>
      </c>
      <c r="O9" s="67">
        <v>2807</v>
      </c>
      <c r="P9" s="67">
        <v>2807</v>
      </c>
      <c r="Q9" s="67">
        <v>2807</v>
      </c>
    </row>
    <row r="10" spans="1:17" ht="16">
      <c r="A10" s="677" t="s">
        <v>141</v>
      </c>
      <c r="B10" s="678">
        <v>1250</v>
      </c>
      <c r="C10" s="678">
        <v>1250</v>
      </c>
      <c r="D10" s="678">
        <v>1250</v>
      </c>
      <c r="E10" s="678">
        <v>1250</v>
      </c>
      <c r="F10" s="678">
        <v>1000</v>
      </c>
      <c r="G10" s="678">
        <v>500</v>
      </c>
      <c r="H10" s="678">
        <v>500</v>
      </c>
      <c r="I10" s="678">
        <v>493</v>
      </c>
      <c r="J10" s="678">
        <v>493</v>
      </c>
      <c r="K10" s="678">
        <v>493</v>
      </c>
      <c r="L10" s="678">
        <v>493</v>
      </c>
      <c r="M10" s="678">
        <v>493</v>
      </c>
      <c r="N10" s="678">
        <v>493</v>
      </c>
      <c r="O10" s="67">
        <v>493</v>
      </c>
      <c r="P10" s="67">
        <v>0</v>
      </c>
      <c r="Q10" s="67">
        <v>0</v>
      </c>
    </row>
    <row r="11" spans="1:17" ht="16">
      <c r="A11" s="677" t="s">
        <v>142</v>
      </c>
      <c r="B11" s="678">
        <v>105</v>
      </c>
      <c r="C11" s="678">
        <v>105</v>
      </c>
      <c r="D11" s="678">
        <v>105</v>
      </c>
      <c r="E11" s="678">
        <v>105</v>
      </c>
      <c r="F11" s="678">
        <v>190</v>
      </c>
      <c r="G11" s="678">
        <v>190</v>
      </c>
      <c r="H11" s="678">
        <v>105</v>
      </c>
      <c r="I11" s="678">
        <v>0</v>
      </c>
      <c r="J11" s="678">
        <v>0</v>
      </c>
      <c r="K11" s="678">
        <v>0</v>
      </c>
      <c r="L11" s="678">
        <v>0</v>
      </c>
      <c r="M11" s="678">
        <v>0</v>
      </c>
      <c r="N11" s="678">
        <v>0</v>
      </c>
      <c r="O11" s="67">
        <v>0</v>
      </c>
      <c r="P11" s="678">
        <v>0</v>
      </c>
      <c r="Q11" s="678">
        <v>0</v>
      </c>
    </row>
    <row r="12" spans="1:17">
      <c r="B12" s="678"/>
      <c r="C12" s="678"/>
      <c r="D12" s="678"/>
      <c r="E12" s="678"/>
      <c r="F12" s="678"/>
      <c r="G12" s="678"/>
      <c r="H12" s="678"/>
      <c r="I12" s="678"/>
      <c r="J12" s="678"/>
      <c r="K12" s="678"/>
      <c r="L12" s="678"/>
      <c r="M12" s="678"/>
      <c r="N12" s="678"/>
      <c r="O12" s="67"/>
      <c r="P12" s="67"/>
      <c r="Q12" s="67"/>
    </row>
    <row r="13" spans="1:17" ht="16">
      <c r="A13" s="675" t="s">
        <v>156</v>
      </c>
      <c r="B13" s="676">
        <v>2736</v>
      </c>
      <c r="C13" s="676">
        <v>2519</v>
      </c>
      <c r="D13" s="676">
        <v>2544</v>
      </c>
      <c r="E13" s="676">
        <v>2576</v>
      </c>
      <c r="F13" s="676">
        <v>2700</v>
      </c>
      <c r="G13" s="676">
        <v>3100</v>
      </c>
      <c r="H13" s="676">
        <v>3100</v>
      </c>
      <c r="I13" s="676">
        <v>3100</v>
      </c>
      <c r="J13" s="676">
        <v>3100</v>
      </c>
      <c r="K13" s="676">
        <v>3100</v>
      </c>
      <c r="L13" s="676">
        <v>3100</v>
      </c>
      <c r="M13" s="676">
        <v>3100</v>
      </c>
      <c r="N13" s="676">
        <v>3100</v>
      </c>
      <c r="O13" s="574">
        <v>3100</v>
      </c>
      <c r="P13" s="189">
        <v>2402</v>
      </c>
      <c r="Q13" s="189">
        <v>2402</v>
      </c>
    </row>
    <row r="14" spans="1:17" ht="16">
      <c r="A14" s="677" t="s">
        <v>140</v>
      </c>
      <c r="B14" s="678">
        <v>364</v>
      </c>
      <c r="C14" s="678">
        <v>364</v>
      </c>
      <c r="D14" s="678">
        <v>364</v>
      </c>
      <c r="E14" s="678">
        <v>368</v>
      </c>
      <c r="F14" s="678">
        <v>732</v>
      </c>
      <c r="G14" s="678">
        <v>1472</v>
      </c>
      <c r="H14" s="678">
        <v>1472</v>
      </c>
      <c r="I14" s="678">
        <v>1472</v>
      </c>
      <c r="J14" s="678">
        <v>1472</v>
      </c>
      <c r="K14" s="678">
        <v>1472</v>
      </c>
      <c r="L14" s="678">
        <v>1472</v>
      </c>
      <c r="M14" s="678">
        <v>1472</v>
      </c>
      <c r="N14" s="678">
        <v>1472</v>
      </c>
      <c r="O14" s="67">
        <v>1472</v>
      </c>
      <c r="P14" s="67">
        <v>1472</v>
      </c>
      <c r="Q14" s="67">
        <v>1472</v>
      </c>
    </row>
    <row r="15" spans="1:17" ht="16">
      <c r="A15" s="677" t="s">
        <v>141</v>
      </c>
      <c r="B15" s="678">
        <v>2190</v>
      </c>
      <c r="C15" s="678">
        <v>1955</v>
      </c>
      <c r="D15" s="678">
        <v>1970</v>
      </c>
      <c r="E15" s="678">
        <v>1990</v>
      </c>
      <c r="F15" s="678">
        <v>1750</v>
      </c>
      <c r="G15" s="678">
        <v>1448</v>
      </c>
      <c r="H15" s="678">
        <v>1448</v>
      </c>
      <c r="I15" s="678">
        <v>1448</v>
      </c>
      <c r="J15" s="678">
        <v>1448</v>
      </c>
      <c r="K15" s="678">
        <v>1448</v>
      </c>
      <c r="L15" s="678">
        <v>1448</v>
      </c>
      <c r="M15" s="678">
        <v>1448</v>
      </c>
      <c r="N15" s="678">
        <v>1448</v>
      </c>
      <c r="O15" s="67">
        <v>1448</v>
      </c>
      <c r="P15" s="67">
        <v>750</v>
      </c>
      <c r="Q15" s="67">
        <v>750</v>
      </c>
    </row>
    <row r="16" spans="1:17" ht="16">
      <c r="A16" s="677" t="s">
        <v>142</v>
      </c>
      <c r="B16" s="678">
        <v>182</v>
      </c>
      <c r="C16" s="678">
        <v>200</v>
      </c>
      <c r="D16" s="678">
        <v>210</v>
      </c>
      <c r="E16" s="678">
        <v>218</v>
      </c>
      <c r="F16" s="678">
        <v>218</v>
      </c>
      <c r="G16" s="678">
        <v>180</v>
      </c>
      <c r="H16" s="678">
        <v>180</v>
      </c>
      <c r="I16" s="678">
        <v>180</v>
      </c>
      <c r="J16" s="678">
        <v>180</v>
      </c>
      <c r="K16" s="678">
        <v>180</v>
      </c>
      <c r="L16" s="678">
        <v>180</v>
      </c>
      <c r="M16" s="678">
        <v>180</v>
      </c>
      <c r="N16" s="678">
        <v>180</v>
      </c>
      <c r="O16" s="67">
        <v>180</v>
      </c>
      <c r="P16" s="67">
        <v>180</v>
      </c>
      <c r="Q16" s="67">
        <v>180</v>
      </c>
    </row>
    <row r="17" spans="1:17">
      <c r="A17" s="679"/>
      <c r="B17" s="678"/>
      <c r="C17" s="678"/>
      <c r="D17" s="678"/>
      <c r="E17" s="678"/>
      <c r="F17" s="678"/>
      <c r="G17" s="678"/>
      <c r="H17" s="678"/>
      <c r="I17" s="678"/>
      <c r="J17" s="678"/>
      <c r="K17" s="678"/>
      <c r="L17" s="678"/>
      <c r="M17" s="678"/>
      <c r="N17" s="678"/>
      <c r="O17" s="67"/>
      <c r="P17" s="67"/>
      <c r="Q17" s="67"/>
    </row>
    <row r="18" spans="1:17" ht="18">
      <c r="A18" s="675" t="s">
        <v>157</v>
      </c>
      <c r="B18" s="676">
        <v>2640</v>
      </c>
      <c r="C18" s="676">
        <v>2640</v>
      </c>
      <c r="D18" s="676">
        <v>2640</v>
      </c>
      <c r="E18" s="676">
        <v>2640</v>
      </c>
      <c r="F18" s="676">
        <v>2640</v>
      </c>
      <c r="G18" s="676">
        <v>2640</v>
      </c>
      <c r="H18" s="676">
        <v>2640</v>
      </c>
      <c r="I18" s="676">
        <v>2141</v>
      </c>
      <c r="J18" s="676">
        <v>2546.9</v>
      </c>
      <c r="K18" s="676">
        <v>2579.4</v>
      </c>
      <c r="L18" s="676">
        <v>2579.4</v>
      </c>
      <c r="M18" s="676">
        <v>2579.4</v>
      </c>
      <c r="N18" s="676">
        <v>2579.4</v>
      </c>
      <c r="O18" s="574">
        <v>2579.4</v>
      </c>
      <c r="P18" s="189">
        <v>2579.4</v>
      </c>
      <c r="Q18" s="189">
        <v>2579.4</v>
      </c>
    </row>
    <row r="19" spans="1:17" ht="16">
      <c r="A19" s="677" t="s">
        <v>140</v>
      </c>
      <c r="B19" s="678">
        <v>1440</v>
      </c>
      <c r="C19" s="678">
        <v>1440</v>
      </c>
      <c r="D19" s="678">
        <v>1440</v>
      </c>
      <c r="E19" s="678">
        <v>1440</v>
      </c>
      <c r="F19" s="678">
        <v>1440</v>
      </c>
      <c r="G19" s="678">
        <v>1440</v>
      </c>
      <c r="H19" s="678">
        <v>1440</v>
      </c>
      <c r="I19" s="678">
        <v>1541</v>
      </c>
      <c r="J19" s="678">
        <v>1946.9</v>
      </c>
      <c r="K19" s="678">
        <v>1979.4</v>
      </c>
      <c r="L19" s="678">
        <v>1979.4</v>
      </c>
      <c r="M19" s="678">
        <v>1979.4</v>
      </c>
      <c r="N19" s="678">
        <v>1979.4</v>
      </c>
      <c r="O19" s="67">
        <v>1979.4</v>
      </c>
      <c r="P19" s="67">
        <v>1979.4</v>
      </c>
      <c r="Q19" s="67">
        <v>1979.4</v>
      </c>
    </row>
    <row r="20" spans="1:17" ht="16">
      <c r="A20" s="677" t="s">
        <v>141</v>
      </c>
      <c r="B20" s="678">
        <v>1200</v>
      </c>
      <c r="C20" s="678">
        <v>1200</v>
      </c>
      <c r="D20" s="678">
        <v>1200</v>
      </c>
      <c r="E20" s="678">
        <v>1200</v>
      </c>
      <c r="F20" s="678">
        <v>1200</v>
      </c>
      <c r="G20" s="678">
        <v>1200</v>
      </c>
      <c r="H20" s="678">
        <v>1200</v>
      </c>
      <c r="I20" s="678">
        <v>600</v>
      </c>
      <c r="J20" s="678">
        <v>600</v>
      </c>
      <c r="K20" s="678">
        <v>600</v>
      </c>
      <c r="L20" s="678">
        <v>600</v>
      </c>
      <c r="M20" s="678">
        <v>600</v>
      </c>
      <c r="N20" s="678">
        <v>600</v>
      </c>
      <c r="O20" s="67">
        <v>600</v>
      </c>
      <c r="P20" s="67">
        <v>600</v>
      </c>
      <c r="Q20" s="67">
        <v>600</v>
      </c>
    </row>
    <row r="21" spans="1:17" ht="16">
      <c r="A21" s="677" t="s">
        <v>142</v>
      </c>
      <c r="B21" s="678">
        <v>0</v>
      </c>
      <c r="C21" s="678">
        <v>0</v>
      </c>
      <c r="D21" s="678"/>
      <c r="E21" s="678">
        <v>0</v>
      </c>
      <c r="F21" s="678">
        <v>0</v>
      </c>
      <c r="G21" s="678">
        <v>0</v>
      </c>
      <c r="H21" s="678">
        <v>0</v>
      </c>
      <c r="I21" s="678">
        <v>0</v>
      </c>
      <c r="J21" s="678">
        <v>0</v>
      </c>
      <c r="K21" s="678">
        <v>0</v>
      </c>
      <c r="L21" s="678">
        <v>0</v>
      </c>
      <c r="M21" s="678">
        <v>0</v>
      </c>
      <c r="N21" s="678">
        <v>0</v>
      </c>
      <c r="O21" s="67">
        <v>0</v>
      </c>
      <c r="P21" s="678">
        <v>0</v>
      </c>
      <c r="Q21" s="678">
        <v>0</v>
      </c>
    </row>
    <row r="22" spans="1:17">
      <c r="B22" s="678"/>
      <c r="C22" s="678"/>
      <c r="D22" s="678"/>
      <c r="E22" s="678"/>
      <c r="F22" s="678"/>
      <c r="G22" s="678"/>
      <c r="H22" s="678"/>
      <c r="I22" s="678"/>
      <c r="J22" s="678"/>
      <c r="K22" s="678"/>
      <c r="L22" s="678"/>
      <c r="M22" s="678"/>
      <c r="N22" s="678"/>
      <c r="O22" s="67"/>
      <c r="P22" s="67"/>
      <c r="Q22" s="67"/>
    </row>
    <row r="23" spans="1:17" ht="16">
      <c r="A23" s="675" t="s">
        <v>158</v>
      </c>
      <c r="B23" s="676">
        <v>785</v>
      </c>
      <c r="C23" s="676">
        <v>785</v>
      </c>
      <c r="D23" s="676">
        <v>785</v>
      </c>
      <c r="E23" s="676">
        <v>785</v>
      </c>
      <c r="F23" s="676">
        <v>785</v>
      </c>
      <c r="G23" s="676">
        <v>785</v>
      </c>
      <c r="H23" s="676">
        <v>785</v>
      </c>
      <c r="I23" s="676">
        <v>785</v>
      </c>
      <c r="J23" s="676">
        <v>785</v>
      </c>
      <c r="K23" s="676">
        <v>1188.8</v>
      </c>
      <c r="L23" s="676">
        <v>1188.8</v>
      </c>
      <c r="M23" s="676">
        <v>1188.8</v>
      </c>
      <c r="N23" s="676">
        <v>1188.8</v>
      </c>
      <c r="O23" s="574">
        <v>1188.8</v>
      </c>
      <c r="P23" s="189">
        <v>1188.8</v>
      </c>
      <c r="Q23" s="189">
        <v>1188.8</v>
      </c>
    </row>
    <row r="24" spans="1:17" ht="16">
      <c r="A24" s="677" t="s">
        <v>140</v>
      </c>
      <c r="B24" s="678">
        <v>785</v>
      </c>
      <c r="C24" s="678">
        <v>785</v>
      </c>
      <c r="D24" s="678">
        <v>785</v>
      </c>
      <c r="E24" s="678">
        <v>785</v>
      </c>
      <c r="F24" s="678">
        <v>785</v>
      </c>
      <c r="G24" s="678">
        <v>785</v>
      </c>
      <c r="H24" s="678">
        <v>785</v>
      </c>
      <c r="I24" s="678">
        <v>785</v>
      </c>
      <c r="J24" s="678">
        <v>785</v>
      </c>
      <c r="K24" s="678">
        <v>1188.8</v>
      </c>
      <c r="L24" s="678">
        <v>1188.8</v>
      </c>
      <c r="M24" s="678">
        <v>1188.8</v>
      </c>
      <c r="N24" s="678">
        <v>1188.8</v>
      </c>
      <c r="O24" s="67">
        <v>1188.8</v>
      </c>
      <c r="P24" s="67">
        <v>1188.8</v>
      </c>
      <c r="Q24" s="67">
        <v>1188.8</v>
      </c>
    </row>
    <row r="25" spans="1:17" ht="16">
      <c r="A25" s="677" t="s">
        <v>141</v>
      </c>
      <c r="B25" s="678">
        <v>0</v>
      </c>
      <c r="C25" s="678">
        <v>0</v>
      </c>
      <c r="D25" s="678"/>
      <c r="E25" s="678">
        <v>0</v>
      </c>
      <c r="F25" s="678">
        <v>0</v>
      </c>
      <c r="G25" s="678">
        <v>0</v>
      </c>
      <c r="H25" s="678">
        <v>0</v>
      </c>
      <c r="I25" s="678">
        <v>0</v>
      </c>
      <c r="J25" s="678">
        <v>0</v>
      </c>
      <c r="K25" s="678">
        <v>0</v>
      </c>
      <c r="L25" s="678">
        <v>0</v>
      </c>
      <c r="M25" s="678">
        <v>0</v>
      </c>
      <c r="N25" s="678">
        <v>0</v>
      </c>
      <c r="O25" s="67">
        <v>0</v>
      </c>
      <c r="P25" s="678">
        <v>0</v>
      </c>
      <c r="Q25" s="678">
        <v>0</v>
      </c>
    </row>
    <row r="26" spans="1:17" ht="16">
      <c r="A26" s="677" t="s">
        <v>142</v>
      </c>
      <c r="B26" s="678">
        <v>0</v>
      </c>
      <c r="C26" s="678">
        <v>0</v>
      </c>
      <c r="D26" s="678">
        <v>0</v>
      </c>
      <c r="E26" s="678">
        <v>0</v>
      </c>
      <c r="F26" s="678">
        <v>0</v>
      </c>
      <c r="G26" s="678">
        <v>0</v>
      </c>
      <c r="H26" s="678">
        <v>0</v>
      </c>
      <c r="I26" s="678">
        <v>0</v>
      </c>
      <c r="J26" s="678">
        <v>0</v>
      </c>
      <c r="K26" s="678">
        <v>0</v>
      </c>
      <c r="L26" s="678">
        <v>0</v>
      </c>
      <c r="M26" s="678">
        <v>0</v>
      </c>
      <c r="N26" s="678">
        <v>0</v>
      </c>
      <c r="O26" s="67">
        <v>0</v>
      </c>
      <c r="P26" s="678">
        <v>0</v>
      </c>
      <c r="Q26" s="678">
        <v>0</v>
      </c>
    </row>
    <row r="27" spans="1:17">
      <c r="B27" s="678"/>
      <c r="C27" s="678"/>
      <c r="D27" s="678"/>
      <c r="E27" s="678"/>
      <c r="F27" s="678"/>
      <c r="G27" s="678"/>
      <c r="H27" s="678"/>
      <c r="I27" s="678"/>
      <c r="J27" s="678"/>
      <c r="K27" s="678"/>
      <c r="L27" s="678"/>
      <c r="M27" s="678"/>
      <c r="N27" s="678"/>
      <c r="O27" s="67"/>
      <c r="P27" s="67"/>
      <c r="Q27" s="67"/>
    </row>
    <row r="28" spans="1:17" ht="16">
      <c r="A28" s="675" t="s">
        <v>159</v>
      </c>
      <c r="B28" s="676">
        <v>0</v>
      </c>
      <c r="C28" s="676">
        <v>0</v>
      </c>
      <c r="D28" s="676">
        <v>490</v>
      </c>
      <c r="E28" s="676">
        <v>490</v>
      </c>
      <c r="F28" s="676">
        <v>490</v>
      </c>
      <c r="G28" s="676">
        <v>490</v>
      </c>
      <c r="H28" s="676">
        <v>490</v>
      </c>
      <c r="I28" s="676">
        <v>896</v>
      </c>
      <c r="J28" s="676">
        <v>1310</v>
      </c>
      <c r="K28" s="676">
        <v>1310</v>
      </c>
      <c r="L28" s="676">
        <v>1310</v>
      </c>
      <c r="M28" s="676">
        <v>1310</v>
      </c>
      <c r="N28" s="676">
        <v>1310</v>
      </c>
      <c r="O28" s="574">
        <v>1310</v>
      </c>
      <c r="P28" s="189">
        <v>1310</v>
      </c>
      <c r="Q28" s="189">
        <v>1310</v>
      </c>
    </row>
    <row r="29" spans="1:17" ht="16">
      <c r="A29" s="677" t="s">
        <v>140</v>
      </c>
      <c r="B29" s="678">
        <v>0</v>
      </c>
      <c r="C29" s="678">
        <v>0</v>
      </c>
      <c r="D29" s="678">
        <v>490</v>
      </c>
      <c r="E29" s="678">
        <v>490</v>
      </c>
      <c r="F29" s="678">
        <v>490</v>
      </c>
      <c r="G29" s="678">
        <v>490</v>
      </c>
      <c r="H29" s="678">
        <v>490</v>
      </c>
      <c r="I29" s="678">
        <v>896</v>
      </c>
      <c r="J29" s="678">
        <v>1310</v>
      </c>
      <c r="K29" s="678">
        <v>1310</v>
      </c>
      <c r="L29" s="678">
        <v>1310</v>
      </c>
      <c r="M29" s="678">
        <v>1310</v>
      </c>
      <c r="N29" s="678">
        <v>1310</v>
      </c>
      <c r="O29" s="67">
        <v>1310</v>
      </c>
      <c r="P29" s="67">
        <v>1310</v>
      </c>
      <c r="Q29" s="67">
        <v>1310</v>
      </c>
    </row>
    <row r="30" spans="1:17" ht="16">
      <c r="A30" s="677" t="s">
        <v>141</v>
      </c>
      <c r="B30" s="678">
        <v>0</v>
      </c>
      <c r="C30" s="678">
        <v>0</v>
      </c>
      <c r="D30" s="678">
        <v>0</v>
      </c>
      <c r="E30" s="678">
        <v>0</v>
      </c>
      <c r="F30" s="678">
        <v>0</v>
      </c>
      <c r="G30" s="678">
        <v>0</v>
      </c>
      <c r="H30" s="678">
        <v>0</v>
      </c>
      <c r="I30" s="678">
        <v>0</v>
      </c>
      <c r="J30" s="678">
        <v>0</v>
      </c>
      <c r="K30" s="678">
        <v>0</v>
      </c>
      <c r="L30" s="678">
        <v>0</v>
      </c>
      <c r="M30" s="678">
        <v>0</v>
      </c>
      <c r="N30" s="678">
        <v>0</v>
      </c>
      <c r="O30" s="67">
        <v>0</v>
      </c>
      <c r="P30" s="678">
        <v>0</v>
      </c>
      <c r="Q30" s="678">
        <v>0</v>
      </c>
    </row>
    <row r="31" spans="1:17" ht="16">
      <c r="A31" s="677" t="s">
        <v>142</v>
      </c>
      <c r="B31" s="678">
        <v>0</v>
      </c>
      <c r="C31" s="678">
        <v>0</v>
      </c>
      <c r="D31" s="678">
        <v>0</v>
      </c>
      <c r="E31" s="678">
        <v>0</v>
      </c>
      <c r="F31" s="678">
        <v>0</v>
      </c>
      <c r="G31" s="678">
        <v>0</v>
      </c>
      <c r="H31" s="678">
        <v>0</v>
      </c>
      <c r="I31" s="678">
        <v>0</v>
      </c>
      <c r="J31" s="678">
        <v>0</v>
      </c>
      <c r="K31" s="678">
        <v>0</v>
      </c>
      <c r="L31" s="678">
        <v>0</v>
      </c>
      <c r="M31" s="678">
        <v>0</v>
      </c>
      <c r="N31" s="678">
        <v>0</v>
      </c>
      <c r="O31" s="67">
        <v>0</v>
      </c>
      <c r="P31" s="678">
        <v>0</v>
      </c>
      <c r="Q31" s="678">
        <v>0</v>
      </c>
    </row>
    <row r="32" spans="1:17">
      <c r="B32" s="678"/>
      <c r="C32" s="678"/>
      <c r="D32" s="678"/>
      <c r="E32" s="678"/>
      <c r="F32" s="678"/>
      <c r="G32" s="678"/>
      <c r="H32" s="678"/>
      <c r="I32" s="678"/>
      <c r="J32" s="678"/>
      <c r="K32" s="678"/>
      <c r="L32" s="678"/>
      <c r="M32" s="678"/>
      <c r="N32" s="678"/>
      <c r="O32" s="67"/>
      <c r="P32" s="67"/>
      <c r="Q32" s="67"/>
    </row>
    <row r="33" spans="1:17" ht="16">
      <c r="A33" s="675" t="s">
        <v>160</v>
      </c>
      <c r="B33" s="676">
        <v>0</v>
      </c>
      <c r="C33" s="676">
        <v>0</v>
      </c>
      <c r="D33" s="676">
        <v>0</v>
      </c>
      <c r="E33" s="676">
        <v>0</v>
      </c>
      <c r="F33" s="676">
        <v>0</v>
      </c>
      <c r="G33" s="676">
        <v>0</v>
      </c>
      <c r="H33" s="676">
        <v>0</v>
      </c>
      <c r="I33" s="676">
        <v>0</v>
      </c>
      <c r="J33" s="676">
        <v>800</v>
      </c>
      <c r="K33" s="676">
        <v>800</v>
      </c>
      <c r="L33" s="676">
        <v>800</v>
      </c>
      <c r="M33" s="676">
        <v>800</v>
      </c>
      <c r="N33" s="676">
        <v>800</v>
      </c>
      <c r="O33" s="574">
        <v>800</v>
      </c>
      <c r="P33" s="189">
        <v>800</v>
      </c>
      <c r="Q33" s="189">
        <v>800</v>
      </c>
    </row>
    <row r="34" spans="1:17" ht="16">
      <c r="A34" s="677" t="s">
        <v>140</v>
      </c>
      <c r="B34" s="678">
        <v>0</v>
      </c>
      <c r="C34" s="678"/>
      <c r="D34" s="678">
        <v>0</v>
      </c>
      <c r="E34" s="678">
        <v>0</v>
      </c>
      <c r="F34" s="678">
        <v>0</v>
      </c>
      <c r="G34" s="678">
        <v>0</v>
      </c>
      <c r="H34" s="678">
        <v>0</v>
      </c>
      <c r="I34" s="678">
        <v>0</v>
      </c>
      <c r="J34" s="678">
        <v>800</v>
      </c>
      <c r="K34" s="678">
        <v>800</v>
      </c>
      <c r="L34" s="678">
        <v>800</v>
      </c>
      <c r="M34" s="678">
        <v>800</v>
      </c>
      <c r="N34" s="678">
        <v>800</v>
      </c>
      <c r="O34" s="67">
        <v>800</v>
      </c>
      <c r="P34" s="67">
        <v>800</v>
      </c>
      <c r="Q34" s="67">
        <v>800</v>
      </c>
    </row>
    <row r="35" spans="1:17" ht="16">
      <c r="A35" s="677" t="s">
        <v>141</v>
      </c>
      <c r="B35" s="678">
        <v>0</v>
      </c>
      <c r="C35" s="678">
        <v>0</v>
      </c>
      <c r="D35" s="678">
        <v>0</v>
      </c>
      <c r="E35" s="678">
        <v>0</v>
      </c>
      <c r="F35" s="678">
        <v>0</v>
      </c>
      <c r="G35" s="678">
        <v>0</v>
      </c>
      <c r="H35" s="678">
        <v>0</v>
      </c>
      <c r="I35" s="678">
        <v>0</v>
      </c>
      <c r="J35" s="678">
        <v>0</v>
      </c>
      <c r="K35" s="678">
        <v>0</v>
      </c>
      <c r="L35" s="678">
        <v>0</v>
      </c>
      <c r="M35" s="678">
        <v>0</v>
      </c>
      <c r="N35" s="678">
        <v>0</v>
      </c>
      <c r="O35" s="67">
        <v>0</v>
      </c>
      <c r="P35" s="678">
        <v>0</v>
      </c>
      <c r="Q35" s="678">
        <v>0</v>
      </c>
    </row>
    <row r="36" spans="1:17" ht="16">
      <c r="A36" s="677" t="s">
        <v>142</v>
      </c>
      <c r="B36" s="678">
        <v>0</v>
      </c>
      <c r="C36" s="678">
        <v>0</v>
      </c>
      <c r="D36" s="678">
        <v>0</v>
      </c>
      <c r="E36" s="678">
        <v>0</v>
      </c>
      <c r="F36" s="678">
        <v>0</v>
      </c>
      <c r="G36" s="678">
        <v>0</v>
      </c>
      <c r="H36" s="678">
        <v>0</v>
      </c>
      <c r="I36" s="678">
        <v>0</v>
      </c>
      <c r="J36" s="678">
        <v>0</v>
      </c>
      <c r="K36" s="678">
        <v>0</v>
      </c>
      <c r="L36" s="678">
        <v>0</v>
      </c>
      <c r="M36" s="678">
        <v>0</v>
      </c>
      <c r="N36" s="678">
        <v>0</v>
      </c>
      <c r="O36" s="67">
        <v>0</v>
      </c>
      <c r="P36" s="678">
        <v>0</v>
      </c>
      <c r="Q36" s="678">
        <v>0</v>
      </c>
    </row>
    <row r="37" spans="1:17">
      <c r="B37" s="678"/>
      <c r="C37" s="678"/>
      <c r="D37" s="678"/>
      <c r="E37" s="678"/>
      <c r="F37" s="678"/>
      <c r="G37" s="678"/>
      <c r="H37" s="678"/>
      <c r="I37" s="678"/>
      <c r="J37" s="678"/>
      <c r="K37" s="678"/>
      <c r="L37" s="678"/>
      <c r="M37" s="678"/>
      <c r="N37" s="678"/>
      <c r="O37" s="67"/>
      <c r="P37" s="67"/>
      <c r="Q37" s="67"/>
    </row>
    <row r="38" spans="1:17" ht="16">
      <c r="A38" s="675" t="s">
        <v>161</v>
      </c>
      <c r="B38" s="676">
        <v>0</v>
      </c>
      <c r="C38" s="676">
        <v>0</v>
      </c>
      <c r="D38" s="676">
        <v>0</v>
      </c>
      <c r="E38" s="676">
        <v>0</v>
      </c>
      <c r="F38" s="676">
        <v>0</v>
      </c>
      <c r="G38" s="676">
        <v>0</v>
      </c>
      <c r="H38" s="676">
        <v>0</v>
      </c>
      <c r="I38" s="676">
        <v>0</v>
      </c>
      <c r="J38" s="676">
        <v>0</v>
      </c>
      <c r="K38" s="676">
        <v>0</v>
      </c>
      <c r="L38" s="676">
        <v>395.7</v>
      </c>
      <c r="M38" s="676">
        <v>395.7</v>
      </c>
      <c r="N38" s="676">
        <v>395.7</v>
      </c>
      <c r="O38" s="574">
        <v>395.7</v>
      </c>
      <c r="P38" s="189">
        <v>395.7</v>
      </c>
      <c r="Q38" s="189">
        <v>395.7</v>
      </c>
    </row>
    <row r="39" spans="1:17" ht="16">
      <c r="A39" s="677" t="s">
        <v>140</v>
      </c>
      <c r="B39" s="678">
        <v>0</v>
      </c>
      <c r="C39" s="678">
        <v>0</v>
      </c>
      <c r="D39" s="678">
        <v>0</v>
      </c>
      <c r="E39" s="678">
        <v>0</v>
      </c>
      <c r="F39" s="678">
        <v>0</v>
      </c>
      <c r="G39" s="678">
        <v>0</v>
      </c>
      <c r="H39" s="678">
        <v>0</v>
      </c>
      <c r="I39" s="678">
        <v>0</v>
      </c>
      <c r="J39" s="678">
        <v>0</v>
      </c>
      <c r="K39" s="678">
        <v>0</v>
      </c>
      <c r="L39" s="678">
        <v>395.7</v>
      </c>
      <c r="M39" s="678">
        <v>395.7</v>
      </c>
      <c r="N39" s="678">
        <v>395.7</v>
      </c>
      <c r="O39" s="67">
        <v>395.7</v>
      </c>
      <c r="P39" s="67">
        <v>395.7</v>
      </c>
      <c r="Q39" s="67">
        <v>395.7</v>
      </c>
    </row>
    <row r="40" spans="1:17" ht="16">
      <c r="A40" s="677" t="s">
        <v>141</v>
      </c>
      <c r="B40" s="678">
        <v>0</v>
      </c>
      <c r="C40" s="678">
        <v>0</v>
      </c>
      <c r="D40" s="678">
        <v>0</v>
      </c>
      <c r="E40" s="678">
        <v>0</v>
      </c>
      <c r="F40" s="678">
        <v>0</v>
      </c>
      <c r="G40" s="678">
        <v>0</v>
      </c>
      <c r="H40" s="678">
        <v>0</v>
      </c>
      <c r="I40" s="678">
        <v>0</v>
      </c>
      <c r="J40" s="678">
        <v>0</v>
      </c>
      <c r="K40" s="678">
        <v>0</v>
      </c>
      <c r="L40" s="678">
        <v>0</v>
      </c>
      <c r="M40" s="678">
        <v>0</v>
      </c>
      <c r="N40" s="678">
        <v>0</v>
      </c>
      <c r="O40" s="67">
        <v>0</v>
      </c>
      <c r="P40" s="678">
        <v>0</v>
      </c>
      <c r="Q40" s="678">
        <v>0</v>
      </c>
    </row>
    <row r="41" spans="1:17" ht="16">
      <c r="A41" s="677" t="s">
        <v>142</v>
      </c>
      <c r="B41" s="678">
        <v>0</v>
      </c>
      <c r="C41" s="678">
        <v>0</v>
      </c>
      <c r="D41" s="678">
        <v>0</v>
      </c>
      <c r="E41" s="678">
        <v>0</v>
      </c>
      <c r="F41" s="678">
        <v>0</v>
      </c>
      <c r="G41" s="678">
        <v>0</v>
      </c>
      <c r="H41" s="678">
        <v>0</v>
      </c>
      <c r="I41" s="678">
        <v>0</v>
      </c>
      <c r="J41" s="678">
        <v>0</v>
      </c>
      <c r="K41" s="678">
        <v>0</v>
      </c>
      <c r="L41" s="678">
        <v>0</v>
      </c>
      <c r="M41" s="678">
        <v>0</v>
      </c>
      <c r="N41" s="678">
        <v>0</v>
      </c>
      <c r="O41" s="67">
        <v>0</v>
      </c>
      <c r="P41" s="678">
        <v>0</v>
      </c>
      <c r="Q41" s="678">
        <v>0</v>
      </c>
    </row>
    <row r="42" spans="1:17">
      <c r="B42" s="678"/>
      <c r="C42" s="678"/>
      <c r="D42" s="678"/>
      <c r="E42" s="678"/>
      <c r="F42" s="678"/>
      <c r="G42" s="678"/>
      <c r="H42" s="678"/>
      <c r="I42" s="678"/>
      <c r="J42" s="678"/>
      <c r="K42" s="678"/>
      <c r="L42" s="678"/>
      <c r="M42" s="678"/>
      <c r="N42" s="678"/>
      <c r="O42" s="67"/>
      <c r="P42" s="67"/>
      <c r="Q42" s="67"/>
    </row>
    <row r="43" spans="1:17" ht="16">
      <c r="A43" s="675" t="s">
        <v>162</v>
      </c>
      <c r="B43" s="676">
        <v>250.8</v>
      </c>
      <c r="C43" s="676">
        <v>250.8</v>
      </c>
      <c r="D43" s="676">
        <v>250.8</v>
      </c>
      <c r="E43" s="676">
        <v>250.8</v>
      </c>
      <c r="F43" s="676">
        <v>179.8</v>
      </c>
      <c r="G43" s="676">
        <v>179.8</v>
      </c>
      <c r="H43" s="676">
        <v>179.8</v>
      </c>
      <c r="I43" s="676">
        <v>179.8</v>
      </c>
      <c r="J43" s="676">
        <v>179.8</v>
      </c>
      <c r="K43" s="676">
        <v>179.8</v>
      </c>
      <c r="L43" s="676">
        <v>179.8</v>
      </c>
      <c r="M43" s="676">
        <v>179.8</v>
      </c>
      <c r="N43" s="676">
        <v>179.8</v>
      </c>
      <c r="O43" s="574">
        <v>179.8</v>
      </c>
      <c r="P43" s="189">
        <v>179.8</v>
      </c>
      <c r="Q43" s="189">
        <v>179.8</v>
      </c>
    </row>
    <row r="44" spans="1:17" ht="16">
      <c r="A44" s="677" t="s">
        <v>143</v>
      </c>
      <c r="B44" s="678">
        <v>250.8</v>
      </c>
      <c r="C44" s="678">
        <v>250.8</v>
      </c>
      <c r="D44" s="678">
        <v>250.8</v>
      </c>
      <c r="E44" s="678">
        <v>250.8</v>
      </c>
      <c r="F44" s="678">
        <v>179.8</v>
      </c>
      <c r="G44" s="678">
        <v>179.8</v>
      </c>
      <c r="H44" s="678">
        <v>179.8</v>
      </c>
      <c r="I44" s="678">
        <v>179.8</v>
      </c>
      <c r="J44" s="678">
        <v>179.8</v>
      </c>
      <c r="K44" s="678">
        <v>179.8</v>
      </c>
      <c r="L44" s="678">
        <v>179.8</v>
      </c>
      <c r="M44" s="678">
        <v>179.8</v>
      </c>
      <c r="N44" s="678">
        <v>179.8</v>
      </c>
      <c r="O44" s="67">
        <v>179.8</v>
      </c>
      <c r="P44" s="67">
        <v>179.8</v>
      </c>
      <c r="Q44" s="67">
        <v>179.8</v>
      </c>
    </row>
    <row r="45" spans="1:17">
      <c r="B45" s="678"/>
      <c r="C45" s="678"/>
      <c r="D45" s="678"/>
      <c r="E45" s="678"/>
      <c r="F45" s="678"/>
      <c r="G45" s="678"/>
      <c r="H45" s="678"/>
      <c r="I45" s="678"/>
      <c r="J45" s="678"/>
      <c r="K45" s="678"/>
      <c r="L45" s="678"/>
      <c r="M45" s="678"/>
      <c r="N45" s="678"/>
      <c r="O45" s="67"/>
      <c r="P45" s="67"/>
      <c r="Q45" s="67"/>
    </row>
    <row r="46" spans="1:17" ht="16">
      <c r="A46" s="675" t="s">
        <v>163</v>
      </c>
      <c r="B46" s="676">
        <v>0</v>
      </c>
      <c r="C46" s="676">
        <v>0</v>
      </c>
      <c r="D46" s="676">
        <v>0</v>
      </c>
      <c r="E46" s="676">
        <v>0</v>
      </c>
      <c r="F46" s="676">
        <v>22</v>
      </c>
      <c r="G46" s="676">
        <v>22</v>
      </c>
      <c r="H46" s="676">
        <v>22</v>
      </c>
      <c r="I46" s="676">
        <v>22</v>
      </c>
      <c r="J46" s="676">
        <v>22</v>
      </c>
      <c r="K46" s="676">
        <v>22</v>
      </c>
      <c r="L46" s="676">
        <v>22</v>
      </c>
      <c r="M46" s="676">
        <v>22</v>
      </c>
      <c r="N46" s="676">
        <v>22</v>
      </c>
      <c r="O46" s="574">
        <v>22</v>
      </c>
      <c r="P46" s="189">
        <v>22</v>
      </c>
      <c r="Q46" s="189">
        <v>22</v>
      </c>
    </row>
    <row r="47" spans="1:17" ht="16">
      <c r="A47" s="677" t="s">
        <v>164</v>
      </c>
      <c r="B47" s="678">
        <v>0</v>
      </c>
      <c r="C47" s="678">
        <v>0</v>
      </c>
      <c r="D47" s="678">
        <v>0</v>
      </c>
      <c r="E47" s="678">
        <v>0</v>
      </c>
      <c r="F47" s="678">
        <v>22</v>
      </c>
      <c r="G47" s="678">
        <v>22</v>
      </c>
      <c r="H47" s="678">
        <v>22</v>
      </c>
      <c r="I47" s="678">
        <v>22</v>
      </c>
      <c r="J47" s="678">
        <v>22</v>
      </c>
      <c r="K47" s="678">
        <v>22</v>
      </c>
      <c r="L47" s="678">
        <v>22</v>
      </c>
      <c r="M47" s="678">
        <v>22</v>
      </c>
      <c r="N47" s="678">
        <v>22</v>
      </c>
      <c r="O47" s="67">
        <v>22</v>
      </c>
      <c r="P47" s="67">
        <v>22</v>
      </c>
      <c r="Q47" s="67">
        <v>22</v>
      </c>
    </row>
    <row r="48" spans="1:17">
      <c r="B48" s="678"/>
      <c r="C48" s="678"/>
      <c r="D48" s="678"/>
      <c r="E48" s="678"/>
      <c r="F48" s="678"/>
      <c r="G48" s="678"/>
      <c r="H48" s="678"/>
      <c r="I48" s="678"/>
      <c r="J48" s="678"/>
      <c r="K48" s="678"/>
      <c r="L48" s="678"/>
      <c r="M48" s="678"/>
      <c r="N48" s="678"/>
      <c r="O48" s="67"/>
      <c r="P48" s="67"/>
      <c r="Q48" s="67"/>
    </row>
    <row r="49" spans="1:17" ht="16">
      <c r="A49" s="675" t="s">
        <v>165</v>
      </c>
      <c r="B49" s="676">
        <v>55</v>
      </c>
      <c r="C49" s="676">
        <v>55</v>
      </c>
      <c r="D49" s="676">
        <v>55</v>
      </c>
      <c r="E49" s="676">
        <v>55</v>
      </c>
      <c r="F49" s="676">
        <v>55</v>
      </c>
      <c r="G49" s="676">
        <v>55</v>
      </c>
      <c r="H49" s="676">
        <v>55</v>
      </c>
      <c r="I49" s="676">
        <v>55</v>
      </c>
      <c r="J49" s="676">
        <v>55</v>
      </c>
      <c r="K49" s="676">
        <v>55</v>
      </c>
      <c r="L49" s="676">
        <v>55</v>
      </c>
      <c r="M49" s="676">
        <v>55</v>
      </c>
      <c r="N49" s="676">
        <v>55</v>
      </c>
      <c r="O49" s="574">
        <v>55</v>
      </c>
      <c r="P49" s="189">
        <v>55</v>
      </c>
      <c r="Q49" s="189">
        <v>55</v>
      </c>
    </row>
    <row r="50" spans="1:17" ht="16">
      <c r="A50" s="677" t="s">
        <v>164</v>
      </c>
      <c r="B50" s="678">
        <v>55</v>
      </c>
      <c r="C50" s="678">
        <v>55</v>
      </c>
      <c r="D50" s="678">
        <v>55</v>
      </c>
      <c r="E50" s="678">
        <v>55</v>
      </c>
      <c r="F50" s="678">
        <v>55</v>
      </c>
      <c r="G50" s="678">
        <v>55</v>
      </c>
      <c r="H50" s="678">
        <v>55</v>
      </c>
      <c r="I50" s="678">
        <v>55</v>
      </c>
      <c r="J50" s="678">
        <v>55</v>
      </c>
      <c r="K50" s="678">
        <v>55</v>
      </c>
      <c r="L50" s="678">
        <v>55</v>
      </c>
      <c r="M50" s="678">
        <v>55</v>
      </c>
      <c r="N50" s="678">
        <v>55</v>
      </c>
      <c r="O50" s="67">
        <v>55</v>
      </c>
      <c r="P50" s="67">
        <v>55</v>
      </c>
      <c r="Q50" s="67">
        <v>55</v>
      </c>
    </row>
    <row r="51" spans="1:17">
      <c r="A51" s="677"/>
      <c r="B51" s="678"/>
      <c r="C51" s="678"/>
      <c r="D51" s="678"/>
      <c r="E51" s="678"/>
      <c r="F51" s="678"/>
      <c r="G51" s="678"/>
      <c r="H51" s="678"/>
      <c r="I51" s="678"/>
      <c r="J51" s="678"/>
      <c r="K51" s="678"/>
      <c r="L51" s="678"/>
      <c r="M51" s="678"/>
      <c r="N51" s="678"/>
      <c r="O51" s="67"/>
      <c r="P51" s="67"/>
      <c r="Q51" s="67"/>
    </row>
    <row r="52" spans="1:17">
      <c r="A52" s="673" t="s">
        <v>146</v>
      </c>
      <c r="B52" s="674">
        <v>0</v>
      </c>
      <c r="C52" s="674">
        <v>0</v>
      </c>
      <c r="D52" s="674">
        <v>0</v>
      </c>
      <c r="E52" s="674">
        <v>7.2046822500000003</v>
      </c>
      <c r="F52" s="674">
        <v>23.021743480000001</v>
      </c>
      <c r="G52" s="674">
        <v>24.451313929999998</v>
      </c>
      <c r="H52" s="674">
        <v>95.665196789999996</v>
      </c>
      <c r="I52" s="674">
        <v>338.74628701</v>
      </c>
      <c r="J52" s="674">
        <v>335.07049874000001</v>
      </c>
      <c r="K52" s="674">
        <v>374.1</v>
      </c>
      <c r="L52" s="674">
        <v>463.8</v>
      </c>
      <c r="M52" s="674">
        <v>514.30000000000007</v>
      </c>
      <c r="N52" s="674">
        <v>686.82447576800007</v>
      </c>
      <c r="O52" s="680">
        <v>722.32627411800013</v>
      </c>
      <c r="P52" s="191">
        <v>823.06973858800006</v>
      </c>
      <c r="Q52" s="191">
        <v>842.27786213800005</v>
      </c>
    </row>
    <row r="53" spans="1:17" ht="16">
      <c r="A53" s="677" t="s">
        <v>140</v>
      </c>
      <c r="B53" s="678">
        <v>0</v>
      </c>
      <c r="C53" s="678">
        <v>0</v>
      </c>
      <c r="D53" s="678">
        <v>0</v>
      </c>
      <c r="E53" s="678">
        <v>6.9260000000000002</v>
      </c>
      <c r="F53" s="678">
        <v>21.526</v>
      </c>
      <c r="G53" s="678">
        <v>21.526</v>
      </c>
      <c r="H53" s="678">
        <v>91.1</v>
      </c>
      <c r="I53" s="678">
        <v>317</v>
      </c>
      <c r="J53" s="678">
        <v>309.3</v>
      </c>
      <c r="K53" s="678">
        <v>334.8</v>
      </c>
      <c r="L53" s="678">
        <v>402.6</v>
      </c>
      <c r="M53" s="678">
        <v>402.6</v>
      </c>
      <c r="N53" s="678">
        <v>555.32200000000012</v>
      </c>
      <c r="O53" s="67">
        <v>548.41000000000008</v>
      </c>
      <c r="P53" s="67">
        <v>538.5100000000001</v>
      </c>
      <c r="Q53" s="67">
        <v>538.5100000000001</v>
      </c>
    </row>
    <row r="54" spans="1:17" ht="16">
      <c r="A54" s="677" t="s">
        <v>141</v>
      </c>
      <c r="B54" s="678">
        <v>0</v>
      </c>
      <c r="C54" s="678">
        <v>0</v>
      </c>
      <c r="D54" s="678">
        <v>0</v>
      </c>
      <c r="E54" s="678">
        <v>0</v>
      </c>
      <c r="F54" s="678">
        <v>0</v>
      </c>
      <c r="G54" s="678">
        <v>0</v>
      </c>
      <c r="H54" s="678">
        <v>0</v>
      </c>
      <c r="I54" s="678">
        <v>14</v>
      </c>
      <c r="J54" s="678">
        <v>14</v>
      </c>
      <c r="K54" s="678">
        <v>14</v>
      </c>
      <c r="L54" s="678">
        <v>15.5</v>
      </c>
      <c r="M54" s="678">
        <v>15.1</v>
      </c>
      <c r="N54" s="678">
        <v>13.6</v>
      </c>
      <c r="O54" s="67">
        <v>13.6</v>
      </c>
      <c r="P54" s="67">
        <v>13.6</v>
      </c>
      <c r="Q54" s="67">
        <v>13.6</v>
      </c>
    </row>
    <row r="55" spans="1:17" ht="16">
      <c r="A55" s="677" t="s">
        <v>142</v>
      </c>
      <c r="B55" s="678">
        <v>0</v>
      </c>
      <c r="C55" s="678">
        <v>0</v>
      </c>
      <c r="D55" s="678">
        <v>0</v>
      </c>
      <c r="E55" s="678">
        <v>0</v>
      </c>
      <c r="F55" s="678">
        <v>0</v>
      </c>
      <c r="G55" s="678">
        <v>0</v>
      </c>
      <c r="H55" s="678">
        <v>0</v>
      </c>
      <c r="I55" s="678">
        <v>0</v>
      </c>
      <c r="J55" s="678">
        <v>0</v>
      </c>
      <c r="K55" s="678">
        <v>0</v>
      </c>
      <c r="L55" s="678">
        <v>0</v>
      </c>
      <c r="M55" s="678">
        <v>0</v>
      </c>
      <c r="N55" s="678">
        <v>0</v>
      </c>
      <c r="O55" s="67">
        <v>0</v>
      </c>
      <c r="P55" s="678">
        <v>0</v>
      </c>
      <c r="Q55" s="678">
        <v>0</v>
      </c>
    </row>
    <row r="56" spans="1:17" ht="16">
      <c r="A56" s="677" t="s">
        <v>147</v>
      </c>
      <c r="B56" s="678">
        <v>0</v>
      </c>
      <c r="C56" s="678">
        <v>0</v>
      </c>
      <c r="D56" s="678">
        <v>0</v>
      </c>
      <c r="E56" s="678">
        <v>0.27868225000000002</v>
      </c>
      <c r="F56" s="309">
        <v>1.4957434800000002</v>
      </c>
      <c r="G56" s="678">
        <v>2.9253139300000006</v>
      </c>
      <c r="H56" s="309">
        <v>4.5651970980000014</v>
      </c>
      <c r="I56" s="678">
        <v>7.7462873180000003</v>
      </c>
      <c r="J56" s="678">
        <v>11.756100047999999</v>
      </c>
      <c r="K56" s="678">
        <v>25.327956808</v>
      </c>
      <c r="L56" s="678">
        <v>45.686528117999998</v>
      </c>
      <c r="M56" s="678">
        <v>96.643976197999976</v>
      </c>
      <c r="N56" s="67">
        <v>117.90247576799997</v>
      </c>
      <c r="O56" s="67">
        <v>160.31627411799997</v>
      </c>
      <c r="P56" s="67">
        <v>270.95973858799994</v>
      </c>
      <c r="Q56" s="67">
        <v>290.16786213799998</v>
      </c>
    </row>
    <row r="57" spans="1:17">
      <c r="N57" s="344"/>
      <c r="O57" s="344"/>
      <c r="P57" s="344"/>
      <c r="Q57" s="344"/>
    </row>
    <row r="58" spans="1:17">
      <c r="A58" s="663"/>
      <c r="B58" s="663"/>
      <c r="C58" s="663"/>
      <c r="D58" s="663"/>
      <c r="E58" s="663"/>
      <c r="F58" s="663"/>
      <c r="G58" s="663"/>
      <c r="H58" s="663"/>
      <c r="I58" s="663"/>
      <c r="J58" s="664"/>
      <c r="K58" s="664"/>
      <c r="L58" s="664"/>
      <c r="M58" s="664"/>
      <c r="N58" s="664"/>
      <c r="Q58" s="664" t="s">
        <v>148</v>
      </c>
    </row>
    <row r="59" spans="1:17">
      <c r="A59" s="681"/>
    </row>
    <row r="60" spans="1:17" ht="17">
      <c r="A60" s="3" t="s">
        <v>166</v>
      </c>
    </row>
    <row r="61" spans="1:17" ht="17">
      <c r="A61" s="120" t="s">
        <v>150</v>
      </c>
      <c r="B61" s="375"/>
      <c r="C61" s="375"/>
      <c r="D61" s="375"/>
      <c r="E61" s="375"/>
      <c r="F61" s="375"/>
      <c r="G61" s="375"/>
      <c r="H61" s="375"/>
      <c r="I61" s="375"/>
      <c r="J61" s="375"/>
      <c r="K61" s="375"/>
    </row>
    <row r="62" spans="1:17" ht="17">
      <c r="A62" s="120" t="s">
        <v>151</v>
      </c>
      <c r="B62" s="375"/>
      <c r="C62" s="375"/>
      <c r="D62" s="375"/>
      <c r="E62" s="375"/>
      <c r="F62" s="375"/>
      <c r="G62" s="375"/>
      <c r="H62" s="375"/>
      <c r="I62" s="375"/>
      <c r="J62" s="375"/>
      <c r="K62" s="375"/>
    </row>
    <row r="64" spans="1:17">
      <c r="A64" s="250" t="s">
        <v>71</v>
      </c>
    </row>
    <row r="65" spans="1:10">
      <c r="A65" s="250" t="s">
        <v>72</v>
      </c>
    </row>
    <row r="66" spans="1:10">
      <c r="A66" s="250" t="s">
        <v>152</v>
      </c>
    </row>
    <row r="67" spans="1:10">
      <c r="A67" s="250"/>
    </row>
    <row r="68" spans="1:10">
      <c r="A68" s="250" t="s">
        <v>77</v>
      </c>
    </row>
    <row r="69" spans="1:10">
      <c r="A69" s="250" t="s">
        <v>108</v>
      </c>
    </row>
    <row r="71" spans="1:10">
      <c r="A71" s="811" t="s">
        <v>167</v>
      </c>
      <c r="B71" s="811"/>
      <c r="C71" s="811"/>
      <c r="D71" s="811"/>
      <c r="E71" s="811"/>
      <c r="F71" s="811"/>
      <c r="G71" s="811"/>
      <c r="H71" s="811"/>
      <c r="I71" s="811"/>
      <c r="J71" s="811"/>
    </row>
  </sheetData>
  <mergeCells count="1">
    <mergeCell ref="A71:J71"/>
  </mergeCells>
  <hyperlinks>
    <hyperlink ref="Q1" location="'Table of Contents'!A1" display="Back to 'Table of Contents'" xr:uid="{00000000-0004-0000-0900-000000000000}"/>
    <hyperlink ref="A71" r:id="rId1" display="More recent statistics might be available for this data-set at https://www.ema.gov.sg/statistic.aspx?sta_sid=20140617BARj4HvUafFX" xr:uid="{00000000-0004-0000-0900-000001000000}"/>
    <hyperlink ref="A71:J71" r:id="rId2" display="More recent statistics might be available for this data-set at https://www.ema.gov.sg/statistic.aspx?sta_sid=20140617BARj4HvUafFX" xr:uid="{00000000-0004-0000-0900-000002000000}"/>
  </hyperlinks>
  <pageMargins left="0.7" right="0.7" top="0.75" bottom="0.75" header="0.3" footer="0.3"/>
  <pageSetup paperSize="9" orientation="portrait" r:id="rId3"/>
  <ignoredErrors>
    <ignoredError sqref="Q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R26"/>
  <sheetViews>
    <sheetView workbookViewId="0"/>
  </sheetViews>
  <sheetFormatPr baseColWidth="10" defaultColWidth="8.83203125" defaultRowHeight="15"/>
  <cols>
    <col min="1" max="1" width="23.6640625" customWidth="1"/>
    <col min="2" max="12" width="9.33203125" customWidth="1"/>
  </cols>
  <sheetData>
    <row r="1" spans="1:18">
      <c r="J1" s="334"/>
      <c r="K1" s="334"/>
      <c r="P1" s="334" t="s">
        <v>50</v>
      </c>
    </row>
    <row r="2" spans="1:18">
      <c r="A2" s="813" t="s">
        <v>168</v>
      </c>
      <c r="B2" s="813"/>
      <c r="C2" s="813"/>
      <c r="D2" s="813"/>
      <c r="E2" s="813"/>
      <c r="F2" s="813"/>
      <c r="G2" s="813"/>
    </row>
    <row r="3" spans="1:18">
      <c r="J3" s="51"/>
      <c r="K3" s="51"/>
      <c r="L3" s="51"/>
      <c r="M3" s="51"/>
      <c r="Q3" s="51" t="s">
        <v>111</v>
      </c>
    </row>
    <row r="4" spans="1:18" ht="17">
      <c r="A4" s="659"/>
      <c r="B4" s="659">
        <v>2005</v>
      </c>
      <c r="C4" s="659">
        <v>2006</v>
      </c>
      <c r="D4" s="659">
        <v>2007</v>
      </c>
      <c r="E4" s="659">
        <v>2008</v>
      </c>
      <c r="F4" s="659">
        <v>2009</v>
      </c>
      <c r="G4" s="659">
        <v>2010</v>
      </c>
      <c r="H4" s="659">
        <v>2011</v>
      </c>
      <c r="I4" s="659">
        <v>2012</v>
      </c>
      <c r="J4" s="659">
        <v>2013</v>
      </c>
      <c r="K4" s="659">
        <v>2014</v>
      </c>
      <c r="L4" s="659">
        <v>2015</v>
      </c>
      <c r="M4" s="659">
        <v>2016</v>
      </c>
      <c r="N4" s="659">
        <v>2017</v>
      </c>
      <c r="O4" s="659">
        <v>2018</v>
      </c>
      <c r="P4" s="659">
        <v>2019</v>
      </c>
      <c r="Q4" s="782" t="s">
        <v>169</v>
      </c>
    </row>
    <row r="6" spans="1:18" ht="17">
      <c r="A6" s="53" t="s">
        <v>170</v>
      </c>
      <c r="B6" s="42">
        <v>23.2</v>
      </c>
      <c r="C6" s="42">
        <v>25.3</v>
      </c>
      <c r="D6" s="42">
        <v>23.9</v>
      </c>
      <c r="E6" s="42">
        <v>23.6</v>
      </c>
      <c r="F6" s="42">
        <v>23.7</v>
      </c>
      <c r="G6" s="42">
        <v>24.6</v>
      </c>
      <c r="H6" s="42">
        <v>26.3</v>
      </c>
      <c r="I6" s="42">
        <v>24.5</v>
      </c>
      <c r="J6" s="42">
        <v>20.100000000000001</v>
      </c>
      <c r="K6" s="42">
        <v>21.3</v>
      </c>
      <c r="L6" s="42">
        <v>21</v>
      </c>
      <c r="M6" s="61">
        <v>21</v>
      </c>
      <c r="N6" s="375">
        <v>21.4</v>
      </c>
      <c r="O6" s="153">
        <v>20.6</v>
      </c>
      <c r="P6" s="153">
        <v>20.3</v>
      </c>
      <c r="Q6" s="153">
        <v>20.9</v>
      </c>
      <c r="R6" s="528"/>
    </row>
    <row r="7" spans="1:18">
      <c r="A7" s="53" t="s">
        <v>155</v>
      </c>
      <c r="B7" s="42">
        <v>31.7</v>
      </c>
      <c r="C7" s="42">
        <v>31.3</v>
      </c>
      <c r="D7" s="42">
        <v>29</v>
      </c>
      <c r="E7" s="42">
        <v>27</v>
      </c>
      <c r="F7" s="42">
        <v>25.7</v>
      </c>
      <c r="G7" s="42">
        <v>25</v>
      </c>
      <c r="H7" s="42">
        <v>24.1</v>
      </c>
      <c r="I7" s="42">
        <v>26.3</v>
      </c>
      <c r="J7" s="42">
        <v>26.2</v>
      </c>
      <c r="K7" s="42">
        <v>22.4</v>
      </c>
      <c r="L7" s="42">
        <v>20.100000000000001</v>
      </c>
      <c r="M7" s="61">
        <v>19.2</v>
      </c>
      <c r="N7" s="375">
        <v>17.399999999999999</v>
      </c>
      <c r="O7" s="153">
        <v>17.3</v>
      </c>
      <c r="P7" s="153">
        <v>17.3</v>
      </c>
      <c r="Q7" s="153">
        <v>17.399999999999999</v>
      </c>
      <c r="R7" s="528"/>
    </row>
    <row r="8" spans="1:18">
      <c r="A8" s="53" t="s">
        <v>156</v>
      </c>
      <c r="B8" s="42">
        <v>28.1</v>
      </c>
      <c r="C8" s="42">
        <v>27.6</v>
      </c>
      <c r="D8" s="42">
        <v>26.8</v>
      </c>
      <c r="E8" s="42">
        <v>24.5</v>
      </c>
      <c r="F8" s="42">
        <v>26.3</v>
      </c>
      <c r="G8" s="42">
        <v>26.7</v>
      </c>
      <c r="H8" s="42">
        <v>26.5</v>
      </c>
      <c r="I8" s="42">
        <v>25.1</v>
      </c>
      <c r="J8" s="42">
        <v>22.9</v>
      </c>
      <c r="K8" s="42">
        <v>18</v>
      </c>
      <c r="L8" s="42">
        <v>17.899999999999999</v>
      </c>
      <c r="M8" s="61">
        <v>17.7</v>
      </c>
      <c r="N8" s="375">
        <v>16.899999999999999</v>
      </c>
      <c r="O8" s="153">
        <v>15.6</v>
      </c>
      <c r="P8" s="153">
        <v>16</v>
      </c>
      <c r="Q8" s="153">
        <v>15</v>
      </c>
      <c r="R8" s="528"/>
    </row>
    <row r="9" spans="1:18">
      <c r="A9" s="53" t="s">
        <v>159</v>
      </c>
      <c r="B9" s="63" t="s">
        <v>100</v>
      </c>
      <c r="C9" s="42">
        <v>0.1</v>
      </c>
      <c r="D9" s="42">
        <v>6.2</v>
      </c>
      <c r="E9" s="42">
        <v>9</v>
      </c>
      <c r="F9" s="42">
        <v>8.8000000000000007</v>
      </c>
      <c r="G9" s="42">
        <v>8.1</v>
      </c>
      <c r="H9" s="42">
        <v>8</v>
      </c>
      <c r="I9" s="42">
        <v>8.6</v>
      </c>
      <c r="J9" s="42">
        <v>12.9</v>
      </c>
      <c r="K9" s="42">
        <v>11.8</v>
      </c>
      <c r="L9" s="42">
        <v>11.2</v>
      </c>
      <c r="M9" s="61">
        <v>10.4</v>
      </c>
      <c r="N9" s="375">
        <v>11.8</v>
      </c>
      <c r="O9" s="153">
        <v>11.7</v>
      </c>
      <c r="P9" s="153">
        <v>12.9</v>
      </c>
      <c r="Q9" s="153">
        <v>14</v>
      </c>
      <c r="R9" s="528"/>
    </row>
    <row r="10" spans="1:18">
      <c r="A10" s="53" t="s">
        <v>158</v>
      </c>
      <c r="B10" s="42">
        <v>12.1</v>
      </c>
      <c r="C10" s="42">
        <v>10.7</v>
      </c>
      <c r="D10" s="42">
        <v>9.3000000000000007</v>
      </c>
      <c r="E10" s="42">
        <v>10.8</v>
      </c>
      <c r="F10" s="42">
        <v>10.4</v>
      </c>
      <c r="G10" s="42">
        <v>9.4</v>
      </c>
      <c r="H10" s="42">
        <v>9.6</v>
      </c>
      <c r="I10" s="42">
        <v>9.1999999999999993</v>
      </c>
      <c r="J10" s="42">
        <v>8.4</v>
      </c>
      <c r="K10" s="42">
        <v>9.6</v>
      </c>
      <c r="L10" s="42">
        <v>11.6</v>
      </c>
      <c r="M10" s="61">
        <v>10.4</v>
      </c>
      <c r="N10" s="375">
        <v>9.6</v>
      </c>
      <c r="O10" s="153">
        <v>10.199999999999999</v>
      </c>
      <c r="P10" s="153">
        <v>10.1</v>
      </c>
      <c r="Q10" s="153">
        <v>11.9</v>
      </c>
      <c r="R10" s="528"/>
    </row>
    <row r="11" spans="1:18">
      <c r="A11" s="53" t="s">
        <v>160</v>
      </c>
      <c r="B11" s="63" t="s">
        <v>100</v>
      </c>
      <c r="C11" s="63" t="s">
        <v>100</v>
      </c>
      <c r="D11" s="63" t="s">
        <v>100</v>
      </c>
      <c r="E11" s="63" t="s">
        <v>100</v>
      </c>
      <c r="F11" s="63" t="s">
        <v>100</v>
      </c>
      <c r="G11" s="63" t="s">
        <v>100</v>
      </c>
      <c r="H11" s="63" t="s">
        <v>100</v>
      </c>
      <c r="I11" s="63" t="s">
        <v>100</v>
      </c>
      <c r="J11" s="42">
        <v>1</v>
      </c>
      <c r="K11" s="42">
        <v>8.3000000000000007</v>
      </c>
      <c r="L11" s="42">
        <v>8.6999999999999993</v>
      </c>
      <c r="M11" s="61">
        <v>8.8000000000000007</v>
      </c>
      <c r="N11" s="375">
        <v>9</v>
      </c>
      <c r="O11" s="153">
        <v>9.1999999999999993</v>
      </c>
      <c r="P11" s="153">
        <v>9.1</v>
      </c>
      <c r="Q11" s="153">
        <v>7.9</v>
      </c>
      <c r="R11" s="528"/>
    </row>
    <row r="12" spans="1:18">
      <c r="A12" s="53" t="s">
        <v>161</v>
      </c>
      <c r="B12" s="63" t="s">
        <v>100</v>
      </c>
      <c r="C12" s="63" t="s">
        <v>100</v>
      </c>
      <c r="D12" s="63" t="s">
        <v>100</v>
      </c>
      <c r="E12" s="63" t="s">
        <v>100</v>
      </c>
      <c r="F12" s="63" t="s">
        <v>100</v>
      </c>
      <c r="G12" s="63" t="s">
        <v>100</v>
      </c>
      <c r="H12" s="63" t="s">
        <v>100</v>
      </c>
      <c r="I12" s="63" t="s">
        <v>100</v>
      </c>
      <c r="J12" s="63" t="s">
        <v>100</v>
      </c>
      <c r="K12" s="63" t="s">
        <v>100</v>
      </c>
      <c r="L12" s="63" t="s">
        <v>100</v>
      </c>
      <c r="M12" s="61">
        <v>3.6</v>
      </c>
      <c r="N12" s="375">
        <v>3.9</v>
      </c>
      <c r="O12" s="153">
        <v>4</v>
      </c>
      <c r="P12" s="153">
        <v>3.5</v>
      </c>
      <c r="Q12" s="153">
        <v>1.4</v>
      </c>
      <c r="R12" s="528"/>
    </row>
    <row r="13" spans="1:18" ht="17">
      <c r="A13" s="53" t="s">
        <v>171</v>
      </c>
      <c r="B13" s="42">
        <v>4.8</v>
      </c>
      <c r="C13" s="42">
        <v>5</v>
      </c>
      <c r="D13" s="42">
        <v>4.9000000000000004</v>
      </c>
      <c r="E13" s="42">
        <v>5.0999999999999996</v>
      </c>
      <c r="F13" s="42">
        <v>5.3</v>
      </c>
      <c r="G13" s="42">
        <v>6.2</v>
      </c>
      <c r="H13" s="42">
        <v>5.5</v>
      </c>
      <c r="I13" s="42">
        <v>6.4</v>
      </c>
      <c r="J13" s="42">
        <v>8.5</v>
      </c>
      <c r="K13" s="42">
        <v>8.6</v>
      </c>
      <c r="L13" s="42">
        <v>9.5</v>
      </c>
      <c r="M13" s="61">
        <v>9</v>
      </c>
      <c r="N13" s="375">
        <v>10</v>
      </c>
      <c r="O13" s="153">
        <v>11.4</v>
      </c>
      <c r="P13" s="153">
        <v>10.8</v>
      </c>
      <c r="Q13" s="153">
        <v>11.4</v>
      </c>
      <c r="R13" s="528"/>
    </row>
    <row r="14" spans="1:18">
      <c r="B14" s="375"/>
      <c r="C14" s="375"/>
      <c r="D14" s="375"/>
      <c r="E14" s="375"/>
      <c r="F14" s="375"/>
      <c r="G14" s="375"/>
      <c r="H14" s="375"/>
      <c r="I14" s="375"/>
      <c r="J14" s="375"/>
      <c r="K14" s="375"/>
      <c r="M14" s="344"/>
      <c r="N14" s="344"/>
      <c r="O14" s="344"/>
      <c r="P14" s="344"/>
    </row>
    <row r="15" spans="1:18">
      <c r="A15" s="663"/>
      <c r="B15" s="663"/>
      <c r="C15" s="663"/>
      <c r="D15" s="663"/>
      <c r="E15" s="663"/>
      <c r="F15" s="663"/>
      <c r="G15" s="663"/>
      <c r="H15" s="663"/>
      <c r="I15" s="663"/>
      <c r="J15" s="664"/>
      <c r="K15" s="664"/>
      <c r="L15" s="664"/>
      <c r="M15" s="664"/>
      <c r="Q15" s="664" t="s">
        <v>90</v>
      </c>
    </row>
    <row r="16" spans="1:18" ht="17">
      <c r="A16" s="793" t="s">
        <v>477</v>
      </c>
      <c r="B16" s="377"/>
      <c r="C16" s="377"/>
      <c r="D16" s="377"/>
      <c r="E16" s="377"/>
      <c r="F16" s="377"/>
      <c r="G16" s="377"/>
      <c r="H16" s="377"/>
      <c r="I16" s="377"/>
      <c r="J16" s="362"/>
      <c r="K16" s="362"/>
      <c r="L16" s="362"/>
      <c r="M16" s="362"/>
      <c r="N16" s="362"/>
      <c r="P16" s="362"/>
      <c r="Q16" s="362"/>
    </row>
    <row r="17" spans="1:12" ht="17">
      <c r="A17" s="793" t="s">
        <v>475</v>
      </c>
    </row>
    <row r="18" spans="1:12" ht="17">
      <c r="A18" s="793" t="s">
        <v>476</v>
      </c>
    </row>
    <row r="19" spans="1:12">
      <c r="A19" s="783"/>
    </row>
    <row r="20" spans="1:12">
      <c r="A20" s="250" t="s">
        <v>107</v>
      </c>
    </row>
    <row r="21" spans="1:12">
      <c r="A21" s="250" t="s">
        <v>72</v>
      </c>
    </row>
    <row r="22" spans="1:12">
      <c r="A22" s="250"/>
    </row>
    <row r="23" spans="1:12">
      <c r="A23" s="250" t="s">
        <v>77</v>
      </c>
    </row>
    <row r="24" spans="1:12">
      <c r="A24" s="250" t="s">
        <v>78</v>
      </c>
    </row>
    <row r="26" spans="1:12">
      <c r="A26" s="811" t="s">
        <v>172</v>
      </c>
      <c r="B26" s="811"/>
      <c r="C26" s="811"/>
      <c r="D26" s="811"/>
      <c r="E26" s="811"/>
      <c r="F26" s="811"/>
      <c r="G26" s="811"/>
      <c r="H26" s="811"/>
      <c r="I26" s="811"/>
      <c r="J26" s="811"/>
      <c r="K26" s="811"/>
      <c r="L26" s="811"/>
    </row>
  </sheetData>
  <mergeCells count="2">
    <mergeCell ref="A2:G2"/>
    <mergeCell ref="A26:L26"/>
  </mergeCells>
  <hyperlinks>
    <hyperlink ref="P1" location="'Table of Contents'!A1" display="Back to 'Table of Contents'" xr:uid="{00000000-0004-0000-0A00-000000000000}"/>
    <hyperlink ref="A26" r:id="rId1" display="More recent statistics might be available for this data-set at https://www.ema.gov.sg/statistic.aspx?sta_sid=20140617BARj4HvUafFX" xr:uid="{00000000-0004-0000-0A00-000001000000}"/>
    <hyperlink ref="A26:J26" r:id="rId2" display="More recent statistics might be available for this data-set at https://www.ema.gov.sg/statistic.aspx?sta_sid=20140617BARj4HvUafFX" xr:uid="{00000000-0004-0000-0A00-000002000000}"/>
    <hyperlink ref="A26:L26" r:id="rId3" display="More recent statistics might be available for this data-set at https://www.ema.gov.sg/statistic.aspx?sta_sid=20140617BARj4HvUafFX" xr:uid="{00000000-0004-0000-0A00-000003000000}"/>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P58"/>
  <sheetViews>
    <sheetView workbookViewId="0">
      <selection activeCell="D21" sqref="D21"/>
    </sheetView>
  </sheetViews>
  <sheetFormatPr baseColWidth="10" defaultColWidth="8.83203125" defaultRowHeight="15"/>
  <cols>
    <col min="1" max="1" width="38.6640625" customWidth="1"/>
    <col min="2" max="11" width="9.83203125" customWidth="1"/>
  </cols>
  <sheetData>
    <row r="1" spans="1:16">
      <c r="J1" s="334"/>
      <c r="P1" s="334" t="s">
        <v>50</v>
      </c>
    </row>
    <row r="2" spans="1:16">
      <c r="A2" s="813" t="s">
        <v>182</v>
      </c>
      <c r="B2" s="813"/>
      <c r="C2" s="813"/>
      <c r="D2" s="813"/>
      <c r="E2" s="813"/>
      <c r="F2" s="813"/>
      <c r="G2" s="813"/>
    </row>
    <row r="3" spans="1:16">
      <c r="J3" s="51"/>
      <c r="K3" s="51"/>
      <c r="L3" s="51"/>
      <c r="M3" s="51"/>
      <c r="P3" s="51" t="s">
        <v>111</v>
      </c>
    </row>
    <row r="4" spans="1:16">
      <c r="A4" s="659"/>
      <c r="B4" s="660">
        <v>2005</v>
      </c>
      <c r="C4" s="660">
        <v>2006</v>
      </c>
      <c r="D4" s="660">
        <v>2007</v>
      </c>
      <c r="E4" s="660">
        <v>2008</v>
      </c>
      <c r="F4" s="660">
        <v>2009</v>
      </c>
      <c r="G4" s="660">
        <v>2010</v>
      </c>
      <c r="H4" s="660">
        <v>2011</v>
      </c>
      <c r="I4" s="660">
        <v>2012</v>
      </c>
      <c r="J4" s="660">
        <v>2013</v>
      </c>
      <c r="K4" s="660">
        <v>2014</v>
      </c>
      <c r="L4" s="660">
        <v>2015</v>
      </c>
      <c r="M4" s="660">
        <v>2016</v>
      </c>
      <c r="N4" s="660">
        <v>2017</v>
      </c>
      <c r="O4" s="660">
        <v>2018</v>
      </c>
      <c r="P4" s="660">
        <v>2019</v>
      </c>
    </row>
    <row r="5" spans="1:16">
      <c r="A5" s="4"/>
      <c r="B5" s="661"/>
      <c r="C5" s="661"/>
      <c r="D5" s="661"/>
      <c r="E5" s="661"/>
      <c r="F5" s="661"/>
      <c r="G5" s="661"/>
      <c r="H5" s="661"/>
      <c r="I5" s="661"/>
      <c r="J5" s="661"/>
    </row>
    <row r="6" spans="1:16">
      <c r="A6" t="s">
        <v>183</v>
      </c>
      <c r="B6" s="253">
        <v>41.7</v>
      </c>
      <c r="C6" s="253">
        <v>40.6</v>
      </c>
      <c r="D6" s="253">
        <v>37.4</v>
      </c>
      <c r="E6" s="253">
        <v>36.5</v>
      </c>
      <c r="F6" s="253">
        <v>36.6</v>
      </c>
      <c r="G6" s="253">
        <v>35.5</v>
      </c>
      <c r="H6" s="253">
        <v>36.700000000000003</v>
      </c>
      <c r="I6" s="253">
        <v>36.700000000000003</v>
      </c>
      <c r="J6" s="253">
        <v>35.799999999999997</v>
      </c>
      <c r="K6" s="253">
        <v>33</v>
      </c>
      <c r="L6" s="253">
        <v>30.8</v>
      </c>
      <c r="M6" s="253">
        <v>30.1</v>
      </c>
      <c r="N6" s="253">
        <v>27.7</v>
      </c>
      <c r="O6" s="253">
        <v>24.6</v>
      </c>
      <c r="P6" s="254">
        <v>20.383884689195376</v>
      </c>
    </row>
    <row r="7" spans="1:16">
      <c r="A7" t="s">
        <v>184</v>
      </c>
      <c r="B7" s="253">
        <v>13.3</v>
      </c>
      <c r="C7" s="253">
        <v>13.2</v>
      </c>
      <c r="D7" s="253">
        <v>14.4</v>
      </c>
      <c r="E7" s="253">
        <v>11.3</v>
      </c>
      <c r="F7" s="253">
        <v>10.5</v>
      </c>
      <c r="G7" s="253">
        <v>12.8</v>
      </c>
      <c r="H7" s="253">
        <v>16.2</v>
      </c>
      <c r="I7" s="253">
        <v>12.3</v>
      </c>
      <c r="J7" s="253">
        <v>10.3</v>
      </c>
      <c r="K7" s="253">
        <v>12.7</v>
      </c>
      <c r="L7" s="253">
        <v>12.6</v>
      </c>
      <c r="M7" s="253">
        <v>13.4</v>
      </c>
      <c r="N7" s="253">
        <v>13.6</v>
      </c>
      <c r="O7" s="253">
        <v>13.7</v>
      </c>
      <c r="P7" s="254">
        <v>15.129467451121222</v>
      </c>
    </row>
    <row r="8" spans="1:16">
      <c r="A8" t="s">
        <v>185</v>
      </c>
      <c r="B8" s="253">
        <v>16.8</v>
      </c>
      <c r="C8" s="253">
        <v>17</v>
      </c>
      <c r="D8" s="253">
        <v>18.5</v>
      </c>
      <c r="E8" s="253">
        <v>18.399999999999999</v>
      </c>
      <c r="F8" s="253">
        <v>19.100000000000001</v>
      </c>
      <c r="G8" s="253">
        <v>19.100000000000001</v>
      </c>
      <c r="H8" s="253">
        <v>15.8</v>
      </c>
      <c r="I8" s="253">
        <v>17.100000000000001</v>
      </c>
      <c r="J8" s="253">
        <v>16.899999999999999</v>
      </c>
      <c r="K8" s="253">
        <v>14.2</v>
      </c>
      <c r="L8" s="253">
        <v>14.3</v>
      </c>
      <c r="M8" s="253">
        <v>12.9</v>
      </c>
      <c r="N8" s="253">
        <v>12.2</v>
      </c>
      <c r="O8" s="253">
        <v>11.9</v>
      </c>
      <c r="P8" s="254">
        <v>14.474109683618869</v>
      </c>
    </row>
    <row r="9" spans="1:16">
      <c r="A9" t="s">
        <v>186</v>
      </c>
      <c r="B9" s="253">
        <v>3.1</v>
      </c>
      <c r="C9" s="253">
        <v>1.6</v>
      </c>
      <c r="D9" s="253">
        <v>2.9</v>
      </c>
      <c r="E9" s="253">
        <v>9</v>
      </c>
      <c r="F9" s="253">
        <v>10.1</v>
      </c>
      <c r="G9" s="253">
        <v>9.5</v>
      </c>
      <c r="H9" s="253">
        <v>11.4</v>
      </c>
      <c r="I9" s="253">
        <v>11.4</v>
      </c>
      <c r="J9" s="253">
        <v>16.600000000000001</v>
      </c>
      <c r="K9" s="253">
        <v>13.4</v>
      </c>
      <c r="L9" s="253">
        <v>11.5</v>
      </c>
      <c r="M9" s="253">
        <v>10.4</v>
      </c>
      <c r="N9" s="253">
        <v>13.8</v>
      </c>
      <c r="O9" s="253">
        <v>14.4</v>
      </c>
      <c r="P9" s="254">
        <v>14.05670908987916</v>
      </c>
    </row>
    <row r="10" spans="1:16">
      <c r="A10" t="s">
        <v>187</v>
      </c>
      <c r="B10" s="253">
        <v>17.5</v>
      </c>
      <c r="C10" s="253">
        <v>18.3</v>
      </c>
      <c r="D10" s="253">
        <v>17.899999999999999</v>
      </c>
      <c r="E10" s="253">
        <v>15.5</v>
      </c>
      <c r="F10" s="253">
        <v>14.7</v>
      </c>
      <c r="G10" s="253">
        <v>15.6</v>
      </c>
      <c r="H10" s="253">
        <v>13.6</v>
      </c>
      <c r="I10" s="253">
        <v>15.9</v>
      </c>
      <c r="J10" s="253">
        <v>14.5</v>
      </c>
      <c r="K10" s="253">
        <v>14.6</v>
      </c>
      <c r="L10" s="253">
        <v>12.7</v>
      </c>
      <c r="M10" s="253">
        <v>13</v>
      </c>
      <c r="N10" s="253">
        <v>11.6</v>
      </c>
      <c r="O10" s="253">
        <v>11.8</v>
      </c>
      <c r="P10" s="254">
        <v>13.056132600596438</v>
      </c>
    </row>
    <row r="11" spans="1:16">
      <c r="A11" t="s">
        <v>188</v>
      </c>
      <c r="B11" s="253">
        <v>7.6</v>
      </c>
      <c r="C11" s="253">
        <v>9.3000000000000007</v>
      </c>
      <c r="D11" s="253">
        <v>8.9</v>
      </c>
      <c r="E11" s="253">
        <v>9.3000000000000007</v>
      </c>
      <c r="F11" s="253">
        <v>9</v>
      </c>
      <c r="G11" s="253">
        <v>7.5</v>
      </c>
      <c r="H11" s="253">
        <v>6.4</v>
      </c>
      <c r="I11" s="253">
        <v>6.6</v>
      </c>
      <c r="J11" s="253">
        <v>5.9</v>
      </c>
      <c r="K11" s="253">
        <v>8.3000000000000007</v>
      </c>
      <c r="L11" s="253">
        <v>12.2</v>
      </c>
      <c r="M11" s="253">
        <v>9.8000000000000007</v>
      </c>
      <c r="N11" s="253">
        <v>10.9</v>
      </c>
      <c r="O11" s="253">
        <v>11.9</v>
      </c>
      <c r="P11" s="254">
        <v>12.754662024008914</v>
      </c>
    </row>
    <row r="12" spans="1:16">
      <c r="A12" t="s">
        <v>189</v>
      </c>
      <c r="B12" s="254" t="s">
        <v>100</v>
      </c>
      <c r="C12" s="254" t="s">
        <v>100</v>
      </c>
      <c r="D12" s="254" t="s">
        <v>100</v>
      </c>
      <c r="E12" s="254" t="s">
        <v>100</v>
      </c>
      <c r="F12" s="254" t="s">
        <v>100</v>
      </c>
      <c r="G12" s="254" t="s">
        <v>100</v>
      </c>
      <c r="H12" s="254" t="s">
        <v>100</v>
      </c>
      <c r="I12" s="254" t="s">
        <v>100</v>
      </c>
      <c r="J12" s="254" t="s">
        <v>100</v>
      </c>
      <c r="K12" s="253">
        <v>3.8</v>
      </c>
      <c r="L12" s="253">
        <v>5.6</v>
      </c>
      <c r="M12" s="253">
        <v>7.4</v>
      </c>
      <c r="N12" s="253">
        <v>6.1</v>
      </c>
      <c r="O12" s="253">
        <v>6.5</v>
      </c>
      <c r="P12" s="254">
        <v>5.8873934063049962</v>
      </c>
    </row>
    <row r="13" spans="1:16">
      <c r="A13" t="s">
        <v>190</v>
      </c>
      <c r="B13" s="254" t="s">
        <v>100</v>
      </c>
      <c r="C13" s="254" t="s">
        <v>100</v>
      </c>
      <c r="D13" s="254" t="s">
        <v>100</v>
      </c>
      <c r="E13" s="254" t="s">
        <v>100</v>
      </c>
      <c r="F13" s="254" t="s">
        <v>100</v>
      </c>
      <c r="G13" s="254" t="s">
        <v>100</v>
      </c>
      <c r="H13" s="254" t="s">
        <v>100</v>
      </c>
      <c r="I13" s="254" t="s">
        <v>100</v>
      </c>
      <c r="J13" s="254" t="s">
        <v>100</v>
      </c>
      <c r="K13" s="254" t="s">
        <v>100</v>
      </c>
      <c r="L13" s="254" t="s">
        <v>100</v>
      </c>
      <c r="M13" s="253">
        <v>0.3</v>
      </c>
      <c r="N13" s="253">
        <v>0.8</v>
      </c>
      <c r="O13">
        <v>0.9</v>
      </c>
      <c r="P13" s="254">
        <v>1.5301935541391614</v>
      </c>
    </row>
    <row r="14" spans="1:16">
      <c r="A14" t="s">
        <v>191</v>
      </c>
      <c r="B14" s="254" t="s">
        <v>100</v>
      </c>
      <c r="C14" s="254" t="s">
        <v>100</v>
      </c>
      <c r="D14" s="254" t="s">
        <v>100</v>
      </c>
      <c r="E14" s="254" t="s">
        <v>100</v>
      </c>
      <c r="F14" s="254" t="s">
        <v>100</v>
      </c>
      <c r="G14" s="254" t="s">
        <v>100</v>
      </c>
      <c r="H14" s="254" t="s">
        <v>100</v>
      </c>
      <c r="I14" s="254" t="s">
        <v>100</v>
      </c>
      <c r="J14" s="254" t="s">
        <v>100</v>
      </c>
      <c r="K14" s="254" t="s">
        <v>100</v>
      </c>
      <c r="L14" s="254" t="s">
        <v>100</v>
      </c>
      <c r="M14" s="253">
        <v>0.1</v>
      </c>
      <c r="N14" s="253">
        <v>0.4</v>
      </c>
      <c r="O14" s="253">
        <v>0.7</v>
      </c>
      <c r="P14" s="254">
        <v>0.82332898913771124</v>
      </c>
    </row>
    <row r="15" spans="1:16">
      <c r="A15" t="s">
        <v>192</v>
      </c>
      <c r="B15" s="254" t="s">
        <v>100</v>
      </c>
      <c r="C15" s="254" t="s">
        <v>100</v>
      </c>
      <c r="D15" s="254" t="s">
        <v>100</v>
      </c>
      <c r="E15" s="254" t="s">
        <v>100</v>
      </c>
      <c r="F15" s="254" t="s">
        <v>100</v>
      </c>
      <c r="G15" s="254" t="s">
        <v>100</v>
      </c>
      <c r="H15" s="254" t="s">
        <v>100</v>
      </c>
      <c r="I15" s="254" t="s">
        <v>100</v>
      </c>
      <c r="J15" s="254" t="s">
        <v>100</v>
      </c>
      <c r="K15" s="254" t="s">
        <v>100</v>
      </c>
      <c r="L15" s="254" t="s">
        <v>100</v>
      </c>
      <c r="M15" s="253">
        <v>0</v>
      </c>
      <c r="N15" s="253">
        <v>0.1</v>
      </c>
      <c r="O15" s="253">
        <v>0.8</v>
      </c>
      <c r="P15" s="254">
        <v>0.60154580367236288</v>
      </c>
    </row>
    <row r="16" spans="1:16">
      <c r="A16" t="s">
        <v>193</v>
      </c>
      <c r="B16" s="254" t="s">
        <v>100</v>
      </c>
      <c r="C16" s="254" t="s">
        <v>100</v>
      </c>
      <c r="D16" s="254" t="s">
        <v>100</v>
      </c>
      <c r="E16" s="254" t="s">
        <v>100</v>
      </c>
      <c r="F16" s="254" t="s">
        <v>100</v>
      </c>
      <c r="G16" s="254" t="s">
        <v>100</v>
      </c>
      <c r="H16" s="254" t="s">
        <v>100</v>
      </c>
      <c r="I16" s="254" t="s">
        <v>100</v>
      </c>
      <c r="J16" s="254" t="s">
        <v>100</v>
      </c>
      <c r="K16" s="254" t="s">
        <v>100</v>
      </c>
      <c r="L16" s="253">
        <v>0.3</v>
      </c>
      <c r="M16" s="253">
        <v>1.6</v>
      </c>
      <c r="N16" s="253">
        <v>0.7</v>
      </c>
      <c r="O16" s="253">
        <v>0.5</v>
      </c>
      <c r="P16" s="254">
        <v>0.37373654887413238</v>
      </c>
    </row>
    <row r="17" spans="1:16">
      <c r="A17" t="s">
        <v>194</v>
      </c>
      <c r="B17" s="254" t="s">
        <v>100</v>
      </c>
      <c r="C17" s="254" t="s">
        <v>100</v>
      </c>
      <c r="D17" s="254" t="s">
        <v>100</v>
      </c>
      <c r="E17" s="254" t="s">
        <v>100</v>
      </c>
      <c r="F17" s="254" t="s">
        <v>100</v>
      </c>
      <c r="G17" s="254" t="s">
        <v>100</v>
      </c>
      <c r="H17" s="254" t="s">
        <v>100</v>
      </c>
      <c r="I17" s="254" t="s">
        <v>100</v>
      </c>
      <c r="J17" s="254" t="s">
        <v>100</v>
      </c>
      <c r="K17" s="254" t="s">
        <v>100</v>
      </c>
      <c r="L17" s="254" t="s">
        <v>100</v>
      </c>
      <c r="M17" s="253">
        <v>0.2</v>
      </c>
      <c r="N17" s="253">
        <v>0.4</v>
      </c>
      <c r="O17" s="253">
        <v>0.3</v>
      </c>
      <c r="P17" s="254">
        <v>0.41533625104098221</v>
      </c>
    </row>
    <row r="18" spans="1:16">
      <c r="A18" t="s">
        <v>195</v>
      </c>
      <c r="B18" s="254" t="s">
        <v>100</v>
      </c>
      <c r="C18" s="254" t="s">
        <v>100</v>
      </c>
      <c r="D18" s="254" t="s">
        <v>100</v>
      </c>
      <c r="E18" s="254" t="s">
        <v>100</v>
      </c>
      <c r="F18" s="254" t="s">
        <v>100</v>
      </c>
      <c r="G18" s="254" t="s">
        <v>100</v>
      </c>
      <c r="H18" s="254" t="s">
        <v>100</v>
      </c>
      <c r="I18" s="254" t="s">
        <v>100</v>
      </c>
      <c r="J18" s="254" t="s">
        <v>100</v>
      </c>
      <c r="K18" s="254" t="s">
        <v>100</v>
      </c>
      <c r="L18" s="254" t="s">
        <v>100</v>
      </c>
      <c r="M18" s="254" t="s">
        <v>100</v>
      </c>
      <c r="N18" s="253">
        <v>0</v>
      </c>
      <c r="O18" s="253">
        <v>0</v>
      </c>
      <c r="P18" s="254">
        <v>0.24824123178776228</v>
      </c>
    </row>
    <row r="19" spans="1:16">
      <c r="A19" t="s">
        <v>196</v>
      </c>
      <c r="B19" s="254" t="s">
        <v>100</v>
      </c>
      <c r="C19" s="254" t="s">
        <v>100</v>
      </c>
      <c r="D19" s="254" t="s">
        <v>100</v>
      </c>
      <c r="E19" s="254" t="s">
        <v>100</v>
      </c>
      <c r="F19" s="254" t="s">
        <v>100</v>
      </c>
      <c r="G19" s="254" t="s">
        <v>100</v>
      </c>
      <c r="H19" s="254" t="s">
        <v>100</v>
      </c>
      <c r="I19" s="254" t="s">
        <v>100</v>
      </c>
      <c r="J19" s="254" t="s">
        <v>100</v>
      </c>
      <c r="K19" s="254" t="s">
        <v>100</v>
      </c>
      <c r="L19" s="254" t="s">
        <v>100</v>
      </c>
      <c r="M19" s="253">
        <v>0</v>
      </c>
      <c r="N19" s="253">
        <v>0</v>
      </c>
      <c r="O19" s="253">
        <v>0.1</v>
      </c>
      <c r="P19" s="254">
        <v>7.7088076883074244E-2</v>
      </c>
    </row>
    <row r="20" spans="1:16">
      <c r="A20" t="s">
        <v>197</v>
      </c>
      <c r="B20" s="254" t="s">
        <v>100</v>
      </c>
      <c r="C20" s="254" t="s">
        <v>100</v>
      </c>
      <c r="D20" s="254" t="s">
        <v>100</v>
      </c>
      <c r="E20" s="254" t="s">
        <v>100</v>
      </c>
      <c r="F20" s="254" t="s">
        <v>100</v>
      </c>
      <c r="G20" s="254" t="s">
        <v>100</v>
      </c>
      <c r="H20" s="254" t="s">
        <v>100</v>
      </c>
      <c r="I20" s="254" t="s">
        <v>100</v>
      </c>
      <c r="J20" s="254" t="s">
        <v>100</v>
      </c>
      <c r="K20" s="254" t="s">
        <v>100</v>
      </c>
      <c r="L20" s="254" t="s">
        <v>100</v>
      </c>
      <c r="M20" s="254" t="s">
        <v>100</v>
      </c>
      <c r="N20" s="253">
        <v>0</v>
      </c>
      <c r="O20" s="253">
        <v>0.1</v>
      </c>
      <c r="P20" s="254">
        <v>6.1648341403200378E-2</v>
      </c>
    </row>
    <row r="21" spans="1:16">
      <c r="A21" t="s">
        <v>198</v>
      </c>
      <c r="B21" s="254" t="s">
        <v>100</v>
      </c>
      <c r="C21" s="254" t="s">
        <v>100</v>
      </c>
      <c r="D21" s="254" t="s">
        <v>100</v>
      </c>
      <c r="E21" s="254" t="s">
        <v>100</v>
      </c>
      <c r="F21" s="254" t="s">
        <v>100</v>
      </c>
      <c r="G21" s="254" t="s">
        <v>100</v>
      </c>
      <c r="H21" s="254" t="s">
        <v>100</v>
      </c>
      <c r="I21" s="254" t="s">
        <v>100</v>
      </c>
      <c r="J21" s="254" t="s">
        <v>100</v>
      </c>
      <c r="K21" s="254" t="s">
        <v>100</v>
      </c>
      <c r="L21" s="254" t="s">
        <v>100</v>
      </c>
      <c r="M21" s="254" t="s">
        <v>100</v>
      </c>
      <c r="N21" s="254" t="s">
        <v>100</v>
      </c>
      <c r="O21" s="253">
        <v>0</v>
      </c>
      <c r="P21" s="254">
        <v>1.7759119668722383E-2</v>
      </c>
    </row>
    <row r="22" spans="1:16">
      <c r="A22" t="s">
        <v>199</v>
      </c>
      <c r="B22" s="254" t="s">
        <v>100</v>
      </c>
      <c r="C22" s="254" t="s">
        <v>100</v>
      </c>
      <c r="D22" s="254" t="s">
        <v>100</v>
      </c>
      <c r="E22" s="254" t="s">
        <v>100</v>
      </c>
      <c r="F22" s="254" t="s">
        <v>100</v>
      </c>
      <c r="G22" s="254" t="s">
        <v>100</v>
      </c>
      <c r="H22" s="254" t="s">
        <v>100</v>
      </c>
      <c r="I22" s="254" t="s">
        <v>100</v>
      </c>
      <c r="J22" s="254" t="s">
        <v>100</v>
      </c>
      <c r="K22" s="254" t="s">
        <v>100</v>
      </c>
      <c r="L22" s="254" t="s">
        <v>100</v>
      </c>
      <c r="M22" s="254" t="s">
        <v>100</v>
      </c>
      <c r="N22" s="254" t="s">
        <v>100</v>
      </c>
      <c r="O22" s="253">
        <v>0</v>
      </c>
      <c r="P22" s="254">
        <v>1.7261928621234129E-2</v>
      </c>
    </row>
    <row r="23" spans="1:16">
      <c r="A23" t="s">
        <v>200</v>
      </c>
      <c r="B23" s="254" t="s">
        <v>100</v>
      </c>
      <c r="C23" s="254" t="s">
        <v>100</v>
      </c>
      <c r="D23" s="254" t="s">
        <v>100</v>
      </c>
      <c r="E23" s="254" t="s">
        <v>100</v>
      </c>
      <c r="F23" s="254" t="s">
        <v>100</v>
      </c>
      <c r="G23" s="254" t="s">
        <v>100</v>
      </c>
      <c r="H23" s="254" t="s">
        <v>100</v>
      </c>
      <c r="I23" s="254" t="s">
        <v>100</v>
      </c>
      <c r="J23" s="254" t="s">
        <v>100</v>
      </c>
      <c r="K23" s="254" t="s">
        <v>100</v>
      </c>
      <c r="L23" s="254" t="s">
        <v>100</v>
      </c>
      <c r="M23" s="254" t="s">
        <v>100</v>
      </c>
      <c r="N23" s="254" t="s">
        <v>100</v>
      </c>
      <c r="O23" s="253">
        <v>0</v>
      </c>
      <c r="P23" s="254">
        <v>2.6222938082666822E-2</v>
      </c>
    </row>
    <row r="24" spans="1:16">
      <c r="A24" t="s">
        <v>201</v>
      </c>
      <c r="B24" s="254" t="s">
        <v>100</v>
      </c>
      <c r="C24" s="254" t="s">
        <v>100</v>
      </c>
      <c r="D24" s="254" t="s">
        <v>100</v>
      </c>
      <c r="E24" s="254" t="s">
        <v>100</v>
      </c>
      <c r="F24" s="254" t="s">
        <v>100</v>
      </c>
      <c r="G24" s="254" t="s">
        <v>100</v>
      </c>
      <c r="H24" s="254" t="s">
        <v>100</v>
      </c>
      <c r="I24" s="254" t="s">
        <v>100</v>
      </c>
      <c r="J24" s="254" t="s">
        <v>100</v>
      </c>
      <c r="K24" s="254" t="s">
        <v>100</v>
      </c>
      <c r="L24" s="254" t="s">
        <v>100</v>
      </c>
      <c r="M24" s="254" t="s">
        <v>100</v>
      </c>
      <c r="N24" s="254" t="s">
        <v>100</v>
      </c>
      <c r="O24" s="253">
        <v>0</v>
      </c>
      <c r="P24" s="254">
        <v>1.6711176995092777E-3</v>
      </c>
    </row>
    <row r="25" spans="1:16">
      <c r="A25" t="s">
        <v>202</v>
      </c>
      <c r="B25" s="254" t="s">
        <v>100</v>
      </c>
      <c r="C25" s="254" t="s">
        <v>100</v>
      </c>
      <c r="D25" s="254" t="s">
        <v>100</v>
      </c>
      <c r="E25" s="254" t="s">
        <v>100</v>
      </c>
      <c r="F25" s="254" t="s">
        <v>100</v>
      </c>
      <c r="G25" s="254" t="s">
        <v>100</v>
      </c>
      <c r="H25" s="254" t="s">
        <v>100</v>
      </c>
      <c r="I25" s="254" t="s">
        <v>100</v>
      </c>
      <c r="J25" s="254" t="s">
        <v>100</v>
      </c>
      <c r="K25" s="254" t="s">
        <v>100</v>
      </c>
      <c r="L25" s="254" t="s">
        <v>100</v>
      </c>
      <c r="M25" s="254" t="s">
        <v>100</v>
      </c>
      <c r="N25" s="254" t="s">
        <v>100</v>
      </c>
      <c r="O25" s="253">
        <v>0</v>
      </c>
      <c r="P25" s="254">
        <v>4.6541132152035599E-5</v>
      </c>
    </row>
    <row r="26" spans="1:16">
      <c r="A26" t="s">
        <v>203</v>
      </c>
      <c r="B26" s="254" t="s">
        <v>100</v>
      </c>
      <c r="C26" s="254" t="s">
        <v>100</v>
      </c>
      <c r="D26" s="254" t="s">
        <v>100</v>
      </c>
      <c r="E26" s="254" t="s">
        <v>100</v>
      </c>
      <c r="F26" s="254" t="s">
        <v>100</v>
      </c>
      <c r="G26" s="254" t="s">
        <v>100</v>
      </c>
      <c r="H26" s="254" t="s">
        <v>100</v>
      </c>
      <c r="I26" s="254" t="s">
        <v>100</v>
      </c>
      <c r="J26" s="254" t="s">
        <v>100</v>
      </c>
      <c r="K26" s="254" t="s">
        <v>100</v>
      </c>
      <c r="L26" s="253">
        <v>0</v>
      </c>
      <c r="M26" s="253">
        <v>0.8</v>
      </c>
      <c r="N26" s="253">
        <v>1.4</v>
      </c>
      <c r="O26" s="253">
        <v>1.5</v>
      </c>
      <c r="P26" s="254">
        <v>5.0242355249548939E-3</v>
      </c>
    </row>
    <row r="27" spans="1:16">
      <c r="A27" t="s">
        <v>204</v>
      </c>
      <c r="B27" s="254" t="s">
        <v>100</v>
      </c>
      <c r="C27" s="254" t="s">
        <v>100</v>
      </c>
      <c r="D27" s="254" t="s">
        <v>100</v>
      </c>
      <c r="E27" s="254" t="s">
        <v>100</v>
      </c>
      <c r="F27" s="254" t="s">
        <v>100</v>
      </c>
      <c r="G27" s="254" t="s">
        <v>100</v>
      </c>
      <c r="H27" s="254" t="s">
        <v>100</v>
      </c>
      <c r="I27" s="254" t="s">
        <v>100</v>
      </c>
      <c r="J27" s="254" t="s">
        <v>100</v>
      </c>
      <c r="K27" s="254" t="s">
        <v>100</v>
      </c>
      <c r="L27" s="254" t="s">
        <v>100</v>
      </c>
      <c r="M27" s="254" t="s">
        <v>100</v>
      </c>
      <c r="N27" s="254" t="s">
        <v>100</v>
      </c>
      <c r="O27" s="253">
        <v>0</v>
      </c>
      <c r="P27" s="254">
        <v>8.3789460210349029E-3</v>
      </c>
    </row>
    <row r="28" spans="1:16">
      <c r="A28" t="s">
        <v>205</v>
      </c>
      <c r="B28" s="254" t="s">
        <v>100</v>
      </c>
      <c r="C28" s="254" t="s">
        <v>100</v>
      </c>
      <c r="D28" s="254" t="s">
        <v>100</v>
      </c>
      <c r="E28" s="254" t="s">
        <v>100</v>
      </c>
      <c r="F28" s="254" t="s">
        <v>100</v>
      </c>
      <c r="G28" s="254" t="s">
        <v>100</v>
      </c>
      <c r="H28" s="254" t="s">
        <v>100</v>
      </c>
      <c r="I28" s="254" t="s">
        <v>100</v>
      </c>
      <c r="J28" s="254" t="s">
        <v>100</v>
      </c>
      <c r="K28" s="254" t="s">
        <v>100</v>
      </c>
      <c r="L28" s="254" t="s">
        <v>100</v>
      </c>
      <c r="M28" s="253">
        <v>0</v>
      </c>
      <c r="N28" s="253">
        <v>0</v>
      </c>
      <c r="O28" s="253">
        <v>0</v>
      </c>
      <c r="P28" s="254">
        <v>9.5906639395312004E-3</v>
      </c>
    </row>
    <row r="29" spans="1:16">
      <c r="A29" s="662" t="s">
        <v>206</v>
      </c>
      <c r="B29" s="254" t="s">
        <v>100</v>
      </c>
      <c r="C29" s="254" t="s">
        <v>100</v>
      </c>
      <c r="D29" s="254" t="s">
        <v>100</v>
      </c>
      <c r="E29" s="254" t="s">
        <v>100</v>
      </c>
      <c r="F29" s="254" t="s">
        <v>100</v>
      </c>
      <c r="G29" s="254" t="s">
        <v>100</v>
      </c>
      <c r="H29" s="254" t="s">
        <v>100</v>
      </c>
      <c r="I29" s="254" t="s">
        <v>100</v>
      </c>
      <c r="J29" s="254" t="s">
        <v>100</v>
      </c>
      <c r="K29" s="254" t="s">
        <v>100</v>
      </c>
      <c r="L29" s="254" t="s">
        <v>100</v>
      </c>
      <c r="M29" s="254" t="s">
        <v>100</v>
      </c>
      <c r="N29" s="254" t="s">
        <v>100</v>
      </c>
      <c r="O29" s="253">
        <v>0</v>
      </c>
      <c r="P29" s="254">
        <v>3.9975078641683648E-2</v>
      </c>
    </row>
    <row r="30" spans="1:16">
      <c r="A30" t="s">
        <v>207</v>
      </c>
      <c r="B30" s="254" t="s">
        <v>100</v>
      </c>
      <c r="C30" s="254" t="s">
        <v>100</v>
      </c>
      <c r="D30" s="254" t="s">
        <v>100</v>
      </c>
      <c r="E30" s="254" t="s">
        <v>100</v>
      </c>
      <c r="F30" s="254" t="s">
        <v>100</v>
      </c>
      <c r="G30" s="254" t="s">
        <v>100</v>
      </c>
      <c r="H30" s="254" t="s">
        <v>100</v>
      </c>
      <c r="I30" s="254" t="s">
        <v>100</v>
      </c>
      <c r="J30" s="254" t="s">
        <v>100</v>
      </c>
      <c r="K30" s="254" t="s">
        <v>100</v>
      </c>
      <c r="L30" s="254" t="s">
        <v>100</v>
      </c>
      <c r="M30" s="254" t="s">
        <v>100</v>
      </c>
      <c r="N30" s="254" t="s">
        <v>100</v>
      </c>
      <c r="O30" s="254" t="s">
        <v>100</v>
      </c>
      <c r="P30" s="254">
        <v>5.9168900513440728E-4</v>
      </c>
    </row>
    <row r="31" spans="1:16">
      <c r="A31" t="s">
        <v>208</v>
      </c>
      <c r="B31" s="254" t="s">
        <v>100</v>
      </c>
      <c r="C31" s="254" t="s">
        <v>100</v>
      </c>
      <c r="D31" s="254" t="s">
        <v>100</v>
      </c>
      <c r="E31" s="254" t="s">
        <v>100</v>
      </c>
      <c r="F31" s="254" t="s">
        <v>100</v>
      </c>
      <c r="G31" s="254" t="s">
        <v>100</v>
      </c>
      <c r="H31" s="254" t="s">
        <v>100</v>
      </c>
      <c r="I31" s="254" t="s">
        <v>100</v>
      </c>
      <c r="J31" s="254" t="s">
        <v>100</v>
      </c>
      <c r="K31" s="254" t="s">
        <v>100</v>
      </c>
      <c r="L31" s="254" t="s">
        <v>100</v>
      </c>
      <c r="M31" s="253">
        <v>0</v>
      </c>
      <c r="N31" s="253">
        <v>0.2</v>
      </c>
      <c r="O31" s="253">
        <v>0.2</v>
      </c>
      <c r="P31" s="254" t="s">
        <v>100</v>
      </c>
    </row>
    <row r="32" spans="1:16">
      <c r="A32" t="s">
        <v>209</v>
      </c>
      <c r="B32" s="254" t="s">
        <v>100</v>
      </c>
      <c r="C32" s="254" t="s">
        <v>100</v>
      </c>
      <c r="D32" s="254" t="s">
        <v>100</v>
      </c>
      <c r="E32" s="254" t="s">
        <v>100</v>
      </c>
      <c r="F32" s="254" t="s">
        <v>100</v>
      </c>
      <c r="G32" s="254" t="s">
        <v>100</v>
      </c>
      <c r="H32" s="254" t="s">
        <v>100</v>
      </c>
      <c r="I32" s="254" t="s">
        <v>100</v>
      </c>
      <c r="J32" s="254" t="s">
        <v>100</v>
      </c>
      <c r="K32" s="254" t="s">
        <v>100</v>
      </c>
      <c r="L32" s="254" t="s">
        <v>100</v>
      </c>
      <c r="M32" s="254" t="s">
        <v>100</v>
      </c>
      <c r="N32" s="253">
        <v>0</v>
      </c>
      <c r="O32" s="253">
        <v>0.1</v>
      </c>
      <c r="P32" s="254" t="s">
        <v>100</v>
      </c>
    </row>
    <row r="33" spans="1:16">
      <c r="A33" t="s">
        <v>210</v>
      </c>
      <c r="B33" s="254" t="s">
        <v>100</v>
      </c>
      <c r="C33" s="254" t="s">
        <v>100</v>
      </c>
      <c r="D33" s="254" t="s">
        <v>100</v>
      </c>
      <c r="E33" s="254" t="s">
        <v>100</v>
      </c>
      <c r="F33" s="254" t="s">
        <v>100</v>
      </c>
      <c r="G33" s="254" t="s">
        <v>100</v>
      </c>
      <c r="H33" s="254" t="s">
        <v>100</v>
      </c>
      <c r="I33" s="254" t="s">
        <v>100</v>
      </c>
      <c r="J33" s="254" t="s">
        <v>100</v>
      </c>
      <c r="K33" s="254" t="s">
        <v>100</v>
      </c>
      <c r="L33" s="254" t="s">
        <v>100</v>
      </c>
      <c r="M33" s="254" t="s">
        <v>100</v>
      </c>
      <c r="N33" s="254" t="s">
        <v>100</v>
      </c>
      <c r="O33" s="253">
        <v>0</v>
      </c>
      <c r="P33" s="254" t="s">
        <v>100</v>
      </c>
    </row>
    <row r="34" spans="1:16" ht="16.5" customHeight="1">
      <c r="M34" s="344"/>
      <c r="N34" s="344"/>
      <c r="O34" s="344"/>
    </row>
    <row r="35" spans="1:16" ht="16.5" customHeight="1">
      <c r="A35" s="663"/>
      <c r="B35" s="663"/>
      <c r="C35" s="663"/>
      <c r="D35" s="663"/>
      <c r="E35" s="663"/>
      <c r="F35" s="663"/>
      <c r="G35" s="663"/>
      <c r="H35" s="663"/>
      <c r="I35" s="663"/>
      <c r="J35" s="664"/>
      <c r="K35" s="664"/>
      <c r="L35" s="664"/>
      <c r="M35" s="664"/>
      <c r="P35" s="664" t="s">
        <v>90</v>
      </c>
    </row>
    <row r="36" spans="1:16">
      <c r="A36" s="377"/>
      <c r="B36" s="377"/>
      <c r="C36" s="377"/>
      <c r="D36" s="377"/>
      <c r="E36" s="377"/>
      <c r="F36" s="377"/>
      <c r="G36" s="377"/>
      <c r="H36" s="377"/>
      <c r="I36" s="377"/>
      <c r="J36" s="362"/>
    </row>
    <row r="37" spans="1:16">
      <c r="A37" s="250" t="s">
        <v>107</v>
      </c>
    </row>
    <row r="38" spans="1:16">
      <c r="A38" s="250" t="s">
        <v>72</v>
      </c>
    </row>
    <row r="39" spans="1:16">
      <c r="A39" s="250"/>
    </row>
    <row r="40" spans="1:16">
      <c r="A40" s="250" t="s">
        <v>77</v>
      </c>
    </row>
    <row r="41" spans="1:16">
      <c r="A41" s="250" t="s">
        <v>78</v>
      </c>
    </row>
    <row r="43" spans="1:16">
      <c r="A43" s="346" t="s">
        <v>211</v>
      </c>
      <c r="B43" s="346"/>
      <c r="C43" s="346"/>
      <c r="D43" s="346"/>
      <c r="E43" s="346"/>
      <c r="F43" s="346"/>
      <c r="G43" s="346"/>
      <c r="H43" s="346"/>
      <c r="I43" s="346"/>
      <c r="J43" s="346"/>
      <c r="K43" s="346"/>
    </row>
    <row r="50" spans="2:11">
      <c r="B50" s="375"/>
      <c r="C50" s="375"/>
      <c r="D50" s="375"/>
      <c r="E50" s="375"/>
      <c r="F50" s="375"/>
      <c r="G50" s="375"/>
      <c r="H50" s="375"/>
      <c r="I50" s="375"/>
      <c r="J50" s="375"/>
      <c r="K50" s="375"/>
    </row>
    <row r="51" spans="2:11">
      <c r="B51" s="375"/>
      <c r="C51" s="375"/>
      <c r="D51" s="375"/>
      <c r="E51" s="375"/>
      <c r="F51" s="375"/>
      <c r="G51" s="375"/>
      <c r="H51" s="375"/>
      <c r="I51" s="375"/>
      <c r="J51" s="375"/>
      <c r="K51" s="375"/>
    </row>
    <row r="52" spans="2:11">
      <c r="B52" s="375"/>
      <c r="C52" s="375"/>
      <c r="D52" s="375"/>
      <c r="E52" s="375"/>
      <c r="F52" s="375"/>
      <c r="G52" s="375"/>
      <c r="H52" s="375"/>
      <c r="I52" s="375"/>
      <c r="J52" s="375"/>
      <c r="K52" s="375"/>
    </row>
    <row r="53" spans="2:11">
      <c r="B53" s="375"/>
      <c r="C53" s="375"/>
      <c r="D53" s="375"/>
      <c r="E53" s="375"/>
      <c r="F53" s="375"/>
      <c r="G53" s="375"/>
      <c r="H53" s="375"/>
      <c r="I53" s="375"/>
      <c r="J53" s="375"/>
      <c r="K53" s="375"/>
    </row>
    <row r="54" spans="2:11">
      <c r="B54" s="375"/>
      <c r="C54" s="375"/>
      <c r="D54" s="375"/>
      <c r="E54" s="375"/>
      <c r="F54" s="375"/>
      <c r="G54" s="375"/>
      <c r="H54" s="375"/>
      <c r="I54" s="375"/>
      <c r="J54" s="375"/>
      <c r="K54" s="375"/>
    </row>
    <row r="55" spans="2:11">
      <c r="B55" s="375"/>
      <c r="C55" s="375"/>
      <c r="D55" s="375"/>
      <c r="E55" s="375"/>
      <c r="F55" s="375"/>
      <c r="G55" s="375"/>
      <c r="H55" s="375"/>
      <c r="I55" s="375"/>
      <c r="J55" s="375"/>
      <c r="K55" s="375"/>
    </row>
    <row r="56" spans="2:11">
      <c r="B56" s="375"/>
    </row>
    <row r="57" spans="2:11">
      <c r="B57" s="375"/>
    </row>
    <row r="58" spans="2:11">
      <c r="B58" s="375"/>
    </row>
  </sheetData>
  <mergeCells count="1">
    <mergeCell ref="A2:G2"/>
  </mergeCells>
  <hyperlinks>
    <hyperlink ref="P1" location="'Table of Contents'!A1" display="Back to 'Table of Contents'" xr:uid="{00000000-0004-0000-0C00-000000000000}"/>
    <hyperlink ref="A43" r:id="rId1" display="More recent statistics might be available for this data-set at https://www.ema.gov.sg/statistic.aspx?sta_sid=20140617BARj4HvUafFX" xr:uid="{00000000-0004-0000-0C00-000001000000}"/>
    <hyperlink ref="A43:I43" r:id="rId2" display="More recent statistics might be available for this data-set at https://www.ema.gov.sg/statistic.aspx?sta_sid=20140617BARj4HvUafFX" xr:uid="{00000000-0004-0000-0C00-000002000000}"/>
    <hyperlink ref="A43:K43" r:id="rId3" display="More recent statistics might be available for this data-set at https://www.ema.gov.sg/statistic.aspx?sta_sid=20140617BARj4HvUafFX" xr:uid="{00000000-0004-0000-0C00-000003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M24"/>
  <sheetViews>
    <sheetView workbookViewId="0"/>
  </sheetViews>
  <sheetFormatPr baseColWidth="10" defaultColWidth="8.83203125" defaultRowHeight="15"/>
  <cols>
    <col min="1" max="1" width="34" customWidth="1"/>
    <col min="2" max="6" width="10.33203125" customWidth="1"/>
    <col min="7" max="9" width="10.6640625" bestFit="1" customWidth="1"/>
    <col min="10" max="10" width="10.5" bestFit="1" customWidth="1"/>
    <col min="11" max="11" width="9.5" bestFit="1" customWidth="1"/>
  </cols>
  <sheetData>
    <row r="1" spans="1:13">
      <c r="E1" s="334"/>
      <c r="F1" s="334"/>
      <c r="K1" s="334" t="s">
        <v>50</v>
      </c>
    </row>
    <row r="2" spans="1:13">
      <c r="A2" s="5" t="s">
        <v>173</v>
      </c>
    </row>
    <row r="3" spans="1:13">
      <c r="E3" s="51"/>
      <c r="F3" s="51"/>
      <c r="G3" s="51"/>
      <c r="H3" s="51"/>
      <c r="K3" s="51" t="s">
        <v>52</v>
      </c>
    </row>
    <row r="4" spans="1:13">
      <c r="A4" s="47"/>
      <c r="B4" s="52">
        <v>2009</v>
      </c>
      <c r="C4" s="52">
        <v>2010</v>
      </c>
      <c r="D4" s="38">
        <v>2011</v>
      </c>
      <c r="E4" s="665">
        <v>2012</v>
      </c>
      <c r="F4" s="665">
        <v>2013</v>
      </c>
      <c r="G4" s="665">
        <v>2014</v>
      </c>
      <c r="H4" s="665">
        <v>2015</v>
      </c>
      <c r="I4" s="665">
        <v>2016</v>
      </c>
      <c r="J4" s="154">
        <v>2017</v>
      </c>
      <c r="K4" s="665">
        <v>2018</v>
      </c>
    </row>
    <row r="5" spans="1:13">
      <c r="A5" s="5"/>
      <c r="B5" s="51"/>
      <c r="C5" s="51"/>
      <c r="E5" s="80"/>
      <c r="F5" s="80"/>
      <c r="J5" s="128"/>
    </row>
    <row r="6" spans="1:13" ht="17">
      <c r="A6" s="192" t="s">
        <v>174</v>
      </c>
      <c r="B6" s="193">
        <v>47133.7</v>
      </c>
      <c r="C6" s="193">
        <v>53281.7</v>
      </c>
      <c r="D6" s="193">
        <v>56326.6</v>
      </c>
      <c r="E6" s="193">
        <v>56674.7</v>
      </c>
      <c r="F6" s="193">
        <v>52128.4</v>
      </c>
      <c r="G6" s="193">
        <v>47414.9</v>
      </c>
      <c r="H6" s="193">
        <v>49624.3</v>
      </c>
      <c r="I6" s="193">
        <v>51034.5</v>
      </c>
      <c r="J6" s="193">
        <v>54784.800000000003</v>
      </c>
      <c r="K6" s="193">
        <v>54209.117622970487</v>
      </c>
      <c r="L6" s="65"/>
      <c r="M6" s="65"/>
    </row>
    <row r="7" spans="1:13">
      <c r="A7" s="155" t="s">
        <v>175</v>
      </c>
      <c r="B7" s="156">
        <v>40332.300000000003</v>
      </c>
      <c r="C7" s="156">
        <v>46782.1</v>
      </c>
      <c r="D7" s="156">
        <v>49467.3</v>
      </c>
      <c r="E7" s="156">
        <v>48888.2</v>
      </c>
      <c r="F7" s="156">
        <v>44730</v>
      </c>
      <c r="G7" s="156">
        <v>40105.300000000003</v>
      </c>
      <c r="H7" s="156">
        <v>43055.199999999997</v>
      </c>
      <c r="I7" s="156">
        <v>44537.7</v>
      </c>
      <c r="J7" s="156">
        <v>47497</v>
      </c>
      <c r="K7" s="156">
        <v>47078.312394582186</v>
      </c>
    </row>
    <row r="8" spans="1:13" ht="17">
      <c r="A8" s="155" t="s">
        <v>176</v>
      </c>
      <c r="B8" s="156">
        <v>6801.4</v>
      </c>
      <c r="C8" s="156">
        <v>6499.6</v>
      </c>
      <c r="D8" s="156">
        <v>6859.3</v>
      </c>
      <c r="E8" s="156">
        <v>7786.6</v>
      </c>
      <c r="F8" s="156">
        <v>7398.4</v>
      </c>
      <c r="G8" s="156">
        <v>7309.7</v>
      </c>
      <c r="H8" s="156">
        <v>6569.1</v>
      </c>
      <c r="I8" s="156">
        <v>6496.7</v>
      </c>
      <c r="J8" s="156">
        <v>7287.7</v>
      </c>
      <c r="K8" s="156">
        <v>7130.8052283882989</v>
      </c>
    </row>
    <row r="9" spans="1:13">
      <c r="A9" s="776"/>
      <c r="B9" s="777"/>
      <c r="C9" s="777"/>
      <c r="D9" s="777"/>
      <c r="E9" s="777"/>
      <c r="F9" s="777"/>
      <c r="G9" s="777"/>
      <c r="H9" s="777"/>
      <c r="I9" s="777"/>
      <c r="J9" s="777"/>
      <c r="K9" s="777"/>
    </row>
    <row r="10" spans="1:13" ht="17">
      <c r="A10" s="192" t="s">
        <v>177</v>
      </c>
      <c r="B10" s="193">
        <v>45390.6</v>
      </c>
      <c r="C10" s="193">
        <v>50631.3</v>
      </c>
      <c r="D10" s="193">
        <v>53713.1</v>
      </c>
      <c r="E10" s="193">
        <v>54542.1</v>
      </c>
      <c r="F10" s="193">
        <v>50993.2</v>
      </c>
      <c r="G10" s="193">
        <v>46359.6</v>
      </c>
      <c r="H10" s="193">
        <v>48398</v>
      </c>
      <c r="I10" s="193">
        <v>50134.336988486102</v>
      </c>
      <c r="J10" s="193">
        <v>52903.15134240991</v>
      </c>
      <c r="K10" s="193">
        <v>52722.220751856701</v>
      </c>
      <c r="L10" s="65"/>
      <c r="M10" s="65"/>
    </row>
    <row r="11" spans="1:13">
      <c r="A11" s="155" t="s">
        <v>86</v>
      </c>
      <c r="B11" s="156">
        <v>12452.2</v>
      </c>
      <c r="C11" s="156">
        <v>12795.3</v>
      </c>
      <c r="D11" s="156">
        <v>12907.9</v>
      </c>
      <c r="E11" s="156">
        <v>13952.3</v>
      </c>
      <c r="F11" s="156">
        <v>12915.1</v>
      </c>
      <c r="G11" s="64">
        <v>13833.3</v>
      </c>
      <c r="H11" s="64">
        <v>12970.6</v>
      </c>
      <c r="I11" s="64">
        <v>13932.401265299721</v>
      </c>
      <c r="J11" s="64">
        <v>14197.300669635792</v>
      </c>
      <c r="K11" s="64">
        <v>15164.211496070058</v>
      </c>
      <c r="L11" s="528"/>
      <c r="M11" s="528"/>
    </row>
    <row r="12" spans="1:13">
      <c r="A12" s="155" t="s">
        <v>87</v>
      </c>
      <c r="B12" s="156">
        <v>20307</v>
      </c>
      <c r="C12" s="156">
        <v>22908.799999999999</v>
      </c>
      <c r="D12" s="156">
        <v>24877.4</v>
      </c>
      <c r="E12" s="156">
        <v>25854.799999999999</v>
      </c>
      <c r="F12" s="156">
        <v>23582.3</v>
      </c>
      <c r="G12" s="64">
        <v>20850.8</v>
      </c>
      <c r="H12" s="64">
        <v>21605</v>
      </c>
      <c r="I12" s="64">
        <v>21367.155189579444</v>
      </c>
      <c r="J12" s="64">
        <v>23056.989987337278</v>
      </c>
      <c r="K12" s="64">
        <v>24576.111079246963</v>
      </c>
      <c r="L12" s="528"/>
      <c r="M12" s="528"/>
    </row>
    <row r="13" spans="1:13">
      <c r="A13" s="155" t="s">
        <v>88</v>
      </c>
      <c r="B13" s="156">
        <v>12631.4</v>
      </c>
      <c r="C13" s="156">
        <v>14927.2</v>
      </c>
      <c r="D13" s="156">
        <v>15927.8</v>
      </c>
      <c r="E13" s="156">
        <v>14735</v>
      </c>
      <c r="F13" s="156">
        <v>14495.8</v>
      </c>
      <c r="G13" s="64">
        <v>11675.5</v>
      </c>
      <c r="H13" s="64">
        <v>13822.4</v>
      </c>
      <c r="I13" s="64">
        <v>14834.780533606938</v>
      </c>
      <c r="J13" s="64">
        <v>15648.860685436845</v>
      </c>
      <c r="K13" s="64">
        <v>12981.898176539677</v>
      </c>
      <c r="L13" s="528"/>
      <c r="M13" s="528"/>
    </row>
    <row r="14" spans="1:13">
      <c r="A14" s="340"/>
      <c r="B14" s="666"/>
      <c r="C14" s="666"/>
      <c r="E14" s="80"/>
      <c r="H14" s="344"/>
      <c r="I14" s="344"/>
      <c r="J14" s="344"/>
    </row>
    <row r="15" spans="1:13">
      <c r="A15" s="663"/>
      <c r="B15" s="663"/>
      <c r="C15" s="663"/>
      <c r="D15" s="663"/>
      <c r="E15" s="663"/>
      <c r="F15" s="664"/>
      <c r="G15" s="664"/>
      <c r="H15" s="664"/>
      <c r="K15" s="664" t="s">
        <v>90</v>
      </c>
    </row>
    <row r="17" spans="1:10" ht="15" customHeight="1">
      <c r="A17" s="816" t="s">
        <v>178</v>
      </c>
      <c r="B17" s="816"/>
      <c r="C17" s="816"/>
      <c r="D17" s="816"/>
      <c r="E17" s="816"/>
      <c r="F17" s="816"/>
      <c r="G17" s="816"/>
      <c r="H17" s="816"/>
      <c r="I17" s="816"/>
    </row>
    <row r="18" spans="1:10" ht="17">
      <c r="A18" s="817" t="s">
        <v>179</v>
      </c>
      <c r="B18" s="817"/>
      <c r="C18" s="817"/>
      <c r="D18" s="817"/>
      <c r="E18" s="817"/>
      <c r="F18" s="817"/>
      <c r="G18" s="817"/>
      <c r="H18" s="817"/>
      <c r="I18" s="817"/>
    </row>
    <row r="19" spans="1:10">
      <c r="A19" s="816" t="s">
        <v>180</v>
      </c>
      <c r="B19" s="816"/>
      <c r="C19" s="816"/>
      <c r="D19" s="816"/>
      <c r="E19" s="816"/>
      <c r="F19" s="816"/>
      <c r="G19" s="816"/>
      <c r="H19" s="816"/>
      <c r="I19" s="816"/>
      <c r="J19" s="816"/>
    </row>
    <row r="21" spans="1:10">
      <c r="A21" s="250" t="s">
        <v>107</v>
      </c>
    </row>
    <row r="22" spans="1:10">
      <c r="A22" s="250" t="s">
        <v>72</v>
      </c>
    </row>
    <row r="24" spans="1:10">
      <c r="A24" s="811" t="s">
        <v>181</v>
      </c>
      <c r="B24" s="811"/>
      <c r="C24" s="811"/>
      <c r="D24" s="811"/>
      <c r="E24" s="811"/>
      <c r="F24" s="811"/>
      <c r="G24" s="811"/>
      <c r="H24" s="811"/>
      <c r="I24" s="811"/>
      <c r="J24" s="346"/>
    </row>
  </sheetData>
  <mergeCells count="4">
    <mergeCell ref="A17:I17"/>
    <mergeCell ref="A18:I18"/>
    <mergeCell ref="A24:I24"/>
    <mergeCell ref="A19:J19"/>
  </mergeCells>
  <hyperlinks>
    <hyperlink ref="K1" location="'Table of Contents'!A1" display="Back to 'Table of Contents'" xr:uid="{00000000-0004-0000-0B00-000000000000}"/>
    <hyperlink ref="A24" r:id="rId1" display="More recent statistics might be available for this data-set at https://www.ema.gov.sg/statistic.aspx?sta_sid=20140617BARj4HvUafFX" xr:uid="{00000000-0004-0000-0B00-000001000000}"/>
    <hyperlink ref="A24:I24" r:id="rId2" display="More recent statistics might be available for this data-set at https://www.ema.gov.sg/statistic.aspx?sta_sid=20140730UkfIB064lHRT" xr:uid="{00000000-0004-0000-0B00-00000200000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Q33"/>
  <sheetViews>
    <sheetView zoomScale="85" zoomScaleNormal="85" workbookViewId="0"/>
  </sheetViews>
  <sheetFormatPr baseColWidth="10" defaultColWidth="8.83203125" defaultRowHeight="15"/>
  <cols>
    <col min="1" max="1" width="38" customWidth="1"/>
    <col min="2" max="7" width="9.6640625" style="511" customWidth="1"/>
    <col min="8" max="15" width="9.6640625" customWidth="1"/>
  </cols>
  <sheetData>
    <row r="1" spans="1:17">
      <c r="J1" s="334"/>
      <c r="K1" s="334"/>
      <c r="L1" s="334"/>
      <c r="Q1" s="334" t="s">
        <v>50</v>
      </c>
    </row>
    <row r="2" spans="1:17">
      <c r="A2" s="11" t="s">
        <v>212</v>
      </c>
      <c r="B2"/>
      <c r="C2"/>
      <c r="D2"/>
      <c r="E2"/>
      <c r="F2"/>
      <c r="G2"/>
    </row>
    <row r="3" spans="1:17">
      <c r="B3"/>
      <c r="C3"/>
      <c r="D3"/>
      <c r="E3"/>
      <c r="F3"/>
      <c r="G3"/>
      <c r="P3" s="4"/>
      <c r="Q3" s="596" t="s">
        <v>213</v>
      </c>
    </row>
    <row r="4" spans="1:17" ht="17">
      <c r="A4" s="658"/>
      <c r="B4" s="658">
        <v>2005</v>
      </c>
      <c r="C4" s="658">
        <v>2006</v>
      </c>
      <c r="D4" s="658">
        <v>2007</v>
      </c>
      <c r="E4" s="658">
        <v>2008</v>
      </c>
      <c r="F4" s="658">
        <v>2009</v>
      </c>
      <c r="G4" s="658">
        <v>2010</v>
      </c>
      <c r="H4" s="658">
        <v>2011</v>
      </c>
      <c r="I4" s="658">
        <v>2012</v>
      </c>
      <c r="J4" s="658">
        <v>2013</v>
      </c>
      <c r="K4" s="658">
        <v>2014</v>
      </c>
      <c r="L4" s="658">
        <v>2015</v>
      </c>
      <c r="M4" s="658">
        <v>2016</v>
      </c>
      <c r="N4" s="658">
        <v>2017</v>
      </c>
      <c r="O4" s="658">
        <v>2018</v>
      </c>
      <c r="P4" s="658">
        <v>2019</v>
      </c>
      <c r="Q4" s="784" t="s">
        <v>214</v>
      </c>
    </row>
    <row r="5" spans="1:17">
      <c r="A5" s="213" t="s">
        <v>215</v>
      </c>
      <c r="B5" s="295">
        <v>35489.26256404</v>
      </c>
      <c r="C5" s="295">
        <v>36801.818055289994</v>
      </c>
      <c r="D5" s="295">
        <v>38304.915498704999</v>
      </c>
      <c r="E5" s="295">
        <v>38986.949874894999</v>
      </c>
      <c r="F5" s="295">
        <v>38822.870158110003</v>
      </c>
      <c r="G5" s="295">
        <v>42251.749355650012</v>
      </c>
      <c r="H5" s="295">
        <v>43007.138675751863</v>
      </c>
      <c r="I5" s="295">
        <v>44200.705476515897</v>
      </c>
      <c r="J5" s="295">
        <v>44948.818702272016</v>
      </c>
      <c r="K5" s="295">
        <v>46402.963727660615</v>
      </c>
      <c r="L5" s="295">
        <v>47513.932252467617</v>
      </c>
      <c r="M5" s="295">
        <v>48626.647517739999</v>
      </c>
      <c r="N5" s="295">
        <v>49643.657185169999</v>
      </c>
      <c r="O5" s="295">
        <v>50448.902145115775</v>
      </c>
      <c r="P5" s="295">
        <v>51720.044535448382</v>
      </c>
      <c r="Q5" s="295">
        <v>30091.917940021438</v>
      </c>
    </row>
    <row r="6" spans="1:17">
      <c r="A6" s="53"/>
      <c r="B6" s="296"/>
      <c r="C6" s="296"/>
      <c r="D6" s="296"/>
      <c r="E6" s="296"/>
      <c r="F6" s="296"/>
      <c r="G6" s="296"/>
      <c r="H6" s="296"/>
      <c r="I6" s="296"/>
      <c r="J6" s="296"/>
      <c r="K6" s="296"/>
      <c r="L6" s="296"/>
      <c r="M6" s="296"/>
      <c r="N6" s="296"/>
      <c r="O6" s="296"/>
      <c r="P6" s="296"/>
      <c r="Q6" s="296"/>
    </row>
    <row r="7" spans="1:17">
      <c r="A7" s="297" t="s">
        <v>216</v>
      </c>
      <c r="B7" s="298">
        <v>14509.04112806</v>
      </c>
      <c r="C7" s="298">
        <v>15115.381419339999</v>
      </c>
      <c r="D7" s="298">
        <v>15818.962851225</v>
      </c>
      <c r="E7" s="298">
        <v>16030.875393535</v>
      </c>
      <c r="F7" s="298">
        <v>15570.261645609999</v>
      </c>
      <c r="G7" s="298">
        <v>17662.578172080001</v>
      </c>
      <c r="H7" s="298">
        <v>18077.507451941859</v>
      </c>
      <c r="I7" s="298">
        <v>18572.532774975898</v>
      </c>
      <c r="J7" s="298">
        <v>18842.818546332008</v>
      </c>
      <c r="K7" s="298">
        <v>19753.203262120613</v>
      </c>
      <c r="L7" s="298">
        <v>20088.000090337631</v>
      </c>
      <c r="M7" s="298">
        <v>20418.44179185231</v>
      </c>
      <c r="N7" s="298">
        <v>21516.328499556297</v>
      </c>
      <c r="O7" s="298">
        <v>21450.729307149584</v>
      </c>
      <c r="P7" s="298">
        <v>21444.45694540962</v>
      </c>
      <c r="Q7" s="298">
        <v>13024.884131811437</v>
      </c>
    </row>
    <row r="8" spans="1:17">
      <c r="A8" s="56" t="s">
        <v>217</v>
      </c>
      <c r="B8" s="299">
        <v>13836.13245415</v>
      </c>
      <c r="C8" s="299">
        <v>14397.16467672</v>
      </c>
      <c r="D8" s="299">
        <v>14943.187833515</v>
      </c>
      <c r="E8" s="299">
        <v>15032.669376995</v>
      </c>
      <c r="F8" s="299">
        <v>14539.66227621</v>
      </c>
      <c r="G8" s="299">
        <v>16448.03193805</v>
      </c>
      <c r="H8" s="299">
        <v>16752.401002221857</v>
      </c>
      <c r="I8" s="299">
        <v>17112.401543995897</v>
      </c>
      <c r="J8" s="299">
        <v>17237.376754922007</v>
      </c>
      <c r="K8" s="299">
        <v>17988.952440210611</v>
      </c>
      <c r="L8" s="299">
        <v>18277.613070356565</v>
      </c>
      <c r="M8" s="296">
        <v>18370.908070284531</v>
      </c>
      <c r="N8" s="296">
        <v>19581.670805879272</v>
      </c>
      <c r="O8" s="296">
        <v>19451.501402383878</v>
      </c>
      <c r="P8" s="296">
        <v>19422.354378414362</v>
      </c>
      <c r="Q8" s="296">
        <v>11097.949076059769</v>
      </c>
    </row>
    <row r="9" spans="1:17">
      <c r="A9" s="56" t="s">
        <v>218</v>
      </c>
      <c r="B9" s="299">
        <v>234.77977725</v>
      </c>
      <c r="C9" s="299">
        <v>250.52334162</v>
      </c>
      <c r="D9" s="299">
        <v>279.12795399000004</v>
      </c>
      <c r="E9" s="299">
        <v>300.87653108999996</v>
      </c>
      <c r="F9" s="299">
        <v>308.29534914999999</v>
      </c>
      <c r="G9" s="299">
        <v>337.83921357999998</v>
      </c>
      <c r="H9" s="299">
        <v>362.96793147000005</v>
      </c>
      <c r="I9" s="299">
        <v>443.68913836000002</v>
      </c>
      <c r="J9" s="299">
        <v>490.53635362</v>
      </c>
      <c r="K9" s="299">
        <v>527.11729394999998</v>
      </c>
      <c r="L9" s="299">
        <v>531.03604083999994</v>
      </c>
      <c r="M9" s="296">
        <v>551.57112612170238</v>
      </c>
      <c r="N9" s="296">
        <v>484.3487677764922</v>
      </c>
      <c r="O9" s="296">
        <v>432.29023755206225</v>
      </c>
      <c r="P9" s="296">
        <v>395.16130556159516</v>
      </c>
      <c r="Q9" s="296">
        <v>211.60184573000001</v>
      </c>
    </row>
    <row r="10" spans="1:17">
      <c r="A10" s="56" t="s">
        <v>219</v>
      </c>
      <c r="B10" s="299">
        <v>410.97507247999999</v>
      </c>
      <c r="C10" s="299">
        <v>441.8148195</v>
      </c>
      <c r="D10" s="299">
        <v>569.15594246000001</v>
      </c>
      <c r="E10" s="299">
        <v>668.36189883000009</v>
      </c>
      <c r="F10" s="299">
        <v>691.87613580999994</v>
      </c>
      <c r="G10" s="299">
        <v>843.39750660000004</v>
      </c>
      <c r="H10" s="299">
        <v>928.50488597000003</v>
      </c>
      <c r="I10" s="299">
        <v>978.91504614999997</v>
      </c>
      <c r="J10" s="299">
        <v>1074.8417068699998</v>
      </c>
      <c r="K10" s="299">
        <v>1197.9648303199999</v>
      </c>
      <c r="L10" s="299">
        <v>1237.155062281063</v>
      </c>
      <c r="M10" s="296">
        <v>1450.1442922454685</v>
      </c>
      <c r="N10" s="296">
        <v>1402.6243741463591</v>
      </c>
      <c r="O10" s="296">
        <v>1518.6771714263257</v>
      </c>
      <c r="P10" s="296">
        <v>1573.6433117181782</v>
      </c>
      <c r="Q10" s="296">
        <v>1685.9177259516689</v>
      </c>
    </row>
    <row r="11" spans="1:17">
      <c r="A11" s="56" t="s">
        <v>220</v>
      </c>
      <c r="B11" s="299">
        <v>27.153824180000001</v>
      </c>
      <c r="C11" s="299">
        <v>25.878581499999999</v>
      </c>
      <c r="D11" s="299">
        <v>27.49112126</v>
      </c>
      <c r="E11" s="299">
        <v>28.967586620000002</v>
      </c>
      <c r="F11" s="299">
        <v>30.42788444</v>
      </c>
      <c r="G11" s="299">
        <v>33.309513850000002</v>
      </c>
      <c r="H11" s="299">
        <v>33.63363228</v>
      </c>
      <c r="I11" s="299">
        <v>37.527046470000002</v>
      </c>
      <c r="J11" s="299">
        <v>40.063730920000005</v>
      </c>
      <c r="K11" s="299">
        <v>39.168697639999998</v>
      </c>
      <c r="L11" s="299">
        <v>42.195916859999997</v>
      </c>
      <c r="M11" s="296">
        <v>45.818303200602962</v>
      </c>
      <c r="N11" s="296">
        <v>47.684551754177328</v>
      </c>
      <c r="O11" s="296">
        <v>48.260495787318732</v>
      </c>
      <c r="P11" s="296">
        <v>53.297949715485096</v>
      </c>
      <c r="Q11" s="296">
        <v>29.415484069999998</v>
      </c>
    </row>
    <row r="12" spans="1:17">
      <c r="A12" s="53"/>
      <c r="B12" s="296"/>
      <c r="C12" s="296"/>
      <c r="D12" s="296"/>
      <c r="E12" s="296"/>
      <c r="F12" s="296"/>
      <c r="G12" s="296"/>
      <c r="H12" s="296"/>
      <c r="I12" s="296"/>
      <c r="J12" s="296"/>
      <c r="K12" s="296"/>
      <c r="L12" s="296"/>
      <c r="M12" s="296"/>
      <c r="N12" s="296"/>
      <c r="O12" s="296"/>
      <c r="P12" s="296"/>
      <c r="Q12" s="296"/>
    </row>
    <row r="13" spans="1:17">
      <c r="A13" s="297" t="s">
        <v>221</v>
      </c>
      <c r="B13" s="298">
        <v>13075.60405659</v>
      </c>
      <c r="C13" s="298">
        <v>13785.72281272</v>
      </c>
      <c r="D13" s="298">
        <v>14520.578911609999</v>
      </c>
      <c r="E13" s="298">
        <v>15004.627631070001</v>
      </c>
      <c r="F13" s="298">
        <v>14800.05909544</v>
      </c>
      <c r="G13" s="298">
        <v>15469.71328394</v>
      </c>
      <c r="H13" s="298">
        <v>15876.255937590002</v>
      </c>
      <c r="I13" s="298">
        <v>16366.088232220001</v>
      </c>
      <c r="J13" s="298">
        <v>16718.612173000001</v>
      </c>
      <c r="K13" s="298">
        <v>17046.640474109998</v>
      </c>
      <c r="L13" s="298">
        <v>17481.036403549999</v>
      </c>
      <c r="M13" s="298">
        <v>17699.32845341686</v>
      </c>
      <c r="N13" s="298">
        <v>17804.260747176551</v>
      </c>
      <c r="O13" s="298">
        <v>18562.415185144862</v>
      </c>
      <c r="P13" s="298">
        <v>19314.983185304529</v>
      </c>
      <c r="Q13" s="298">
        <v>10467.533451820002</v>
      </c>
    </row>
    <row r="14" spans="1:17">
      <c r="A14" s="56" t="s">
        <v>222</v>
      </c>
      <c r="B14" s="299">
        <v>2109.7966194200003</v>
      </c>
      <c r="C14" s="299">
        <v>1977.2442104100001</v>
      </c>
      <c r="D14" s="299">
        <v>1891.9323468399998</v>
      </c>
      <c r="E14" s="299">
        <v>1924.6875275499999</v>
      </c>
      <c r="F14" s="299">
        <v>1821.3675809700001</v>
      </c>
      <c r="G14" s="299">
        <v>1922.97248289</v>
      </c>
      <c r="H14" s="299">
        <v>1898.84879406</v>
      </c>
      <c r="I14" s="299">
        <v>1909.3568019200002</v>
      </c>
      <c r="J14" s="299">
        <v>1967.0815864000001</v>
      </c>
      <c r="K14" s="299">
        <v>2020.49902299</v>
      </c>
      <c r="L14" s="299">
        <v>2107.42051231</v>
      </c>
      <c r="M14" s="296">
        <v>2073.3708582602271</v>
      </c>
      <c r="N14" s="296">
        <v>1994.4976899938047</v>
      </c>
      <c r="O14" s="296">
        <v>2292.8957524726652</v>
      </c>
      <c r="P14" s="296">
        <v>2265.4939080370991</v>
      </c>
      <c r="Q14" s="296">
        <v>1249.0038226349452</v>
      </c>
    </row>
    <row r="15" spans="1:17">
      <c r="A15" s="56" t="s">
        <v>223</v>
      </c>
      <c r="B15" s="299">
        <v>1031.3326199999999</v>
      </c>
      <c r="C15" s="299">
        <v>1087.0458407799999</v>
      </c>
      <c r="D15" s="299">
        <v>1131.4506480499999</v>
      </c>
      <c r="E15" s="299">
        <v>1171.6679778</v>
      </c>
      <c r="F15" s="299">
        <v>1169.18797395</v>
      </c>
      <c r="G15" s="299">
        <v>1219.6155307500001</v>
      </c>
      <c r="H15" s="299">
        <v>1251.3663157799999</v>
      </c>
      <c r="I15" s="299">
        <v>1275.1396683099999</v>
      </c>
      <c r="J15" s="299">
        <v>1326.5696983900002</v>
      </c>
      <c r="K15" s="299">
        <v>1332.27496462</v>
      </c>
      <c r="L15" s="299">
        <v>1350.1996763900001</v>
      </c>
      <c r="M15" s="296">
        <v>1453.241707644796</v>
      </c>
      <c r="N15" s="296">
        <v>1444.8973311858861</v>
      </c>
      <c r="O15" s="296">
        <v>1463.9521400419596</v>
      </c>
      <c r="P15" s="296">
        <v>1523.3481521682993</v>
      </c>
      <c r="Q15" s="296">
        <v>753.0940056532171</v>
      </c>
    </row>
    <row r="16" spans="1:17">
      <c r="A16" s="56" t="s">
        <v>224</v>
      </c>
      <c r="B16" s="299">
        <v>667.19161847999999</v>
      </c>
      <c r="C16" s="299">
        <v>708.70722163000005</v>
      </c>
      <c r="D16" s="299">
        <v>761.24948527999993</v>
      </c>
      <c r="E16" s="299">
        <v>844.52734301999999</v>
      </c>
      <c r="F16" s="299">
        <v>865.98494995999999</v>
      </c>
      <c r="G16" s="299">
        <v>925.48304148</v>
      </c>
      <c r="H16" s="299">
        <v>988.64865239999995</v>
      </c>
      <c r="I16" s="299">
        <v>1084.4156294100001</v>
      </c>
      <c r="J16" s="299">
        <v>1149.0886035799999</v>
      </c>
      <c r="K16" s="299">
        <v>1294.5241968299999</v>
      </c>
      <c r="L16" s="299">
        <v>1426.7452414000002</v>
      </c>
      <c r="M16" s="296">
        <v>1847.9697312212591</v>
      </c>
      <c r="N16" s="296">
        <v>1873.4731710573792</v>
      </c>
      <c r="O16" s="296">
        <v>2230.4622250869884</v>
      </c>
      <c r="P16" s="296">
        <v>2491.8132336664585</v>
      </c>
      <c r="Q16" s="296">
        <v>1661.9601421721409</v>
      </c>
    </row>
    <row r="17" spans="1:17">
      <c r="A17" s="56" t="s">
        <v>225</v>
      </c>
      <c r="B17" s="299">
        <v>1291.9359455699998</v>
      </c>
      <c r="C17" s="299">
        <v>1659.6763655299999</v>
      </c>
      <c r="D17" s="299">
        <v>2014.5783228900002</v>
      </c>
      <c r="E17" s="299">
        <v>2014.8561985899998</v>
      </c>
      <c r="F17" s="299">
        <v>1865.4275980699999</v>
      </c>
      <c r="G17" s="299">
        <v>1926.9851987</v>
      </c>
      <c r="H17" s="299">
        <v>2003.1719642799999</v>
      </c>
      <c r="I17" s="299">
        <v>2204.20256526</v>
      </c>
      <c r="J17" s="299">
        <v>2257.9390703700001</v>
      </c>
      <c r="K17" s="299">
        <v>2574.0983410100002</v>
      </c>
      <c r="L17" s="299">
        <v>2718.1203381199998</v>
      </c>
      <c r="M17" s="296">
        <v>2361.6923152845984</v>
      </c>
      <c r="N17" s="296">
        <v>2342.8462744364124</v>
      </c>
      <c r="O17" s="296">
        <v>2358.9482613741834</v>
      </c>
      <c r="P17" s="296">
        <v>2379.3328971308406</v>
      </c>
      <c r="Q17" s="296">
        <v>1281.9100127208239</v>
      </c>
    </row>
    <row r="18" spans="1:17">
      <c r="A18" s="56" t="s">
        <v>226</v>
      </c>
      <c r="B18" s="299">
        <v>3712.4179220700003</v>
      </c>
      <c r="C18" s="299">
        <v>3780.77813621</v>
      </c>
      <c r="D18" s="299">
        <v>3809.9551633400001</v>
      </c>
      <c r="E18" s="299">
        <v>3931.2288456700003</v>
      </c>
      <c r="F18" s="299">
        <v>4050.8466898800002</v>
      </c>
      <c r="G18" s="299">
        <v>4346.1589861400007</v>
      </c>
      <c r="H18" s="299">
        <v>4454.6930481400004</v>
      </c>
      <c r="I18" s="299">
        <v>4522.6033426499998</v>
      </c>
      <c r="J18" s="299">
        <v>4532.3911368599993</v>
      </c>
      <c r="K18" s="299">
        <v>4485.7418100799996</v>
      </c>
      <c r="L18" s="299">
        <v>4454.5684009899996</v>
      </c>
      <c r="M18" s="296">
        <v>4497.0230453630456</v>
      </c>
      <c r="N18" s="296">
        <v>4700.8817119589812</v>
      </c>
      <c r="O18" s="296">
        <v>4636.1839674688936</v>
      </c>
      <c r="P18" s="296">
        <v>4865.3627086395227</v>
      </c>
      <c r="Q18" s="296">
        <v>2514.5818963862989</v>
      </c>
    </row>
    <row r="19" spans="1:17">
      <c r="A19" s="155" t="s">
        <v>227</v>
      </c>
      <c r="B19" s="300">
        <v>650.22663050999995</v>
      </c>
      <c r="C19" s="300">
        <v>740.45707077999998</v>
      </c>
      <c r="D19" s="300">
        <v>834.23931878999997</v>
      </c>
      <c r="E19" s="300">
        <v>841.98723762999998</v>
      </c>
      <c r="F19" s="300">
        <v>778.42936244000009</v>
      </c>
      <c r="G19" s="300">
        <v>885.76958064999997</v>
      </c>
      <c r="H19" s="300">
        <v>934.08368610000002</v>
      </c>
      <c r="I19" s="300">
        <v>930.78811427999995</v>
      </c>
      <c r="J19" s="300">
        <v>932.74264003999997</v>
      </c>
      <c r="K19" s="300">
        <v>680.95932862999996</v>
      </c>
      <c r="L19" s="300">
        <v>713.70167430999993</v>
      </c>
      <c r="M19" s="301">
        <v>683.43105308974179</v>
      </c>
      <c r="N19" s="301">
        <v>703.776396705612</v>
      </c>
      <c r="O19" s="301">
        <v>719.89286501118056</v>
      </c>
      <c r="P19" s="301">
        <v>807.38847178295327</v>
      </c>
      <c r="Q19" s="301">
        <v>448.19571883917257</v>
      </c>
    </row>
    <row r="20" spans="1:17">
      <c r="A20" s="155" t="s">
        <v>228</v>
      </c>
      <c r="B20" s="300">
        <v>3612.70270054</v>
      </c>
      <c r="C20" s="300">
        <v>3831.8139673800001</v>
      </c>
      <c r="D20" s="300">
        <v>4077.1736264199999</v>
      </c>
      <c r="E20" s="300">
        <v>4275.6725008100002</v>
      </c>
      <c r="F20" s="300">
        <v>4248.8149401700002</v>
      </c>
      <c r="G20" s="300">
        <v>4242.7284633299996</v>
      </c>
      <c r="H20" s="300">
        <v>4345.4434768299998</v>
      </c>
      <c r="I20" s="300">
        <v>4439.5821103900007</v>
      </c>
      <c r="J20" s="300">
        <v>4552.7994373599995</v>
      </c>
      <c r="K20" s="300">
        <v>4658.5428099499995</v>
      </c>
      <c r="L20" s="300">
        <v>4710.2805600299998</v>
      </c>
      <c r="M20" s="301">
        <v>4782.5997425531923</v>
      </c>
      <c r="N20" s="301">
        <v>4743.8881718384746</v>
      </c>
      <c r="O20" s="301">
        <v>4860.0799736889885</v>
      </c>
      <c r="P20" s="301">
        <v>4982.2438138793514</v>
      </c>
      <c r="Q20" s="301">
        <v>2558.7878534134029</v>
      </c>
    </row>
    <row r="21" spans="1:17">
      <c r="A21" s="53"/>
      <c r="B21" s="296"/>
      <c r="C21" s="296"/>
      <c r="D21" s="296"/>
      <c r="E21" s="296"/>
      <c r="F21" s="296"/>
      <c r="G21" s="296"/>
      <c r="H21" s="296"/>
      <c r="I21" s="296"/>
      <c r="J21" s="296"/>
      <c r="K21" s="296"/>
      <c r="L21" s="296"/>
      <c r="M21" s="296"/>
      <c r="N21" s="296"/>
      <c r="O21" s="296"/>
      <c r="P21" s="296"/>
      <c r="Q21" s="296"/>
    </row>
    <row r="22" spans="1:17">
      <c r="A22" s="297" t="s">
        <v>229</v>
      </c>
      <c r="B22" s="298">
        <v>1200.0142727800001</v>
      </c>
      <c r="C22" s="298">
        <v>1245.3933908699998</v>
      </c>
      <c r="D22" s="298">
        <v>1300.16111974</v>
      </c>
      <c r="E22" s="298">
        <v>1399.82734792</v>
      </c>
      <c r="F22" s="298">
        <v>1607.8094862</v>
      </c>
      <c r="G22" s="298">
        <v>2098.6822584400002</v>
      </c>
      <c r="H22" s="298">
        <v>2224.1655378099999</v>
      </c>
      <c r="I22" s="298">
        <v>2328.5879906</v>
      </c>
      <c r="J22" s="298">
        <v>2369.0946465700004</v>
      </c>
      <c r="K22" s="298">
        <v>2441.0292778899998</v>
      </c>
      <c r="L22" s="298">
        <v>2444.83123888</v>
      </c>
      <c r="M22" s="298">
        <v>2639.3726506377398</v>
      </c>
      <c r="N22" s="298">
        <v>2750.7617690580491</v>
      </c>
      <c r="O22" s="298">
        <v>2943.624343053466</v>
      </c>
      <c r="P22" s="298">
        <v>3020.9286603411406</v>
      </c>
      <c r="Q22" s="298">
        <v>1608.40557556</v>
      </c>
    </row>
    <row r="23" spans="1:17">
      <c r="A23" s="297" t="s">
        <v>230</v>
      </c>
      <c r="B23" s="298">
        <v>6092.4633469999999</v>
      </c>
      <c r="C23" s="298">
        <v>6109.1337759999997</v>
      </c>
      <c r="D23" s="298">
        <v>6163.743289</v>
      </c>
      <c r="E23" s="298">
        <v>6094.0340059999999</v>
      </c>
      <c r="F23" s="298">
        <v>6430.7993669999996</v>
      </c>
      <c r="G23" s="298">
        <v>6635.9699360000004</v>
      </c>
      <c r="H23" s="298">
        <v>6482.7020439999997</v>
      </c>
      <c r="I23" s="298">
        <v>6629.5276100000001</v>
      </c>
      <c r="J23" s="298">
        <v>6754.9106039999997</v>
      </c>
      <c r="K23" s="298">
        <v>6924.39005</v>
      </c>
      <c r="L23" s="298">
        <v>7220.9254620000002</v>
      </c>
      <c r="M23" s="298">
        <v>7589.4386571525283</v>
      </c>
      <c r="N23" s="298">
        <v>7295.8238947482423</v>
      </c>
      <c r="O23" s="298">
        <v>7221.4296616014999</v>
      </c>
      <c r="P23" s="298">
        <v>7688.0054677492499</v>
      </c>
      <c r="Q23" s="298">
        <v>4861.2296777700003</v>
      </c>
    </row>
    <row r="24" spans="1:17">
      <c r="A24" s="297" t="s">
        <v>101</v>
      </c>
      <c r="B24" s="298">
        <v>612.13975961000006</v>
      </c>
      <c r="C24" s="298">
        <v>546.18665636000003</v>
      </c>
      <c r="D24" s="298">
        <v>501.46932713000001</v>
      </c>
      <c r="E24" s="298">
        <v>457.58549636999999</v>
      </c>
      <c r="F24" s="298">
        <v>413.94056386</v>
      </c>
      <c r="G24" s="298">
        <v>384.80570519000003</v>
      </c>
      <c r="H24" s="298">
        <v>346.50770441000003</v>
      </c>
      <c r="I24" s="298">
        <v>303.96886872000005</v>
      </c>
      <c r="J24" s="298">
        <v>263.38273236999999</v>
      </c>
      <c r="K24" s="298">
        <v>237.70066353999999</v>
      </c>
      <c r="L24" s="298">
        <v>279.13905769999997</v>
      </c>
      <c r="M24" s="298">
        <v>280.06596468056551</v>
      </c>
      <c r="N24" s="298">
        <v>276.48227463086016</v>
      </c>
      <c r="O24" s="298">
        <v>270.70364816636322</v>
      </c>
      <c r="P24" s="298">
        <v>251.67027664384804</v>
      </c>
      <c r="Q24" s="298">
        <v>129.86510306</v>
      </c>
    </row>
    <row r="25" spans="1:17">
      <c r="B25"/>
      <c r="C25"/>
      <c r="D25"/>
      <c r="E25"/>
      <c r="F25"/>
      <c r="G25"/>
    </row>
    <row r="26" spans="1:17">
      <c r="A26" s="336"/>
      <c r="B26" s="336"/>
      <c r="C26" s="336"/>
      <c r="D26" s="336"/>
      <c r="E26" s="336"/>
      <c r="F26" s="336"/>
      <c r="G26" s="336"/>
      <c r="H26" s="336"/>
      <c r="I26" s="336"/>
      <c r="J26" s="336"/>
      <c r="K26" s="336"/>
      <c r="L26" s="336"/>
      <c r="M26" s="336"/>
      <c r="N26" s="336"/>
      <c r="O26" s="336"/>
      <c r="P26" s="537"/>
      <c r="Q26" s="537" t="s">
        <v>90</v>
      </c>
    </row>
    <row r="27" spans="1:17">
      <c r="J27" s="511"/>
      <c r="K27" s="511"/>
      <c r="L27" s="511"/>
      <c r="M27" s="511"/>
      <c r="N27" s="511"/>
      <c r="O27" s="511"/>
    </row>
    <row r="28" spans="1:17">
      <c r="A28" t="s">
        <v>107</v>
      </c>
    </row>
    <row r="29" spans="1:17">
      <c r="A29" s="250" t="s">
        <v>231</v>
      </c>
    </row>
    <row r="30" spans="1:17">
      <c r="A30" s="250" t="s">
        <v>232</v>
      </c>
    </row>
    <row r="31" spans="1:17">
      <c r="A31" s="250" t="s">
        <v>233</v>
      </c>
    </row>
    <row r="32" spans="1:17">
      <c r="A32" s="775"/>
    </row>
    <row r="33" spans="1:11">
      <c r="A33" s="346" t="s">
        <v>234</v>
      </c>
      <c r="B33" s="346"/>
      <c r="C33" s="346"/>
      <c r="D33" s="346"/>
      <c r="E33" s="346"/>
      <c r="F33" s="346"/>
      <c r="G33" s="346"/>
      <c r="H33" s="346"/>
      <c r="I33" s="346"/>
      <c r="J33" s="346"/>
      <c r="K33" s="346"/>
    </row>
  </sheetData>
  <hyperlinks>
    <hyperlink ref="Q1" location="'Table of Contents'!A1" display="Back to 'Table of Contents'" xr:uid="{00000000-0004-0000-0D00-000000000000}"/>
    <hyperlink ref="A33" r:id="rId1" display="More recent statistics might be available for this data-set at https://www.ema.gov.sg/statistic.aspx?sta_sid=20140617BARj4HvUafFX" xr:uid="{00000000-0004-0000-0D00-000001000000}"/>
    <hyperlink ref="A33:I33" r:id="rId2" display="More recent statistics might be available for this data-set at https://www.ema.gov.sg/statistic.aspx?sta_sid=20140617BARj4HvUafFX" xr:uid="{00000000-0004-0000-0D00-000002000000}"/>
    <hyperlink ref="A33:K33" r:id="rId3" display="More recent statistics might be available for this data-set at https://www.ema.gov.sg/statistic.aspx?sta_sid=20140617BARj4HvUafFX" xr:uid="{00000000-0004-0000-0D00-000003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dimension ref="A1:Q30"/>
  <sheetViews>
    <sheetView zoomScale="85" zoomScaleNormal="85" workbookViewId="0">
      <selection activeCell="P11" sqref="P11"/>
    </sheetView>
  </sheetViews>
  <sheetFormatPr baseColWidth="10" defaultColWidth="8.83203125" defaultRowHeight="15"/>
  <cols>
    <col min="1" max="1" width="36.33203125" customWidth="1"/>
    <col min="2" max="14" width="11.33203125" customWidth="1"/>
    <col min="15" max="15" width="11.5" customWidth="1"/>
    <col min="16" max="16" width="10.5" customWidth="1"/>
    <col min="17" max="17" width="10.6640625" customWidth="1"/>
  </cols>
  <sheetData>
    <row r="1" spans="1:17">
      <c r="A1" s="657" t="s">
        <v>235</v>
      </c>
      <c r="Q1" s="334" t="s">
        <v>50</v>
      </c>
    </row>
    <row r="3" spans="1:17">
      <c r="A3" s="87"/>
      <c r="B3" s="110">
        <v>2005</v>
      </c>
      <c r="C3" s="110">
        <v>2006</v>
      </c>
      <c r="D3" s="111">
        <v>2007</v>
      </c>
      <c r="E3" s="111">
        <v>2008</v>
      </c>
      <c r="F3" s="111">
        <v>2009</v>
      </c>
      <c r="G3" s="111">
        <v>2010</v>
      </c>
      <c r="H3" s="111">
        <v>2011</v>
      </c>
      <c r="I3" s="111">
        <v>2012</v>
      </c>
      <c r="J3" s="111">
        <v>2013</v>
      </c>
      <c r="K3" s="111">
        <v>2014</v>
      </c>
      <c r="L3" s="111">
        <v>2015</v>
      </c>
      <c r="M3" s="111">
        <v>2016</v>
      </c>
      <c r="N3" s="111">
        <v>2017</v>
      </c>
      <c r="O3" s="111">
        <v>2018</v>
      </c>
      <c r="P3" s="111">
        <v>2019</v>
      </c>
      <c r="Q3" s="785" t="s">
        <v>236</v>
      </c>
    </row>
    <row r="4" spans="1:17">
      <c r="A4" s="53"/>
      <c r="B4" s="53"/>
      <c r="C4" s="53"/>
      <c r="D4" s="53"/>
      <c r="E4" s="53"/>
      <c r="F4" s="53"/>
      <c r="G4" s="53"/>
      <c r="H4" s="53"/>
      <c r="I4" s="53"/>
      <c r="J4" s="53"/>
      <c r="K4" s="53"/>
      <c r="L4" s="53"/>
      <c r="M4" s="53"/>
      <c r="N4" s="53"/>
    </row>
    <row r="5" spans="1:17">
      <c r="A5" s="194" t="s">
        <v>215</v>
      </c>
      <c r="B5" s="195">
        <v>1230660</v>
      </c>
      <c r="C5" s="195">
        <v>1238460</v>
      </c>
      <c r="D5" s="195">
        <v>1252830</v>
      </c>
      <c r="E5" s="195">
        <v>1270470</v>
      </c>
      <c r="F5" s="195">
        <v>1283320</v>
      </c>
      <c r="G5" s="195">
        <v>1305070</v>
      </c>
      <c r="H5" s="195">
        <v>1327690</v>
      </c>
      <c r="I5" s="195">
        <v>1352040</v>
      </c>
      <c r="J5" s="195">
        <v>1376220</v>
      </c>
      <c r="K5" s="195">
        <v>1429650</v>
      </c>
      <c r="L5" s="195">
        <v>1475360</v>
      </c>
      <c r="M5" s="195">
        <v>1524640</v>
      </c>
      <c r="N5" s="195">
        <v>1577000</v>
      </c>
      <c r="O5" s="195">
        <v>1659890</v>
      </c>
      <c r="P5" s="195">
        <v>1654070</v>
      </c>
      <c r="Q5" s="195">
        <v>1656940</v>
      </c>
    </row>
    <row r="6" spans="1:17">
      <c r="A6" s="88"/>
      <c r="B6" s="53"/>
      <c r="C6" s="53"/>
      <c r="D6" s="53"/>
      <c r="E6" s="53"/>
      <c r="F6" s="53"/>
      <c r="G6" s="53"/>
      <c r="H6" s="53"/>
      <c r="I6" s="53"/>
      <c r="J6" s="53"/>
      <c r="K6" s="53"/>
      <c r="L6" s="53"/>
      <c r="M6" s="53"/>
      <c r="N6" s="53"/>
    </row>
    <row r="7" spans="1:17">
      <c r="A7" s="196" t="s">
        <v>237</v>
      </c>
      <c r="B7" s="197">
        <v>14530</v>
      </c>
      <c r="C7" s="197">
        <v>14630</v>
      </c>
      <c r="D7" s="197">
        <v>16080</v>
      </c>
      <c r="E7" s="197">
        <v>17820</v>
      </c>
      <c r="F7" s="197">
        <v>18290</v>
      </c>
      <c r="G7" s="197">
        <v>19350</v>
      </c>
      <c r="H7" s="197">
        <v>19680</v>
      </c>
      <c r="I7" s="197">
        <v>20690</v>
      </c>
      <c r="J7" s="197">
        <v>21430</v>
      </c>
      <c r="K7" s="197">
        <v>22420</v>
      </c>
      <c r="L7" s="197">
        <v>23200</v>
      </c>
      <c r="M7" s="197">
        <v>23240</v>
      </c>
      <c r="N7" s="197">
        <v>24270</v>
      </c>
      <c r="O7" s="197">
        <v>25640</v>
      </c>
      <c r="P7" s="197">
        <v>25950</v>
      </c>
      <c r="Q7" s="197">
        <v>26160</v>
      </c>
    </row>
    <row r="8" spans="1:17">
      <c r="A8" s="89" t="s">
        <v>217</v>
      </c>
      <c r="B8" s="112">
        <v>8120</v>
      </c>
      <c r="C8" s="112">
        <v>8320</v>
      </c>
      <c r="D8" s="112">
        <v>8760</v>
      </c>
      <c r="E8" s="112">
        <v>9230</v>
      </c>
      <c r="F8" s="112">
        <v>9380</v>
      </c>
      <c r="G8" s="112">
        <v>9660</v>
      </c>
      <c r="H8" s="112">
        <v>9550</v>
      </c>
      <c r="I8" s="112">
        <v>10000</v>
      </c>
      <c r="J8" s="112">
        <v>10440</v>
      </c>
      <c r="K8" s="112">
        <v>10760</v>
      </c>
      <c r="L8" s="112">
        <v>11050</v>
      </c>
      <c r="M8" s="112">
        <v>11350</v>
      </c>
      <c r="N8" s="112">
        <v>11420</v>
      </c>
      <c r="O8" s="112">
        <v>12130</v>
      </c>
      <c r="P8" s="112">
        <v>12520</v>
      </c>
      <c r="Q8" s="112">
        <v>12440</v>
      </c>
    </row>
    <row r="9" spans="1:17">
      <c r="A9" s="89" t="s">
        <v>218</v>
      </c>
      <c r="B9" s="112">
        <v>5080</v>
      </c>
      <c r="C9" s="112">
        <v>5150</v>
      </c>
      <c r="D9" s="112">
        <v>6160</v>
      </c>
      <c r="E9" s="112">
        <v>7360</v>
      </c>
      <c r="F9" s="112">
        <v>7730</v>
      </c>
      <c r="G9" s="112">
        <v>8490</v>
      </c>
      <c r="H9" s="112">
        <v>8920</v>
      </c>
      <c r="I9" s="112">
        <v>9420</v>
      </c>
      <c r="J9" s="112">
        <v>9570</v>
      </c>
      <c r="K9" s="112">
        <v>10050</v>
      </c>
      <c r="L9" s="112">
        <v>10430</v>
      </c>
      <c r="M9" s="112">
        <v>10160</v>
      </c>
      <c r="N9" s="112">
        <v>10950</v>
      </c>
      <c r="O9" s="112">
        <v>11160</v>
      </c>
      <c r="P9" s="112">
        <v>11040</v>
      </c>
      <c r="Q9" s="112">
        <v>11290</v>
      </c>
    </row>
    <row r="10" spans="1:17">
      <c r="A10" s="89" t="s">
        <v>219</v>
      </c>
      <c r="B10" s="112">
        <v>1140</v>
      </c>
      <c r="C10" s="112">
        <v>970</v>
      </c>
      <c r="D10" s="112">
        <v>980</v>
      </c>
      <c r="E10" s="112">
        <v>1010</v>
      </c>
      <c r="F10" s="112">
        <v>950</v>
      </c>
      <c r="G10" s="112">
        <v>980</v>
      </c>
      <c r="H10" s="112">
        <v>960</v>
      </c>
      <c r="I10" s="112">
        <v>1000</v>
      </c>
      <c r="J10" s="112">
        <v>1130</v>
      </c>
      <c r="K10" s="112">
        <v>1200</v>
      </c>
      <c r="L10" s="112">
        <v>1210</v>
      </c>
      <c r="M10" s="112">
        <v>1240</v>
      </c>
      <c r="N10" s="112">
        <v>1340</v>
      </c>
      <c r="O10" s="112">
        <v>1610</v>
      </c>
      <c r="P10" s="112">
        <v>1590</v>
      </c>
      <c r="Q10" s="112">
        <v>1580</v>
      </c>
    </row>
    <row r="11" spans="1:17">
      <c r="A11" s="89" t="s">
        <v>238</v>
      </c>
      <c r="B11" s="112">
        <v>180</v>
      </c>
      <c r="C11" s="112">
        <v>180</v>
      </c>
      <c r="D11" s="112">
        <v>190</v>
      </c>
      <c r="E11" s="112">
        <v>220</v>
      </c>
      <c r="F11" s="112">
        <v>220</v>
      </c>
      <c r="G11" s="112">
        <v>220</v>
      </c>
      <c r="H11" s="112">
        <v>260</v>
      </c>
      <c r="I11" s="112">
        <v>270</v>
      </c>
      <c r="J11" s="112">
        <v>290</v>
      </c>
      <c r="K11" s="112">
        <v>410</v>
      </c>
      <c r="L11" s="112">
        <v>510</v>
      </c>
      <c r="M11" s="112">
        <v>500</v>
      </c>
      <c r="N11" s="112">
        <v>560</v>
      </c>
      <c r="O11" s="112">
        <v>740</v>
      </c>
      <c r="P11" s="112">
        <v>800</v>
      </c>
      <c r="Q11" s="112">
        <v>850</v>
      </c>
    </row>
    <row r="12" spans="1:17">
      <c r="A12" s="89"/>
      <c r="B12" s="53"/>
      <c r="C12" s="53"/>
      <c r="D12" s="53"/>
      <c r="E12" s="53"/>
      <c r="F12" s="53"/>
      <c r="G12" s="53"/>
      <c r="H12" s="53"/>
      <c r="I12" s="53"/>
      <c r="J12" s="53"/>
      <c r="K12" s="53"/>
      <c r="L12" s="53"/>
      <c r="M12" s="53"/>
      <c r="N12" s="53"/>
    </row>
    <row r="13" spans="1:17">
      <c r="A13" s="196" t="s">
        <v>239</v>
      </c>
      <c r="B13" s="197">
        <v>100770</v>
      </c>
      <c r="C13" s="197">
        <v>102150</v>
      </c>
      <c r="D13" s="197">
        <v>105200</v>
      </c>
      <c r="E13" s="197">
        <v>107050</v>
      </c>
      <c r="F13" s="197">
        <v>106960</v>
      </c>
      <c r="G13" s="197">
        <v>110410</v>
      </c>
      <c r="H13" s="197">
        <v>113090</v>
      </c>
      <c r="I13" s="197">
        <v>117710</v>
      </c>
      <c r="J13" s="197">
        <v>120700</v>
      </c>
      <c r="K13" s="197">
        <v>124730</v>
      </c>
      <c r="L13" s="197">
        <v>125420</v>
      </c>
      <c r="M13" s="197">
        <v>129230</v>
      </c>
      <c r="N13" s="197">
        <v>131860</v>
      </c>
      <c r="O13" s="197">
        <v>129870</v>
      </c>
      <c r="P13" s="197">
        <v>131900</v>
      </c>
      <c r="Q13" s="197">
        <v>130170</v>
      </c>
    </row>
    <row r="14" spans="1:17">
      <c r="A14" s="89" t="s">
        <v>222</v>
      </c>
      <c r="B14" s="112">
        <v>31280</v>
      </c>
      <c r="C14" s="112">
        <v>31510</v>
      </c>
      <c r="D14" s="112">
        <v>32280</v>
      </c>
      <c r="E14" s="112">
        <v>32600</v>
      </c>
      <c r="F14" s="112">
        <v>32860</v>
      </c>
      <c r="G14" s="112">
        <v>33420</v>
      </c>
      <c r="H14" s="112">
        <v>34250</v>
      </c>
      <c r="I14" s="112">
        <v>35210</v>
      </c>
      <c r="J14" s="112">
        <v>35700</v>
      </c>
      <c r="K14" s="112">
        <v>36030</v>
      </c>
      <c r="L14" s="112">
        <v>36090</v>
      </c>
      <c r="M14" s="112">
        <v>33050</v>
      </c>
      <c r="N14" s="112">
        <v>32770</v>
      </c>
      <c r="O14" s="112">
        <v>36140</v>
      </c>
      <c r="P14" s="112">
        <v>35560</v>
      </c>
      <c r="Q14" s="112">
        <v>34890</v>
      </c>
    </row>
    <row r="15" spans="1:17">
      <c r="A15" s="89" t="s">
        <v>240</v>
      </c>
      <c r="B15" s="112">
        <v>7700</v>
      </c>
      <c r="C15" s="112">
        <v>8120</v>
      </c>
      <c r="D15" s="112">
        <v>8700</v>
      </c>
      <c r="E15" s="112">
        <v>9310</v>
      </c>
      <c r="F15" s="112">
        <v>10000</v>
      </c>
      <c r="G15" s="112">
        <v>10460</v>
      </c>
      <c r="H15" s="112">
        <v>10740</v>
      </c>
      <c r="I15" s="112">
        <v>11700</v>
      </c>
      <c r="J15" s="112">
        <v>11990</v>
      </c>
      <c r="K15" s="112">
        <v>12540</v>
      </c>
      <c r="L15" s="112">
        <v>14800</v>
      </c>
      <c r="M15" s="112">
        <v>18540</v>
      </c>
      <c r="N15" s="112">
        <v>19010</v>
      </c>
      <c r="O15" s="112">
        <v>13760</v>
      </c>
      <c r="P15" s="112">
        <v>13770</v>
      </c>
      <c r="Q15" s="112">
        <v>13540</v>
      </c>
    </row>
    <row r="16" spans="1:17">
      <c r="A16" s="89" t="s">
        <v>224</v>
      </c>
      <c r="B16" s="112">
        <v>8590</v>
      </c>
      <c r="C16" s="112">
        <v>8790</v>
      </c>
      <c r="D16" s="112">
        <v>9110</v>
      </c>
      <c r="E16" s="112">
        <v>9290</v>
      </c>
      <c r="F16" s="112">
        <v>9230</v>
      </c>
      <c r="G16" s="112">
        <v>9460</v>
      </c>
      <c r="H16" s="112">
        <v>9780</v>
      </c>
      <c r="I16" s="112">
        <v>10010</v>
      </c>
      <c r="J16" s="112">
        <v>10230</v>
      </c>
      <c r="K16" s="112">
        <v>10730</v>
      </c>
      <c r="L16" s="112">
        <v>10990</v>
      </c>
      <c r="M16" s="112">
        <v>11260</v>
      </c>
      <c r="N16" s="112">
        <v>11550</v>
      </c>
      <c r="O16" s="112">
        <v>12280</v>
      </c>
      <c r="P16" s="112">
        <v>12710</v>
      </c>
      <c r="Q16" s="112">
        <v>11770</v>
      </c>
    </row>
    <row r="17" spans="1:17">
      <c r="A17" s="89" t="s">
        <v>225</v>
      </c>
      <c r="B17" s="112">
        <v>3860</v>
      </c>
      <c r="C17" s="112">
        <v>3920</v>
      </c>
      <c r="D17" s="112">
        <v>4010</v>
      </c>
      <c r="E17" s="112">
        <v>4110</v>
      </c>
      <c r="F17" s="112">
        <v>4000</v>
      </c>
      <c r="G17" s="112">
        <v>4120</v>
      </c>
      <c r="H17" s="112">
        <v>4270</v>
      </c>
      <c r="I17" s="112">
        <v>4400</v>
      </c>
      <c r="J17" s="112">
        <v>4530</v>
      </c>
      <c r="K17" s="112">
        <v>4660</v>
      </c>
      <c r="L17" s="112">
        <v>4760</v>
      </c>
      <c r="M17" s="112">
        <v>4680</v>
      </c>
      <c r="N17" s="112">
        <v>4760</v>
      </c>
      <c r="O17" s="112">
        <v>4830</v>
      </c>
      <c r="P17" s="112">
        <v>4750</v>
      </c>
      <c r="Q17" s="112">
        <v>4670</v>
      </c>
    </row>
    <row r="18" spans="1:17">
      <c r="A18" s="89" t="s">
        <v>226</v>
      </c>
      <c r="B18" s="112">
        <v>20700</v>
      </c>
      <c r="C18" s="112">
        <v>20340</v>
      </c>
      <c r="D18" s="112">
        <v>20420</v>
      </c>
      <c r="E18" s="112">
        <v>19660</v>
      </c>
      <c r="F18" s="112">
        <v>18290</v>
      </c>
      <c r="G18" s="112">
        <v>18840</v>
      </c>
      <c r="H18" s="112">
        <v>19030</v>
      </c>
      <c r="I18" s="112">
        <v>19460</v>
      </c>
      <c r="J18" s="112">
        <v>20040</v>
      </c>
      <c r="K18" s="112">
        <v>21710</v>
      </c>
      <c r="L18" s="112">
        <v>22190</v>
      </c>
      <c r="M18" s="112">
        <v>22440</v>
      </c>
      <c r="N18" s="112">
        <v>23210</v>
      </c>
      <c r="O18" s="112">
        <v>21080</v>
      </c>
      <c r="P18" s="112">
        <v>21520</v>
      </c>
      <c r="Q18" s="112">
        <v>21770</v>
      </c>
    </row>
    <row r="19" spans="1:17" ht="32">
      <c r="A19" s="318" t="s">
        <v>241</v>
      </c>
      <c r="B19" s="320">
        <v>8380</v>
      </c>
      <c r="C19" s="320">
        <v>8670</v>
      </c>
      <c r="D19" s="320">
        <v>9110</v>
      </c>
      <c r="E19" s="320">
        <v>9500</v>
      </c>
      <c r="F19" s="320">
        <v>9510</v>
      </c>
      <c r="G19" s="320">
        <v>9910</v>
      </c>
      <c r="H19" s="320">
        <v>10400</v>
      </c>
      <c r="I19" s="320">
        <v>10900</v>
      </c>
      <c r="J19" s="320">
        <v>11250</v>
      </c>
      <c r="K19" s="320">
        <v>11720</v>
      </c>
      <c r="L19" s="320">
        <v>12050</v>
      </c>
      <c r="M19" s="320">
        <v>12460</v>
      </c>
      <c r="N19" s="320">
        <v>12500</v>
      </c>
      <c r="O19" s="320">
        <v>13050</v>
      </c>
      <c r="P19" s="320">
        <v>13460</v>
      </c>
      <c r="Q19" s="320">
        <v>13210</v>
      </c>
    </row>
    <row r="20" spans="1:17">
      <c r="A20" s="89" t="s">
        <v>242</v>
      </c>
      <c r="B20" s="112">
        <v>20260</v>
      </c>
      <c r="C20" s="112">
        <v>20800</v>
      </c>
      <c r="D20" s="112">
        <v>21560</v>
      </c>
      <c r="E20" s="112">
        <v>22590</v>
      </c>
      <c r="F20" s="112">
        <v>23070</v>
      </c>
      <c r="G20" s="112">
        <v>24220</v>
      </c>
      <c r="H20" s="112">
        <v>24630</v>
      </c>
      <c r="I20" s="112">
        <v>26040</v>
      </c>
      <c r="J20" s="112">
        <v>26960</v>
      </c>
      <c r="K20" s="112">
        <v>27340</v>
      </c>
      <c r="L20" s="112">
        <v>24540</v>
      </c>
      <c r="M20" s="112">
        <v>26810</v>
      </c>
      <c r="N20" s="112">
        <v>28060</v>
      </c>
      <c r="O20" s="112">
        <v>28730</v>
      </c>
      <c r="P20" s="112">
        <v>30150</v>
      </c>
      <c r="Q20" s="112">
        <v>30310</v>
      </c>
    </row>
    <row r="21" spans="1:17">
      <c r="A21" s="89"/>
      <c r="B21" s="53"/>
      <c r="C21" s="53"/>
      <c r="D21" s="53"/>
      <c r="E21" s="53"/>
      <c r="F21" s="53"/>
      <c r="G21" s="53"/>
      <c r="H21" s="53"/>
      <c r="I21" s="53"/>
      <c r="J21" s="53"/>
      <c r="K21" s="53"/>
      <c r="L21" s="53"/>
      <c r="M21" s="53"/>
      <c r="N21" s="53"/>
    </row>
    <row r="22" spans="1:17">
      <c r="A22" s="196" t="s">
        <v>243</v>
      </c>
      <c r="B22" s="197">
        <v>2420</v>
      </c>
      <c r="C22" s="197">
        <v>2540</v>
      </c>
      <c r="D22" s="197">
        <v>2710</v>
      </c>
      <c r="E22" s="197">
        <v>2850</v>
      </c>
      <c r="F22" s="197">
        <v>2750</v>
      </c>
      <c r="G22" s="197">
        <v>2800</v>
      </c>
      <c r="H22" s="197">
        <v>2890</v>
      </c>
      <c r="I22" s="197">
        <v>2970</v>
      </c>
      <c r="J22" s="197">
        <v>3140</v>
      </c>
      <c r="K22" s="197">
        <v>3320</v>
      </c>
      <c r="L22" s="197">
        <v>3490</v>
      </c>
      <c r="M22" s="197">
        <v>3730</v>
      </c>
      <c r="N22" s="197">
        <v>3800</v>
      </c>
      <c r="O22" s="197">
        <v>3950</v>
      </c>
      <c r="P22" s="197">
        <v>3990</v>
      </c>
      <c r="Q22" s="197">
        <v>3940</v>
      </c>
    </row>
    <row r="23" spans="1:17">
      <c r="A23" s="196" t="s">
        <v>230</v>
      </c>
      <c r="B23" s="197">
        <v>1082410</v>
      </c>
      <c r="C23" s="197">
        <v>1089900</v>
      </c>
      <c r="D23" s="197">
        <v>1101230</v>
      </c>
      <c r="E23" s="197">
        <v>1117660</v>
      </c>
      <c r="F23" s="197">
        <v>1131890</v>
      </c>
      <c r="G23" s="197">
        <v>1149920</v>
      </c>
      <c r="H23" s="197">
        <v>1171360</v>
      </c>
      <c r="I23" s="197">
        <v>1192030</v>
      </c>
      <c r="J23" s="197">
        <v>1213600</v>
      </c>
      <c r="K23" s="197">
        <v>1262320</v>
      </c>
      <c r="L23" s="197">
        <v>1305960</v>
      </c>
      <c r="M23" s="197">
        <v>1350540</v>
      </c>
      <c r="N23" s="197">
        <v>1399120</v>
      </c>
      <c r="O23" s="197">
        <v>1486880</v>
      </c>
      <c r="P23" s="197">
        <v>1478370</v>
      </c>
      <c r="Q23" s="197">
        <v>1482680</v>
      </c>
    </row>
    <row r="24" spans="1:17">
      <c r="A24" s="196" t="s">
        <v>101</v>
      </c>
      <c r="B24" s="197">
        <v>30520</v>
      </c>
      <c r="C24" s="197">
        <v>29240</v>
      </c>
      <c r="D24" s="197">
        <v>27620</v>
      </c>
      <c r="E24" s="197">
        <v>25090</v>
      </c>
      <c r="F24" s="197">
        <v>23440</v>
      </c>
      <c r="G24" s="197">
        <v>22600</v>
      </c>
      <c r="H24" s="197">
        <v>20680</v>
      </c>
      <c r="I24" s="197">
        <v>18640</v>
      </c>
      <c r="J24" s="197">
        <v>17360</v>
      </c>
      <c r="K24" s="197">
        <v>16870</v>
      </c>
      <c r="L24" s="197">
        <v>17280</v>
      </c>
      <c r="M24" s="197">
        <v>17910</v>
      </c>
      <c r="N24" s="197">
        <v>17950</v>
      </c>
      <c r="O24" s="197">
        <v>13570</v>
      </c>
      <c r="P24" s="197">
        <v>13860</v>
      </c>
      <c r="Q24" s="197">
        <v>13990</v>
      </c>
    </row>
    <row r="25" spans="1:17">
      <c r="A25" s="82"/>
      <c r="B25" s="82"/>
      <c r="C25" s="82"/>
      <c r="D25" s="82"/>
      <c r="E25" s="82"/>
      <c r="F25" s="82"/>
      <c r="G25" s="82"/>
      <c r="H25" s="82"/>
      <c r="I25" s="82"/>
      <c r="J25" s="82"/>
      <c r="K25" s="82"/>
      <c r="L25" s="82"/>
      <c r="M25" s="82"/>
      <c r="N25" s="82"/>
      <c r="O25" s="255"/>
      <c r="P25" s="255"/>
      <c r="Q25" s="255"/>
    </row>
    <row r="26" spans="1:17">
      <c r="A26" s="90" t="s">
        <v>71</v>
      </c>
      <c r="B26" s="53"/>
      <c r="C26" s="53"/>
      <c r="D26" s="53"/>
      <c r="E26" s="53"/>
      <c r="F26" s="53"/>
      <c r="G26" s="53"/>
      <c r="H26" s="53"/>
      <c r="I26" s="53"/>
      <c r="J26" s="53"/>
      <c r="K26" s="53"/>
      <c r="L26" s="53"/>
      <c r="M26" s="53"/>
      <c r="N26" s="613"/>
      <c r="O26" s="613"/>
      <c r="P26" s="613"/>
      <c r="Q26" s="511" t="s">
        <v>90</v>
      </c>
    </row>
    <row r="27" spans="1:17">
      <c r="A27" s="90" t="s">
        <v>244</v>
      </c>
      <c r="B27" s="53"/>
      <c r="C27" s="53"/>
      <c r="D27" s="53"/>
      <c r="E27" s="53"/>
      <c r="F27" s="53"/>
      <c r="G27" s="53"/>
      <c r="H27" s="53"/>
      <c r="I27" s="53"/>
      <c r="J27" s="53"/>
      <c r="K27" s="53"/>
      <c r="L27" s="53"/>
      <c r="M27" s="53"/>
      <c r="N27" s="53"/>
    </row>
    <row r="28" spans="1:17">
      <c r="A28" s="90" t="s">
        <v>232</v>
      </c>
      <c r="B28" s="53"/>
      <c r="C28" s="53"/>
      <c r="D28" s="53"/>
      <c r="E28" s="53"/>
      <c r="F28" s="53"/>
      <c r="G28" s="53"/>
      <c r="H28" s="53"/>
      <c r="I28" s="53"/>
      <c r="J28" s="53"/>
      <c r="K28" s="53"/>
      <c r="L28" s="53"/>
      <c r="M28" s="53"/>
      <c r="N28" s="53"/>
    </row>
    <row r="30" spans="1:17">
      <c r="A30" s="346" t="s">
        <v>245</v>
      </c>
      <c r="B30" s="346"/>
      <c r="C30" s="346"/>
      <c r="D30" s="346"/>
      <c r="E30" s="346"/>
      <c r="F30" s="346"/>
      <c r="G30" s="346"/>
      <c r="H30" s="346"/>
      <c r="I30" s="346"/>
      <c r="J30" s="346"/>
      <c r="K30" s="346"/>
    </row>
  </sheetData>
  <hyperlinks>
    <hyperlink ref="A30" r:id="rId1" display="More recent statistics might be available for this data-set at https://www.ema.gov.sg/statistic.aspx?sta_sid=20140617BARj4HvUafFX" xr:uid="{00000000-0004-0000-0E00-000000000000}"/>
    <hyperlink ref="A30:I30" r:id="rId2" display="More recent statistics might be available for this data-set at https://www.ema.gov.sg/statistic.aspx?sta_sid=20140617BARj4HvUafFX" xr:uid="{00000000-0004-0000-0E00-000001000000}"/>
    <hyperlink ref="A30:K30" r:id="rId3" display="More recent statistics might be available for this data-set at https://www.ema.gov.sg/statistic.aspx?sta_sid=20140617W0naCVdkd3Ok" xr:uid="{00000000-0004-0000-0E00-000002000000}"/>
    <hyperlink ref="Q1" location="'Table of Contents'!A1" display="Back to 'Table of Contents'" xr:uid="{00000000-0004-0000-0E00-000003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3"/>
  <dimension ref="A1:AB290"/>
  <sheetViews>
    <sheetView workbookViewId="0">
      <selection activeCell="E3" sqref="E3"/>
    </sheetView>
  </sheetViews>
  <sheetFormatPr baseColWidth="10" defaultColWidth="8.83203125" defaultRowHeight="15"/>
  <cols>
    <col min="1" max="1" width="37.5" customWidth="1"/>
    <col min="2" max="13" width="7.5" style="511" customWidth="1"/>
    <col min="14" max="14" width="8.6640625" style="511" customWidth="1"/>
  </cols>
  <sheetData>
    <row r="1" spans="1:14">
      <c r="N1" s="334" t="s">
        <v>50</v>
      </c>
    </row>
    <row r="2" spans="1:14">
      <c r="A2" s="327" t="s">
        <v>246</v>
      </c>
    </row>
    <row r="3" spans="1:14">
      <c r="A3" s="327"/>
      <c r="N3" s="4" t="s">
        <v>213</v>
      </c>
    </row>
    <row r="4" spans="1:14">
      <c r="A4" s="818">
        <v>2005</v>
      </c>
      <c r="B4" s="818"/>
      <c r="C4" s="818"/>
      <c r="D4" s="818"/>
      <c r="E4" s="818"/>
      <c r="F4" s="818"/>
      <c r="G4" s="818"/>
      <c r="H4" s="818"/>
      <c r="I4" s="818"/>
      <c r="J4" s="818"/>
      <c r="K4" s="818"/>
      <c r="L4" s="818"/>
      <c r="M4" s="818"/>
      <c r="N4" s="818"/>
    </row>
    <row r="5" spans="1:14" ht="16">
      <c r="A5" s="498"/>
      <c r="B5" s="6" t="s">
        <v>118</v>
      </c>
      <c r="C5" s="6" t="s">
        <v>119</v>
      </c>
      <c r="D5" s="6" t="s">
        <v>120</v>
      </c>
      <c r="E5" s="6" t="s">
        <v>121</v>
      </c>
      <c r="F5" s="6" t="s">
        <v>122</v>
      </c>
      <c r="G5" s="6" t="s">
        <v>123</v>
      </c>
      <c r="H5" s="6" t="s">
        <v>124</v>
      </c>
      <c r="I5" s="6" t="s">
        <v>125</v>
      </c>
      <c r="J5" s="6" t="s">
        <v>126</v>
      </c>
      <c r="K5" s="6" t="s">
        <v>127</v>
      </c>
      <c r="L5" s="6" t="s">
        <v>128</v>
      </c>
      <c r="M5" s="6" t="s">
        <v>129</v>
      </c>
      <c r="N5" s="7" t="s">
        <v>247</v>
      </c>
    </row>
    <row r="6" spans="1:14">
      <c r="A6" s="340"/>
    </row>
    <row r="7" spans="1:14">
      <c r="A7" s="139" t="s">
        <v>215</v>
      </c>
      <c r="B7" s="201">
        <v>447.8</v>
      </c>
      <c r="C7" s="201">
        <v>437.1</v>
      </c>
      <c r="D7" s="201">
        <v>479.7</v>
      </c>
      <c r="E7" s="201">
        <v>533.6</v>
      </c>
      <c r="F7" s="201">
        <v>535</v>
      </c>
      <c r="G7" s="201">
        <v>560.20000000000005</v>
      </c>
      <c r="H7" s="201">
        <v>537.4</v>
      </c>
      <c r="I7" s="201">
        <v>528.79999999999995</v>
      </c>
      <c r="J7" s="201">
        <v>516.29999999999995</v>
      </c>
      <c r="K7" s="201">
        <v>520</v>
      </c>
      <c r="L7" s="201">
        <v>518.6</v>
      </c>
      <c r="M7" s="201">
        <v>478</v>
      </c>
      <c r="N7" s="201">
        <v>6092.5</v>
      </c>
    </row>
    <row r="8" spans="1:14">
      <c r="A8" s="340"/>
      <c r="B8" s="597"/>
      <c r="C8" s="597"/>
      <c r="D8" s="597"/>
      <c r="E8" s="597"/>
      <c r="F8" s="597"/>
      <c r="G8" s="597"/>
      <c r="H8" s="597"/>
      <c r="I8" s="597"/>
      <c r="J8" s="597"/>
      <c r="K8" s="597"/>
      <c r="L8" s="597"/>
      <c r="M8" s="597"/>
      <c r="N8" s="597"/>
    </row>
    <row r="9" spans="1:14">
      <c r="A9" s="198" t="s">
        <v>248</v>
      </c>
      <c r="B9" s="199">
        <v>280.7</v>
      </c>
      <c r="C9" s="199">
        <v>270.8</v>
      </c>
      <c r="D9" s="199">
        <v>295.39999999999998</v>
      </c>
      <c r="E9" s="199">
        <v>331.6</v>
      </c>
      <c r="F9" s="199">
        <v>330.5</v>
      </c>
      <c r="G9" s="199">
        <v>347.9</v>
      </c>
      <c r="H9" s="199">
        <v>335.3</v>
      </c>
      <c r="I9" s="199">
        <v>330.1</v>
      </c>
      <c r="J9" s="199">
        <v>321</v>
      </c>
      <c r="K9" s="199">
        <v>319</v>
      </c>
      <c r="L9" s="199">
        <v>319.7</v>
      </c>
      <c r="M9" s="199">
        <v>295.39999999999998</v>
      </c>
      <c r="N9" s="199">
        <v>3777.4</v>
      </c>
    </row>
    <row r="10" spans="1:14">
      <c r="A10" s="545" t="s">
        <v>249</v>
      </c>
      <c r="B10" s="598">
        <v>6.3</v>
      </c>
      <c r="C10" s="598">
        <v>6</v>
      </c>
      <c r="D10" s="598">
        <v>6.1</v>
      </c>
      <c r="E10" s="598">
        <v>6.9</v>
      </c>
      <c r="F10" s="598">
        <v>6.8</v>
      </c>
      <c r="G10" s="598">
        <v>7</v>
      </c>
      <c r="H10" s="598">
        <v>6.9</v>
      </c>
      <c r="I10" s="598">
        <v>7</v>
      </c>
      <c r="J10" s="598">
        <v>6.6</v>
      </c>
      <c r="K10" s="598">
        <v>6.5</v>
      </c>
      <c r="L10" s="598">
        <v>6.4</v>
      </c>
      <c r="M10" s="598">
        <v>6</v>
      </c>
      <c r="N10" s="598">
        <v>78.400000000000006</v>
      </c>
    </row>
    <row r="11" spans="1:14">
      <c r="A11" s="545" t="s">
        <v>250</v>
      </c>
      <c r="B11" s="598">
        <v>52.9</v>
      </c>
      <c r="C11" s="598">
        <v>51.5</v>
      </c>
      <c r="D11" s="598">
        <v>55.4</v>
      </c>
      <c r="E11" s="598">
        <v>61.4</v>
      </c>
      <c r="F11" s="598">
        <v>61.5</v>
      </c>
      <c r="G11" s="598">
        <v>64.400000000000006</v>
      </c>
      <c r="H11" s="598">
        <v>61.9</v>
      </c>
      <c r="I11" s="598">
        <v>61.7</v>
      </c>
      <c r="J11" s="598">
        <v>59.4</v>
      </c>
      <c r="K11" s="598">
        <v>59.1</v>
      </c>
      <c r="L11" s="598">
        <v>59.1</v>
      </c>
      <c r="M11" s="598">
        <v>55.3</v>
      </c>
      <c r="N11" s="598">
        <v>703.5</v>
      </c>
    </row>
    <row r="12" spans="1:14">
      <c r="A12" s="545" t="s">
        <v>251</v>
      </c>
      <c r="B12" s="598">
        <v>111.1</v>
      </c>
      <c r="C12" s="598">
        <v>107.3</v>
      </c>
      <c r="D12" s="598">
        <v>117.1</v>
      </c>
      <c r="E12" s="598">
        <v>131.5</v>
      </c>
      <c r="F12" s="598">
        <v>130.9</v>
      </c>
      <c r="G12" s="598">
        <v>138.30000000000001</v>
      </c>
      <c r="H12" s="598">
        <v>133</v>
      </c>
      <c r="I12" s="598">
        <v>130.80000000000001</v>
      </c>
      <c r="J12" s="598">
        <v>127.5</v>
      </c>
      <c r="K12" s="598">
        <v>126.6</v>
      </c>
      <c r="L12" s="598">
        <v>127</v>
      </c>
      <c r="M12" s="598">
        <v>117</v>
      </c>
      <c r="N12" s="598">
        <v>1498.3</v>
      </c>
    </row>
    <row r="13" spans="1:14">
      <c r="A13" s="545" t="s">
        <v>252</v>
      </c>
      <c r="B13" s="598">
        <v>110.4</v>
      </c>
      <c r="C13" s="598">
        <v>106</v>
      </c>
      <c r="D13" s="598">
        <v>116.8</v>
      </c>
      <c r="E13" s="598">
        <v>131.80000000000001</v>
      </c>
      <c r="F13" s="598">
        <v>131.19999999999999</v>
      </c>
      <c r="G13" s="598">
        <v>138.1</v>
      </c>
      <c r="H13" s="598">
        <v>133.5</v>
      </c>
      <c r="I13" s="598">
        <v>130.69999999999999</v>
      </c>
      <c r="J13" s="598">
        <v>127.6</v>
      </c>
      <c r="K13" s="598">
        <v>126.8</v>
      </c>
      <c r="L13" s="598">
        <v>127.2</v>
      </c>
      <c r="M13" s="598">
        <v>117.2</v>
      </c>
      <c r="N13" s="598">
        <v>1497.2</v>
      </c>
    </row>
    <row r="14" spans="1:14">
      <c r="A14" s="340"/>
      <c r="B14" s="598"/>
      <c r="C14" s="598"/>
      <c r="D14" s="598"/>
      <c r="E14" s="598"/>
      <c r="F14" s="598"/>
      <c r="G14" s="598"/>
      <c r="H14" s="598"/>
      <c r="I14" s="598"/>
      <c r="J14" s="598"/>
      <c r="K14" s="598"/>
      <c r="L14" s="598"/>
      <c r="M14" s="598"/>
      <c r="N14" s="598"/>
    </row>
    <row r="15" spans="1:14">
      <c r="A15" s="198" t="s">
        <v>253</v>
      </c>
      <c r="B15" s="200">
        <v>166.2</v>
      </c>
      <c r="C15" s="200">
        <v>165.5</v>
      </c>
      <c r="D15" s="200">
        <v>183.3</v>
      </c>
      <c r="E15" s="200">
        <v>200.9</v>
      </c>
      <c r="F15" s="200">
        <v>203.5</v>
      </c>
      <c r="G15" s="200">
        <v>211.3</v>
      </c>
      <c r="H15" s="200">
        <v>201.1</v>
      </c>
      <c r="I15" s="200">
        <v>197.7</v>
      </c>
      <c r="J15" s="200">
        <v>194.3</v>
      </c>
      <c r="K15" s="200">
        <v>200</v>
      </c>
      <c r="L15" s="200">
        <v>197.8</v>
      </c>
      <c r="M15" s="200">
        <v>181.6</v>
      </c>
      <c r="N15" s="200">
        <v>2303</v>
      </c>
    </row>
    <row r="16" spans="1:14">
      <c r="A16" s="545" t="s">
        <v>254</v>
      </c>
      <c r="B16" s="598">
        <v>95.8</v>
      </c>
      <c r="C16" s="598">
        <v>94.8</v>
      </c>
      <c r="D16" s="598">
        <v>104.8</v>
      </c>
      <c r="E16" s="598">
        <v>117.9</v>
      </c>
      <c r="F16" s="598">
        <v>120.4</v>
      </c>
      <c r="G16" s="598">
        <v>124.5</v>
      </c>
      <c r="H16" s="598">
        <v>118.9</v>
      </c>
      <c r="I16" s="598">
        <v>116.2</v>
      </c>
      <c r="J16" s="598">
        <v>114.1</v>
      </c>
      <c r="K16" s="598">
        <v>118.1</v>
      </c>
      <c r="L16" s="598">
        <v>117.2</v>
      </c>
      <c r="M16" s="598">
        <v>106.9</v>
      </c>
      <c r="N16" s="598">
        <v>1349.4</v>
      </c>
    </row>
    <row r="17" spans="1:14">
      <c r="A17" s="545" t="s">
        <v>255</v>
      </c>
      <c r="B17" s="598">
        <v>70.400000000000006</v>
      </c>
      <c r="C17" s="598">
        <v>70.7</v>
      </c>
      <c r="D17" s="598">
        <v>78.5</v>
      </c>
      <c r="E17" s="598">
        <v>83.1</v>
      </c>
      <c r="F17" s="598">
        <v>83.1</v>
      </c>
      <c r="G17" s="598">
        <v>86.8</v>
      </c>
      <c r="H17" s="598">
        <v>82.2</v>
      </c>
      <c r="I17" s="598">
        <v>81.400000000000006</v>
      </c>
      <c r="J17" s="598">
        <v>80.2</v>
      </c>
      <c r="K17" s="598">
        <v>81.900000000000006</v>
      </c>
      <c r="L17" s="598">
        <v>80.599999999999994</v>
      </c>
      <c r="M17" s="598">
        <v>74.7</v>
      </c>
      <c r="N17" s="598">
        <v>953.6</v>
      </c>
    </row>
    <row r="18" spans="1:14">
      <c r="A18" s="545"/>
      <c r="B18" s="598"/>
      <c r="C18" s="598"/>
      <c r="D18" s="598"/>
      <c r="E18" s="598"/>
      <c r="F18" s="598"/>
      <c r="G18" s="598"/>
      <c r="H18" s="598"/>
      <c r="I18" s="598"/>
      <c r="J18" s="598"/>
      <c r="K18" s="598"/>
      <c r="L18" s="598"/>
      <c r="M18" s="598"/>
      <c r="N18" s="598"/>
    </row>
    <row r="19" spans="1:14">
      <c r="A19" s="198" t="s">
        <v>101</v>
      </c>
      <c r="B19" s="200">
        <v>0.9</v>
      </c>
      <c r="C19" s="200">
        <v>0.9</v>
      </c>
      <c r="D19" s="200">
        <v>1</v>
      </c>
      <c r="E19" s="200">
        <v>1.1000000000000001</v>
      </c>
      <c r="F19" s="200">
        <v>1.1000000000000001</v>
      </c>
      <c r="G19" s="200">
        <v>1.1000000000000001</v>
      </c>
      <c r="H19" s="200">
        <v>1</v>
      </c>
      <c r="I19" s="200">
        <v>1</v>
      </c>
      <c r="J19" s="200">
        <v>1</v>
      </c>
      <c r="K19" s="200">
        <v>1.1000000000000001</v>
      </c>
      <c r="L19" s="200">
        <v>1</v>
      </c>
      <c r="M19" s="200">
        <v>0.9</v>
      </c>
      <c r="N19" s="200">
        <v>12</v>
      </c>
    </row>
    <row r="20" spans="1:14">
      <c r="A20" s="327"/>
    </row>
    <row r="21" spans="1:14">
      <c r="A21" s="818">
        <v>2006</v>
      </c>
      <c r="B21" s="818"/>
      <c r="C21" s="818"/>
      <c r="D21" s="818"/>
      <c r="E21" s="818"/>
      <c r="F21" s="818"/>
      <c r="G21" s="818"/>
      <c r="H21" s="818"/>
      <c r="I21" s="818"/>
      <c r="J21" s="818"/>
      <c r="K21" s="818"/>
      <c r="L21" s="818"/>
      <c r="M21" s="818"/>
      <c r="N21" s="818"/>
    </row>
    <row r="22" spans="1:14" ht="16">
      <c r="A22" s="498"/>
      <c r="B22" s="1" t="s">
        <v>118</v>
      </c>
      <c r="C22" s="1" t="s">
        <v>119</v>
      </c>
      <c r="D22" s="1" t="s">
        <v>120</v>
      </c>
      <c r="E22" s="1" t="s">
        <v>121</v>
      </c>
      <c r="F22" s="1" t="s">
        <v>122</v>
      </c>
      <c r="G22" s="1" t="s">
        <v>123</v>
      </c>
      <c r="H22" s="1" t="s">
        <v>124</v>
      </c>
      <c r="I22" s="1" t="s">
        <v>125</v>
      </c>
      <c r="J22" s="1" t="s">
        <v>126</v>
      </c>
      <c r="K22" s="1" t="s">
        <v>127</v>
      </c>
      <c r="L22" s="1" t="s">
        <v>128</v>
      </c>
      <c r="M22" s="1" t="s">
        <v>129</v>
      </c>
      <c r="N22" s="7" t="s">
        <v>247</v>
      </c>
    </row>
    <row r="23" spans="1:14">
      <c r="A23" s="340"/>
    </row>
    <row r="24" spans="1:14">
      <c r="A24" s="139" t="s">
        <v>215</v>
      </c>
      <c r="B24" s="201">
        <v>465.5</v>
      </c>
      <c r="C24" s="201">
        <v>452.3</v>
      </c>
      <c r="D24" s="201">
        <v>470</v>
      </c>
      <c r="E24" s="201">
        <v>511.3</v>
      </c>
      <c r="F24" s="201">
        <v>522</v>
      </c>
      <c r="G24" s="201">
        <v>533.20000000000005</v>
      </c>
      <c r="H24" s="201">
        <v>513.20000000000005</v>
      </c>
      <c r="I24" s="201">
        <v>544.20000000000005</v>
      </c>
      <c r="J24" s="201">
        <v>541.4</v>
      </c>
      <c r="K24" s="201">
        <v>525.70000000000005</v>
      </c>
      <c r="L24" s="201">
        <v>535.20000000000005</v>
      </c>
      <c r="M24" s="201">
        <v>495</v>
      </c>
      <c r="N24" s="201">
        <v>6109.1</v>
      </c>
    </row>
    <row r="25" spans="1:14">
      <c r="A25" s="340"/>
      <c r="B25" s="597"/>
      <c r="C25" s="597"/>
      <c r="D25" s="597"/>
      <c r="E25" s="597"/>
      <c r="F25" s="597"/>
      <c r="G25" s="597"/>
      <c r="H25" s="597"/>
      <c r="I25" s="597"/>
      <c r="J25" s="597"/>
      <c r="K25" s="597"/>
      <c r="L25" s="597"/>
      <c r="M25" s="597"/>
      <c r="N25" s="597"/>
    </row>
    <row r="26" spans="1:14">
      <c r="A26" s="198" t="s">
        <v>248</v>
      </c>
      <c r="B26" s="199">
        <v>289.60000000000002</v>
      </c>
      <c r="C26" s="199">
        <v>277.89999999999998</v>
      </c>
      <c r="D26" s="199">
        <v>286.10000000000002</v>
      </c>
      <c r="E26" s="199">
        <v>311.8</v>
      </c>
      <c r="F26" s="199">
        <v>318.89999999999998</v>
      </c>
      <c r="G26" s="199">
        <v>329</v>
      </c>
      <c r="H26" s="199">
        <v>317.39999999999998</v>
      </c>
      <c r="I26" s="199">
        <v>334.9</v>
      </c>
      <c r="J26" s="199">
        <v>331.8</v>
      </c>
      <c r="K26" s="199">
        <v>320</v>
      </c>
      <c r="L26" s="199">
        <v>327.2</v>
      </c>
      <c r="M26" s="199">
        <v>302.39999999999998</v>
      </c>
      <c r="N26" s="199">
        <v>3746.9</v>
      </c>
    </row>
    <row r="27" spans="1:14">
      <c r="A27" s="545" t="s">
        <v>249</v>
      </c>
      <c r="B27" s="598">
        <v>5.8</v>
      </c>
      <c r="C27" s="598">
        <v>5.5</v>
      </c>
      <c r="D27" s="598">
        <v>5.4</v>
      </c>
      <c r="E27" s="598">
        <v>5.9</v>
      </c>
      <c r="F27" s="598">
        <v>6</v>
      </c>
      <c r="G27" s="598">
        <v>6.1</v>
      </c>
      <c r="H27" s="598">
        <v>5.9</v>
      </c>
      <c r="I27" s="598">
        <v>6.1</v>
      </c>
      <c r="J27" s="598">
        <v>6.1</v>
      </c>
      <c r="K27" s="598">
        <v>6</v>
      </c>
      <c r="L27" s="598">
        <v>6.1</v>
      </c>
      <c r="M27" s="598">
        <v>5.8</v>
      </c>
      <c r="N27" s="598">
        <v>70.900000000000006</v>
      </c>
    </row>
    <row r="28" spans="1:14">
      <c r="A28" s="545" t="s">
        <v>250</v>
      </c>
      <c r="B28" s="598">
        <v>53.3</v>
      </c>
      <c r="C28" s="598">
        <v>51.8</v>
      </c>
      <c r="D28" s="598">
        <v>52.9</v>
      </c>
      <c r="E28" s="598">
        <v>57.8</v>
      </c>
      <c r="F28" s="598">
        <v>59.1</v>
      </c>
      <c r="G28" s="598">
        <v>60.7</v>
      </c>
      <c r="H28" s="598">
        <v>58.4</v>
      </c>
      <c r="I28" s="598">
        <v>61.3</v>
      </c>
      <c r="J28" s="598">
        <v>60.7</v>
      </c>
      <c r="K28" s="598">
        <v>59</v>
      </c>
      <c r="L28" s="598">
        <v>59.6</v>
      </c>
      <c r="M28" s="598">
        <v>55.5</v>
      </c>
      <c r="N28" s="598">
        <v>690.1</v>
      </c>
    </row>
    <row r="29" spans="1:14">
      <c r="A29" s="545" t="s">
        <v>251</v>
      </c>
      <c r="B29" s="598">
        <v>114.8</v>
      </c>
      <c r="C29" s="598">
        <v>109.9</v>
      </c>
      <c r="D29" s="598">
        <v>113.7</v>
      </c>
      <c r="E29" s="598">
        <v>123.8</v>
      </c>
      <c r="F29" s="598">
        <v>126.6</v>
      </c>
      <c r="G29" s="598">
        <v>130.80000000000001</v>
      </c>
      <c r="H29" s="598">
        <v>125.8</v>
      </c>
      <c r="I29" s="598">
        <v>133.1</v>
      </c>
      <c r="J29" s="598">
        <v>131.5</v>
      </c>
      <c r="K29" s="598">
        <v>126.8</v>
      </c>
      <c r="L29" s="598">
        <v>129.69999999999999</v>
      </c>
      <c r="M29" s="598">
        <v>119.6</v>
      </c>
      <c r="N29" s="598">
        <v>1486.1</v>
      </c>
    </row>
    <row r="30" spans="1:14">
      <c r="A30" s="545" t="s">
        <v>252</v>
      </c>
      <c r="B30" s="598">
        <v>115.6</v>
      </c>
      <c r="C30" s="598">
        <v>110.7</v>
      </c>
      <c r="D30" s="598">
        <v>114</v>
      </c>
      <c r="E30" s="598">
        <v>124.3</v>
      </c>
      <c r="F30" s="598">
        <v>127.2</v>
      </c>
      <c r="G30" s="598">
        <v>131.5</v>
      </c>
      <c r="H30" s="598">
        <v>127.3</v>
      </c>
      <c r="I30" s="598">
        <v>134.4</v>
      </c>
      <c r="J30" s="598">
        <v>133.4</v>
      </c>
      <c r="K30" s="598">
        <v>128.19999999999999</v>
      </c>
      <c r="L30" s="598">
        <v>131.80000000000001</v>
      </c>
      <c r="M30" s="598">
        <v>121.4</v>
      </c>
      <c r="N30" s="598">
        <v>1499.7</v>
      </c>
    </row>
    <row r="31" spans="1:14">
      <c r="A31" s="340"/>
      <c r="B31" s="598"/>
      <c r="C31" s="598"/>
      <c r="D31" s="598"/>
      <c r="E31" s="598"/>
      <c r="F31" s="598"/>
      <c r="G31" s="598"/>
      <c r="H31" s="598"/>
      <c r="I31" s="598"/>
      <c r="J31" s="598"/>
      <c r="K31" s="598"/>
      <c r="L31" s="598"/>
      <c r="M31" s="598"/>
      <c r="N31" s="598"/>
    </row>
    <row r="32" spans="1:14">
      <c r="A32" s="198" t="s">
        <v>253</v>
      </c>
      <c r="B32" s="200">
        <v>175</v>
      </c>
      <c r="C32" s="200">
        <v>173.5</v>
      </c>
      <c r="D32" s="200">
        <v>183</v>
      </c>
      <c r="E32" s="200">
        <v>198.5</v>
      </c>
      <c r="F32" s="200">
        <v>202.1</v>
      </c>
      <c r="G32" s="200">
        <v>203.2</v>
      </c>
      <c r="H32" s="200">
        <v>194.8</v>
      </c>
      <c r="I32" s="200">
        <v>208.3</v>
      </c>
      <c r="J32" s="200">
        <v>208.6</v>
      </c>
      <c r="K32" s="200">
        <v>204.6</v>
      </c>
      <c r="L32" s="200">
        <v>207</v>
      </c>
      <c r="M32" s="200">
        <v>191.6</v>
      </c>
      <c r="N32" s="200">
        <v>2350.1</v>
      </c>
    </row>
    <row r="33" spans="1:14">
      <c r="A33" s="545" t="s">
        <v>254</v>
      </c>
      <c r="B33" s="598">
        <v>103.5</v>
      </c>
      <c r="C33" s="598">
        <v>100.8</v>
      </c>
      <c r="D33" s="598">
        <v>106.2</v>
      </c>
      <c r="E33" s="598">
        <v>117.3</v>
      </c>
      <c r="F33" s="598">
        <v>121</v>
      </c>
      <c r="G33" s="598">
        <v>121.7</v>
      </c>
      <c r="H33" s="598">
        <v>116.9</v>
      </c>
      <c r="I33" s="598">
        <v>124.1</v>
      </c>
      <c r="J33" s="598">
        <v>124.6</v>
      </c>
      <c r="K33" s="598">
        <v>121.3</v>
      </c>
      <c r="L33" s="598">
        <v>124.1</v>
      </c>
      <c r="M33" s="598">
        <v>114.5</v>
      </c>
      <c r="N33" s="598">
        <v>1395.9</v>
      </c>
    </row>
    <row r="34" spans="1:14">
      <c r="A34" s="545" t="s">
        <v>255</v>
      </c>
      <c r="B34" s="598">
        <v>71.5</v>
      </c>
      <c r="C34" s="598">
        <v>72.7</v>
      </c>
      <c r="D34" s="598">
        <v>76.8</v>
      </c>
      <c r="E34" s="598">
        <v>81.2</v>
      </c>
      <c r="F34" s="598">
        <v>81.099999999999994</v>
      </c>
      <c r="G34" s="598">
        <v>81.5</v>
      </c>
      <c r="H34" s="598">
        <v>78</v>
      </c>
      <c r="I34" s="598">
        <v>84.2</v>
      </c>
      <c r="J34" s="598">
        <v>84</v>
      </c>
      <c r="K34" s="598">
        <v>83.3</v>
      </c>
      <c r="L34" s="598">
        <v>82.9</v>
      </c>
      <c r="M34" s="598">
        <v>77.099999999999994</v>
      </c>
      <c r="N34" s="598">
        <v>954.2</v>
      </c>
    </row>
    <row r="35" spans="1:14">
      <c r="A35" s="545"/>
      <c r="B35" s="598"/>
      <c r="C35" s="598"/>
      <c r="D35" s="598"/>
      <c r="E35" s="598"/>
      <c r="F35" s="598"/>
      <c r="G35" s="598"/>
      <c r="H35" s="598"/>
      <c r="I35" s="598"/>
      <c r="J35" s="598"/>
      <c r="K35" s="598"/>
      <c r="L35" s="598"/>
      <c r="M35" s="598"/>
      <c r="N35" s="598"/>
    </row>
    <row r="36" spans="1:14">
      <c r="A36" s="198" t="s">
        <v>101</v>
      </c>
      <c r="B36" s="200">
        <v>0.9</v>
      </c>
      <c r="C36" s="200">
        <v>0.9</v>
      </c>
      <c r="D36" s="200">
        <v>0.9</v>
      </c>
      <c r="E36" s="200">
        <v>1.1000000000000001</v>
      </c>
      <c r="F36" s="200">
        <v>1.1000000000000001</v>
      </c>
      <c r="G36" s="200">
        <v>1.1000000000000001</v>
      </c>
      <c r="H36" s="200">
        <v>1</v>
      </c>
      <c r="I36" s="200">
        <v>1</v>
      </c>
      <c r="J36" s="200">
        <v>1</v>
      </c>
      <c r="K36" s="200">
        <v>1.1000000000000001</v>
      </c>
      <c r="L36" s="200">
        <v>1.1000000000000001</v>
      </c>
      <c r="M36" s="200">
        <v>1</v>
      </c>
      <c r="N36" s="200">
        <v>12.2</v>
      </c>
    </row>
    <row r="37" spans="1:14">
      <c r="A37" s="327"/>
    </row>
    <row r="38" spans="1:14">
      <c r="A38" s="818">
        <v>2007</v>
      </c>
      <c r="B38" s="818"/>
      <c r="C38" s="818"/>
      <c r="D38" s="818"/>
      <c r="E38" s="818"/>
      <c r="F38" s="818"/>
      <c r="G38" s="818"/>
      <c r="H38" s="818"/>
      <c r="I38" s="818"/>
      <c r="J38" s="818"/>
      <c r="K38" s="818"/>
      <c r="L38" s="818"/>
      <c r="M38" s="818"/>
      <c r="N38" s="818"/>
    </row>
    <row r="39" spans="1:14" ht="16">
      <c r="A39" s="498"/>
      <c r="B39" s="1" t="s">
        <v>118</v>
      </c>
      <c r="C39" s="1" t="s">
        <v>119</v>
      </c>
      <c r="D39" s="1" t="s">
        <v>120</v>
      </c>
      <c r="E39" s="1" t="s">
        <v>121</v>
      </c>
      <c r="F39" s="1" t="s">
        <v>122</v>
      </c>
      <c r="G39" s="1" t="s">
        <v>123</v>
      </c>
      <c r="H39" s="1" t="s">
        <v>124</v>
      </c>
      <c r="I39" s="1" t="s">
        <v>125</v>
      </c>
      <c r="J39" s="1" t="s">
        <v>126</v>
      </c>
      <c r="K39" s="1" t="s">
        <v>127</v>
      </c>
      <c r="L39" s="1" t="s">
        <v>128</v>
      </c>
      <c r="M39" s="1" t="s">
        <v>129</v>
      </c>
      <c r="N39" s="7" t="s">
        <v>247</v>
      </c>
    </row>
    <row r="40" spans="1:14">
      <c r="A40" s="340"/>
    </row>
    <row r="41" spans="1:14">
      <c r="A41" s="139" t="s">
        <v>215</v>
      </c>
      <c r="B41" s="201">
        <v>473.6</v>
      </c>
      <c r="C41" s="201">
        <v>444.4</v>
      </c>
      <c r="D41" s="201">
        <v>451.8</v>
      </c>
      <c r="E41" s="201">
        <v>511</v>
      </c>
      <c r="F41" s="201">
        <v>542.79999999999995</v>
      </c>
      <c r="G41" s="201">
        <v>556</v>
      </c>
      <c r="H41" s="201">
        <v>563.1</v>
      </c>
      <c r="I41" s="201">
        <v>555</v>
      </c>
      <c r="J41" s="201">
        <v>513.6</v>
      </c>
      <c r="K41" s="201">
        <v>514.70000000000005</v>
      </c>
      <c r="L41" s="201">
        <v>547.9</v>
      </c>
      <c r="M41" s="201">
        <v>489.9</v>
      </c>
      <c r="N41" s="201">
        <v>6163.7</v>
      </c>
    </row>
    <row r="42" spans="1:14">
      <c r="A42" s="340"/>
      <c r="B42" s="597"/>
      <c r="C42" s="597"/>
      <c r="D42" s="597"/>
      <c r="E42" s="597"/>
      <c r="F42" s="597"/>
      <c r="G42" s="597"/>
      <c r="H42" s="597"/>
      <c r="I42" s="597"/>
      <c r="J42" s="597"/>
      <c r="K42" s="597"/>
      <c r="L42" s="597"/>
      <c r="M42" s="597"/>
      <c r="N42" s="597"/>
    </row>
    <row r="43" spans="1:14">
      <c r="A43" s="198" t="s">
        <v>248</v>
      </c>
      <c r="B43" s="199">
        <v>291.5</v>
      </c>
      <c r="C43" s="199">
        <v>271.60000000000002</v>
      </c>
      <c r="D43" s="199">
        <v>274.39999999999998</v>
      </c>
      <c r="E43" s="199">
        <v>311.5</v>
      </c>
      <c r="F43" s="199">
        <v>330.2</v>
      </c>
      <c r="G43" s="199">
        <v>340.3</v>
      </c>
      <c r="H43" s="199">
        <v>343.6</v>
      </c>
      <c r="I43" s="199">
        <v>340.6</v>
      </c>
      <c r="J43" s="199">
        <v>315.60000000000002</v>
      </c>
      <c r="K43" s="199">
        <v>314.5</v>
      </c>
      <c r="L43" s="199">
        <v>333.8</v>
      </c>
      <c r="M43" s="199">
        <v>299.89999999999998</v>
      </c>
      <c r="N43" s="199">
        <v>3767.3</v>
      </c>
    </row>
    <row r="44" spans="1:14">
      <c r="A44" s="545" t="s">
        <v>249</v>
      </c>
      <c r="B44" s="598">
        <v>5.7</v>
      </c>
      <c r="C44" s="598">
        <v>5.5</v>
      </c>
      <c r="D44" s="598">
        <v>5.3</v>
      </c>
      <c r="E44" s="598">
        <v>5.8</v>
      </c>
      <c r="F44" s="598">
        <v>6.2</v>
      </c>
      <c r="G44" s="598">
        <v>6.4</v>
      </c>
      <c r="H44" s="598">
        <v>6.4</v>
      </c>
      <c r="I44" s="598">
        <v>6.3</v>
      </c>
      <c r="J44" s="598">
        <v>6.1</v>
      </c>
      <c r="K44" s="598">
        <v>6</v>
      </c>
      <c r="L44" s="598">
        <v>6.4</v>
      </c>
      <c r="M44" s="598">
        <v>5.9</v>
      </c>
      <c r="N44" s="598">
        <v>72</v>
      </c>
    </row>
    <row r="45" spans="1:14">
      <c r="A45" s="545" t="s">
        <v>250</v>
      </c>
      <c r="B45" s="598">
        <v>53.5</v>
      </c>
      <c r="C45" s="598">
        <v>51</v>
      </c>
      <c r="D45" s="598">
        <v>50.4</v>
      </c>
      <c r="E45" s="598">
        <v>57.3</v>
      </c>
      <c r="F45" s="598">
        <v>60.8</v>
      </c>
      <c r="G45" s="598">
        <v>62.6</v>
      </c>
      <c r="H45" s="598">
        <v>63.2</v>
      </c>
      <c r="I45" s="598">
        <v>62.8</v>
      </c>
      <c r="J45" s="598">
        <v>58.4</v>
      </c>
      <c r="K45" s="598">
        <v>57.7</v>
      </c>
      <c r="L45" s="598">
        <v>61.6</v>
      </c>
      <c r="M45" s="598">
        <v>55.8</v>
      </c>
      <c r="N45" s="598">
        <v>695.1</v>
      </c>
    </row>
    <row r="46" spans="1:14">
      <c r="A46" s="545" t="s">
        <v>251</v>
      </c>
      <c r="B46" s="598">
        <v>115.4</v>
      </c>
      <c r="C46" s="598">
        <v>107.1</v>
      </c>
      <c r="D46" s="598">
        <v>108.5</v>
      </c>
      <c r="E46" s="598">
        <v>123.6</v>
      </c>
      <c r="F46" s="598">
        <v>130.69999999999999</v>
      </c>
      <c r="G46" s="598">
        <v>134.6</v>
      </c>
      <c r="H46" s="598">
        <v>135.69999999999999</v>
      </c>
      <c r="I46" s="598">
        <v>134.80000000000001</v>
      </c>
      <c r="J46" s="598">
        <v>124.6</v>
      </c>
      <c r="K46" s="598">
        <v>124.3</v>
      </c>
      <c r="L46" s="598">
        <v>132.1</v>
      </c>
      <c r="M46" s="598">
        <v>118.6</v>
      </c>
      <c r="N46" s="598">
        <v>1490</v>
      </c>
    </row>
    <row r="47" spans="1:14">
      <c r="A47" s="545" t="s">
        <v>252</v>
      </c>
      <c r="B47" s="598">
        <v>116.8</v>
      </c>
      <c r="C47" s="598">
        <v>108.1</v>
      </c>
      <c r="D47" s="598">
        <v>110.1</v>
      </c>
      <c r="E47" s="598">
        <v>124.9</v>
      </c>
      <c r="F47" s="598">
        <v>132.5</v>
      </c>
      <c r="G47" s="598">
        <v>136.69999999999999</v>
      </c>
      <c r="H47" s="598">
        <v>138.30000000000001</v>
      </c>
      <c r="I47" s="598">
        <v>136.69999999999999</v>
      </c>
      <c r="J47" s="598">
        <v>126.4</v>
      </c>
      <c r="K47" s="598">
        <v>126.5</v>
      </c>
      <c r="L47" s="598">
        <v>133.69999999999999</v>
      </c>
      <c r="M47" s="598">
        <v>119.7</v>
      </c>
      <c r="N47" s="598">
        <v>1510.3</v>
      </c>
    </row>
    <row r="48" spans="1:14">
      <c r="A48" s="340"/>
      <c r="B48" s="598"/>
      <c r="C48" s="598"/>
      <c r="D48" s="598"/>
      <c r="E48" s="598"/>
      <c r="F48" s="598"/>
      <c r="G48" s="598"/>
      <c r="H48" s="598"/>
      <c r="I48" s="598"/>
      <c r="J48" s="598"/>
      <c r="K48" s="598"/>
      <c r="L48" s="598"/>
      <c r="M48" s="598"/>
      <c r="N48" s="598"/>
    </row>
    <row r="49" spans="1:14">
      <c r="A49" s="198" t="s">
        <v>253</v>
      </c>
      <c r="B49" s="200">
        <v>181.1</v>
      </c>
      <c r="C49" s="200">
        <v>171.8</v>
      </c>
      <c r="D49" s="200">
        <v>176.5</v>
      </c>
      <c r="E49" s="200">
        <v>198.4</v>
      </c>
      <c r="F49" s="200">
        <v>211.5</v>
      </c>
      <c r="G49" s="200">
        <v>214.6</v>
      </c>
      <c r="H49" s="200">
        <v>218.5</v>
      </c>
      <c r="I49" s="200">
        <v>213.3</v>
      </c>
      <c r="J49" s="200">
        <v>197</v>
      </c>
      <c r="K49" s="200">
        <v>199.1</v>
      </c>
      <c r="L49" s="200">
        <v>213</v>
      </c>
      <c r="M49" s="200">
        <v>189.1</v>
      </c>
      <c r="N49" s="200">
        <v>2384</v>
      </c>
    </row>
    <row r="50" spans="1:14">
      <c r="A50" s="545" t="s">
        <v>254</v>
      </c>
      <c r="B50" s="598">
        <v>107.9</v>
      </c>
      <c r="C50" s="598">
        <v>100.8</v>
      </c>
      <c r="D50" s="598">
        <v>103.7</v>
      </c>
      <c r="E50" s="598">
        <v>117.7</v>
      </c>
      <c r="F50" s="598">
        <v>128</v>
      </c>
      <c r="G50" s="598">
        <v>129.4</v>
      </c>
      <c r="H50" s="598">
        <v>131.6</v>
      </c>
      <c r="I50" s="598">
        <v>127.9</v>
      </c>
      <c r="J50" s="598">
        <v>118.1</v>
      </c>
      <c r="K50" s="598">
        <v>118.1</v>
      </c>
      <c r="L50" s="598">
        <v>127.2</v>
      </c>
      <c r="M50" s="598">
        <v>112.4</v>
      </c>
      <c r="N50" s="598">
        <v>1422.9</v>
      </c>
    </row>
    <row r="51" spans="1:14">
      <c r="A51" s="545" t="s">
        <v>255</v>
      </c>
      <c r="B51" s="598">
        <v>73.2</v>
      </c>
      <c r="C51" s="598">
        <v>71</v>
      </c>
      <c r="D51" s="598">
        <v>72.7</v>
      </c>
      <c r="E51" s="598">
        <v>80.599999999999994</v>
      </c>
      <c r="F51" s="598">
        <v>83.5</v>
      </c>
      <c r="G51" s="598">
        <v>85.2</v>
      </c>
      <c r="H51" s="598">
        <v>86.8</v>
      </c>
      <c r="I51" s="598">
        <v>85.4</v>
      </c>
      <c r="J51" s="598">
        <v>78.900000000000006</v>
      </c>
      <c r="K51" s="598">
        <v>81</v>
      </c>
      <c r="L51" s="598">
        <v>85.9</v>
      </c>
      <c r="M51" s="598">
        <v>76.599999999999994</v>
      </c>
      <c r="N51" s="598">
        <v>961</v>
      </c>
    </row>
    <row r="52" spans="1:14">
      <c r="A52" s="545"/>
      <c r="B52" s="598"/>
      <c r="C52" s="598"/>
      <c r="D52" s="598"/>
      <c r="E52" s="598"/>
      <c r="F52" s="598"/>
      <c r="G52" s="598"/>
      <c r="H52" s="598"/>
      <c r="I52" s="598"/>
      <c r="J52" s="598"/>
      <c r="K52" s="598"/>
      <c r="L52" s="598"/>
      <c r="M52" s="598"/>
      <c r="N52" s="598"/>
    </row>
    <row r="53" spans="1:14">
      <c r="A53" s="198" t="s">
        <v>101</v>
      </c>
      <c r="B53" s="200">
        <v>1</v>
      </c>
      <c r="C53" s="200">
        <v>0.9</v>
      </c>
      <c r="D53" s="200">
        <v>0.9</v>
      </c>
      <c r="E53" s="200">
        <v>1.1000000000000001</v>
      </c>
      <c r="F53" s="200">
        <v>1.1000000000000001</v>
      </c>
      <c r="G53" s="200">
        <v>1.1000000000000001</v>
      </c>
      <c r="H53" s="200">
        <v>1.1000000000000001</v>
      </c>
      <c r="I53" s="200">
        <v>1.1000000000000001</v>
      </c>
      <c r="J53" s="200">
        <v>1</v>
      </c>
      <c r="K53" s="200">
        <v>1.1000000000000001</v>
      </c>
      <c r="L53" s="200">
        <v>1.1000000000000001</v>
      </c>
      <c r="M53" s="200">
        <v>1</v>
      </c>
      <c r="N53" s="200">
        <v>12.4</v>
      </c>
    </row>
    <row r="54" spans="1:14">
      <c r="A54" s="327"/>
    </row>
    <row r="55" spans="1:14">
      <c r="A55" s="818">
        <v>2008</v>
      </c>
      <c r="B55" s="818"/>
      <c r="C55" s="818"/>
      <c r="D55" s="818"/>
      <c r="E55" s="818"/>
      <c r="F55" s="818"/>
      <c r="G55" s="818"/>
      <c r="H55" s="818"/>
      <c r="I55" s="818"/>
      <c r="J55" s="818"/>
      <c r="K55" s="818"/>
      <c r="L55" s="818"/>
      <c r="M55" s="818"/>
      <c r="N55" s="818"/>
    </row>
    <row r="56" spans="1:14" ht="16">
      <c r="A56" s="498"/>
      <c r="B56" s="1" t="s">
        <v>118</v>
      </c>
      <c r="C56" s="1" t="s">
        <v>119</v>
      </c>
      <c r="D56" s="1" t="s">
        <v>120</v>
      </c>
      <c r="E56" s="1" t="s">
        <v>121</v>
      </c>
      <c r="F56" s="1" t="s">
        <v>122</v>
      </c>
      <c r="G56" s="1" t="s">
        <v>123</v>
      </c>
      <c r="H56" s="1" t="s">
        <v>124</v>
      </c>
      <c r="I56" s="1" t="s">
        <v>125</v>
      </c>
      <c r="J56" s="1" t="s">
        <v>126</v>
      </c>
      <c r="K56" s="1" t="s">
        <v>127</v>
      </c>
      <c r="L56" s="1" t="s">
        <v>128</v>
      </c>
      <c r="M56" s="1" t="s">
        <v>129</v>
      </c>
      <c r="N56" s="7" t="s">
        <v>247</v>
      </c>
    </row>
    <row r="57" spans="1:14">
      <c r="A57" s="340"/>
    </row>
    <row r="58" spans="1:14">
      <c r="A58" s="139" t="s">
        <v>215</v>
      </c>
      <c r="B58" s="201">
        <v>467.1</v>
      </c>
      <c r="C58" s="201">
        <v>472.7</v>
      </c>
      <c r="D58" s="201">
        <v>449.5</v>
      </c>
      <c r="E58" s="201">
        <v>491.5</v>
      </c>
      <c r="F58" s="201">
        <v>544</v>
      </c>
      <c r="G58" s="201">
        <v>572.5</v>
      </c>
      <c r="H58" s="201">
        <v>525.79999999999995</v>
      </c>
      <c r="I58" s="201">
        <v>510.1</v>
      </c>
      <c r="J58" s="201">
        <v>519.1</v>
      </c>
      <c r="K58" s="201">
        <v>522.1</v>
      </c>
      <c r="L58" s="201">
        <v>535.6</v>
      </c>
      <c r="M58" s="201">
        <v>484</v>
      </c>
      <c r="N58" s="201">
        <v>6094</v>
      </c>
    </row>
    <row r="59" spans="1:14">
      <c r="A59" s="340"/>
      <c r="B59" s="597"/>
      <c r="C59" s="597"/>
      <c r="D59" s="597"/>
      <c r="E59" s="597"/>
      <c r="F59" s="597"/>
      <c r="G59" s="597"/>
      <c r="H59" s="597"/>
      <c r="I59" s="597"/>
      <c r="J59" s="597"/>
      <c r="K59" s="597"/>
      <c r="L59" s="597"/>
      <c r="M59" s="597"/>
      <c r="N59" s="597"/>
    </row>
    <row r="60" spans="1:14">
      <c r="A60" s="198" t="s">
        <v>248</v>
      </c>
      <c r="B60" s="199">
        <v>288.5</v>
      </c>
      <c r="C60" s="199">
        <v>288.60000000000002</v>
      </c>
      <c r="D60" s="199">
        <v>272.2</v>
      </c>
      <c r="E60" s="199">
        <v>303.2</v>
      </c>
      <c r="F60" s="199">
        <v>333.1</v>
      </c>
      <c r="G60" s="199">
        <v>345.5</v>
      </c>
      <c r="H60" s="199">
        <v>323.7</v>
      </c>
      <c r="I60" s="199">
        <v>312.8</v>
      </c>
      <c r="J60" s="199">
        <v>319.2</v>
      </c>
      <c r="K60" s="199">
        <v>318.8</v>
      </c>
      <c r="L60" s="199">
        <v>323.89999999999998</v>
      </c>
      <c r="M60" s="199">
        <v>294.39999999999998</v>
      </c>
      <c r="N60" s="199">
        <v>3724</v>
      </c>
    </row>
    <row r="61" spans="1:14">
      <c r="A61" s="545" t="s">
        <v>249</v>
      </c>
      <c r="B61" s="598">
        <v>5.8</v>
      </c>
      <c r="C61" s="598">
        <v>5.7</v>
      </c>
      <c r="D61" s="598">
        <v>5.3</v>
      </c>
      <c r="E61" s="598">
        <v>5.8</v>
      </c>
      <c r="F61" s="598">
        <v>6.3</v>
      </c>
      <c r="G61" s="598">
        <v>6.5</v>
      </c>
      <c r="H61" s="598">
        <v>6.2</v>
      </c>
      <c r="I61" s="598">
        <v>6</v>
      </c>
      <c r="J61" s="598">
        <v>6.1</v>
      </c>
      <c r="K61" s="598">
        <v>6.2</v>
      </c>
      <c r="L61" s="598">
        <v>6.4</v>
      </c>
      <c r="M61" s="598">
        <v>5.7</v>
      </c>
      <c r="N61" s="598">
        <v>71.900000000000006</v>
      </c>
    </row>
    <row r="62" spans="1:14">
      <c r="A62" s="545" t="s">
        <v>250</v>
      </c>
      <c r="B62" s="598">
        <v>53.6</v>
      </c>
      <c r="C62" s="598">
        <v>53.9</v>
      </c>
      <c r="D62" s="598">
        <v>50.6</v>
      </c>
      <c r="E62" s="598">
        <v>56.1</v>
      </c>
      <c r="F62" s="598">
        <v>61.7</v>
      </c>
      <c r="G62" s="598">
        <v>64.400000000000006</v>
      </c>
      <c r="H62" s="598">
        <v>59.5</v>
      </c>
      <c r="I62" s="598">
        <v>58</v>
      </c>
      <c r="J62" s="598">
        <v>59.1</v>
      </c>
      <c r="K62" s="598">
        <v>58.6</v>
      </c>
      <c r="L62" s="598">
        <v>60.1</v>
      </c>
      <c r="M62" s="598">
        <v>55</v>
      </c>
      <c r="N62" s="598">
        <v>690.5</v>
      </c>
    </row>
    <row r="63" spans="1:14">
      <c r="A63" s="545" t="s">
        <v>251</v>
      </c>
      <c r="B63" s="598">
        <v>114</v>
      </c>
      <c r="C63" s="598">
        <v>114.1</v>
      </c>
      <c r="D63" s="598">
        <v>107.6</v>
      </c>
      <c r="E63" s="598">
        <v>120.1</v>
      </c>
      <c r="F63" s="598">
        <v>132.19999999999999</v>
      </c>
      <c r="G63" s="598">
        <v>136.69999999999999</v>
      </c>
      <c r="H63" s="598">
        <v>128.19999999999999</v>
      </c>
      <c r="I63" s="598">
        <v>124.1</v>
      </c>
      <c r="J63" s="598">
        <v>126.6</v>
      </c>
      <c r="K63" s="598">
        <v>126.3</v>
      </c>
      <c r="L63" s="598">
        <v>128.5</v>
      </c>
      <c r="M63" s="598">
        <v>117</v>
      </c>
      <c r="N63" s="598">
        <v>1475.3</v>
      </c>
    </row>
    <row r="64" spans="1:14">
      <c r="A64" s="545" t="s">
        <v>252</v>
      </c>
      <c r="B64" s="598">
        <v>115.1</v>
      </c>
      <c r="C64" s="598">
        <v>115</v>
      </c>
      <c r="D64" s="598">
        <v>108.7</v>
      </c>
      <c r="E64" s="598">
        <v>121.2</v>
      </c>
      <c r="F64" s="598">
        <v>132.9</v>
      </c>
      <c r="G64" s="598">
        <v>137.80000000000001</v>
      </c>
      <c r="H64" s="598">
        <v>129.9</v>
      </c>
      <c r="I64" s="598">
        <v>124.7</v>
      </c>
      <c r="J64" s="598">
        <v>127.4</v>
      </c>
      <c r="K64" s="598">
        <v>127.8</v>
      </c>
      <c r="L64" s="598">
        <v>129</v>
      </c>
      <c r="M64" s="598">
        <v>116.6</v>
      </c>
      <c r="N64" s="598">
        <v>1486.2</v>
      </c>
    </row>
    <row r="65" spans="1:14">
      <c r="A65" s="340"/>
      <c r="B65" s="598"/>
      <c r="C65" s="598"/>
      <c r="D65" s="598"/>
      <c r="E65" s="598"/>
      <c r="F65" s="598"/>
      <c r="G65" s="598"/>
      <c r="H65" s="598"/>
      <c r="I65" s="598"/>
      <c r="J65" s="598"/>
      <c r="K65" s="598"/>
      <c r="L65" s="598"/>
      <c r="M65" s="598"/>
      <c r="N65" s="598"/>
    </row>
    <row r="66" spans="1:14">
      <c r="A66" s="198" t="s">
        <v>253</v>
      </c>
      <c r="B66" s="200">
        <v>177.6</v>
      </c>
      <c r="C66" s="200">
        <v>183.1</v>
      </c>
      <c r="D66" s="200">
        <v>176.3</v>
      </c>
      <c r="E66" s="200">
        <v>187.3</v>
      </c>
      <c r="F66" s="200">
        <v>209.8</v>
      </c>
      <c r="G66" s="200">
        <v>225.9</v>
      </c>
      <c r="H66" s="200">
        <v>201.1</v>
      </c>
      <c r="I66" s="200">
        <v>196.3</v>
      </c>
      <c r="J66" s="200">
        <v>198.9</v>
      </c>
      <c r="K66" s="200">
        <v>202.2</v>
      </c>
      <c r="L66" s="200">
        <v>210.5</v>
      </c>
      <c r="M66" s="200">
        <v>188.6</v>
      </c>
      <c r="N66" s="200">
        <v>2357.5</v>
      </c>
    </row>
    <row r="67" spans="1:14">
      <c r="A67" s="545" t="s">
        <v>254</v>
      </c>
      <c r="B67" s="598">
        <v>104.8</v>
      </c>
      <c r="C67" s="598">
        <v>106.6</v>
      </c>
      <c r="D67" s="598">
        <v>103.9</v>
      </c>
      <c r="E67" s="598">
        <v>111.1</v>
      </c>
      <c r="F67" s="598">
        <v>126</v>
      </c>
      <c r="G67" s="598">
        <v>135.9</v>
      </c>
      <c r="H67" s="598">
        <v>120.2</v>
      </c>
      <c r="I67" s="598">
        <v>117.5</v>
      </c>
      <c r="J67" s="598">
        <v>117.7</v>
      </c>
      <c r="K67" s="598">
        <v>120.6</v>
      </c>
      <c r="L67" s="598">
        <v>127.3</v>
      </c>
      <c r="M67" s="598">
        <v>111.9</v>
      </c>
      <c r="N67" s="598">
        <v>1403.5</v>
      </c>
    </row>
    <row r="68" spans="1:14">
      <c r="A68" s="545" t="s">
        <v>255</v>
      </c>
      <c r="B68" s="598">
        <v>72.8</v>
      </c>
      <c r="C68" s="598">
        <v>76.5</v>
      </c>
      <c r="D68" s="598">
        <v>72.400000000000006</v>
      </c>
      <c r="E68" s="598">
        <v>76.2</v>
      </c>
      <c r="F68" s="598">
        <v>83.8</v>
      </c>
      <c r="G68" s="598">
        <v>90</v>
      </c>
      <c r="H68" s="598">
        <v>80.900000000000006</v>
      </c>
      <c r="I68" s="598">
        <v>78.8</v>
      </c>
      <c r="J68" s="598">
        <v>81.2</v>
      </c>
      <c r="K68" s="598">
        <v>81.599999999999994</v>
      </c>
      <c r="L68" s="598">
        <v>83.2</v>
      </c>
      <c r="M68" s="598">
        <v>76.7</v>
      </c>
      <c r="N68" s="598">
        <v>954</v>
      </c>
    </row>
    <row r="69" spans="1:14">
      <c r="A69" s="545"/>
      <c r="B69" s="598"/>
      <c r="C69" s="598"/>
      <c r="D69" s="598"/>
      <c r="E69" s="598"/>
      <c r="F69" s="598"/>
      <c r="G69" s="598"/>
      <c r="H69" s="598"/>
      <c r="I69" s="598"/>
      <c r="J69" s="598"/>
      <c r="K69" s="598"/>
      <c r="L69" s="598"/>
      <c r="M69" s="598"/>
      <c r="N69" s="598"/>
    </row>
    <row r="70" spans="1:14">
      <c r="A70" s="198" t="s">
        <v>101</v>
      </c>
      <c r="B70" s="200">
        <v>1</v>
      </c>
      <c r="C70" s="200">
        <v>1</v>
      </c>
      <c r="D70" s="200">
        <v>0.9</v>
      </c>
      <c r="E70" s="200">
        <v>1</v>
      </c>
      <c r="F70" s="200">
        <v>1.1000000000000001</v>
      </c>
      <c r="G70" s="200">
        <v>1.2</v>
      </c>
      <c r="H70" s="200">
        <v>1</v>
      </c>
      <c r="I70" s="200">
        <v>1</v>
      </c>
      <c r="J70" s="200">
        <v>1.1000000000000001</v>
      </c>
      <c r="K70" s="200">
        <v>1.1000000000000001</v>
      </c>
      <c r="L70" s="200">
        <v>1.1000000000000001</v>
      </c>
      <c r="M70" s="200">
        <v>1</v>
      </c>
      <c r="N70" s="200">
        <v>12.5</v>
      </c>
    </row>
    <row r="72" spans="1:14">
      <c r="A72" s="818">
        <v>2009</v>
      </c>
      <c r="B72" s="818"/>
      <c r="C72" s="818"/>
      <c r="D72" s="818"/>
      <c r="E72" s="818"/>
      <c r="F72" s="818"/>
      <c r="G72" s="818"/>
      <c r="H72" s="818"/>
      <c r="I72" s="818"/>
      <c r="J72" s="818"/>
      <c r="K72" s="818"/>
      <c r="L72" s="818"/>
      <c r="M72" s="818"/>
      <c r="N72" s="818"/>
    </row>
    <row r="73" spans="1:14" ht="16">
      <c r="A73" s="498"/>
      <c r="B73" s="1" t="s">
        <v>118</v>
      </c>
      <c r="C73" s="1" t="s">
        <v>119</v>
      </c>
      <c r="D73" s="1" t="s">
        <v>120</v>
      </c>
      <c r="E73" s="1" t="s">
        <v>121</v>
      </c>
      <c r="F73" s="1" t="s">
        <v>122</v>
      </c>
      <c r="G73" s="1" t="s">
        <v>123</v>
      </c>
      <c r="H73" s="1" t="s">
        <v>124</v>
      </c>
      <c r="I73" s="1" t="s">
        <v>125</v>
      </c>
      <c r="J73" s="1" t="s">
        <v>126</v>
      </c>
      <c r="K73" s="1" t="s">
        <v>127</v>
      </c>
      <c r="L73" s="1" t="s">
        <v>128</v>
      </c>
      <c r="M73" s="1" t="s">
        <v>129</v>
      </c>
      <c r="N73" s="7" t="s">
        <v>247</v>
      </c>
    </row>
    <row r="74" spans="1:14">
      <c r="A74" s="340"/>
    </row>
    <row r="75" spans="1:14">
      <c r="A75" s="139" t="s">
        <v>215</v>
      </c>
      <c r="B75" s="201">
        <v>476.4</v>
      </c>
      <c r="C75" s="201">
        <v>460.5</v>
      </c>
      <c r="D75" s="201">
        <v>461.2</v>
      </c>
      <c r="E75" s="201">
        <v>510.5</v>
      </c>
      <c r="F75" s="201">
        <v>556.6</v>
      </c>
      <c r="G75" s="201">
        <v>609.5</v>
      </c>
      <c r="H75" s="201">
        <v>592.70000000000005</v>
      </c>
      <c r="I75" s="201">
        <v>572.1</v>
      </c>
      <c r="J75" s="201">
        <v>554.9</v>
      </c>
      <c r="K75" s="201">
        <v>557.4</v>
      </c>
      <c r="L75" s="201">
        <v>562.9</v>
      </c>
      <c r="M75" s="201">
        <v>516</v>
      </c>
      <c r="N75" s="201">
        <v>6430.8</v>
      </c>
    </row>
    <row r="76" spans="1:14">
      <c r="A76" s="340"/>
      <c r="B76" s="597"/>
      <c r="C76" s="597"/>
      <c r="D76" s="597"/>
      <c r="E76" s="597"/>
      <c r="F76" s="597"/>
      <c r="G76" s="597"/>
      <c r="H76" s="597"/>
      <c r="I76" s="597"/>
      <c r="J76" s="597"/>
      <c r="K76" s="597"/>
      <c r="L76" s="597"/>
      <c r="M76" s="597"/>
      <c r="N76" s="597"/>
    </row>
    <row r="77" spans="1:14">
      <c r="A77" s="198" t="s">
        <v>248</v>
      </c>
      <c r="B77" s="199">
        <v>290.8</v>
      </c>
      <c r="C77" s="199">
        <v>280.3</v>
      </c>
      <c r="D77" s="199">
        <v>279</v>
      </c>
      <c r="E77" s="199">
        <v>310.2</v>
      </c>
      <c r="F77" s="199">
        <v>336.4</v>
      </c>
      <c r="G77" s="199">
        <v>370.9</v>
      </c>
      <c r="H77" s="199">
        <v>359.9</v>
      </c>
      <c r="I77" s="199">
        <v>349.7</v>
      </c>
      <c r="J77" s="199">
        <v>337.5</v>
      </c>
      <c r="K77" s="199">
        <v>337.8</v>
      </c>
      <c r="L77" s="199">
        <v>339</v>
      </c>
      <c r="M77" s="199">
        <v>310.89999999999998</v>
      </c>
      <c r="N77" s="199">
        <v>3902.3</v>
      </c>
    </row>
    <row r="78" spans="1:14">
      <c r="A78" s="545" t="s">
        <v>249</v>
      </c>
      <c r="B78" s="598">
        <v>5.9</v>
      </c>
      <c r="C78" s="598">
        <v>5.6</v>
      </c>
      <c r="D78" s="598">
        <v>5.5</v>
      </c>
      <c r="E78" s="598">
        <v>6.1</v>
      </c>
      <c r="F78" s="598">
        <v>6.6</v>
      </c>
      <c r="G78" s="598">
        <v>6.8</v>
      </c>
      <c r="H78" s="598">
        <v>6.8</v>
      </c>
      <c r="I78" s="598">
        <v>6.8</v>
      </c>
      <c r="J78" s="598">
        <v>6.6</v>
      </c>
      <c r="K78" s="598">
        <v>6.7</v>
      </c>
      <c r="L78" s="598">
        <v>6.8</v>
      </c>
      <c r="M78" s="598">
        <v>6.3</v>
      </c>
      <c r="N78" s="598">
        <v>76.599999999999994</v>
      </c>
    </row>
    <row r="79" spans="1:14">
      <c r="A79" s="545" t="s">
        <v>250</v>
      </c>
      <c r="B79" s="598">
        <v>53.9</v>
      </c>
      <c r="C79" s="598">
        <v>52.4</v>
      </c>
      <c r="D79" s="598">
        <v>51.8</v>
      </c>
      <c r="E79" s="598">
        <v>57.7</v>
      </c>
      <c r="F79" s="598">
        <v>62.6</v>
      </c>
      <c r="G79" s="598">
        <v>68.099999999999994</v>
      </c>
      <c r="H79" s="598">
        <v>65.3</v>
      </c>
      <c r="I79" s="598">
        <v>65.5</v>
      </c>
      <c r="J79" s="598">
        <v>62.3</v>
      </c>
      <c r="K79" s="598">
        <v>62.6</v>
      </c>
      <c r="L79" s="598">
        <v>62.7</v>
      </c>
      <c r="M79" s="598">
        <v>57.9</v>
      </c>
      <c r="N79" s="598">
        <v>722.9</v>
      </c>
    </row>
    <row r="80" spans="1:14">
      <c r="A80" s="545" t="s">
        <v>251</v>
      </c>
      <c r="B80" s="598">
        <v>115.5</v>
      </c>
      <c r="C80" s="598">
        <v>111.1</v>
      </c>
      <c r="D80" s="598">
        <v>110.8</v>
      </c>
      <c r="E80" s="598">
        <v>123.4</v>
      </c>
      <c r="F80" s="598">
        <v>133.30000000000001</v>
      </c>
      <c r="G80" s="598">
        <v>147.6</v>
      </c>
      <c r="H80" s="598">
        <v>142.9</v>
      </c>
      <c r="I80" s="598">
        <v>138.19999999999999</v>
      </c>
      <c r="J80" s="598">
        <v>134.1</v>
      </c>
      <c r="K80" s="598">
        <v>134</v>
      </c>
      <c r="L80" s="598">
        <v>134.30000000000001</v>
      </c>
      <c r="M80" s="598">
        <v>123.3</v>
      </c>
      <c r="N80" s="598">
        <v>1548.5</v>
      </c>
    </row>
    <row r="81" spans="1:14">
      <c r="A81" s="545" t="s">
        <v>252</v>
      </c>
      <c r="B81" s="598">
        <v>115.5</v>
      </c>
      <c r="C81" s="598">
        <v>111.1</v>
      </c>
      <c r="D81" s="598">
        <v>110.8</v>
      </c>
      <c r="E81" s="598">
        <v>123.1</v>
      </c>
      <c r="F81" s="598">
        <v>134.1</v>
      </c>
      <c r="G81" s="598">
        <v>148.30000000000001</v>
      </c>
      <c r="H81" s="598">
        <v>144.9</v>
      </c>
      <c r="I81" s="598">
        <v>139.19999999999999</v>
      </c>
      <c r="J81" s="598">
        <v>134.5</v>
      </c>
      <c r="K81" s="598">
        <v>134.5</v>
      </c>
      <c r="L81" s="598">
        <v>135.19999999999999</v>
      </c>
      <c r="M81" s="598">
        <v>123.3</v>
      </c>
      <c r="N81" s="598">
        <v>1554.3</v>
      </c>
    </row>
    <row r="82" spans="1:14">
      <c r="A82" s="340"/>
      <c r="B82" s="598"/>
      <c r="C82" s="598"/>
      <c r="D82" s="598"/>
      <c r="E82" s="598"/>
      <c r="F82" s="598"/>
      <c r="G82" s="598"/>
      <c r="H82" s="598"/>
      <c r="I82" s="598"/>
      <c r="J82" s="598"/>
      <c r="K82" s="598"/>
      <c r="L82" s="598"/>
      <c r="M82" s="598"/>
      <c r="N82" s="598"/>
    </row>
    <row r="83" spans="1:14">
      <c r="A83" s="198" t="s">
        <v>253</v>
      </c>
      <c r="B83" s="200">
        <v>184.5</v>
      </c>
      <c r="C83" s="200">
        <v>179.3</v>
      </c>
      <c r="D83" s="200">
        <v>181.3</v>
      </c>
      <c r="E83" s="200">
        <v>199.3</v>
      </c>
      <c r="F83" s="200">
        <v>219</v>
      </c>
      <c r="G83" s="200">
        <v>237.4</v>
      </c>
      <c r="H83" s="200">
        <v>231.6</v>
      </c>
      <c r="I83" s="200">
        <v>221.3</v>
      </c>
      <c r="J83" s="200">
        <v>216.2</v>
      </c>
      <c r="K83" s="200">
        <v>218.5</v>
      </c>
      <c r="L83" s="200">
        <v>222.8</v>
      </c>
      <c r="M83" s="200">
        <v>204.1</v>
      </c>
      <c r="N83" s="200">
        <v>2515.3000000000002</v>
      </c>
    </row>
    <row r="84" spans="1:14">
      <c r="A84" s="545" t="s">
        <v>254</v>
      </c>
      <c r="B84" s="598">
        <v>108.7</v>
      </c>
      <c r="C84" s="598">
        <v>104.1</v>
      </c>
      <c r="D84" s="598">
        <v>107.1</v>
      </c>
      <c r="E84" s="598">
        <v>118.8</v>
      </c>
      <c r="F84" s="598">
        <v>133</v>
      </c>
      <c r="G84" s="598">
        <v>143.30000000000001</v>
      </c>
      <c r="H84" s="598">
        <v>140.19999999999999</v>
      </c>
      <c r="I84" s="598">
        <v>133.30000000000001</v>
      </c>
      <c r="J84" s="598">
        <v>130.30000000000001</v>
      </c>
      <c r="K84" s="598">
        <v>131.4</v>
      </c>
      <c r="L84" s="598">
        <v>135.80000000000001</v>
      </c>
      <c r="M84" s="598">
        <v>122.1</v>
      </c>
      <c r="N84" s="598">
        <v>1508.2</v>
      </c>
    </row>
    <row r="85" spans="1:14">
      <c r="A85" s="545" t="s">
        <v>255</v>
      </c>
      <c r="B85" s="598">
        <v>75.8</v>
      </c>
      <c r="C85" s="598">
        <v>75.3</v>
      </c>
      <c r="D85" s="598">
        <v>74.2</v>
      </c>
      <c r="E85" s="598">
        <v>80.400000000000006</v>
      </c>
      <c r="F85" s="598">
        <v>86</v>
      </c>
      <c r="G85" s="598">
        <v>94.1</v>
      </c>
      <c r="H85" s="598">
        <v>91.4</v>
      </c>
      <c r="I85" s="598">
        <v>88</v>
      </c>
      <c r="J85" s="598">
        <v>86</v>
      </c>
      <c r="K85" s="598">
        <v>87.1</v>
      </c>
      <c r="L85" s="598">
        <v>86.9</v>
      </c>
      <c r="M85" s="598">
        <v>81.900000000000006</v>
      </c>
      <c r="N85" s="598">
        <v>1007.1</v>
      </c>
    </row>
    <row r="86" spans="1:14">
      <c r="A86" s="545"/>
      <c r="B86" s="598"/>
      <c r="C86" s="598"/>
      <c r="D86" s="598"/>
      <c r="E86" s="598"/>
      <c r="F86" s="598"/>
      <c r="G86" s="598"/>
      <c r="H86" s="598"/>
      <c r="I86" s="598"/>
      <c r="J86" s="598"/>
      <c r="K86" s="598"/>
      <c r="L86" s="598"/>
      <c r="M86" s="598"/>
      <c r="N86" s="598"/>
    </row>
    <row r="87" spans="1:14">
      <c r="A87" s="198" t="s">
        <v>101</v>
      </c>
      <c r="B87" s="200">
        <v>1</v>
      </c>
      <c r="C87" s="200">
        <v>0.9</v>
      </c>
      <c r="D87" s="200">
        <v>0.9</v>
      </c>
      <c r="E87" s="200">
        <v>1.1000000000000001</v>
      </c>
      <c r="F87" s="200">
        <v>1.2</v>
      </c>
      <c r="G87" s="200">
        <v>1.2</v>
      </c>
      <c r="H87" s="200">
        <v>1.2</v>
      </c>
      <c r="I87" s="200">
        <v>1.1000000000000001</v>
      </c>
      <c r="J87" s="200">
        <v>1.1000000000000001</v>
      </c>
      <c r="K87" s="200">
        <v>1.2</v>
      </c>
      <c r="L87" s="200">
        <v>1.1000000000000001</v>
      </c>
      <c r="M87" s="200">
        <v>1.1000000000000001</v>
      </c>
      <c r="N87" s="200">
        <v>13.1</v>
      </c>
    </row>
    <row r="89" spans="1:14">
      <c r="A89" s="818">
        <v>2010</v>
      </c>
      <c r="B89" s="818"/>
      <c r="C89" s="818"/>
      <c r="D89" s="818"/>
      <c r="E89" s="818"/>
      <c r="F89" s="818"/>
      <c r="G89" s="818"/>
      <c r="H89" s="818"/>
      <c r="I89" s="818"/>
      <c r="J89" s="818"/>
      <c r="K89" s="818"/>
      <c r="L89" s="818"/>
      <c r="M89" s="818"/>
      <c r="N89" s="818"/>
    </row>
    <row r="90" spans="1:14" ht="16">
      <c r="A90" s="498"/>
      <c r="B90" s="8" t="s">
        <v>118</v>
      </c>
      <c r="C90" s="8" t="s">
        <v>119</v>
      </c>
      <c r="D90" s="8" t="s">
        <v>120</v>
      </c>
      <c r="E90" s="8" t="s">
        <v>121</v>
      </c>
      <c r="F90" s="8" t="s">
        <v>122</v>
      </c>
      <c r="G90" s="8" t="s">
        <v>123</v>
      </c>
      <c r="H90" s="8" t="s">
        <v>124</v>
      </c>
      <c r="I90" s="8" t="s">
        <v>125</v>
      </c>
      <c r="J90" s="8" t="s">
        <v>126</v>
      </c>
      <c r="K90" s="8" t="s">
        <v>127</v>
      </c>
      <c r="L90" s="8" t="s">
        <v>128</v>
      </c>
      <c r="M90" s="8" t="s">
        <v>129</v>
      </c>
      <c r="N90" s="9" t="s">
        <v>247</v>
      </c>
    </row>
    <row r="91" spans="1:14">
      <c r="A91" s="340"/>
    </row>
    <row r="92" spans="1:14">
      <c r="A92" s="139" t="s">
        <v>215</v>
      </c>
      <c r="B92" s="201">
        <v>490.6</v>
      </c>
      <c r="C92" s="201">
        <v>503.9</v>
      </c>
      <c r="D92" s="201">
        <v>547.6</v>
      </c>
      <c r="E92" s="201">
        <v>585</v>
      </c>
      <c r="F92" s="201">
        <v>573.5</v>
      </c>
      <c r="G92" s="201">
        <v>606</v>
      </c>
      <c r="H92" s="201">
        <v>575.20000000000005</v>
      </c>
      <c r="I92" s="201">
        <v>539.70000000000005</v>
      </c>
      <c r="J92" s="201">
        <v>539.20000000000005</v>
      </c>
      <c r="K92" s="201">
        <v>557.79999999999995</v>
      </c>
      <c r="L92" s="201">
        <v>581.4</v>
      </c>
      <c r="M92" s="201">
        <v>536.20000000000005</v>
      </c>
      <c r="N92" s="201">
        <v>6636</v>
      </c>
    </row>
    <row r="93" spans="1:14">
      <c r="A93" s="340"/>
      <c r="B93" s="597"/>
      <c r="C93" s="597"/>
      <c r="D93" s="597"/>
      <c r="E93" s="597"/>
      <c r="F93" s="597"/>
      <c r="G93" s="597"/>
      <c r="H93" s="597"/>
      <c r="I93" s="597"/>
      <c r="J93" s="597"/>
      <c r="K93" s="597"/>
      <c r="L93" s="597"/>
      <c r="M93" s="597"/>
      <c r="N93" s="597"/>
    </row>
    <row r="94" spans="1:14">
      <c r="A94" s="198" t="s">
        <v>248</v>
      </c>
      <c r="B94" s="199">
        <v>298.7</v>
      </c>
      <c r="C94" s="199">
        <v>302.89999999999998</v>
      </c>
      <c r="D94" s="199">
        <v>325.89999999999998</v>
      </c>
      <c r="E94" s="199">
        <v>352</v>
      </c>
      <c r="F94" s="199">
        <v>345.9</v>
      </c>
      <c r="G94" s="199">
        <v>365.6</v>
      </c>
      <c r="H94" s="199">
        <v>349.9</v>
      </c>
      <c r="I94" s="199">
        <v>331.2</v>
      </c>
      <c r="J94" s="199">
        <v>328.3</v>
      </c>
      <c r="K94" s="199">
        <v>335.8</v>
      </c>
      <c r="L94" s="199">
        <v>351.2</v>
      </c>
      <c r="M94" s="199">
        <v>323.7</v>
      </c>
      <c r="N94" s="199">
        <v>4011</v>
      </c>
    </row>
    <row r="95" spans="1:14">
      <c r="A95" s="545" t="s">
        <v>249</v>
      </c>
      <c r="B95" s="598">
        <v>6.2</v>
      </c>
      <c r="C95" s="598">
        <v>6.1</v>
      </c>
      <c r="D95" s="598">
        <v>6.4</v>
      </c>
      <c r="E95" s="598">
        <v>6.8</v>
      </c>
      <c r="F95" s="598">
        <v>7</v>
      </c>
      <c r="G95" s="598">
        <v>7.2</v>
      </c>
      <c r="H95" s="598">
        <v>7</v>
      </c>
      <c r="I95" s="598">
        <v>6.9</v>
      </c>
      <c r="J95" s="598">
        <v>6.7</v>
      </c>
      <c r="K95" s="598">
        <v>7</v>
      </c>
      <c r="L95" s="598">
        <v>7.2</v>
      </c>
      <c r="M95" s="598">
        <v>6.8</v>
      </c>
      <c r="N95" s="598">
        <v>81.2</v>
      </c>
    </row>
    <row r="96" spans="1:14">
      <c r="A96" s="545" t="s">
        <v>250</v>
      </c>
      <c r="B96" s="598">
        <v>55.6</v>
      </c>
      <c r="C96" s="598">
        <v>56.5</v>
      </c>
      <c r="D96" s="598">
        <v>60.4</v>
      </c>
      <c r="E96" s="598">
        <v>64.599999999999994</v>
      </c>
      <c r="F96" s="598">
        <v>64.599999999999994</v>
      </c>
      <c r="G96" s="598">
        <v>67.8</v>
      </c>
      <c r="H96" s="598">
        <v>64.7</v>
      </c>
      <c r="I96" s="598">
        <v>61.8</v>
      </c>
      <c r="J96" s="598">
        <v>60.8</v>
      </c>
      <c r="K96" s="598">
        <v>62.7</v>
      </c>
      <c r="L96" s="598">
        <v>65.3</v>
      </c>
      <c r="M96" s="598">
        <v>59.9</v>
      </c>
      <c r="N96" s="598">
        <v>744.6</v>
      </c>
    </row>
    <row r="97" spans="1:14">
      <c r="A97" s="545" t="s">
        <v>251</v>
      </c>
      <c r="B97" s="598">
        <v>119</v>
      </c>
      <c r="C97" s="598">
        <v>120.2</v>
      </c>
      <c r="D97" s="598">
        <v>129.4</v>
      </c>
      <c r="E97" s="598">
        <v>140.19999999999999</v>
      </c>
      <c r="F97" s="598">
        <v>137.30000000000001</v>
      </c>
      <c r="G97" s="598">
        <v>145.6</v>
      </c>
      <c r="H97" s="598">
        <v>139.19999999999999</v>
      </c>
      <c r="I97" s="598">
        <v>131.6</v>
      </c>
      <c r="J97" s="598">
        <v>131.19999999999999</v>
      </c>
      <c r="K97" s="598">
        <v>133.80000000000001</v>
      </c>
      <c r="L97" s="598">
        <v>139.9</v>
      </c>
      <c r="M97" s="598">
        <v>129.1</v>
      </c>
      <c r="N97" s="598">
        <v>1596.6</v>
      </c>
    </row>
    <row r="98" spans="1:14">
      <c r="A98" s="545" t="s">
        <v>252</v>
      </c>
      <c r="B98" s="598">
        <v>117.9</v>
      </c>
      <c r="C98" s="598">
        <v>120.1</v>
      </c>
      <c r="D98" s="598">
        <v>129.69999999999999</v>
      </c>
      <c r="E98" s="598">
        <v>140.4</v>
      </c>
      <c r="F98" s="598">
        <v>137</v>
      </c>
      <c r="G98" s="598">
        <v>145</v>
      </c>
      <c r="H98" s="598">
        <v>139</v>
      </c>
      <c r="I98" s="598">
        <v>130.80000000000001</v>
      </c>
      <c r="J98" s="598">
        <v>129.6</v>
      </c>
      <c r="K98" s="598">
        <v>132.4</v>
      </c>
      <c r="L98" s="598">
        <v>138.80000000000001</v>
      </c>
      <c r="M98" s="598">
        <v>127.9</v>
      </c>
      <c r="N98" s="598">
        <v>1588.5</v>
      </c>
    </row>
    <row r="99" spans="1:14">
      <c r="A99" s="340"/>
      <c r="B99" s="598"/>
      <c r="C99" s="598"/>
      <c r="D99" s="598"/>
      <c r="E99" s="598"/>
      <c r="F99" s="598"/>
      <c r="G99" s="598"/>
      <c r="H99" s="598"/>
      <c r="I99" s="598"/>
      <c r="J99" s="598"/>
      <c r="K99" s="598"/>
      <c r="L99" s="598"/>
      <c r="M99" s="598"/>
      <c r="N99" s="598"/>
    </row>
    <row r="100" spans="1:14">
      <c r="A100" s="198" t="s">
        <v>253</v>
      </c>
      <c r="B100" s="200">
        <v>190.9</v>
      </c>
      <c r="C100" s="200">
        <v>199.9</v>
      </c>
      <c r="D100" s="200">
        <v>220.7</v>
      </c>
      <c r="E100" s="200">
        <v>231.7</v>
      </c>
      <c r="F100" s="200">
        <v>226.5</v>
      </c>
      <c r="G100" s="200">
        <v>239.1</v>
      </c>
      <c r="H100" s="200">
        <v>224.1</v>
      </c>
      <c r="I100" s="200">
        <v>207.5</v>
      </c>
      <c r="J100" s="200">
        <v>209.8</v>
      </c>
      <c r="K100" s="200">
        <v>220.7</v>
      </c>
      <c r="L100" s="200">
        <v>229.1</v>
      </c>
      <c r="M100" s="200">
        <v>211.4</v>
      </c>
      <c r="N100" s="200">
        <v>2611.3000000000002</v>
      </c>
    </row>
    <row r="101" spans="1:14">
      <c r="A101" s="545" t="s">
        <v>254</v>
      </c>
      <c r="B101" s="598">
        <v>113.9</v>
      </c>
      <c r="C101" s="598">
        <v>117.5</v>
      </c>
      <c r="D101" s="598">
        <v>132.69999999999999</v>
      </c>
      <c r="E101" s="598">
        <v>140.30000000000001</v>
      </c>
      <c r="F101" s="598">
        <v>138.6</v>
      </c>
      <c r="G101" s="598">
        <v>145.19999999999999</v>
      </c>
      <c r="H101" s="598">
        <v>137.69999999999999</v>
      </c>
      <c r="I101" s="598">
        <v>125.4</v>
      </c>
      <c r="J101" s="598">
        <v>126.1</v>
      </c>
      <c r="K101" s="598">
        <v>134.1</v>
      </c>
      <c r="L101" s="598">
        <v>140.4</v>
      </c>
      <c r="M101" s="598">
        <v>128.69999999999999</v>
      </c>
      <c r="N101" s="598">
        <v>1580.6</v>
      </c>
    </row>
    <row r="102" spans="1:14">
      <c r="A102" s="545" t="s">
        <v>255</v>
      </c>
      <c r="B102" s="598">
        <v>77</v>
      </c>
      <c r="C102" s="598">
        <v>82.4</v>
      </c>
      <c r="D102" s="598">
        <v>88</v>
      </c>
      <c r="E102" s="598">
        <v>91.5</v>
      </c>
      <c r="F102" s="598">
        <v>87.9</v>
      </c>
      <c r="G102" s="598">
        <v>93.9</v>
      </c>
      <c r="H102" s="598">
        <v>86.4</v>
      </c>
      <c r="I102" s="598">
        <v>82.1</v>
      </c>
      <c r="J102" s="598">
        <v>83.7</v>
      </c>
      <c r="K102" s="598">
        <v>86.6</v>
      </c>
      <c r="L102" s="598">
        <v>88.7</v>
      </c>
      <c r="M102" s="598">
        <v>82.7</v>
      </c>
      <c r="N102" s="598">
        <v>1030.7</v>
      </c>
    </row>
    <row r="103" spans="1:14">
      <c r="A103" s="545"/>
      <c r="B103" s="598"/>
      <c r="C103" s="598"/>
      <c r="D103" s="598"/>
      <c r="E103" s="598"/>
      <c r="F103" s="598"/>
      <c r="G103" s="598"/>
      <c r="H103" s="598"/>
      <c r="I103" s="598"/>
      <c r="J103" s="598"/>
      <c r="K103" s="598"/>
      <c r="L103" s="598"/>
      <c r="M103" s="598"/>
      <c r="N103" s="598"/>
    </row>
    <row r="104" spans="1:14">
      <c r="A104" s="198" t="s">
        <v>101</v>
      </c>
      <c r="B104" s="200">
        <v>1</v>
      </c>
      <c r="C104" s="200">
        <v>1</v>
      </c>
      <c r="D104" s="200">
        <v>1.1000000000000001</v>
      </c>
      <c r="E104" s="200">
        <v>1.2</v>
      </c>
      <c r="F104" s="200">
        <v>1.2</v>
      </c>
      <c r="G104" s="200">
        <v>1.3</v>
      </c>
      <c r="H104" s="200">
        <v>1.2</v>
      </c>
      <c r="I104" s="200">
        <v>1</v>
      </c>
      <c r="J104" s="200">
        <v>1.1000000000000001</v>
      </c>
      <c r="K104" s="200">
        <v>1.2</v>
      </c>
      <c r="L104" s="200">
        <v>1.2</v>
      </c>
      <c r="M104" s="200">
        <v>1.1000000000000001</v>
      </c>
      <c r="N104" s="200">
        <v>13.6</v>
      </c>
    </row>
    <row r="106" spans="1:14">
      <c r="A106" s="818">
        <v>2011</v>
      </c>
      <c r="B106" s="818"/>
      <c r="C106" s="818"/>
      <c r="D106" s="818"/>
      <c r="E106" s="818"/>
      <c r="F106" s="818"/>
      <c r="G106" s="818"/>
      <c r="H106" s="818"/>
      <c r="I106" s="818"/>
      <c r="J106" s="818"/>
      <c r="K106" s="818"/>
      <c r="L106" s="818"/>
      <c r="M106" s="818"/>
      <c r="N106" s="818"/>
    </row>
    <row r="107" spans="1:14" ht="16">
      <c r="A107" s="498"/>
      <c r="B107" s="8" t="s">
        <v>118</v>
      </c>
      <c r="C107" s="8" t="s">
        <v>119</v>
      </c>
      <c r="D107" s="8" t="s">
        <v>120</v>
      </c>
      <c r="E107" s="8" t="s">
        <v>121</v>
      </c>
      <c r="F107" s="8" t="s">
        <v>122</v>
      </c>
      <c r="G107" s="8" t="s">
        <v>123</v>
      </c>
      <c r="H107" s="8" t="s">
        <v>124</v>
      </c>
      <c r="I107" s="8" t="s">
        <v>125</v>
      </c>
      <c r="J107" s="8" t="s">
        <v>126</v>
      </c>
      <c r="K107" s="8" t="s">
        <v>127</v>
      </c>
      <c r="L107" s="8" t="s">
        <v>128</v>
      </c>
      <c r="M107" s="8" t="s">
        <v>129</v>
      </c>
      <c r="N107" s="9" t="s">
        <v>247</v>
      </c>
    </row>
    <row r="108" spans="1:14">
      <c r="A108" s="340"/>
    </row>
    <row r="109" spans="1:14">
      <c r="A109" s="139" t="s">
        <v>215</v>
      </c>
      <c r="B109" s="201">
        <v>499.3</v>
      </c>
      <c r="C109" s="201">
        <v>461.7</v>
      </c>
      <c r="D109" s="201">
        <v>465.7</v>
      </c>
      <c r="E109" s="201">
        <v>524.4</v>
      </c>
      <c r="F109" s="201">
        <v>565.1</v>
      </c>
      <c r="G109" s="201">
        <v>602.79999999999995</v>
      </c>
      <c r="H109" s="201">
        <v>586</v>
      </c>
      <c r="I109" s="201">
        <v>590.6</v>
      </c>
      <c r="J109" s="201">
        <v>582.6</v>
      </c>
      <c r="K109" s="201">
        <v>557.70000000000005</v>
      </c>
      <c r="L109" s="201">
        <v>541.1</v>
      </c>
      <c r="M109" s="201">
        <v>505.9</v>
      </c>
      <c r="N109" s="201">
        <v>6482.7</v>
      </c>
    </row>
    <row r="110" spans="1:14">
      <c r="A110" s="340"/>
      <c r="B110" s="597"/>
      <c r="C110" s="597"/>
      <c r="D110" s="597"/>
      <c r="E110" s="597"/>
      <c r="F110" s="597"/>
      <c r="G110" s="597"/>
      <c r="H110" s="597"/>
      <c r="I110" s="597"/>
      <c r="J110" s="597"/>
      <c r="K110" s="597"/>
      <c r="L110" s="597"/>
      <c r="M110" s="597"/>
      <c r="N110" s="597"/>
    </row>
    <row r="111" spans="1:14">
      <c r="A111" s="198" t="s">
        <v>248</v>
      </c>
      <c r="B111" s="199">
        <v>303.60000000000002</v>
      </c>
      <c r="C111" s="199">
        <v>279.3</v>
      </c>
      <c r="D111" s="199">
        <v>279.89999999999998</v>
      </c>
      <c r="E111" s="199">
        <v>314.60000000000002</v>
      </c>
      <c r="F111" s="199">
        <v>337.9</v>
      </c>
      <c r="G111" s="199">
        <v>364.7</v>
      </c>
      <c r="H111" s="199">
        <v>354.9</v>
      </c>
      <c r="I111" s="199">
        <v>356.5</v>
      </c>
      <c r="J111" s="199">
        <v>354</v>
      </c>
      <c r="K111" s="199">
        <v>335.3</v>
      </c>
      <c r="L111" s="199">
        <v>326</v>
      </c>
      <c r="M111" s="199">
        <v>304.8</v>
      </c>
      <c r="N111" s="199">
        <v>3911.6</v>
      </c>
    </row>
    <row r="112" spans="1:14">
      <c r="A112" s="545" t="s">
        <v>249</v>
      </c>
      <c r="B112" s="598">
        <v>6.7</v>
      </c>
      <c r="C112" s="598">
        <v>6.1</v>
      </c>
      <c r="D112" s="598">
        <v>6.1</v>
      </c>
      <c r="E112" s="598">
        <v>6.7</v>
      </c>
      <c r="F112" s="598">
        <v>7.2</v>
      </c>
      <c r="G112" s="598">
        <v>7.6</v>
      </c>
      <c r="H112" s="598">
        <v>7.6</v>
      </c>
      <c r="I112" s="598">
        <v>7.7</v>
      </c>
      <c r="J112" s="598">
        <v>7.6</v>
      </c>
      <c r="K112" s="598">
        <v>7.4</v>
      </c>
      <c r="L112" s="598">
        <v>7.3</v>
      </c>
      <c r="M112" s="598">
        <v>6.9</v>
      </c>
      <c r="N112" s="598">
        <v>85</v>
      </c>
    </row>
    <row r="113" spans="1:14">
      <c r="A113" s="545" t="s">
        <v>250</v>
      </c>
      <c r="B113" s="598">
        <v>56.4</v>
      </c>
      <c r="C113" s="598">
        <v>52.1</v>
      </c>
      <c r="D113" s="598">
        <v>52.2</v>
      </c>
      <c r="E113" s="598">
        <v>58.7</v>
      </c>
      <c r="F113" s="598">
        <v>63.4</v>
      </c>
      <c r="G113" s="598">
        <v>67.8</v>
      </c>
      <c r="H113" s="598">
        <v>65.900000000000006</v>
      </c>
      <c r="I113" s="598">
        <v>66</v>
      </c>
      <c r="J113" s="598">
        <v>65.400000000000006</v>
      </c>
      <c r="K113" s="598">
        <v>62.1</v>
      </c>
      <c r="L113" s="598">
        <v>60.2</v>
      </c>
      <c r="M113" s="598">
        <v>56.6</v>
      </c>
      <c r="N113" s="598">
        <v>726.5</v>
      </c>
    </row>
    <row r="114" spans="1:14">
      <c r="A114" s="545" t="s">
        <v>251</v>
      </c>
      <c r="B114" s="598">
        <v>121.1</v>
      </c>
      <c r="C114" s="598">
        <v>111.2</v>
      </c>
      <c r="D114" s="598">
        <v>111.8</v>
      </c>
      <c r="E114" s="598">
        <v>125.7</v>
      </c>
      <c r="F114" s="598">
        <v>135.19999999999999</v>
      </c>
      <c r="G114" s="598">
        <v>146</v>
      </c>
      <c r="H114" s="598">
        <v>141.80000000000001</v>
      </c>
      <c r="I114" s="598">
        <v>142.69999999999999</v>
      </c>
      <c r="J114" s="598">
        <v>141.6</v>
      </c>
      <c r="K114" s="598">
        <v>134.4</v>
      </c>
      <c r="L114" s="598">
        <v>130.5</v>
      </c>
      <c r="M114" s="598">
        <v>122.2</v>
      </c>
      <c r="N114" s="598">
        <v>1564.4</v>
      </c>
    </row>
    <row r="115" spans="1:14">
      <c r="A115" s="545" t="s">
        <v>252</v>
      </c>
      <c r="B115" s="598">
        <v>119.4</v>
      </c>
      <c r="C115" s="598">
        <v>109.9</v>
      </c>
      <c r="D115" s="598">
        <v>109.9</v>
      </c>
      <c r="E115" s="598">
        <v>123.5</v>
      </c>
      <c r="F115" s="598">
        <v>132.1</v>
      </c>
      <c r="G115" s="598">
        <v>143.30000000000001</v>
      </c>
      <c r="H115" s="598">
        <v>139.6</v>
      </c>
      <c r="I115" s="598">
        <v>140.1</v>
      </c>
      <c r="J115" s="598">
        <v>139.30000000000001</v>
      </c>
      <c r="K115" s="598">
        <v>131.4</v>
      </c>
      <c r="L115" s="598">
        <v>128</v>
      </c>
      <c r="M115" s="598">
        <v>119.1</v>
      </c>
      <c r="N115" s="598">
        <v>1535.7</v>
      </c>
    </row>
    <row r="116" spans="1:14">
      <c r="A116" s="340"/>
      <c r="B116" s="598"/>
      <c r="C116" s="598"/>
      <c r="D116" s="598"/>
      <c r="E116" s="598"/>
      <c r="F116" s="598"/>
      <c r="G116" s="598"/>
      <c r="H116" s="598"/>
      <c r="I116" s="598"/>
      <c r="J116" s="598"/>
      <c r="K116" s="598"/>
      <c r="L116" s="598"/>
      <c r="M116" s="598"/>
      <c r="N116" s="598"/>
    </row>
    <row r="117" spans="1:14">
      <c r="A117" s="198" t="s">
        <v>253</v>
      </c>
      <c r="B117" s="200">
        <v>194.7</v>
      </c>
      <c r="C117" s="200">
        <v>181.5</v>
      </c>
      <c r="D117" s="200">
        <v>184.9</v>
      </c>
      <c r="E117" s="200">
        <v>208.6</v>
      </c>
      <c r="F117" s="200">
        <v>226</v>
      </c>
      <c r="G117" s="200">
        <v>236.8</v>
      </c>
      <c r="H117" s="200">
        <v>229.9</v>
      </c>
      <c r="I117" s="200">
        <v>232.9</v>
      </c>
      <c r="J117" s="200">
        <v>227.5</v>
      </c>
      <c r="K117" s="200">
        <v>221.2</v>
      </c>
      <c r="L117" s="200">
        <v>213.9</v>
      </c>
      <c r="M117" s="200">
        <v>200</v>
      </c>
      <c r="N117" s="200">
        <v>2558</v>
      </c>
    </row>
    <row r="118" spans="1:14">
      <c r="A118" s="545" t="s">
        <v>254</v>
      </c>
      <c r="B118" s="598">
        <v>117.9</v>
      </c>
      <c r="C118" s="598">
        <v>107.3</v>
      </c>
      <c r="D118" s="598">
        <v>110.1</v>
      </c>
      <c r="E118" s="598">
        <v>127.1</v>
      </c>
      <c r="F118" s="598">
        <v>138.5</v>
      </c>
      <c r="G118" s="598">
        <v>145.4</v>
      </c>
      <c r="H118" s="598">
        <v>142.80000000000001</v>
      </c>
      <c r="I118" s="598">
        <v>142.19999999999999</v>
      </c>
      <c r="J118" s="598">
        <v>139.9</v>
      </c>
      <c r="K118" s="598">
        <v>134.69999999999999</v>
      </c>
      <c r="L118" s="598">
        <v>132</v>
      </c>
      <c r="M118" s="598">
        <v>122.4</v>
      </c>
      <c r="N118" s="598">
        <v>1560.3</v>
      </c>
    </row>
    <row r="119" spans="1:14">
      <c r="A119" s="545" t="s">
        <v>255</v>
      </c>
      <c r="B119" s="598">
        <v>76.8</v>
      </c>
      <c r="C119" s="598">
        <v>74.2</v>
      </c>
      <c r="D119" s="598">
        <v>74.8</v>
      </c>
      <c r="E119" s="598">
        <v>81.5</v>
      </c>
      <c r="F119" s="598">
        <v>87.5</v>
      </c>
      <c r="G119" s="598">
        <v>91.5</v>
      </c>
      <c r="H119" s="598">
        <v>87.1</v>
      </c>
      <c r="I119" s="598">
        <v>90.7</v>
      </c>
      <c r="J119" s="598">
        <v>87.6</v>
      </c>
      <c r="K119" s="598">
        <v>86.5</v>
      </c>
      <c r="L119" s="598">
        <v>82</v>
      </c>
      <c r="M119" s="598">
        <v>77.599999999999994</v>
      </c>
      <c r="N119" s="598">
        <v>997.7</v>
      </c>
    </row>
    <row r="120" spans="1:14">
      <c r="A120" s="545"/>
      <c r="B120" s="598"/>
      <c r="C120" s="598"/>
      <c r="D120" s="598"/>
      <c r="E120" s="598"/>
      <c r="F120" s="598"/>
      <c r="G120" s="598"/>
      <c r="H120" s="598"/>
      <c r="I120" s="598"/>
      <c r="J120" s="598"/>
      <c r="K120" s="598"/>
      <c r="L120" s="598"/>
      <c r="M120" s="598"/>
      <c r="N120" s="598"/>
    </row>
    <row r="121" spans="1:14">
      <c r="A121" s="198" t="s">
        <v>101</v>
      </c>
      <c r="B121" s="200">
        <v>1.1000000000000001</v>
      </c>
      <c r="C121" s="200">
        <v>0.9</v>
      </c>
      <c r="D121" s="200">
        <v>1</v>
      </c>
      <c r="E121" s="200">
        <v>1.1000000000000001</v>
      </c>
      <c r="F121" s="200">
        <v>1.1000000000000001</v>
      </c>
      <c r="G121" s="200">
        <v>1.3</v>
      </c>
      <c r="H121" s="200">
        <v>1.1000000000000001</v>
      </c>
      <c r="I121" s="200">
        <v>1.1000000000000001</v>
      </c>
      <c r="J121" s="200">
        <v>1.1000000000000001</v>
      </c>
      <c r="K121" s="200">
        <v>1.1000000000000001</v>
      </c>
      <c r="L121" s="200">
        <v>1.1000000000000001</v>
      </c>
      <c r="M121" s="200">
        <v>1</v>
      </c>
      <c r="N121" s="200">
        <v>13.1</v>
      </c>
    </row>
    <row r="123" spans="1:14">
      <c r="A123" s="818">
        <v>2012</v>
      </c>
      <c r="B123" s="818"/>
      <c r="C123" s="818"/>
      <c r="D123" s="818"/>
      <c r="E123" s="818"/>
      <c r="F123" s="818"/>
      <c r="G123" s="818"/>
      <c r="H123" s="818"/>
      <c r="I123" s="818"/>
      <c r="J123" s="818"/>
      <c r="K123" s="818"/>
      <c r="L123" s="818"/>
      <c r="M123" s="818"/>
      <c r="N123" s="818"/>
    </row>
    <row r="124" spans="1:14" ht="16">
      <c r="A124" s="498"/>
      <c r="B124" s="8" t="s">
        <v>118</v>
      </c>
      <c r="C124" s="8" t="s">
        <v>119</v>
      </c>
      <c r="D124" s="8" t="s">
        <v>120</v>
      </c>
      <c r="E124" s="8" t="s">
        <v>121</v>
      </c>
      <c r="F124" s="8" t="s">
        <v>122</v>
      </c>
      <c r="G124" s="8" t="s">
        <v>123</v>
      </c>
      <c r="H124" s="8" t="s">
        <v>124</v>
      </c>
      <c r="I124" s="8" t="s">
        <v>125</v>
      </c>
      <c r="J124" s="8" t="s">
        <v>126</v>
      </c>
      <c r="K124" s="8" t="s">
        <v>127</v>
      </c>
      <c r="L124" s="8" t="s">
        <v>128</v>
      </c>
      <c r="M124" s="8" t="s">
        <v>129</v>
      </c>
      <c r="N124" s="9" t="s">
        <v>247</v>
      </c>
    </row>
    <row r="125" spans="1:14">
      <c r="A125" s="340"/>
    </row>
    <row r="126" spans="1:14">
      <c r="A126" s="139" t="s">
        <v>215</v>
      </c>
      <c r="B126" s="201">
        <v>503.3</v>
      </c>
      <c r="C126" s="201">
        <v>505</v>
      </c>
      <c r="D126" s="201">
        <v>508.6</v>
      </c>
      <c r="E126" s="201">
        <v>540.9</v>
      </c>
      <c r="F126" s="201">
        <v>557.1</v>
      </c>
      <c r="G126" s="201">
        <v>607.9</v>
      </c>
      <c r="H126" s="201">
        <v>594.79999999999995</v>
      </c>
      <c r="I126" s="201">
        <v>585.6</v>
      </c>
      <c r="J126" s="201">
        <v>573.20000000000005</v>
      </c>
      <c r="K126" s="201">
        <v>560.20000000000005</v>
      </c>
      <c r="L126" s="201">
        <v>568.1</v>
      </c>
      <c r="M126" s="201">
        <v>524.79999999999995</v>
      </c>
      <c r="N126" s="201">
        <v>6629.5</v>
      </c>
    </row>
    <row r="127" spans="1:14">
      <c r="A127" s="340"/>
      <c r="B127" s="597"/>
      <c r="C127" s="597"/>
      <c r="D127" s="597"/>
      <c r="E127" s="597"/>
      <c r="F127" s="597"/>
      <c r="G127" s="597"/>
      <c r="H127" s="597"/>
      <c r="I127" s="597"/>
      <c r="J127" s="597"/>
      <c r="K127" s="597"/>
      <c r="L127" s="597"/>
      <c r="M127" s="597"/>
      <c r="N127" s="597"/>
    </row>
    <row r="128" spans="1:14">
      <c r="A128" s="198" t="s">
        <v>248</v>
      </c>
      <c r="B128" s="199">
        <v>303.89999999999998</v>
      </c>
      <c r="C128" s="199">
        <v>301.5</v>
      </c>
      <c r="D128" s="199">
        <v>303.3</v>
      </c>
      <c r="E128" s="199">
        <v>323.8</v>
      </c>
      <c r="F128" s="199">
        <v>334</v>
      </c>
      <c r="G128" s="199">
        <v>364.7</v>
      </c>
      <c r="H128" s="199">
        <v>357.5</v>
      </c>
      <c r="I128" s="199">
        <v>351</v>
      </c>
      <c r="J128" s="199">
        <v>344.2</v>
      </c>
      <c r="K128" s="199">
        <v>333.8</v>
      </c>
      <c r="L128" s="199">
        <v>338.5</v>
      </c>
      <c r="M128" s="199">
        <v>313.8</v>
      </c>
      <c r="N128" s="199">
        <v>3970.1</v>
      </c>
    </row>
    <row r="129" spans="1:14">
      <c r="A129" s="545" t="s">
        <v>249</v>
      </c>
      <c r="B129" s="598">
        <v>7.1</v>
      </c>
      <c r="C129" s="598">
        <v>6.9</v>
      </c>
      <c r="D129" s="598">
        <v>6.9</v>
      </c>
      <c r="E129" s="598">
        <v>7.4</v>
      </c>
      <c r="F129" s="598">
        <v>7.5</v>
      </c>
      <c r="G129" s="598">
        <v>8</v>
      </c>
      <c r="H129" s="598">
        <v>8</v>
      </c>
      <c r="I129" s="598">
        <v>7.9</v>
      </c>
      <c r="J129" s="598">
        <v>7.9</v>
      </c>
      <c r="K129" s="598">
        <v>7.5</v>
      </c>
      <c r="L129" s="598">
        <v>7.8</v>
      </c>
      <c r="M129" s="598">
        <v>7.5</v>
      </c>
      <c r="N129" s="598">
        <v>90.5</v>
      </c>
    </row>
    <row r="130" spans="1:14">
      <c r="A130" s="545" t="s">
        <v>250</v>
      </c>
      <c r="B130" s="598">
        <v>56.6</v>
      </c>
      <c r="C130" s="598">
        <v>55.8</v>
      </c>
      <c r="D130" s="598">
        <v>56</v>
      </c>
      <c r="E130" s="598">
        <v>59.9</v>
      </c>
      <c r="F130" s="598">
        <v>61.6</v>
      </c>
      <c r="G130" s="598">
        <v>66.8</v>
      </c>
      <c r="H130" s="598">
        <v>65.3</v>
      </c>
      <c r="I130" s="598">
        <v>64.599999999999994</v>
      </c>
      <c r="J130" s="598">
        <v>62.9</v>
      </c>
      <c r="K130" s="598">
        <v>61</v>
      </c>
      <c r="L130" s="598">
        <v>61.4</v>
      </c>
      <c r="M130" s="598">
        <v>57.2</v>
      </c>
      <c r="N130" s="598">
        <v>729</v>
      </c>
    </row>
    <row r="131" spans="1:14">
      <c r="A131" s="545" t="s">
        <v>251</v>
      </c>
      <c r="B131" s="598">
        <v>121.9</v>
      </c>
      <c r="C131" s="598">
        <v>121.1</v>
      </c>
      <c r="D131" s="598">
        <v>121.7</v>
      </c>
      <c r="E131" s="598">
        <v>130.30000000000001</v>
      </c>
      <c r="F131" s="598">
        <v>134.4</v>
      </c>
      <c r="G131" s="598">
        <v>147</v>
      </c>
      <c r="H131" s="598">
        <v>143.9</v>
      </c>
      <c r="I131" s="598">
        <v>141.19999999999999</v>
      </c>
      <c r="J131" s="598">
        <v>138.80000000000001</v>
      </c>
      <c r="K131" s="598">
        <v>134.69999999999999</v>
      </c>
      <c r="L131" s="598">
        <v>136.4</v>
      </c>
      <c r="M131" s="598">
        <v>126.5</v>
      </c>
      <c r="N131" s="598">
        <v>1597.9</v>
      </c>
    </row>
    <row r="132" spans="1:14">
      <c r="A132" s="545" t="s">
        <v>252</v>
      </c>
      <c r="B132" s="598">
        <v>118.3</v>
      </c>
      <c r="C132" s="598">
        <v>117.8</v>
      </c>
      <c r="D132" s="598">
        <v>118.7</v>
      </c>
      <c r="E132" s="598">
        <v>126.3</v>
      </c>
      <c r="F132" s="598">
        <v>130.5</v>
      </c>
      <c r="G132" s="598">
        <v>142.80000000000001</v>
      </c>
      <c r="H132" s="598">
        <v>140.4</v>
      </c>
      <c r="I132" s="598">
        <v>137.30000000000001</v>
      </c>
      <c r="J132" s="598">
        <v>134.69999999999999</v>
      </c>
      <c r="K132" s="598">
        <v>130.5</v>
      </c>
      <c r="L132" s="598">
        <v>132.80000000000001</v>
      </c>
      <c r="M132" s="598">
        <v>122.6</v>
      </c>
      <c r="N132" s="598">
        <v>1552.6</v>
      </c>
    </row>
    <row r="133" spans="1:14">
      <c r="A133" s="340"/>
      <c r="B133" s="598"/>
      <c r="C133" s="598"/>
      <c r="D133" s="598"/>
      <c r="E133" s="598"/>
      <c r="F133" s="598"/>
      <c r="G133" s="598"/>
      <c r="H133" s="598"/>
      <c r="I133" s="598"/>
      <c r="J133" s="598"/>
      <c r="K133" s="598"/>
      <c r="L133" s="598"/>
      <c r="M133" s="598"/>
      <c r="N133" s="598"/>
    </row>
    <row r="134" spans="1:14">
      <c r="A134" s="198" t="s">
        <v>253</v>
      </c>
      <c r="B134" s="200">
        <v>198.4</v>
      </c>
      <c r="C134" s="200">
        <v>202.4</v>
      </c>
      <c r="D134" s="200">
        <v>204.4</v>
      </c>
      <c r="E134" s="200">
        <v>216</v>
      </c>
      <c r="F134" s="200">
        <v>222.1</v>
      </c>
      <c r="G134" s="200">
        <v>242.1</v>
      </c>
      <c r="H134" s="200">
        <v>236.2</v>
      </c>
      <c r="I134" s="200">
        <v>233.5</v>
      </c>
      <c r="J134" s="200">
        <v>228</v>
      </c>
      <c r="K134" s="200">
        <v>225.4</v>
      </c>
      <c r="L134" s="200">
        <v>228.5</v>
      </c>
      <c r="M134" s="200">
        <v>210.2</v>
      </c>
      <c r="N134" s="200">
        <v>2647</v>
      </c>
    </row>
    <row r="135" spans="1:14">
      <c r="A135" s="545" t="s">
        <v>254</v>
      </c>
      <c r="B135" s="598">
        <v>120.9</v>
      </c>
      <c r="C135" s="598">
        <v>121.4</v>
      </c>
      <c r="D135" s="598">
        <v>124.5</v>
      </c>
      <c r="E135" s="598">
        <v>132.5</v>
      </c>
      <c r="F135" s="598">
        <v>138.30000000000001</v>
      </c>
      <c r="G135" s="598">
        <v>150.1</v>
      </c>
      <c r="H135" s="598">
        <v>147.6</v>
      </c>
      <c r="I135" s="598">
        <v>144.19999999999999</v>
      </c>
      <c r="J135" s="598">
        <v>140.30000000000001</v>
      </c>
      <c r="K135" s="598">
        <v>138.1</v>
      </c>
      <c r="L135" s="598">
        <v>142</v>
      </c>
      <c r="M135" s="598">
        <v>129.4</v>
      </c>
      <c r="N135" s="598">
        <v>1629.3</v>
      </c>
    </row>
    <row r="136" spans="1:14">
      <c r="A136" s="545" t="s">
        <v>255</v>
      </c>
      <c r="B136" s="598">
        <v>77.5</v>
      </c>
      <c r="C136" s="598">
        <v>81</v>
      </c>
      <c r="D136" s="598">
        <v>79.900000000000006</v>
      </c>
      <c r="E136" s="598">
        <v>83.4</v>
      </c>
      <c r="F136" s="598">
        <v>83.9</v>
      </c>
      <c r="G136" s="598">
        <v>91.9</v>
      </c>
      <c r="H136" s="598">
        <v>88.6</v>
      </c>
      <c r="I136" s="598">
        <v>89.4</v>
      </c>
      <c r="J136" s="598">
        <v>87.6</v>
      </c>
      <c r="K136" s="598">
        <v>87.2</v>
      </c>
      <c r="L136" s="598">
        <v>86.5</v>
      </c>
      <c r="M136" s="598">
        <v>80.8</v>
      </c>
      <c r="N136" s="598">
        <v>1017.8</v>
      </c>
    </row>
    <row r="137" spans="1:14">
      <c r="A137" s="545"/>
      <c r="B137" s="598"/>
      <c r="C137" s="598"/>
      <c r="D137" s="598"/>
      <c r="E137" s="598"/>
      <c r="F137" s="598"/>
      <c r="G137" s="598"/>
      <c r="H137" s="598"/>
      <c r="I137" s="598"/>
      <c r="J137" s="598"/>
      <c r="K137" s="598"/>
      <c r="L137" s="598"/>
      <c r="M137" s="598"/>
      <c r="N137" s="598"/>
    </row>
    <row r="138" spans="1:14">
      <c r="A138" s="198" t="s">
        <v>101</v>
      </c>
      <c r="B138" s="200">
        <v>1</v>
      </c>
      <c r="C138" s="200">
        <v>1</v>
      </c>
      <c r="D138" s="200">
        <v>1</v>
      </c>
      <c r="E138" s="200">
        <v>1.1000000000000001</v>
      </c>
      <c r="F138" s="200">
        <v>1</v>
      </c>
      <c r="G138" s="200">
        <v>1.1000000000000001</v>
      </c>
      <c r="H138" s="200">
        <v>1.1000000000000001</v>
      </c>
      <c r="I138" s="200">
        <v>1.1000000000000001</v>
      </c>
      <c r="J138" s="200">
        <v>1</v>
      </c>
      <c r="K138" s="200">
        <v>1</v>
      </c>
      <c r="L138" s="200">
        <v>1.1000000000000001</v>
      </c>
      <c r="M138" s="200">
        <v>0.9</v>
      </c>
      <c r="N138" s="200">
        <v>12.4</v>
      </c>
    </row>
    <row r="139" spans="1:14">
      <c r="A139" s="344"/>
      <c r="B139" s="514"/>
      <c r="C139" s="514"/>
      <c r="D139" s="514"/>
      <c r="E139" s="514"/>
      <c r="F139" s="514"/>
      <c r="G139" s="514"/>
      <c r="H139" s="514"/>
      <c r="I139" s="514"/>
      <c r="J139" s="514"/>
      <c r="K139" s="514"/>
      <c r="L139" s="514"/>
      <c r="M139" s="514"/>
      <c r="N139" s="514"/>
    </row>
    <row r="140" spans="1:14">
      <c r="A140" s="818">
        <v>2013</v>
      </c>
      <c r="B140" s="818"/>
      <c r="C140" s="818"/>
      <c r="D140" s="818"/>
      <c r="E140" s="818"/>
      <c r="F140" s="818"/>
      <c r="G140" s="818"/>
      <c r="H140" s="818"/>
      <c r="I140" s="818"/>
      <c r="J140" s="818"/>
      <c r="K140" s="818"/>
      <c r="L140" s="818"/>
      <c r="M140" s="818"/>
      <c r="N140" s="818"/>
    </row>
    <row r="141" spans="1:14" ht="16">
      <c r="A141" s="498"/>
      <c r="B141" s="8" t="s">
        <v>118</v>
      </c>
      <c r="C141" s="8" t="s">
        <v>119</v>
      </c>
      <c r="D141" s="8" t="s">
        <v>120</v>
      </c>
      <c r="E141" s="8" t="s">
        <v>121</v>
      </c>
      <c r="F141" s="8" t="s">
        <v>122</v>
      </c>
      <c r="G141" s="8" t="s">
        <v>123</v>
      </c>
      <c r="H141" s="8" t="s">
        <v>124</v>
      </c>
      <c r="I141" s="8" t="s">
        <v>125</v>
      </c>
      <c r="J141" s="8" t="s">
        <v>126</v>
      </c>
      <c r="K141" s="8" t="s">
        <v>127</v>
      </c>
      <c r="L141" s="8" t="s">
        <v>128</v>
      </c>
      <c r="M141" s="8" t="s">
        <v>129</v>
      </c>
      <c r="N141" s="9" t="s">
        <v>247</v>
      </c>
    </row>
    <row r="142" spans="1:14">
      <c r="A142" s="340"/>
    </row>
    <row r="143" spans="1:14">
      <c r="A143" s="139" t="s">
        <v>215</v>
      </c>
      <c r="B143" s="201">
        <v>513.1</v>
      </c>
      <c r="C143" s="201">
        <v>498</v>
      </c>
      <c r="D143" s="201">
        <v>498.3</v>
      </c>
      <c r="E143" s="201">
        <v>568.29999999999995</v>
      </c>
      <c r="F143" s="201">
        <v>601.79999999999995</v>
      </c>
      <c r="G143" s="201">
        <v>629.6</v>
      </c>
      <c r="H143" s="201">
        <v>612</v>
      </c>
      <c r="I143" s="201">
        <v>617.5</v>
      </c>
      <c r="J143" s="201">
        <v>560.6</v>
      </c>
      <c r="K143" s="201">
        <v>555</v>
      </c>
      <c r="L143" s="201">
        <v>570.70000000000005</v>
      </c>
      <c r="M143" s="201">
        <v>530.1</v>
      </c>
      <c r="N143" s="201">
        <v>6754.9</v>
      </c>
    </row>
    <row r="144" spans="1:14">
      <c r="A144" s="340"/>
      <c r="B144" s="597"/>
      <c r="C144" s="597"/>
      <c r="D144" s="597"/>
      <c r="E144" s="597"/>
      <c r="F144" s="597"/>
      <c r="G144" s="597"/>
      <c r="H144" s="597"/>
      <c r="I144" s="597"/>
      <c r="J144" s="597"/>
      <c r="K144" s="597"/>
      <c r="L144" s="597"/>
      <c r="M144" s="597"/>
      <c r="N144" s="597"/>
    </row>
    <row r="145" spans="1:14">
      <c r="A145" s="198" t="s">
        <v>248</v>
      </c>
      <c r="B145" s="199">
        <v>310</v>
      </c>
      <c r="C145" s="199">
        <v>298</v>
      </c>
      <c r="D145" s="199">
        <v>295.5</v>
      </c>
      <c r="E145" s="199">
        <v>339.1</v>
      </c>
      <c r="F145" s="199">
        <v>354.8</v>
      </c>
      <c r="G145" s="199">
        <v>378.6</v>
      </c>
      <c r="H145" s="199">
        <v>369.4</v>
      </c>
      <c r="I145" s="199">
        <v>373.2</v>
      </c>
      <c r="J145" s="199">
        <v>337.2</v>
      </c>
      <c r="K145" s="199">
        <v>326.3</v>
      </c>
      <c r="L145" s="199">
        <v>340.1</v>
      </c>
      <c r="M145" s="199">
        <v>316.5</v>
      </c>
      <c r="N145" s="199">
        <v>4038.8</v>
      </c>
    </row>
    <row r="146" spans="1:14">
      <c r="A146" s="545" t="s">
        <v>249</v>
      </c>
      <c r="B146" s="598">
        <v>7.5</v>
      </c>
      <c r="C146" s="598">
        <v>7.2</v>
      </c>
      <c r="D146" s="598">
        <v>7.1</v>
      </c>
      <c r="E146" s="598">
        <v>8</v>
      </c>
      <c r="F146" s="598">
        <v>8.4</v>
      </c>
      <c r="G146" s="598">
        <v>8.8000000000000007</v>
      </c>
      <c r="H146" s="598">
        <v>8.6999999999999993</v>
      </c>
      <c r="I146" s="598">
        <v>9</v>
      </c>
      <c r="J146" s="598">
        <v>8.5</v>
      </c>
      <c r="K146" s="598">
        <v>8.1</v>
      </c>
      <c r="L146" s="598">
        <v>8.5</v>
      </c>
      <c r="M146" s="598">
        <v>8.1999999999999993</v>
      </c>
      <c r="N146" s="598">
        <v>97.9</v>
      </c>
    </row>
    <row r="147" spans="1:14">
      <c r="A147" s="545" t="s">
        <v>250</v>
      </c>
      <c r="B147" s="598">
        <v>56.3</v>
      </c>
      <c r="C147" s="598">
        <v>54.2</v>
      </c>
      <c r="D147" s="598">
        <v>53.6</v>
      </c>
      <c r="E147" s="598">
        <v>61.9</v>
      </c>
      <c r="F147" s="598">
        <v>64.8</v>
      </c>
      <c r="G147" s="598">
        <v>68.5</v>
      </c>
      <c r="H147" s="598">
        <v>66.599999999999994</v>
      </c>
      <c r="I147" s="598">
        <v>67.5</v>
      </c>
      <c r="J147" s="598">
        <v>61.3</v>
      </c>
      <c r="K147" s="598">
        <v>59.9</v>
      </c>
      <c r="L147" s="598">
        <v>61.4</v>
      </c>
      <c r="M147" s="598">
        <v>57.9</v>
      </c>
      <c r="N147" s="598">
        <v>734.1</v>
      </c>
    </row>
    <row r="148" spans="1:14">
      <c r="A148" s="545" t="s">
        <v>251</v>
      </c>
      <c r="B148" s="598">
        <v>125.6</v>
      </c>
      <c r="C148" s="598">
        <v>120.4</v>
      </c>
      <c r="D148" s="598">
        <v>119.6</v>
      </c>
      <c r="E148" s="598">
        <v>137</v>
      </c>
      <c r="F148" s="598">
        <v>142.30000000000001</v>
      </c>
      <c r="G148" s="598">
        <v>154.4</v>
      </c>
      <c r="H148" s="598">
        <v>148.80000000000001</v>
      </c>
      <c r="I148" s="598">
        <v>150.9</v>
      </c>
      <c r="J148" s="598">
        <v>136.30000000000001</v>
      </c>
      <c r="K148" s="598">
        <v>131.69999999999999</v>
      </c>
      <c r="L148" s="598">
        <v>137.9</v>
      </c>
      <c r="M148" s="598">
        <v>128.1</v>
      </c>
      <c r="N148" s="598">
        <v>1633</v>
      </c>
    </row>
    <row r="149" spans="1:14">
      <c r="A149" s="545" t="s">
        <v>252</v>
      </c>
      <c r="B149" s="598">
        <v>120.6</v>
      </c>
      <c r="C149" s="598">
        <v>116.2</v>
      </c>
      <c r="D149" s="598">
        <v>115.2</v>
      </c>
      <c r="E149" s="598">
        <v>132.30000000000001</v>
      </c>
      <c r="F149" s="598">
        <v>139.30000000000001</v>
      </c>
      <c r="G149" s="598">
        <v>146.9</v>
      </c>
      <c r="H149" s="598">
        <v>145.30000000000001</v>
      </c>
      <c r="I149" s="598">
        <v>145.80000000000001</v>
      </c>
      <c r="J149" s="598">
        <v>131</v>
      </c>
      <c r="K149" s="598">
        <v>126.6</v>
      </c>
      <c r="L149" s="598">
        <v>132.30000000000001</v>
      </c>
      <c r="M149" s="598">
        <v>122.3</v>
      </c>
      <c r="N149" s="598">
        <v>1573.9</v>
      </c>
    </row>
    <row r="150" spans="1:14">
      <c r="A150" s="340"/>
      <c r="B150" s="598"/>
      <c r="C150" s="598"/>
      <c r="D150" s="598"/>
      <c r="E150" s="598"/>
      <c r="F150" s="598"/>
      <c r="G150" s="598"/>
      <c r="H150" s="598"/>
      <c r="I150" s="598"/>
      <c r="J150" s="598"/>
      <c r="K150" s="598"/>
      <c r="L150" s="598"/>
      <c r="M150" s="598"/>
      <c r="N150" s="598"/>
    </row>
    <row r="151" spans="1:14">
      <c r="A151" s="198" t="s">
        <v>253</v>
      </c>
      <c r="B151" s="200">
        <v>202.1</v>
      </c>
      <c r="C151" s="200">
        <v>199.1</v>
      </c>
      <c r="D151" s="200">
        <v>201.8</v>
      </c>
      <c r="E151" s="200">
        <v>228.1</v>
      </c>
      <c r="F151" s="200">
        <v>245.9</v>
      </c>
      <c r="G151" s="200">
        <v>249.7</v>
      </c>
      <c r="H151" s="200">
        <v>241.4</v>
      </c>
      <c r="I151" s="200">
        <v>243.3</v>
      </c>
      <c r="J151" s="200">
        <v>222.4</v>
      </c>
      <c r="K151" s="200">
        <v>227.6</v>
      </c>
      <c r="L151" s="200">
        <v>229.6</v>
      </c>
      <c r="M151" s="200">
        <v>212.7</v>
      </c>
      <c r="N151" s="200">
        <v>2703.8</v>
      </c>
    </row>
    <row r="152" spans="1:14">
      <c r="A152" s="545" t="s">
        <v>254</v>
      </c>
      <c r="B152" s="598">
        <v>124</v>
      </c>
      <c r="C152" s="598">
        <v>121.1</v>
      </c>
      <c r="D152" s="598">
        <v>123.6</v>
      </c>
      <c r="E152" s="598">
        <v>140.69999999999999</v>
      </c>
      <c r="F152" s="598">
        <v>154.5</v>
      </c>
      <c r="G152" s="598">
        <v>156.5</v>
      </c>
      <c r="H152" s="598">
        <v>151.69999999999999</v>
      </c>
      <c r="I152" s="598">
        <v>151.9</v>
      </c>
      <c r="J152" s="598">
        <v>137.30000000000001</v>
      </c>
      <c r="K152" s="598">
        <v>140</v>
      </c>
      <c r="L152" s="598">
        <v>143.4</v>
      </c>
      <c r="M152" s="598">
        <v>131.30000000000001</v>
      </c>
      <c r="N152" s="598">
        <v>1676.1</v>
      </c>
    </row>
    <row r="153" spans="1:14">
      <c r="A153" s="545" t="s">
        <v>255</v>
      </c>
      <c r="B153" s="598">
        <v>78.099999999999994</v>
      </c>
      <c r="C153" s="598">
        <v>78</v>
      </c>
      <c r="D153" s="598">
        <v>78.2</v>
      </c>
      <c r="E153" s="598">
        <v>87.4</v>
      </c>
      <c r="F153" s="598">
        <v>91.3</v>
      </c>
      <c r="G153" s="598">
        <v>93.3</v>
      </c>
      <c r="H153" s="598">
        <v>89.7</v>
      </c>
      <c r="I153" s="598">
        <v>91.4</v>
      </c>
      <c r="J153" s="598">
        <v>85.2</v>
      </c>
      <c r="K153" s="598">
        <v>87.6</v>
      </c>
      <c r="L153" s="598">
        <v>86.1</v>
      </c>
      <c r="M153" s="598">
        <v>81.400000000000006</v>
      </c>
      <c r="N153" s="598">
        <v>1027.8</v>
      </c>
    </row>
    <row r="154" spans="1:14">
      <c r="A154" s="545"/>
      <c r="B154" s="598"/>
      <c r="C154" s="598"/>
      <c r="D154" s="598"/>
      <c r="E154" s="598"/>
      <c r="F154" s="598"/>
      <c r="G154" s="598"/>
      <c r="H154" s="598"/>
      <c r="I154" s="598"/>
      <c r="J154" s="598"/>
      <c r="K154" s="598"/>
      <c r="L154" s="598"/>
      <c r="M154" s="598"/>
      <c r="N154" s="598"/>
    </row>
    <row r="155" spans="1:14">
      <c r="A155" s="198" t="s">
        <v>101</v>
      </c>
      <c r="B155" s="200">
        <v>0.9</v>
      </c>
      <c r="C155" s="200">
        <v>0.9</v>
      </c>
      <c r="D155" s="200">
        <v>0.9</v>
      </c>
      <c r="E155" s="200">
        <v>1.1000000000000001</v>
      </c>
      <c r="F155" s="200">
        <v>1.1000000000000001</v>
      </c>
      <c r="G155" s="200">
        <v>1.2</v>
      </c>
      <c r="H155" s="200">
        <v>1.1000000000000001</v>
      </c>
      <c r="I155" s="200">
        <v>1.1000000000000001</v>
      </c>
      <c r="J155" s="200">
        <v>1</v>
      </c>
      <c r="K155" s="200">
        <v>1.1000000000000001</v>
      </c>
      <c r="L155" s="200">
        <v>1</v>
      </c>
      <c r="M155" s="200">
        <v>0.9</v>
      </c>
      <c r="N155" s="200">
        <v>12.3</v>
      </c>
    </row>
    <row r="156" spans="1:14">
      <c r="A156" s="344"/>
      <c r="B156" s="514"/>
      <c r="C156" s="514"/>
      <c r="D156" s="514"/>
      <c r="E156" s="514"/>
      <c r="F156" s="514"/>
      <c r="G156" s="514"/>
      <c r="H156" s="514"/>
      <c r="I156" s="514"/>
      <c r="J156" s="514"/>
      <c r="K156" s="514"/>
      <c r="L156" s="514"/>
      <c r="M156" s="514"/>
      <c r="N156" s="514"/>
    </row>
    <row r="157" spans="1:14">
      <c r="A157" s="818">
        <v>2014</v>
      </c>
      <c r="B157" s="818"/>
      <c r="C157" s="818"/>
      <c r="D157" s="818"/>
      <c r="E157" s="818"/>
      <c r="F157" s="818"/>
      <c r="G157" s="818"/>
      <c r="H157" s="818"/>
      <c r="I157" s="818"/>
      <c r="J157" s="818"/>
      <c r="K157" s="818"/>
      <c r="L157" s="818"/>
      <c r="M157" s="818"/>
      <c r="N157" s="818"/>
    </row>
    <row r="158" spans="1:14" ht="16">
      <c r="A158" s="498"/>
      <c r="B158" s="8" t="s">
        <v>118</v>
      </c>
      <c r="C158" s="8" t="s">
        <v>119</v>
      </c>
      <c r="D158" s="8" t="s">
        <v>120</v>
      </c>
      <c r="E158" s="8" t="s">
        <v>121</v>
      </c>
      <c r="F158" s="8" t="s">
        <v>122</v>
      </c>
      <c r="G158" s="8" t="s">
        <v>123</v>
      </c>
      <c r="H158" s="8" t="s">
        <v>124</v>
      </c>
      <c r="I158" s="8" t="s">
        <v>125</v>
      </c>
      <c r="J158" s="8" t="s">
        <v>126</v>
      </c>
      <c r="K158" s="8" t="s">
        <v>127</v>
      </c>
      <c r="L158" s="8" t="s">
        <v>128</v>
      </c>
      <c r="M158" s="8" t="s">
        <v>129</v>
      </c>
      <c r="N158" s="9" t="s">
        <v>247</v>
      </c>
    </row>
    <row r="159" spans="1:14">
      <c r="A159" s="340"/>
    </row>
    <row r="160" spans="1:14">
      <c r="A160" s="139" t="s">
        <v>215</v>
      </c>
      <c r="B160" s="201">
        <v>509.7</v>
      </c>
      <c r="C160" s="201">
        <v>489.3</v>
      </c>
      <c r="D160" s="201">
        <v>488.7</v>
      </c>
      <c r="E160" s="201">
        <v>568.1</v>
      </c>
      <c r="F160" s="201">
        <v>609.5</v>
      </c>
      <c r="G160" s="201">
        <v>639</v>
      </c>
      <c r="H160" s="201">
        <v>628.1</v>
      </c>
      <c r="I160" s="201">
        <v>635.5</v>
      </c>
      <c r="J160" s="201">
        <v>592.4</v>
      </c>
      <c r="K160" s="201">
        <v>580.9</v>
      </c>
      <c r="L160" s="201">
        <v>611.5</v>
      </c>
      <c r="M160" s="201">
        <v>571.79999999999995</v>
      </c>
      <c r="N160" s="201">
        <v>6924.4</v>
      </c>
    </row>
    <row r="161" spans="1:14">
      <c r="A161" s="340"/>
      <c r="B161" s="597"/>
      <c r="C161" s="597"/>
      <c r="D161" s="597"/>
      <c r="E161" s="597"/>
      <c r="F161" s="597"/>
      <c r="G161" s="597"/>
      <c r="H161" s="597"/>
      <c r="I161" s="597"/>
      <c r="J161" s="597"/>
      <c r="K161" s="597"/>
      <c r="L161" s="597"/>
      <c r="M161" s="597"/>
      <c r="N161" s="597"/>
    </row>
    <row r="162" spans="1:14">
      <c r="A162" s="198" t="s">
        <v>248</v>
      </c>
      <c r="B162" s="199">
        <v>307.10000000000002</v>
      </c>
      <c r="C162" s="199">
        <v>293.89999999999998</v>
      </c>
      <c r="D162" s="199">
        <v>288.3</v>
      </c>
      <c r="E162" s="199">
        <v>335.5</v>
      </c>
      <c r="F162" s="199">
        <v>359.6</v>
      </c>
      <c r="G162" s="199">
        <v>383.6</v>
      </c>
      <c r="H162" s="199">
        <v>376.7</v>
      </c>
      <c r="I162" s="199">
        <v>382.4</v>
      </c>
      <c r="J162" s="199">
        <v>355.3</v>
      </c>
      <c r="K162" s="199">
        <v>341.4</v>
      </c>
      <c r="L162" s="199">
        <v>362.1</v>
      </c>
      <c r="M162" s="199">
        <v>339.7</v>
      </c>
      <c r="N162" s="199">
        <v>4125.7</v>
      </c>
    </row>
    <row r="163" spans="1:14">
      <c r="A163" s="545" t="s">
        <v>249</v>
      </c>
      <c r="B163" s="598">
        <v>8</v>
      </c>
      <c r="C163" s="598">
        <v>7.7</v>
      </c>
      <c r="D163" s="598">
        <v>7.4</v>
      </c>
      <c r="E163" s="598">
        <v>8.5</v>
      </c>
      <c r="F163" s="598">
        <v>9.1999999999999993</v>
      </c>
      <c r="G163" s="598">
        <v>9.6999999999999993</v>
      </c>
      <c r="H163" s="598">
        <v>9.6999999999999993</v>
      </c>
      <c r="I163" s="598">
        <v>10</v>
      </c>
      <c r="J163" s="598">
        <v>9.5</v>
      </c>
      <c r="K163" s="598">
        <v>9.3000000000000007</v>
      </c>
      <c r="L163" s="598">
        <v>9.9</v>
      </c>
      <c r="M163" s="598">
        <v>9.4</v>
      </c>
      <c r="N163" s="598">
        <v>108.3</v>
      </c>
    </row>
    <row r="164" spans="1:14">
      <c r="A164" s="545" t="s">
        <v>250</v>
      </c>
      <c r="B164" s="598">
        <v>55.8</v>
      </c>
      <c r="C164" s="598">
        <v>53.3</v>
      </c>
      <c r="D164" s="598">
        <v>52.4</v>
      </c>
      <c r="E164" s="598">
        <v>61.2</v>
      </c>
      <c r="F164" s="598">
        <v>66.099999999999994</v>
      </c>
      <c r="G164" s="598">
        <v>69</v>
      </c>
      <c r="H164" s="598">
        <v>68.3</v>
      </c>
      <c r="I164" s="598">
        <v>68.900000000000006</v>
      </c>
      <c r="J164" s="598">
        <v>63.9</v>
      </c>
      <c r="K164" s="598">
        <v>62.4</v>
      </c>
      <c r="L164" s="598">
        <v>65.599999999999994</v>
      </c>
      <c r="M164" s="598">
        <v>61.3</v>
      </c>
      <c r="N164" s="598">
        <v>748.2</v>
      </c>
    </row>
    <row r="165" spans="1:14">
      <c r="A165" s="545" t="s">
        <v>251</v>
      </c>
      <c r="B165" s="598">
        <v>124.7</v>
      </c>
      <c r="C165" s="598">
        <v>119.1</v>
      </c>
      <c r="D165" s="598">
        <v>116.8</v>
      </c>
      <c r="E165" s="598">
        <v>136</v>
      </c>
      <c r="F165" s="598">
        <v>146.19999999999999</v>
      </c>
      <c r="G165" s="598">
        <v>156</v>
      </c>
      <c r="H165" s="598">
        <v>153</v>
      </c>
      <c r="I165" s="598">
        <v>155.4</v>
      </c>
      <c r="J165" s="598">
        <v>144.4</v>
      </c>
      <c r="K165" s="598">
        <v>138.80000000000001</v>
      </c>
      <c r="L165" s="598">
        <v>147.1</v>
      </c>
      <c r="M165" s="598">
        <v>138.30000000000001</v>
      </c>
      <c r="N165" s="598">
        <v>1675.8</v>
      </c>
    </row>
    <row r="166" spans="1:14">
      <c r="A166" s="545" t="s">
        <v>252</v>
      </c>
      <c r="B166" s="598">
        <v>118.5</v>
      </c>
      <c r="C166" s="598">
        <v>113.7</v>
      </c>
      <c r="D166" s="598">
        <v>111.7</v>
      </c>
      <c r="E166" s="598">
        <v>129.69999999999999</v>
      </c>
      <c r="F166" s="598">
        <v>138.1</v>
      </c>
      <c r="G166" s="598">
        <v>149</v>
      </c>
      <c r="H166" s="598">
        <v>145.69999999999999</v>
      </c>
      <c r="I166" s="598">
        <v>148.1</v>
      </c>
      <c r="J166" s="598">
        <v>137.5</v>
      </c>
      <c r="K166" s="598">
        <v>131</v>
      </c>
      <c r="L166" s="598">
        <v>139.5</v>
      </c>
      <c r="M166" s="598">
        <v>130.69999999999999</v>
      </c>
      <c r="N166" s="598">
        <v>1593.3</v>
      </c>
    </row>
    <row r="167" spans="1:14">
      <c r="A167" s="340"/>
      <c r="B167" s="598"/>
      <c r="C167" s="598"/>
      <c r="D167" s="598"/>
      <c r="E167" s="598"/>
      <c r="F167" s="598"/>
      <c r="G167" s="598"/>
      <c r="H167" s="598"/>
      <c r="I167" s="598"/>
      <c r="J167" s="598"/>
      <c r="K167" s="598"/>
      <c r="L167" s="598"/>
      <c r="M167" s="598"/>
      <c r="N167" s="598"/>
    </row>
    <row r="168" spans="1:14">
      <c r="A168" s="198" t="s">
        <v>253</v>
      </c>
      <c r="B168" s="200">
        <v>201.7</v>
      </c>
      <c r="C168" s="200">
        <v>194.6</v>
      </c>
      <c r="D168" s="200">
        <v>199.5</v>
      </c>
      <c r="E168" s="200">
        <v>231.6</v>
      </c>
      <c r="F168" s="200">
        <v>248.9</v>
      </c>
      <c r="G168" s="200">
        <v>254.3</v>
      </c>
      <c r="H168" s="200">
        <v>250.4</v>
      </c>
      <c r="I168" s="200">
        <v>252.1</v>
      </c>
      <c r="J168" s="200">
        <v>236.1</v>
      </c>
      <c r="K168" s="200">
        <v>238.4</v>
      </c>
      <c r="L168" s="200">
        <v>248.4</v>
      </c>
      <c r="M168" s="200">
        <v>231.2</v>
      </c>
      <c r="N168" s="200">
        <v>2787.1</v>
      </c>
    </row>
    <row r="169" spans="1:14">
      <c r="A169" s="545" t="s">
        <v>254</v>
      </c>
      <c r="B169" s="598">
        <v>124.3</v>
      </c>
      <c r="C169" s="598">
        <v>117.9</v>
      </c>
      <c r="D169" s="598">
        <v>122</v>
      </c>
      <c r="E169" s="598">
        <v>143.1</v>
      </c>
      <c r="F169" s="598">
        <v>157.9</v>
      </c>
      <c r="G169" s="598">
        <v>160</v>
      </c>
      <c r="H169" s="598">
        <v>158.9</v>
      </c>
      <c r="I169" s="598">
        <v>158.69999999999999</v>
      </c>
      <c r="J169" s="598">
        <v>147.69999999999999</v>
      </c>
      <c r="K169" s="598">
        <v>148.69999999999999</v>
      </c>
      <c r="L169" s="598">
        <v>158</v>
      </c>
      <c r="M169" s="598">
        <v>145.5</v>
      </c>
      <c r="N169" s="598">
        <v>1742.6</v>
      </c>
    </row>
    <row r="170" spans="1:14">
      <c r="A170" s="545" t="s">
        <v>255</v>
      </c>
      <c r="B170" s="598">
        <v>77.400000000000006</v>
      </c>
      <c r="C170" s="598">
        <v>76.7</v>
      </c>
      <c r="D170" s="598">
        <v>77.5</v>
      </c>
      <c r="E170" s="598">
        <v>88.5</v>
      </c>
      <c r="F170" s="598">
        <v>91</v>
      </c>
      <c r="G170" s="598">
        <v>94.3</v>
      </c>
      <c r="H170" s="598">
        <v>91.5</v>
      </c>
      <c r="I170" s="598">
        <v>93.4</v>
      </c>
      <c r="J170" s="598">
        <v>88.3</v>
      </c>
      <c r="K170" s="598">
        <v>89.7</v>
      </c>
      <c r="L170" s="598">
        <v>90.4</v>
      </c>
      <c r="M170" s="598">
        <v>85.7</v>
      </c>
      <c r="N170" s="598">
        <v>1044.5</v>
      </c>
    </row>
    <row r="171" spans="1:14">
      <c r="A171" s="545"/>
      <c r="B171" s="598"/>
      <c r="C171" s="598"/>
      <c r="D171" s="598"/>
      <c r="E171" s="598"/>
      <c r="F171" s="598"/>
      <c r="G171" s="598"/>
      <c r="H171" s="598"/>
      <c r="I171" s="598"/>
      <c r="J171" s="598"/>
      <c r="K171" s="598"/>
      <c r="L171" s="598"/>
      <c r="M171" s="598"/>
      <c r="N171" s="598"/>
    </row>
    <row r="172" spans="1:14">
      <c r="A172" s="198" t="s">
        <v>101</v>
      </c>
      <c r="B172" s="200">
        <v>0.9</v>
      </c>
      <c r="C172" s="200">
        <v>0.8</v>
      </c>
      <c r="D172" s="200">
        <v>0.9</v>
      </c>
      <c r="E172" s="200">
        <v>1.1000000000000001</v>
      </c>
      <c r="F172" s="200">
        <v>1</v>
      </c>
      <c r="G172" s="200">
        <v>1.1000000000000001</v>
      </c>
      <c r="H172" s="200">
        <v>1</v>
      </c>
      <c r="I172" s="200">
        <v>1</v>
      </c>
      <c r="J172" s="200">
        <v>1</v>
      </c>
      <c r="K172" s="200">
        <v>1</v>
      </c>
      <c r="L172" s="200">
        <v>1</v>
      </c>
      <c r="M172" s="200">
        <v>0.9</v>
      </c>
      <c r="N172" s="200">
        <v>11.6</v>
      </c>
    </row>
    <row r="173" spans="1:14">
      <c r="A173" s="344"/>
      <c r="B173" s="514"/>
      <c r="C173" s="514"/>
      <c r="D173" s="514"/>
      <c r="E173" s="514"/>
      <c r="F173" s="514"/>
      <c r="G173" s="514"/>
      <c r="H173" s="514"/>
      <c r="I173" s="514"/>
      <c r="J173" s="514"/>
      <c r="K173" s="514"/>
      <c r="L173" s="514"/>
      <c r="M173" s="514"/>
      <c r="N173" s="514"/>
    </row>
    <row r="174" spans="1:14">
      <c r="A174" s="327"/>
      <c r="B174" s="500"/>
      <c r="C174" s="362"/>
      <c r="D174" s="362"/>
      <c r="E174" s="362"/>
      <c r="F174" s="362"/>
      <c r="G174" s="362"/>
      <c r="H174" s="362"/>
      <c r="I174" s="362"/>
      <c r="J174" s="362"/>
      <c r="N174" s="500"/>
    </row>
    <row r="175" spans="1:14">
      <c r="A175" s="818">
        <v>2015</v>
      </c>
      <c r="B175" s="818"/>
      <c r="C175" s="818"/>
      <c r="D175" s="818"/>
      <c r="E175" s="818"/>
      <c r="F175" s="818"/>
      <c r="G175" s="818"/>
      <c r="H175" s="818"/>
      <c r="I175" s="818"/>
      <c r="J175" s="818"/>
      <c r="K175" s="818"/>
      <c r="L175" s="818"/>
      <c r="M175" s="818"/>
      <c r="N175" s="818"/>
    </row>
    <row r="176" spans="1:14" ht="16">
      <c r="A176" s="498"/>
      <c r="B176" s="8" t="s">
        <v>118</v>
      </c>
      <c r="C176" s="8" t="s">
        <v>119</v>
      </c>
      <c r="D176" s="8" t="s">
        <v>120</v>
      </c>
      <c r="E176" s="8" t="s">
        <v>121</v>
      </c>
      <c r="F176" s="8" t="s">
        <v>122</v>
      </c>
      <c r="G176" s="8" t="s">
        <v>123</v>
      </c>
      <c r="H176" s="8" t="s">
        <v>124</v>
      </c>
      <c r="I176" s="8" t="s">
        <v>125</v>
      </c>
      <c r="J176" s="8" t="s">
        <v>126</v>
      </c>
      <c r="K176" s="8" t="s">
        <v>127</v>
      </c>
      <c r="L176" s="8" t="s">
        <v>128</v>
      </c>
      <c r="M176" s="8" t="s">
        <v>129</v>
      </c>
      <c r="N176" s="9" t="s">
        <v>247</v>
      </c>
    </row>
    <row r="177" spans="1:14">
      <c r="A177" s="340"/>
    </row>
    <row r="178" spans="1:14">
      <c r="A178" s="139" t="s">
        <v>215</v>
      </c>
      <c r="B178" s="214">
        <v>525.20000000000005</v>
      </c>
      <c r="C178" s="214">
        <v>493.6</v>
      </c>
      <c r="D178" s="214">
        <v>513.9</v>
      </c>
      <c r="E178" s="214">
        <v>594.20000000000005</v>
      </c>
      <c r="F178" s="214">
        <v>610.70000000000005</v>
      </c>
      <c r="G178" s="214">
        <v>632.29999999999995</v>
      </c>
      <c r="H178" s="214">
        <v>647</v>
      </c>
      <c r="I178" s="214">
        <v>656.7</v>
      </c>
      <c r="J178" s="214">
        <v>635.70000000000005</v>
      </c>
      <c r="K178" s="214">
        <v>643.6</v>
      </c>
      <c r="L178" s="214">
        <v>645.70000000000005</v>
      </c>
      <c r="M178" s="214">
        <v>622.4</v>
      </c>
      <c r="N178" s="214">
        <v>7220.9</v>
      </c>
    </row>
    <row r="179" spans="1:14">
      <c r="A179" s="340"/>
      <c r="B179" s="597"/>
      <c r="C179" s="597"/>
      <c r="D179" s="597"/>
      <c r="E179" s="597"/>
      <c r="F179" s="597"/>
      <c r="G179" s="597"/>
      <c r="H179" s="597"/>
      <c r="I179" s="597"/>
      <c r="J179" s="597"/>
      <c r="K179" s="597"/>
      <c r="L179" s="597"/>
      <c r="M179" s="597"/>
      <c r="N179" s="597"/>
    </row>
    <row r="180" spans="1:14">
      <c r="A180" s="198" t="s">
        <v>248</v>
      </c>
      <c r="B180" s="574">
        <v>314.60000000000002</v>
      </c>
      <c r="C180" s="574">
        <v>294.89999999999998</v>
      </c>
      <c r="D180" s="574">
        <v>303</v>
      </c>
      <c r="E180" s="574">
        <v>349.8</v>
      </c>
      <c r="F180" s="574">
        <v>359.2</v>
      </c>
      <c r="G180" s="574">
        <v>374.7</v>
      </c>
      <c r="H180" s="574">
        <v>384.5</v>
      </c>
      <c r="I180" s="574">
        <v>394.6</v>
      </c>
      <c r="J180" s="574">
        <v>380.3</v>
      </c>
      <c r="K180" s="574">
        <v>379.3</v>
      </c>
      <c r="L180" s="574">
        <v>379</v>
      </c>
      <c r="M180" s="574">
        <v>370.3</v>
      </c>
      <c r="N180" s="574">
        <v>4284.2</v>
      </c>
    </row>
    <row r="181" spans="1:14">
      <c r="A181" s="545" t="s">
        <v>249</v>
      </c>
      <c r="B181" s="64">
        <v>8.9</v>
      </c>
      <c r="C181" s="64">
        <v>8.5</v>
      </c>
      <c r="D181" s="64">
        <v>8.5</v>
      </c>
      <c r="E181" s="64">
        <v>9.6999999999999993</v>
      </c>
      <c r="F181" s="64">
        <v>10.199999999999999</v>
      </c>
      <c r="G181" s="64">
        <v>10.4</v>
      </c>
      <c r="H181" s="64">
        <v>10.7</v>
      </c>
      <c r="I181" s="64">
        <v>11</v>
      </c>
      <c r="J181" s="64">
        <v>10.8</v>
      </c>
      <c r="K181" s="64">
        <v>10.7</v>
      </c>
      <c r="L181" s="64">
        <v>10.7</v>
      </c>
      <c r="M181" s="64">
        <v>10.7</v>
      </c>
      <c r="N181" s="64">
        <v>120.7</v>
      </c>
    </row>
    <row r="182" spans="1:14">
      <c r="A182" s="545" t="s">
        <v>250</v>
      </c>
      <c r="B182" s="64">
        <v>56.4</v>
      </c>
      <c r="C182" s="64">
        <v>53.1</v>
      </c>
      <c r="D182" s="64">
        <v>54.8</v>
      </c>
      <c r="E182" s="64">
        <v>63.4</v>
      </c>
      <c r="F182" s="64">
        <v>65.2</v>
      </c>
      <c r="G182" s="64">
        <v>67.5</v>
      </c>
      <c r="H182" s="64">
        <v>69.400000000000006</v>
      </c>
      <c r="I182" s="64">
        <v>70.7</v>
      </c>
      <c r="J182" s="64">
        <v>67.900000000000006</v>
      </c>
      <c r="K182" s="64">
        <v>67.7</v>
      </c>
      <c r="L182" s="64">
        <v>68</v>
      </c>
      <c r="M182" s="64">
        <v>66</v>
      </c>
      <c r="N182" s="64">
        <v>770.1</v>
      </c>
    </row>
    <row r="183" spans="1:14">
      <c r="A183" s="545" t="s">
        <v>251</v>
      </c>
      <c r="B183" s="64">
        <v>128.5</v>
      </c>
      <c r="C183" s="64">
        <v>120.1</v>
      </c>
      <c r="D183" s="64">
        <v>123.6</v>
      </c>
      <c r="E183" s="64">
        <v>142.5</v>
      </c>
      <c r="F183" s="64">
        <v>146.5</v>
      </c>
      <c r="G183" s="64">
        <v>153.1</v>
      </c>
      <c r="H183" s="64">
        <v>157.4</v>
      </c>
      <c r="I183" s="64">
        <v>161.1</v>
      </c>
      <c r="J183" s="64">
        <v>155</v>
      </c>
      <c r="K183" s="64">
        <v>154.9</v>
      </c>
      <c r="L183" s="64">
        <v>154.19999999999999</v>
      </c>
      <c r="M183" s="64">
        <v>151.9</v>
      </c>
      <c r="N183" s="64">
        <v>1748.8</v>
      </c>
    </row>
    <row r="184" spans="1:14">
      <c r="A184" s="545" t="s">
        <v>252</v>
      </c>
      <c r="B184" s="64">
        <v>120.7</v>
      </c>
      <c r="C184" s="64">
        <v>113.3</v>
      </c>
      <c r="D184" s="64">
        <v>116.2</v>
      </c>
      <c r="E184" s="64">
        <v>134.30000000000001</v>
      </c>
      <c r="F184" s="64">
        <v>137.19999999999999</v>
      </c>
      <c r="G184" s="64">
        <v>143.80000000000001</v>
      </c>
      <c r="H184" s="64">
        <v>147.1</v>
      </c>
      <c r="I184" s="64">
        <v>151.69999999999999</v>
      </c>
      <c r="J184" s="64">
        <v>146.6</v>
      </c>
      <c r="K184" s="64">
        <v>145.9</v>
      </c>
      <c r="L184" s="64">
        <v>146.1</v>
      </c>
      <c r="M184" s="64">
        <v>141.69999999999999</v>
      </c>
      <c r="N184" s="64">
        <v>1644.6</v>
      </c>
    </row>
    <row r="185" spans="1:14">
      <c r="A185" s="340"/>
      <c r="B185" s="598"/>
      <c r="C185" s="598"/>
      <c r="D185" s="598"/>
      <c r="E185" s="598"/>
      <c r="F185" s="598"/>
      <c r="G185" s="598"/>
      <c r="H185" s="598"/>
      <c r="I185" s="598"/>
      <c r="J185" s="598"/>
      <c r="K185" s="598"/>
      <c r="L185" s="598"/>
      <c r="M185" s="598"/>
      <c r="N185" s="598"/>
    </row>
    <row r="186" spans="1:14">
      <c r="A186" s="198" t="s">
        <v>253</v>
      </c>
      <c r="B186" s="574">
        <v>209.7</v>
      </c>
      <c r="C186" s="574">
        <v>197.8</v>
      </c>
      <c r="D186" s="574">
        <v>210.1</v>
      </c>
      <c r="E186" s="574">
        <v>243.4</v>
      </c>
      <c r="F186" s="574">
        <v>250.6</v>
      </c>
      <c r="G186" s="574">
        <v>256.60000000000002</v>
      </c>
      <c r="H186" s="574">
        <v>261.5</v>
      </c>
      <c r="I186" s="574">
        <v>261.3</v>
      </c>
      <c r="J186" s="574">
        <v>254.5</v>
      </c>
      <c r="K186" s="574">
        <v>263.39999999999998</v>
      </c>
      <c r="L186" s="574">
        <v>265.7</v>
      </c>
      <c r="M186" s="574">
        <v>251.2</v>
      </c>
      <c r="N186" s="574">
        <v>2925.8</v>
      </c>
    </row>
    <row r="187" spans="1:14">
      <c r="A187" s="545" t="s">
        <v>254</v>
      </c>
      <c r="B187" s="64">
        <v>130.69999999999999</v>
      </c>
      <c r="C187" s="64">
        <v>122</v>
      </c>
      <c r="D187" s="64">
        <v>131.1</v>
      </c>
      <c r="E187" s="64">
        <v>152.69999999999999</v>
      </c>
      <c r="F187" s="64">
        <v>161.4</v>
      </c>
      <c r="G187" s="64">
        <v>163.80000000000001</v>
      </c>
      <c r="H187" s="64">
        <v>167.3</v>
      </c>
      <c r="I187" s="64">
        <v>167.1</v>
      </c>
      <c r="J187" s="64">
        <v>162.9</v>
      </c>
      <c r="K187" s="64">
        <v>167.7</v>
      </c>
      <c r="L187" s="64">
        <v>172.7</v>
      </c>
      <c r="M187" s="64">
        <v>160.5</v>
      </c>
      <c r="N187" s="64">
        <v>1859.9</v>
      </c>
    </row>
    <row r="188" spans="1:14">
      <c r="A188" s="545" t="s">
        <v>255</v>
      </c>
      <c r="B188" s="64">
        <v>79</v>
      </c>
      <c r="C188" s="64">
        <v>75.8</v>
      </c>
      <c r="D188" s="64">
        <v>79</v>
      </c>
      <c r="E188" s="64">
        <v>90.7</v>
      </c>
      <c r="F188" s="64">
        <v>89.2</v>
      </c>
      <c r="G188" s="64">
        <v>92.8</v>
      </c>
      <c r="H188" s="64">
        <v>94.2</v>
      </c>
      <c r="I188" s="64">
        <v>94.2</v>
      </c>
      <c r="J188" s="64">
        <v>91.6</v>
      </c>
      <c r="K188" s="64">
        <v>95.7</v>
      </c>
      <c r="L188" s="64">
        <v>93</v>
      </c>
      <c r="M188" s="64">
        <v>90.7</v>
      </c>
      <c r="N188" s="64">
        <v>1065.8</v>
      </c>
    </row>
    <row r="189" spans="1:14">
      <c r="A189" s="545"/>
      <c r="B189" s="598"/>
      <c r="C189" s="598"/>
      <c r="D189" s="598"/>
      <c r="E189" s="598"/>
      <c r="F189" s="598"/>
      <c r="G189" s="598"/>
      <c r="H189" s="598"/>
      <c r="I189" s="598"/>
      <c r="J189" s="598"/>
      <c r="K189" s="598"/>
      <c r="L189" s="598"/>
      <c r="M189" s="598"/>
      <c r="N189" s="598"/>
    </row>
    <row r="190" spans="1:14">
      <c r="A190" s="198" t="s">
        <v>101</v>
      </c>
      <c r="B190" s="574">
        <v>0.9</v>
      </c>
      <c r="C190" s="574">
        <v>0.8</v>
      </c>
      <c r="D190" s="574">
        <v>0.8</v>
      </c>
      <c r="E190" s="574">
        <v>1</v>
      </c>
      <c r="F190" s="574">
        <v>0.9</v>
      </c>
      <c r="G190" s="574">
        <v>1</v>
      </c>
      <c r="H190" s="574">
        <v>1</v>
      </c>
      <c r="I190" s="574">
        <v>0.9</v>
      </c>
      <c r="J190" s="574">
        <v>0.9</v>
      </c>
      <c r="K190" s="574">
        <v>0.9</v>
      </c>
      <c r="L190" s="574">
        <v>0.9</v>
      </c>
      <c r="M190" s="574">
        <v>0.9</v>
      </c>
      <c r="N190" s="574">
        <v>11</v>
      </c>
    </row>
    <row r="191" spans="1:14">
      <c r="A191" s="344"/>
      <c r="B191" s="514"/>
      <c r="C191" s="514"/>
      <c r="D191" s="514"/>
      <c r="E191" s="514"/>
      <c r="F191" s="514"/>
      <c r="G191" s="514"/>
      <c r="H191" s="514"/>
      <c r="I191" s="514"/>
      <c r="J191" s="514"/>
      <c r="K191" s="514"/>
      <c r="L191" s="514"/>
      <c r="M191" s="514"/>
      <c r="N191" s="514"/>
    </row>
    <row r="192" spans="1:14">
      <c r="A192" s="327"/>
      <c r="B192" s="500"/>
      <c r="C192" s="362"/>
      <c r="D192" s="362"/>
      <c r="E192" s="362"/>
      <c r="F192" s="362"/>
      <c r="G192" s="362"/>
      <c r="H192" s="362"/>
      <c r="I192" s="362"/>
      <c r="J192" s="362"/>
      <c r="N192" s="500"/>
    </row>
    <row r="193" spans="1:14">
      <c r="A193" s="818">
        <v>2016</v>
      </c>
      <c r="B193" s="818"/>
      <c r="C193" s="818"/>
      <c r="D193" s="818"/>
      <c r="E193" s="818"/>
      <c r="F193" s="818"/>
      <c r="G193" s="818"/>
      <c r="H193" s="818"/>
      <c r="I193" s="818"/>
      <c r="J193" s="818"/>
      <c r="K193" s="818"/>
      <c r="L193" s="818"/>
      <c r="M193" s="818"/>
      <c r="N193" s="818"/>
    </row>
    <row r="194" spans="1:14" ht="16">
      <c r="A194" s="498"/>
      <c r="B194" s="8" t="s">
        <v>118</v>
      </c>
      <c r="C194" s="8" t="s">
        <v>119</v>
      </c>
      <c r="D194" s="8" t="s">
        <v>120</v>
      </c>
      <c r="E194" s="8" t="s">
        <v>121</v>
      </c>
      <c r="F194" s="8" t="s">
        <v>122</v>
      </c>
      <c r="G194" s="8" t="s">
        <v>123</v>
      </c>
      <c r="H194" s="8" t="s">
        <v>124</v>
      </c>
      <c r="I194" s="8" t="s">
        <v>125</v>
      </c>
      <c r="J194" s="8" t="s">
        <v>126</v>
      </c>
      <c r="K194" s="8" t="s">
        <v>127</v>
      </c>
      <c r="L194" s="8" t="s">
        <v>128</v>
      </c>
      <c r="M194" s="8" t="s">
        <v>129</v>
      </c>
      <c r="N194" s="9" t="s">
        <v>247</v>
      </c>
    </row>
    <row r="195" spans="1:14">
      <c r="A195" s="340"/>
    </row>
    <row r="196" spans="1:14">
      <c r="A196" s="139" t="s">
        <v>215</v>
      </c>
      <c r="B196" s="202">
        <v>570.24242157584399</v>
      </c>
      <c r="C196" s="202">
        <v>580.39460785277993</v>
      </c>
      <c r="D196" s="202">
        <v>585.2894710027357</v>
      </c>
      <c r="E196" s="202">
        <v>648.62135140077021</v>
      </c>
      <c r="F196" s="202">
        <v>689.07774836917804</v>
      </c>
      <c r="G196" s="202">
        <v>708.47418707880615</v>
      </c>
      <c r="H196" s="202">
        <v>642.21004298130947</v>
      </c>
      <c r="I196" s="202">
        <v>647.01433075530929</v>
      </c>
      <c r="J196" s="202">
        <v>647.74351296342968</v>
      </c>
      <c r="K196" s="202">
        <v>650.46034016203623</v>
      </c>
      <c r="L196" s="202">
        <v>644.76838820312764</v>
      </c>
      <c r="M196" s="202">
        <v>575.1492546067484</v>
      </c>
      <c r="N196" s="202">
        <v>7589.4456569520753</v>
      </c>
    </row>
    <row r="197" spans="1:14">
      <c r="A197" s="340"/>
      <c r="B197" s="54"/>
      <c r="C197" s="54"/>
      <c r="D197" s="54"/>
      <c r="E197" s="54"/>
      <c r="F197" s="54"/>
      <c r="G197" s="54"/>
      <c r="H197" s="54"/>
      <c r="I197" s="54"/>
      <c r="J197" s="54"/>
      <c r="K197" s="54"/>
      <c r="L197" s="54"/>
      <c r="M197" s="54"/>
      <c r="N197" s="54"/>
    </row>
    <row r="198" spans="1:14">
      <c r="A198" s="198" t="s">
        <v>248</v>
      </c>
      <c r="B198" s="203">
        <v>336.715914</v>
      </c>
      <c r="C198" s="203">
        <v>344.45739300000002</v>
      </c>
      <c r="D198" s="203">
        <v>344.05578400000002</v>
      </c>
      <c r="E198" s="203">
        <v>379.080243</v>
      </c>
      <c r="F198" s="203">
        <v>402.66086099999995</v>
      </c>
      <c r="G198" s="203">
        <v>416.80345800000003</v>
      </c>
      <c r="H198" s="203">
        <v>382.94311300000004</v>
      </c>
      <c r="I198" s="203">
        <v>385.20352600000001</v>
      </c>
      <c r="J198" s="203">
        <v>385.230571</v>
      </c>
      <c r="K198" s="203">
        <v>382.00814200000002</v>
      </c>
      <c r="L198" s="203">
        <v>382.30204300000003</v>
      </c>
      <c r="M198" s="203">
        <v>338.77604199999996</v>
      </c>
      <c r="N198" s="203">
        <v>4480.2370900000005</v>
      </c>
    </row>
    <row r="199" spans="1:14">
      <c r="A199" s="545" t="s">
        <v>249</v>
      </c>
      <c r="B199" s="55">
        <v>10.197818</v>
      </c>
      <c r="C199" s="55">
        <v>9.9890310000000007</v>
      </c>
      <c r="D199" s="55">
        <v>9.7278179999999992</v>
      </c>
      <c r="E199" s="55">
        <v>10.832488</v>
      </c>
      <c r="F199" s="55">
        <v>11.576696999999999</v>
      </c>
      <c r="G199" s="55">
        <v>11.941945</v>
      </c>
      <c r="H199" s="55">
        <v>11.239017</v>
      </c>
      <c r="I199" s="55">
        <v>11.346114</v>
      </c>
      <c r="J199" s="55">
        <v>11.247857</v>
      </c>
      <c r="K199" s="55">
        <v>11.248077</v>
      </c>
      <c r="L199" s="55">
        <v>11.319034</v>
      </c>
      <c r="M199" s="55">
        <v>10.387086999999999</v>
      </c>
      <c r="N199" s="55">
        <v>131.05298300000001</v>
      </c>
    </row>
    <row r="200" spans="1:14">
      <c r="A200" s="545" t="s">
        <v>250</v>
      </c>
      <c r="B200" s="55">
        <v>61.183168000000002</v>
      </c>
      <c r="C200" s="55">
        <v>62.163111999999998</v>
      </c>
      <c r="D200" s="55">
        <v>60.860787000000002</v>
      </c>
      <c r="E200" s="55">
        <v>67.967771999999997</v>
      </c>
      <c r="F200" s="55">
        <v>72.560626999999997</v>
      </c>
      <c r="G200" s="55">
        <v>74.388756000000001</v>
      </c>
      <c r="H200" s="55">
        <v>68.239801999999997</v>
      </c>
      <c r="I200" s="55">
        <v>69.156611999999996</v>
      </c>
      <c r="J200" s="55">
        <v>68.741170999999994</v>
      </c>
      <c r="K200" s="55">
        <v>68.176407999999995</v>
      </c>
      <c r="L200" s="55">
        <v>67.704300000000003</v>
      </c>
      <c r="M200" s="55">
        <v>60.614106999999997</v>
      </c>
      <c r="N200" s="55">
        <v>801.75662199999999</v>
      </c>
    </row>
    <row r="201" spans="1:14">
      <c r="A201" s="545" t="s">
        <v>251</v>
      </c>
      <c r="B201" s="55">
        <v>137.90364500000001</v>
      </c>
      <c r="C201" s="55">
        <v>141.21509800000001</v>
      </c>
      <c r="D201" s="55">
        <v>141.248448</v>
      </c>
      <c r="E201" s="55">
        <v>155.329531</v>
      </c>
      <c r="F201" s="55">
        <v>164.91381000000001</v>
      </c>
      <c r="G201" s="55">
        <v>171.126464</v>
      </c>
      <c r="H201" s="55">
        <v>157.57505</v>
      </c>
      <c r="I201" s="55">
        <v>158.18193600000001</v>
      </c>
      <c r="J201" s="55">
        <v>158.37723800000001</v>
      </c>
      <c r="K201" s="55">
        <v>156.97493600000001</v>
      </c>
      <c r="L201" s="55">
        <v>157.167227</v>
      </c>
      <c r="M201" s="55">
        <v>139.37013099999999</v>
      </c>
      <c r="N201" s="55">
        <v>1839.3835140000001</v>
      </c>
    </row>
    <row r="202" spans="1:14">
      <c r="A202" s="545" t="s">
        <v>252</v>
      </c>
      <c r="B202" s="55">
        <v>127.43128299999999</v>
      </c>
      <c r="C202" s="55">
        <v>131.09015199999999</v>
      </c>
      <c r="D202" s="55">
        <v>132.21873099999999</v>
      </c>
      <c r="E202" s="55">
        <v>144.95045200000001</v>
      </c>
      <c r="F202" s="55">
        <v>153.60972699999999</v>
      </c>
      <c r="G202" s="55">
        <v>159.346293</v>
      </c>
      <c r="H202" s="55">
        <v>145.88924399999999</v>
      </c>
      <c r="I202" s="55">
        <v>146.51886400000001</v>
      </c>
      <c r="J202" s="55">
        <v>146.864305</v>
      </c>
      <c r="K202" s="55">
        <v>145.608721</v>
      </c>
      <c r="L202" s="55">
        <v>146.111482</v>
      </c>
      <c r="M202" s="55">
        <v>128.40471700000001</v>
      </c>
      <c r="N202" s="55">
        <v>1708.0439710000001</v>
      </c>
    </row>
    <row r="203" spans="1:14">
      <c r="A203" s="340"/>
      <c r="B203" s="55"/>
      <c r="C203" s="55"/>
      <c r="D203" s="55"/>
      <c r="E203" s="55"/>
      <c r="F203" s="55"/>
      <c r="G203" s="55"/>
      <c r="H203" s="55"/>
      <c r="I203" s="55"/>
      <c r="J203" s="55"/>
      <c r="K203" s="55"/>
      <c r="L203" s="55"/>
      <c r="M203" s="55"/>
      <c r="N203" s="55"/>
    </row>
    <row r="204" spans="1:14">
      <c r="A204" s="198" t="s">
        <v>253</v>
      </c>
      <c r="B204" s="204">
        <v>232.67619357584397</v>
      </c>
      <c r="C204" s="204">
        <v>235.11868785277989</v>
      </c>
      <c r="D204" s="204">
        <v>240.39173800273574</v>
      </c>
      <c r="E204" s="204">
        <v>268.5417454007702</v>
      </c>
      <c r="F204" s="204">
        <v>285.42942836917814</v>
      </c>
      <c r="G204" s="204">
        <v>290.67188007880617</v>
      </c>
      <c r="H204" s="204">
        <v>258.40678498130944</v>
      </c>
      <c r="I204" s="204">
        <v>260.99833475530932</v>
      </c>
      <c r="J204" s="204">
        <v>261.68910696342959</v>
      </c>
      <c r="K204" s="204">
        <v>267.57599816203623</v>
      </c>
      <c r="L204" s="204">
        <v>261.60512520312761</v>
      </c>
      <c r="M204" s="204">
        <v>235.63759760674836</v>
      </c>
      <c r="N204" s="204">
        <v>3098.7426209520745</v>
      </c>
    </row>
    <row r="205" spans="1:14">
      <c r="A205" s="545" t="s">
        <v>254</v>
      </c>
      <c r="B205" s="55">
        <v>148.38049097653905</v>
      </c>
      <c r="C205" s="55">
        <v>148.69479497653907</v>
      </c>
      <c r="D205" s="55">
        <v>152.90271197653905</v>
      </c>
      <c r="E205" s="55">
        <v>172.48661297653905</v>
      </c>
      <c r="F205" s="55">
        <v>186.62982497653906</v>
      </c>
      <c r="G205" s="55">
        <v>190.01279997653907</v>
      </c>
      <c r="H205" s="55">
        <v>167.85695497653907</v>
      </c>
      <c r="I205" s="55">
        <v>167.50653097653907</v>
      </c>
      <c r="J205" s="55">
        <v>169.55386697653907</v>
      </c>
      <c r="K205" s="55">
        <v>173.87485797653906</v>
      </c>
      <c r="L205" s="55">
        <v>170.75106997653907</v>
      </c>
      <c r="M205" s="55">
        <v>152.04712697653906</v>
      </c>
      <c r="N205" s="55">
        <v>2000.697643718469</v>
      </c>
    </row>
    <row r="206" spans="1:14">
      <c r="A206" s="545" t="s">
        <v>255</v>
      </c>
      <c r="B206" s="55">
        <v>84.295702599304917</v>
      </c>
      <c r="C206" s="55">
        <v>86.423892876240799</v>
      </c>
      <c r="D206" s="55">
        <v>87.489026026196669</v>
      </c>
      <c r="E206" s="55">
        <v>96.055132424231132</v>
      </c>
      <c r="F206" s="55">
        <v>98.799603392639057</v>
      </c>
      <c r="G206" s="55">
        <v>100.65908010226711</v>
      </c>
      <c r="H206" s="55">
        <v>90.549830004770357</v>
      </c>
      <c r="I206" s="55">
        <v>93.491803778770276</v>
      </c>
      <c r="J206" s="55">
        <v>92.135239986890497</v>
      </c>
      <c r="K206" s="55">
        <v>93.701140185497167</v>
      </c>
      <c r="L206" s="55">
        <v>90.854055226588542</v>
      </c>
      <c r="M206" s="55">
        <v>83.590470630209296</v>
      </c>
      <c r="N206" s="55">
        <v>1098.0449772336058</v>
      </c>
    </row>
    <row r="207" spans="1:14">
      <c r="A207" s="545"/>
      <c r="B207" s="55"/>
      <c r="C207" s="55"/>
      <c r="D207" s="55"/>
      <c r="E207" s="55"/>
      <c r="F207" s="55"/>
      <c r="G207" s="55"/>
      <c r="H207" s="55"/>
      <c r="I207" s="55"/>
      <c r="J207" s="55"/>
      <c r="K207" s="55"/>
      <c r="L207" s="55"/>
      <c r="M207" s="55"/>
      <c r="N207" s="55"/>
    </row>
    <row r="208" spans="1:14">
      <c r="A208" s="198" t="s">
        <v>101</v>
      </c>
      <c r="B208" s="204">
        <v>0.85031400000000001</v>
      </c>
      <c r="C208" s="204">
        <v>0.818527</v>
      </c>
      <c r="D208" s="204">
        <v>0.84194899999999995</v>
      </c>
      <c r="E208" s="204">
        <v>0.999363</v>
      </c>
      <c r="F208" s="204">
        <v>0.98745899999999998</v>
      </c>
      <c r="G208" s="204">
        <v>0.99884899999999999</v>
      </c>
      <c r="H208" s="204">
        <v>0.86014500000000005</v>
      </c>
      <c r="I208" s="204">
        <v>0.81247000000000003</v>
      </c>
      <c r="J208" s="204">
        <v>0.82383499999999998</v>
      </c>
      <c r="K208" s="204">
        <v>0.87619999999999998</v>
      </c>
      <c r="L208" s="204">
        <v>0.86121999999999999</v>
      </c>
      <c r="M208" s="204">
        <v>0.73561500000000002</v>
      </c>
      <c r="N208" s="204">
        <v>10.465946000000001</v>
      </c>
    </row>
    <row r="209" spans="1:14">
      <c r="A209" s="344"/>
      <c r="B209" s="514"/>
      <c r="C209" s="514"/>
      <c r="D209" s="514"/>
      <c r="E209" s="514"/>
      <c r="F209" s="514"/>
      <c r="G209" s="514"/>
      <c r="H209" s="514"/>
      <c r="I209" s="514"/>
      <c r="J209" s="514"/>
      <c r="K209" s="514"/>
      <c r="L209" s="514"/>
      <c r="M209" s="514"/>
      <c r="N209" s="514"/>
    </row>
    <row r="210" spans="1:14">
      <c r="A210" s="327"/>
      <c r="B210" s="500"/>
      <c r="C210" s="362"/>
      <c r="D210" s="362"/>
      <c r="E210" s="362"/>
      <c r="F210" s="362"/>
      <c r="G210" s="362"/>
      <c r="H210" s="362"/>
      <c r="I210" s="362"/>
      <c r="J210" s="362"/>
      <c r="N210" s="500"/>
    </row>
    <row r="211" spans="1:14">
      <c r="A211" s="818">
        <v>2017</v>
      </c>
      <c r="B211" s="818"/>
      <c r="C211" s="818"/>
      <c r="D211" s="818"/>
      <c r="E211" s="818"/>
      <c r="F211" s="818"/>
      <c r="G211" s="818"/>
      <c r="H211" s="818"/>
      <c r="I211" s="818"/>
      <c r="J211" s="818"/>
      <c r="K211" s="818"/>
      <c r="L211" s="818"/>
      <c r="M211" s="818"/>
      <c r="N211" s="818"/>
    </row>
    <row r="212" spans="1:14" ht="16">
      <c r="A212" s="498"/>
      <c r="B212" s="8" t="s">
        <v>118</v>
      </c>
      <c r="C212" s="8" t="s">
        <v>119</v>
      </c>
      <c r="D212" s="8" t="s">
        <v>120</v>
      </c>
      <c r="E212" s="8" t="s">
        <v>121</v>
      </c>
      <c r="F212" s="8" t="s">
        <v>122</v>
      </c>
      <c r="G212" s="8" t="s">
        <v>123</v>
      </c>
      <c r="H212" s="8" t="s">
        <v>124</v>
      </c>
      <c r="I212" s="8" t="s">
        <v>125</v>
      </c>
      <c r="J212" s="8" t="s">
        <v>126</v>
      </c>
      <c r="K212" s="8" t="s">
        <v>127</v>
      </c>
      <c r="L212" s="8" t="s">
        <v>128</v>
      </c>
      <c r="M212" s="8" t="s">
        <v>129</v>
      </c>
      <c r="N212" s="9" t="s">
        <v>247</v>
      </c>
    </row>
    <row r="213" spans="1:14">
      <c r="A213" s="340"/>
    </row>
    <row r="214" spans="1:14">
      <c r="A214" s="139" t="s">
        <v>215</v>
      </c>
      <c r="B214" s="202">
        <v>567.20000000000005</v>
      </c>
      <c r="C214" s="202">
        <v>574</v>
      </c>
      <c r="D214" s="202">
        <v>533.1</v>
      </c>
      <c r="E214" s="202">
        <v>583.70000000000005</v>
      </c>
      <c r="F214" s="202">
        <v>619.9</v>
      </c>
      <c r="G214" s="202">
        <v>649</v>
      </c>
      <c r="H214" s="202">
        <v>698.1</v>
      </c>
      <c r="I214" s="202">
        <v>630.20000000000005</v>
      </c>
      <c r="J214" s="202">
        <v>613.1</v>
      </c>
      <c r="K214" s="202">
        <v>622.1</v>
      </c>
      <c r="L214" s="202">
        <v>622.20000000000005</v>
      </c>
      <c r="M214" s="202">
        <v>583.20000000000005</v>
      </c>
      <c r="N214" s="202">
        <v>7295.8</v>
      </c>
    </row>
    <row r="215" spans="1:14">
      <c r="A215" s="340"/>
      <c r="B215" s="54"/>
      <c r="C215" s="54"/>
      <c r="D215" s="54"/>
      <c r="E215" s="54"/>
      <c r="F215" s="54"/>
      <c r="G215" s="54"/>
      <c r="H215" s="54"/>
      <c r="I215" s="54"/>
      <c r="J215" s="54"/>
      <c r="K215" s="54"/>
      <c r="L215" s="54"/>
      <c r="M215" s="54"/>
      <c r="N215" s="54"/>
    </row>
    <row r="216" spans="1:14">
      <c r="A216" s="198" t="s">
        <v>248</v>
      </c>
      <c r="B216" s="203">
        <v>335.4</v>
      </c>
      <c r="C216" s="203">
        <v>337</v>
      </c>
      <c r="D216" s="203">
        <v>312.39999999999998</v>
      </c>
      <c r="E216" s="203">
        <v>341.6</v>
      </c>
      <c r="F216" s="203">
        <v>364</v>
      </c>
      <c r="G216" s="203">
        <v>376.8</v>
      </c>
      <c r="H216" s="203">
        <v>420.9</v>
      </c>
      <c r="I216" s="203">
        <v>369.2</v>
      </c>
      <c r="J216" s="203">
        <v>358</v>
      </c>
      <c r="K216" s="203">
        <v>363.5</v>
      </c>
      <c r="L216" s="203">
        <v>368.5</v>
      </c>
      <c r="M216" s="203">
        <v>339.8</v>
      </c>
      <c r="N216" s="203">
        <v>4287.2</v>
      </c>
    </row>
    <row r="217" spans="1:14">
      <c r="A217" s="545" t="s">
        <v>249</v>
      </c>
      <c r="B217" s="55">
        <v>10.5</v>
      </c>
      <c r="C217" s="55">
        <v>10.5</v>
      </c>
      <c r="D217" s="55">
        <v>9.6</v>
      </c>
      <c r="E217" s="55">
        <v>10.4</v>
      </c>
      <c r="F217" s="55">
        <v>11.3</v>
      </c>
      <c r="G217" s="55">
        <v>11.4</v>
      </c>
      <c r="H217" s="55">
        <v>12.7</v>
      </c>
      <c r="I217" s="55">
        <v>11.4</v>
      </c>
      <c r="J217" s="55">
        <v>11.1</v>
      </c>
      <c r="K217" s="55">
        <v>11.3</v>
      </c>
      <c r="L217" s="55">
        <v>11.5</v>
      </c>
      <c r="M217" s="55">
        <v>10.9</v>
      </c>
      <c r="N217" s="55">
        <v>132.6</v>
      </c>
    </row>
    <row r="218" spans="1:14">
      <c r="A218" s="545" t="s">
        <v>250</v>
      </c>
      <c r="B218" s="55">
        <v>60.4</v>
      </c>
      <c r="C218" s="55">
        <v>60</v>
      </c>
      <c r="D218" s="55">
        <v>55.4</v>
      </c>
      <c r="E218" s="55">
        <v>61.2</v>
      </c>
      <c r="F218" s="55">
        <v>65.5</v>
      </c>
      <c r="G218" s="55">
        <v>64.900000000000006</v>
      </c>
      <c r="H218" s="55">
        <v>76.3</v>
      </c>
      <c r="I218" s="55">
        <v>65.099999999999994</v>
      </c>
      <c r="J218" s="55">
        <v>63.3</v>
      </c>
      <c r="K218" s="55">
        <v>64.7</v>
      </c>
      <c r="L218" s="55">
        <v>64.8</v>
      </c>
      <c r="M218" s="55">
        <v>60.3</v>
      </c>
      <c r="N218" s="55">
        <v>761.9</v>
      </c>
    </row>
    <row r="219" spans="1:14">
      <c r="A219" s="545" t="s">
        <v>251</v>
      </c>
      <c r="B219" s="55">
        <v>138.69999999999999</v>
      </c>
      <c r="C219" s="55">
        <v>139.19999999999999</v>
      </c>
      <c r="D219" s="55">
        <v>128.6</v>
      </c>
      <c r="E219" s="55">
        <v>140.69999999999999</v>
      </c>
      <c r="F219" s="55">
        <v>150.69999999999999</v>
      </c>
      <c r="G219" s="55">
        <v>155.6</v>
      </c>
      <c r="H219" s="55">
        <v>174.4</v>
      </c>
      <c r="I219" s="55">
        <v>152.9</v>
      </c>
      <c r="J219" s="55">
        <v>148.1</v>
      </c>
      <c r="K219" s="55">
        <v>150.1</v>
      </c>
      <c r="L219" s="55">
        <v>152.69999999999999</v>
      </c>
      <c r="M219" s="55">
        <v>140.80000000000001</v>
      </c>
      <c r="N219" s="55">
        <v>1772.5</v>
      </c>
    </row>
    <row r="220" spans="1:14">
      <c r="A220" s="545" t="s">
        <v>252</v>
      </c>
      <c r="B220" s="55">
        <v>125.7</v>
      </c>
      <c r="C220" s="55">
        <v>127.3</v>
      </c>
      <c r="D220" s="55">
        <v>118.9</v>
      </c>
      <c r="E220" s="55">
        <v>129.19999999999999</v>
      </c>
      <c r="F220" s="55">
        <v>136.5</v>
      </c>
      <c r="G220" s="55">
        <v>145</v>
      </c>
      <c r="H220" s="55">
        <v>157.6</v>
      </c>
      <c r="I220" s="55">
        <v>139.80000000000001</v>
      </c>
      <c r="J220" s="55">
        <v>135.5</v>
      </c>
      <c r="K220" s="55">
        <v>137.4</v>
      </c>
      <c r="L220" s="55">
        <v>139.5</v>
      </c>
      <c r="M220" s="55">
        <v>127.8</v>
      </c>
      <c r="N220" s="55">
        <v>1620.3</v>
      </c>
    </row>
    <row r="221" spans="1:14">
      <c r="A221" s="340"/>
      <c r="B221" s="55"/>
      <c r="C221" s="55"/>
      <c r="D221" s="55"/>
      <c r="E221" s="55"/>
      <c r="F221" s="55"/>
      <c r="G221" s="55"/>
      <c r="H221" s="55"/>
      <c r="I221" s="55"/>
      <c r="J221" s="55"/>
      <c r="K221" s="55"/>
      <c r="L221" s="55"/>
      <c r="M221" s="55"/>
      <c r="N221" s="55"/>
    </row>
    <row r="222" spans="1:14">
      <c r="A222" s="198" t="s">
        <v>253</v>
      </c>
      <c r="B222" s="204">
        <v>231</v>
      </c>
      <c r="C222" s="204">
        <v>236.3</v>
      </c>
      <c r="D222" s="204">
        <v>220</v>
      </c>
      <c r="E222" s="204">
        <v>241.4</v>
      </c>
      <c r="F222" s="204">
        <v>255.1</v>
      </c>
      <c r="G222" s="204">
        <v>271.39999999999998</v>
      </c>
      <c r="H222" s="204">
        <v>276.3</v>
      </c>
      <c r="I222" s="204">
        <v>260.2</v>
      </c>
      <c r="J222" s="204">
        <v>254.3</v>
      </c>
      <c r="K222" s="204">
        <v>257.8</v>
      </c>
      <c r="L222" s="204">
        <v>252.9</v>
      </c>
      <c r="M222" s="204">
        <v>242.6</v>
      </c>
      <c r="N222" s="204">
        <v>2999.3</v>
      </c>
    </row>
    <row r="223" spans="1:14">
      <c r="A223" s="545" t="s">
        <v>254</v>
      </c>
      <c r="B223" s="55">
        <v>149</v>
      </c>
      <c r="C223" s="55">
        <v>150.9</v>
      </c>
      <c r="D223" s="55">
        <v>141.6</v>
      </c>
      <c r="E223" s="55">
        <v>156.69999999999999</v>
      </c>
      <c r="F223" s="55">
        <v>168.4</v>
      </c>
      <c r="G223" s="55">
        <v>179.9</v>
      </c>
      <c r="H223" s="55">
        <v>182.7</v>
      </c>
      <c r="I223" s="55">
        <v>167.6</v>
      </c>
      <c r="J223" s="55">
        <v>166.8</v>
      </c>
      <c r="K223" s="55">
        <v>168</v>
      </c>
      <c r="L223" s="55">
        <v>167.5</v>
      </c>
      <c r="M223" s="55">
        <v>160.19999999999999</v>
      </c>
      <c r="N223" s="55">
        <v>1959.1</v>
      </c>
    </row>
    <row r="224" spans="1:14">
      <c r="A224" s="545" t="s">
        <v>255</v>
      </c>
      <c r="B224" s="55">
        <v>82</v>
      </c>
      <c r="C224" s="55">
        <v>85.4</v>
      </c>
      <c r="D224" s="55">
        <v>78.400000000000006</v>
      </c>
      <c r="E224" s="55">
        <v>84.6</v>
      </c>
      <c r="F224" s="55">
        <v>86.7</v>
      </c>
      <c r="G224" s="55">
        <v>91.5</v>
      </c>
      <c r="H224" s="55">
        <v>93.7</v>
      </c>
      <c r="I224" s="55">
        <v>92.6</v>
      </c>
      <c r="J224" s="55">
        <v>87.6</v>
      </c>
      <c r="K224" s="55">
        <v>89.8</v>
      </c>
      <c r="L224" s="55">
        <v>85.4</v>
      </c>
      <c r="M224" s="55">
        <v>82.5</v>
      </c>
      <c r="N224" s="55">
        <v>1040.2</v>
      </c>
    </row>
    <row r="225" spans="1:14">
      <c r="A225" s="545"/>
      <c r="B225" s="55"/>
      <c r="C225" s="55"/>
      <c r="D225" s="55"/>
      <c r="E225" s="55"/>
      <c r="F225" s="55"/>
      <c r="G225" s="55"/>
      <c r="H225" s="55"/>
      <c r="I225" s="55"/>
      <c r="J225" s="55"/>
      <c r="K225" s="55"/>
      <c r="L225" s="55"/>
      <c r="M225" s="55"/>
      <c r="N225" s="55"/>
    </row>
    <row r="226" spans="1:14">
      <c r="A226" s="198" t="s">
        <v>101</v>
      </c>
      <c r="B226" s="204">
        <v>0.8</v>
      </c>
      <c r="C226" s="204">
        <v>0.7</v>
      </c>
      <c r="D226" s="204">
        <v>0.7</v>
      </c>
      <c r="E226" s="204">
        <v>0.8</v>
      </c>
      <c r="F226" s="204">
        <v>0.8</v>
      </c>
      <c r="G226" s="204">
        <v>0.8</v>
      </c>
      <c r="H226" s="204">
        <v>0.9</v>
      </c>
      <c r="I226" s="204">
        <v>0.8</v>
      </c>
      <c r="J226" s="204">
        <v>0.8</v>
      </c>
      <c r="K226" s="204">
        <v>0.8</v>
      </c>
      <c r="L226" s="204">
        <v>0.8</v>
      </c>
      <c r="M226" s="204">
        <v>0.7</v>
      </c>
      <c r="N226" s="204">
        <v>9.3000000000000007</v>
      </c>
    </row>
    <row r="227" spans="1:14">
      <c r="A227" s="344"/>
      <c r="B227" s="514"/>
      <c r="C227" s="514"/>
      <c r="D227" s="514"/>
      <c r="E227" s="514"/>
      <c r="F227" s="514"/>
      <c r="G227" s="514"/>
      <c r="H227" s="514"/>
      <c r="I227" s="514"/>
      <c r="J227" s="514"/>
      <c r="K227" s="514"/>
      <c r="L227" s="514"/>
      <c r="M227" s="514"/>
      <c r="N227" s="514"/>
    </row>
    <row r="229" spans="1:14">
      <c r="A229" s="818">
        <v>2018</v>
      </c>
      <c r="B229" s="818"/>
      <c r="C229" s="818"/>
      <c r="D229" s="818"/>
      <c r="E229" s="818"/>
      <c r="F229" s="818"/>
      <c r="G229" s="818"/>
      <c r="H229" s="818"/>
      <c r="I229" s="818"/>
      <c r="J229" s="818"/>
      <c r="K229" s="818"/>
      <c r="L229" s="818"/>
      <c r="M229" s="818"/>
      <c r="N229" s="818"/>
    </row>
    <row r="230" spans="1:14" ht="16">
      <c r="A230" s="498"/>
      <c r="B230" s="8" t="s">
        <v>118</v>
      </c>
      <c r="C230" s="8" t="s">
        <v>119</v>
      </c>
      <c r="D230" s="8" t="s">
        <v>120</v>
      </c>
      <c r="E230" s="8" t="s">
        <v>121</v>
      </c>
      <c r="F230" s="8" t="s">
        <v>122</v>
      </c>
      <c r="G230" s="8" t="s">
        <v>123</v>
      </c>
      <c r="H230" s="8" t="s">
        <v>124</v>
      </c>
      <c r="I230" s="8" t="s">
        <v>125</v>
      </c>
      <c r="J230" s="8" t="s">
        <v>126</v>
      </c>
      <c r="K230" s="8" t="s">
        <v>127</v>
      </c>
      <c r="L230" s="8" t="s">
        <v>128</v>
      </c>
      <c r="M230" s="8" t="s">
        <v>129</v>
      </c>
      <c r="N230" s="9" t="s">
        <v>247</v>
      </c>
    </row>
    <row r="231" spans="1:14">
      <c r="A231" s="340"/>
    </row>
    <row r="232" spans="1:14">
      <c r="A232" s="139" t="s">
        <v>215</v>
      </c>
      <c r="B232" s="205">
        <v>558.6591568434817</v>
      </c>
      <c r="C232" s="205">
        <v>522.00609886222446</v>
      </c>
      <c r="D232" s="205">
        <v>532.64725800248914</v>
      </c>
      <c r="E232" s="205">
        <v>609.92167373728466</v>
      </c>
      <c r="F232" s="205">
        <v>638.05710122506059</v>
      </c>
      <c r="G232" s="205">
        <v>675.40437195182983</v>
      </c>
      <c r="H232" s="205">
        <v>632.98882740656484</v>
      </c>
      <c r="I232" s="205">
        <v>618.26343357463986</v>
      </c>
      <c r="J232" s="205">
        <v>630.63122430648491</v>
      </c>
      <c r="K232" s="205">
        <v>630.71588592696139</v>
      </c>
      <c r="L232" s="205">
        <v>608.64037751217245</v>
      </c>
      <c r="M232" s="205">
        <v>563.50309748459256</v>
      </c>
      <c r="N232" s="205">
        <v>7221.4385068337861</v>
      </c>
    </row>
    <row r="233" spans="1:14">
      <c r="A233" s="340"/>
      <c r="B233" s="654"/>
      <c r="C233" s="654"/>
      <c r="D233" s="654"/>
      <c r="E233" s="654"/>
      <c r="F233" s="654"/>
      <c r="G233" s="654"/>
      <c r="H233" s="654"/>
      <c r="I233" s="654"/>
      <c r="J233" s="654"/>
      <c r="K233" s="654"/>
      <c r="L233" s="654"/>
      <c r="M233" s="654"/>
      <c r="N233" s="654"/>
    </row>
    <row r="234" spans="1:14">
      <c r="A234" s="198" t="s">
        <v>248</v>
      </c>
      <c r="B234" s="206">
        <v>328.31709499999999</v>
      </c>
      <c r="C234" s="206">
        <v>308.14256760000001</v>
      </c>
      <c r="D234" s="206">
        <v>308.95553610000002</v>
      </c>
      <c r="E234" s="206">
        <v>355.29429675999791</v>
      </c>
      <c r="F234" s="206">
        <v>370.06374498999571</v>
      </c>
      <c r="G234" s="206">
        <v>395.60787973999476</v>
      </c>
      <c r="H234" s="206">
        <v>371.93177712999579</v>
      </c>
      <c r="I234" s="206">
        <v>364.32278280999219</v>
      </c>
      <c r="J234" s="206">
        <v>367.83755808999183</v>
      </c>
      <c r="K234" s="206">
        <v>363.7239649299961</v>
      </c>
      <c r="L234" s="206">
        <v>356.62252772999261</v>
      </c>
      <c r="M234" s="206">
        <v>330.79613946001166</v>
      </c>
      <c r="N234" s="206">
        <v>4221.6158703399688</v>
      </c>
    </row>
    <row r="235" spans="1:14">
      <c r="A235" s="545" t="s">
        <v>249</v>
      </c>
      <c r="B235" s="123">
        <v>10.638911</v>
      </c>
      <c r="C235" s="123">
        <v>10.102755</v>
      </c>
      <c r="D235" s="123">
        <v>9.7940950000000004</v>
      </c>
      <c r="E235" s="123">
        <v>11.11620617</v>
      </c>
      <c r="F235" s="123">
        <v>11.662483210000001</v>
      </c>
      <c r="G235" s="123">
        <v>12.602954310000001</v>
      </c>
      <c r="H235" s="123">
        <v>11.921293359999989</v>
      </c>
      <c r="I235" s="123">
        <v>11.75251668999999</v>
      </c>
      <c r="J235" s="123">
        <v>11.822914289999991</v>
      </c>
      <c r="K235" s="123">
        <v>11.64710034999999</v>
      </c>
      <c r="L235" s="123">
        <v>11.51021224999999</v>
      </c>
      <c r="M235" s="123">
        <v>11.05918001999998</v>
      </c>
      <c r="N235" s="123">
        <v>135.63062164999994</v>
      </c>
    </row>
    <row r="236" spans="1:14">
      <c r="A236" s="545" t="s">
        <v>250</v>
      </c>
      <c r="B236" s="123">
        <v>58.451585999999999</v>
      </c>
      <c r="C236" s="123">
        <v>54.856079149999999</v>
      </c>
      <c r="D236" s="123">
        <v>54.905636149999999</v>
      </c>
      <c r="E236" s="123">
        <v>62.692737689999994</v>
      </c>
      <c r="F236" s="123">
        <v>65.603746279999996</v>
      </c>
      <c r="G236" s="123">
        <v>70.125664479999998</v>
      </c>
      <c r="H236" s="123">
        <v>65.502690270000002</v>
      </c>
      <c r="I236" s="123">
        <v>64.52228504</v>
      </c>
      <c r="J236" s="123">
        <v>65.021514369999991</v>
      </c>
      <c r="K236" s="123">
        <v>64.253224320000001</v>
      </c>
      <c r="L236" s="123">
        <v>62.272334700000002</v>
      </c>
      <c r="M236" s="123">
        <v>58.876982790000298</v>
      </c>
      <c r="N236" s="123">
        <v>747.08448124000017</v>
      </c>
    </row>
    <row r="237" spans="1:14">
      <c r="A237" s="545" t="s">
        <v>251</v>
      </c>
      <c r="B237" s="123">
        <v>136.434292</v>
      </c>
      <c r="C237" s="123">
        <v>127.87013329999999</v>
      </c>
      <c r="D237" s="123">
        <v>128.45943794999999</v>
      </c>
      <c r="E237" s="123">
        <v>147.48479854999798</v>
      </c>
      <c r="F237" s="123">
        <v>153.86695248999598</v>
      </c>
      <c r="G237" s="123">
        <v>164.19580833999498</v>
      </c>
      <c r="H237" s="123">
        <v>154.778917359996</v>
      </c>
      <c r="I237" s="123">
        <v>151.60454231999199</v>
      </c>
      <c r="J237" s="123">
        <v>152.85877476999198</v>
      </c>
      <c r="K237" s="123">
        <v>151.168333339996</v>
      </c>
      <c r="L237" s="123">
        <v>148.644365199992</v>
      </c>
      <c r="M237" s="123">
        <v>137.59215068000998</v>
      </c>
      <c r="N237" s="123">
        <v>1754.958506299967</v>
      </c>
    </row>
    <row r="238" spans="1:14">
      <c r="A238" s="545" t="s">
        <v>252</v>
      </c>
      <c r="B238" s="123">
        <v>122.792306</v>
      </c>
      <c r="C238" s="123">
        <v>115.31360014999998</v>
      </c>
      <c r="D238" s="123">
        <v>115.796367</v>
      </c>
      <c r="E238" s="123">
        <v>134.0005543499999</v>
      </c>
      <c r="F238" s="123">
        <v>138.9305630099997</v>
      </c>
      <c r="G238" s="123">
        <v>148.68345260999979</v>
      </c>
      <c r="H238" s="123">
        <v>139.72887613999978</v>
      </c>
      <c r="I238" s="123">
        <v>136.44343876000019</v>
      </c>
      <c r="J238" s="123">
        <v>138.1343546599999</v>
      </c>
      <c r="K238" s="123">
        <v>136.6553069200001</v>
      </c>
      <c r="L238" s="123">
        <v>134.19561558000061</v>
      </c>
      <c r="M238" s="123">
        <v>123.2678259700014</v>
      </c>
      <c r="N238" s="123">
        <v>1583.9422611500015</v>
      </c>
    </row>
    <row r="239" spans="1:14">
      <c r="A239" s="340"/>
      <c r="B239" s="655"/>
      <c r="C239" s="655"/>
      <c r="D239" s="655"/>
      <c r="E239" s="655"/>
      <c r="F239" s="655"/>
      <c r="G239" s="655"/>
      <c r="H239" s="655"/>
      <c r="I239" s="655"/>
      <c r="J239" s="655"/>
      <c r="K239" s="655"/>
      <c r="L239" s="655"/>
      <c r="M239" s="655"/>
      <c r="N239" s="655"/>
    </row>
    <row r="240" spans="1:14">
      <c r="A240" s="198" t="s">
        <v>253</v>
      </c>
      <c r="B240" s="206">
        <v>229.63970984348174</v>
      </c>
      <c r="C240" s="206">
        <v>213.2220520532245</v>
      </c>
      <c r="D240" s="206">
        <v>223.0260671614891</v>
      </c>
      <c r="E240" s="206">
        <v>253.81102540928683</v>
      </c>
      <c r="F240" s="206">
        <v>267.19545924906487</v>
      </c>
      <c r="G240" s="206">
        <v>278.93642625183497</v>
      </c>
      <c r="H240" s="206">
        <v>260.25683418756915</v>
      </c>
      <c r="I240" s="206">
        <v>253.18883744864766</v>
      </c>
      <c r="J240" s="206">
        <v>262.04989879449306</v>
      </c>
      <c r="K240" s="206">
        <v>266.20768647696525</v>
      </c>
      <c r="L240" s="206">
        <v>251.24638204017978</v>
      </c>
      <c r="M240" s="206">
        <v>232.03008844858098</v>
      </c>
      <c r="N240" s="206">
        <v>2990.8104673648177</v>
      </c>
    </row>
    <row r="241" spans="1:28">
      <c r="A241" s="545" t="s">
        <v>254</v>
      </c>
      <c r="B241" s="123">
        <v>150.37858692167163</v>
      </c>
      <c r="C241" s="123">
        <v>137.86108823643434</v>
      </c>
      <c r="D241" s="123">
        <v>143.33260590653228</v>
      </c>
      <c r="E241" s="123">
        <v>166.40537927312792</v>
      </c>
      <c r="F241" s="123">
        <v>178.2895647258938</v>
      </c>
      <c r="G241" s="123">
        <v>186.85658398810597</v>
      </c>
      <c r="H241" s="123">
        <v>173.40835279737624</v>
      </c>
      <c r="I241" s="123">
        <v>166.74350367577836</v>
      </c>
      <c r="J241" s="123">
        <v>174.54923619102391</v>
      </c>
      <c r="K241" s="123">
        <v>176.34656772630913</v>
      </c>
      <c r="L241" s="123">
        <v>166.98732000480524</v>
      </c>
      <c r="M241" s="123">
        <v>153.59527217029353</v>
      </c>
      <c r="N241" s="123">
        <v>1974.7540616173524</v>
      </c>
    </row>
    <row r="242" spans="1:28">
      <c r="A242" s="545" t="s">
        <v>255</v>
      </c>
      <c r="B242" s="123">
        <v>79.261122921810127</v>
      </c>
      <c r="C242" s="123">
        <v>75.360963816790175</v>
      </c>
      <c r="D242" s="123">
        <v>79.69346125495683</v>
      </c>
      <c r="E242" s="123">
        <v>87.405646136158907</v>
      </c>
      <c r="F242" s="123">
        <v>88.905894523171085</v>
      </c>
      <c r="G242" s="123">
        <v>92.079842263729034</v>
      </c>
      <c r="H242" s="123">
        <v>86.84848139019293</v>
      </c>
      <c r="I242" s="123">
        <v>86.445333772869304</v>
      </c>
      <c r="J242" s="123">
        <v>87.500662603469124</v>
      </c>
      <c r="K242" s="123">
        <v>89.861118750656146</v>
      </c>
      <c r="L242" s="123">
        <v>84.259062035374541</v>
      </c>
      <c r="M242" s="123">
        <v>78.434816278287457</v>
      </c>
      <c r="N242" s="123">
        <v>1016.0564057474655</v>
      </c>
    </row>
    <row r="243" spans="1:28">
      <c r="A243" s="545"/>
      <c r="B243" s="655"/>
      <c r="C243" s="655"/>
      <c r="D243" s="655"/>
      <c r="E243" s="655"/>
      <c r="F243" s="655"/>
      <c r="G243" s="655"/>
      <c r="H243" s="655"/>
      <c r="I243" s="655"/>
      <c r="J243" s="655"/>
      <c r="K243" s="655"/>
      <c r="L243" s="655"/>
      <c r="M243" s="655"/>
      <c r="N243" s="655"/>
    </row>
    <row r="244" spans="1:28">
      <c r="A244" s="198" t="s">
        <v>101</v>
      </c>
      <c r="B244" s="207">
        <v>0.70235199999999998</v>
      </c>
      <c r="C244" s="207">
        <v>0.64147920899999999</v>
      </c>
      <c r="D244" s="207">
        <v>0.66565474099999999</v>
      </c>
      <c r="E244" s="207">
        <v>0.81635156799999997</v>
      </c>
      <c r="F244" s="207">
        <v>0.79789698600000003</v>
      </c>
      <c r="G244" s="207">
        <v>0.86006596000000002</v>
      </c>
      <c r="H244" s="207">
        <v>0.80021608899999996</v>
      </c>
      <c r="I244" s="207">
        <v>0.75181331600000001</v>
      </c>
      <c r="J244" s="207">
        <v>0.74376742200000001</v>
      </c>
      <c r="K244" s="207">
        <v>0.78423452000000005</v>
      </c>
      <c r="L244" s="207">
        <v>0.77146774200000001</v>
      </c>
      <c r="M244" s="207">
        <v>0.67686957599999997</v>
      </c>
      <c r="N244" s="207">
        <v>9.0121691290000001</v>
      </c>
    </row>
    <row r="245" spans="1:28">
      <c r="A245" s="344"/>
      <c r="B245" s="514"/>
      <c r="C245" s="514"/>
      <c r="D245" s="514"/>
      <c r="E245" s="514"/>
      <c r="F245" s="514"/>
      <c r="G245" s="514"/>
      <c r="H245" s="514"/>
      <c r="I245" s="514"/>
      <c r="J245" s="514"/>
      <c r="K245" s="514"/>
      <c r="L245" s="514"/>
      <c r="M245" s="514"/>
      <c r="N245" s="514"/>
    </row>
    <row r="247" spans="1:28">
      <c r="A247" s="818">
        <v>2019</v>
      </c>
      <c r="B247" s="818"/>
      <c r="C247" s="818"/>
      <c r="D247" s="818"/>
      <c r="E247" s="818"/>
      <c r="F247" s="818"/>
      <c r="G247" s="818"/>
      <c r="H247" s="818"/>
      <c r="I247" s="818"/>
      <c r="J247" s="818"/>
      <c r="K247" s="818"/>
      <c r="L247" s="818"/>
      <c r="M247" s="818"/>
      <c r="N247" s="818"/>
      <c r="P247" s="651"/>
      <c r="Q247" s="651"/>
      <c r="R247" s="651"/>
      <c r="S247" s="651"/>
      <c r="T247" s="651"/>
      <c r="U247" s="651"/>
      <c r="V247" s="651"/>
      <c r="W247" s="651"/>
      <c r="X247" s="651"/>
      <c r="Y247" s="651"/>
      <c r="Z247" s="651"/>
      <c r="AA247" s="651"/>
      <c r="AB247" s="651"/>
    </row>
    <row r="248" spans="1:28" ht="16">
      <c r="A248" s="498"/>
      <c r="B248" s="6" t="s">
        <v>118</v>
      </c>
      <c r="C248" s="6" t="s">
        <v>119</v>
      </c>
      <c r="D248" s="6" t="s">
        <v>120</v>
      </c>
      <c r="E248" s="6" t="s">
        <v>121</v>
      </c>
      <c r="F248" s="6" t="s">
        <v>122</v>
      </c>
      <c r="G248" s="6" t="s">
        <v>123</v>
      </c>
      <c r="H248" s="6" t="s">
        <v>124</v>
      </c>
      <c r="I248" s="6" t="s">
        <v>125</v>
      </c>
      <c r="J248" s="6" t="s">
        <v>126</v>
      </c>
      <c r="K248" s="6" t="s">
        <v>127</v>
      </c>
      <c r="L248" s="6" t="s">
        <v>128</v>
      </c>
      <c r="M248" s="6" t="s">
        <v>129</v>
      </c>
      <c r="N248" s="7" t="s">
        <v>247</v>
      </c>
      <c r="P248" s="651"/>
      <c r="Q248" s="651"/>
      <c r="R248" s="651"/>
      <c r="S248" s="651"/>
      <c r="T248" s="651"/>
      <c r="U248" s="651"/>
      <c r="V248" s="651"/>
      <c r="W248" s="651"/>
      <c r="X248" s="651"/>
      <c r="Y248" s="651"/>
      <c r="Z248" s="651"/>
      <c r="AA248" s="651"/>
      <c r="AB248" s="651"/>
    </row>
    <row r="249" spans="1:28">
      <c r="A249" s="340"/>
      <c r="P249" s="651"/>
      <c r="Q249" s="651"/>
      <c r="R249" s="651"/>
      <c r="S249" s="651"/>
      <c r="T249" s="651"/>
      <c r="U249" s="651"/>
      <c r="V249" s="651"/>
      <c r="W249" s="651"/>
      <c r="X249" s="651"/>
      <c r="Y249" s="651"/>
      <c r="Z249" s="651"/>
      <c r="AA249" s="651"/>
      <c r="AB249" s="651"/>
    </row>
    <row r="250" spans="1:28">
      <c r="A250" s="139" t="s">
        <v>215</v>
      </c>
      <c r="B250" s="310">
        <v>594.05565662637468</v>
      </c>
      <c r="C250" s="310">
        <v>613.56308224031329</v>
      </c>
      <c r="D250" s="310">
        <v>598.18366372583489</v>
      </c>
      <c r="E250" s="310">
        <v>653.08283697626609</v>
      </c>
      <c r="F250" s="310">
        <v>670.45642961824183</v>
      </c>
      <c r="G250" s="310">
        <v>692.25097240994</v>
      </c>
      <c r="H250" s="310">
        <v>647.52013731613795</v>
      </c>
      <c r="I250" s="310">
        <v>667.15448930192633</v>
      </c>
      <c r="J250" s="310">
        <v>688.50744613812242</v>
      </c>
      <c r="K250" s="310">
        <v>664.93054039414983</v>
      </c>
      <c r="L250" s="310">
        <v>639.74036186315573</v>
      </c>
      <c r="M250" s="310">
        <v>588.90442345585245</v>
      </c>
      <c r="N250" s="310">
        <v>7718.3500400663161</v>
      </c>
      <c r="P250" s="651"/>
      <c r="Q250" s="651"/>
      <c r="R250" s="651"/>
      <c r="S250" s="651"/>
      <c r="T250" s="651"/>
      <c r="U250" s="651"/>
      <c r="V250" s="651"/>
      <c r="W250" s="651"/>
      <c r="X250" s="651"/>
      <c r="Y250" s="651"/>
      <c r="Z250" s="651"/>
      <c r="AA250" s="651"/>
      <c r="AB250" s="651"/>
    </row>
    <row r="251" spans="1:28">
      <c r="A251" s="340"/>
      <c r="B251" s="652"/>
      <c r="C251" s="652"/>
      <c r="D251" s="652"/>
      <c r="E251" s="652"/>
      <c r="F251" s="652"/>
      <c r="G251" s="652"/>
      <c r="H251" s="652"/>
      <c r="I251" s="652"/>
      <c r="J251" s="652"/>
      <c r="K251" s="652"/>
      <c r="L251" s="652"/>
      <c r="M251" s="652"/>
      <c r="N251" s="652"/>
      <c r="P251" s="651"/>
      <c r="Q251" s="651"/>
      <c r="R251" s="651"/>
      <c r="S251" s="651"/>
      <c r="T251" s="651"/>
      <c r="U251" s="651"/>
      <c r="V251" s="651"/>
      <c r="W251" s="651"/>
      <c r="X251" s="651"/>
      <c r="Y251" s="651"/>
      <c r="Z251" s="651"/>
      <c r="AA251" s="651"/>
      <c r="AB251" s="651"/>
    </row>
    <row r="252" spans="1:28">
      <c r="A252" s="198" t="s">
        <v>248</v>
      </c>
      <c r="B252" s="311">
        <v>343.37455385999999</v>
      </c>
      <c r="C252" s="311">
        <v>355.99425012</v>
      </c>
      <c r="D252" s="311">
        <v>340.86586937999999</v>
      </c>
      <c r="E252" s="311">
        <v>374.63531739000001</v>
      </c>
      <c r="F252" s="311">
        <v>385.85409535000002</v>
      </c>
      <c r="G252" s="311">
        <v>400.46847500999996</v>
      </c>
      <c r="H252" s="311">
        <v>379.02910116999993</v>
      </c>
      <c r="I252" s="311">
        <v>389.59557976999997</v>
      </c>
      <c r="J252" s="311">
        <v>397.28028159999997</v>
      </c>
      <c r="K252" s="311">
        <v>380.17254701999997</v>
      </c>
      <c r="L252" s="311">
        <v>367.48160641999993</v>
      </c>
      <c r="M252" s="311">
        <v>340.14857570000004</v>
      </c>
      <c r="N252" s="311">
        <v>4454.9002527900002</v>
      </c>
      <c r="P252" s="651"/>
      <c r="Q252" s="651"/>
      <c r="R252" s="651"/>
      <c r="S252" s="651"/>
      <c r="T252" s="651"/>
      <c r="U252" s="651"/>
      <c r="V252" s="651"/>
      <c r="W252" s="651"/>
      <c r="X252" s="651"/>
      <c r="Y252" s="651"/>
      <c r="Z252" s="651"/>
      <c r="AA252" s="651"/>
      <c r="AB252" s="651"/>
    </row>
    <row r="253" spans="1:28">
      <c r="A253" s="545" t="s">
        <v>249</v>
      </c>
      <c r="B253" s="652">
        <v>11.49995275</v>
      </c>
      <c r="C253" s="652">
        <v>11.67212144</v>
      </c>
      <c r="D253" s="652">
        <v>11.212057099999999</v>
      </c>
      <c r="E253" s="652">
        <v>12.335149359999999</v>
      </c>
      <c r="F253" s="652">
        <v>12.82184524</v>
      </c>
      <c r="G253" s="652">
        <v>13.41470855</v>
      </c>
      <c r="H253" s="652">
        <v>12.75818804</v>
      </c>
      <c r="I253" s="652">
        <v>13.177163179999999</v>
      </c>
      <c r="J253" s="652">
        <v>13.342068919999997</v>
      </c>
      <c r="K253" s="652">
        <v>12.961127660000001</v>
      </c>
      <c r="L253" s="652">
        <v>12.80094216</v>
      </c>
      <c r="M253" s="652">
        <v>12.0493804</v>
      </c>
      <c r="N253" s="652">
        <v>150.04470480000001</v>
      </c>
      <c r="P253" s="651"/>
      <c r="Q253" s="651"/>
      <c r="R253" s="651"/>
      <c r="S253" s="651"/>
      <c r="T253" s="651"/>
      <c r="U253" s="651"/>
      <c r="V253" s="651"/>
      <c r="W253" s="651"/>
      <c r="X253" s="651"/>
      <c r="Y253" s="651"/>
      <c r="Z253" s="651"/>
      <c r="AA253" s="651"/>
      <c r="AB253" s="651"/>
    </row>
    <row r="254" spans="1:28">
      <c r="A254" s="545" t="s">
        <v>256</v>
      </c>
      <c r="B254" s="652">
        <v>61.128303469999999</v>
      </c>
      <c r="C254" s="652">
        <v>62.334736369999995</v>
      </c>
      <c r="D254" s="652">
        <v>59.64215797</v>
      </c>
      <c r="E254" s="652">
        <v>66.173505860000006</v>
      </c>
      <c r="F254" s="652">
        <v>68.325312719999999</v>
      </c>
      <c r="G254" s="652">
        <v>70.335435090000004</v>
      </c>
      <c r="H254" s="652">
        <v>66.436774360000001</v>
      </c>
      <c r="I254" s="652">
        <v>68.75577638</v>
      </c>
      <c r="J254" s="652">
        <v>69.618533880000001</v>
      </c>
      <c r="K254" s="652">
        <v>66.620645379999999</v>
      </c>
      <c r="L254" s="652">
        <v>64.528541149999995</v>
      </c>
      <c r="M254" s="652">
        <v>60.020484090000004</v>
      </c>
      <c r="N254" s="652">
        <v>783.92020672000001</v>
      </c>
      <c r="P254" s="651"/>
      <c r="Q254" s="651"/>
      <c r="R254" s="651"/>
      <c r="S254" s="651"/>
      <c r="T254" s="651"/>
      <c r="U254" s="651"/>
      <c r="V254" s="651"/>
      <c r="W254" s="651"/>
      <c r="X254" s="651"/>
      <c r="Y254" s="651"/>
      <c r="Z254" s="651"/>
      <c r="AA254" s="651"/>
      <c r="AB254" s="651"/>
    </row>
    <row r="255" spans="1:28">
      <c r="A255" s="545" t="s">
        <v>251</v>
      </c>
      <c r="B255" s="652">
        <v>143.31448751000002</v>
      </c>
      <c r="C255" s="652">
        <v>148.53908996999999</v>
      </c>
      <c r="D255" s="652">
        <v>141.98576937999999</v>
      </c>
      <c r="E255" s="652">
        <v>155.89357721000002</v>
      </c>
      <c r="F255" s="652">
        <v>160.73766172000001</v>
      </c>
      <c r="G255" s="652">
        <v>167.09180489000002</v>
      </c>
      <c r="H255" s="652">
        <v>158.52532399</v>
      </c>
      <c r="I255" s="652">
        <v>162.62655351000001</v>
      </c>
      <c r="J255" s="652">
        <v>165.68319242999999</v>
      </c>
      <c r="K255" s="652">
        <v>158.48199398999998</v>
      </c>
      <c r="L255" s="652">
        <v>153.42941689</v>
      </c>
      <c r="M255" s="652">
        <v>141.83728805000001</v>
      </c>
      <c r="N255" s="652">
        <v>1858.1461595400001</v>
      </c>
      <c r="P255" s="651"/>
      <c r="Q255" s="651"/>
      <c r="R255" s="651"/>
      <c r="S255" s="651"/>
      <c r="T255" s="651"/>
      <c r="U255" s="651"/>
      <c r="V255" s="651"/>
      <c r="W255" s="651"/>
      <c r="X255" s="651"/>
      <c r="Y255" s="651"/>
      <c r="Z255" s="651"/>
      <c r="AA255" s="651"/>
      <c r="AB255" s="651"/>
    </row>
    <row r="256" spans="1:28">
      <c r="A256" s="545" t="s">
        <v>252</v>
      </c>
      <c r="B256" s="652">
        <v>127.43181013000002</v>
      </c>
      <c r="C256" s="652">
        <v>133.44830234</v>
      </c>
      <c r="D256" s="652">
        <v>128.02588493000002</v>
      </c>
      <c r="E256" s="652">
        <v>140.23308496000001</v>
      </c>
      <c r="F256" s="652">
        <v>143.96927567000003</v>
      </c>
      <c r="G256" s="652">
        <v>149.62652648</v>
      </c>
      <c r="H256" s="652">
        <v>141.30881477999998</v>
      </c>
      <c r="I256" s="652">
        <v>145.0360867</v>
      </c>
      <c r="J256" s="652">
        <v>148.63648637</v>
      </c>
      <c r="K256" s="652">
        <v>142.10877999000002</v>
      </c>
      <c r="L256" s="652">
        <v>136.72270621999999</v>
      </c>
      <c r="M256" s="652">
        <v>126.24142316</v>
      </c>
      <c r="N256" s="652">
        <v>1662.7891817300003</v>
      </c>
      <c r="P256" s="651"/>
      <c r="Q256" s="651"/>
      <c r="R256" s="651"/>
      <c r="S256" s="651"/>
      <c r="T256" s="651"/>
      <c r="U256" s="651"/>
      <c r="V256" s="651"/>
      <c r="W256" s="651"/>
      <c r="X256" s="651"/>
      <c r="Y256" s="651"/>
      <c r="Z256" s="651"/>
      <c r="AA256" s="651"/>
      <c r="AB256" s="651"/>
    </row>
    <row r="257" spans="1:28">
      <c r="A257" s="340"/>
      <c r="B257" s="652"/>
      <c r="C257" s="652"/>
      <c r="D257" s="652"/>
      <c r="E257" s="652"/>
      <c r="F257" s="652"/>
      <c r="G257" s="652"/>
      <c r="H257" s="652"/>
      <c r="I257" s="652"/>
      <c r="J257" s="652"/>
      <c r="K257" s="652"/>
      <c r="L257" s="652"/>
      <c r="M257" s="652"/>
      <c r="N257" s="652"/>
      <c r="P257" s="651"/>
      <c r="Q257" s="651"/>
      <c r="R257" s="651"/>
      <c r="S257" s="651"/>
      <c r="T257" s="651"/>
      <c r="U257" s="651"/>
      <c r="V257" s="651"/>
      <c r="W257" s="651"/>
      <c r="X257" s="651"/>
      <c r="Y257" s="651"/>
      <c r="Z257" s="651"/>
      <c r="AA257" s="651"/>
      <c r="AB257" s="651"/>
    </row>
    <row r="258" spans="1:28">
      <c r="A258" s="198" t="s">
        <v>253</v>
      </c>
      <c r="B258" s="311">
        <v>249.83735882637464</v>
      </c>
      <c r="C258" s="311">
        <v>256.73378758031328</v>
      </c>
      <c r="D258" s="311">
        <v>256.5053620858348</v>
      </c>
      <c r="E258" s="311">
        <v>277.57350954626622</v>
      </c>
      <c r="F258" s="311">
        <v>283.7342914282417</v>
      </c>
      <c r="G258" s="311">
        <v>290.87795464994008</v>
      </c>
      <c r="H258" s="311">
        <v>267.65078672613799</v>
      </c>
      <c r="I258" s="311">
        <v>276.71483781192632</v>
      </c>
      <c r="J258" s="311">
        <v>290.30828162812253</v>
      </c>
      <c r="K258" s="311">
        <v>283.89179332414983</v>
      </c>
      <c r="L258" s="311">
        <v>271.4028210131558</v>
      </c>
      <c r="M258" s="311">
        <v>247.98068394585252</v>
      </c>
      <c r="N258" s="311">
        <v>3253.2114685663155</v>
      </c>
      <c r="P258" s="651"/>
      <c r="Q258" s="651"/>
      <c r="R258" s="651"/>
      <c r="S258" s="651"/>
      <c r="T258" s="651"/>
      <c r="U258" s="651"/>
      <c r="V258" s="651"/>
      <c r="W258" s="651"/>
      <c r="X258" s="651"/>
      <c r="Y258" s="651"/>
      <c r="Z258" s="651"/>
      <c r="AA258" s="651"/>
      <c r="AB258" s="651"/>
    </row>
    <row r="259" spans="1:28">
      <c r="A259" s="545" t="s">
        <v>254</v>
      </c>
      <c r="B259" s="652">
        <v>162.97019197872825</v>
      </c>
      <c r="C259" s="652">
        <v>167.61805456239287</v>
      </c>
      <c r="D259" s="652">
        <v>167.77089561046949</v>
      </c>
      <c r="E259" s="652">
        <v>183.62036503040383</v>
      </c>
      <c r="F259" s="652">
        <v>190.00573894068256</v>
      </c>
      <c r="G259" s="652">
        <v>194.92561494005236</v>
      </c>
      <c r="H259" s="652">
        <v>178.08578793345586</v>
      </c>
      <c r="I259" s="652">
        <v>183.24230108766722</v>
      </c>
      <c r="J259" s="652">
        <v>192.09824337230106</v>
      </c>
      <c r="K259" s="652">
        <v>188.79862211808768</v>
      </c>
      <c r="L259" s="652">
        <v>180.7170173383372</v>
      </c>
      <c r="M259" s="652">
        <v>165.0901888338737</v>
      </c>
      <c r="N259" s="652">
        <v>2154.9430217464524</v>
      </c>
      <c r="P259" s="651"/>
      <c r="Q259" s="651"/>
      <c r="R259" s="651"/>
      <c r="S259" s="651"/>
      <c r="T259" s="651"/>
      <c r="U259" s="651"/>
      <c r="V259" s="651"/>
      <c r="W259" s="651"/>
      <c r="X259" s="651"/>
      <c r="Y259" s="651"/>
      <c r="Z259" s="651"/>
      <c r="AA259" s="651"/>
      <c r="AB259" s="651"/>
    </row>
    <row r="260" spans="1:28">
      <c r="A260" s="545" t="s">
        <v>255</v>
      </c>
      <c r="B260" s="652">
        <v>86.867166847646402</v>
      </c>
      <c r="C260" s="652">
        <v>89.115733017920419</v>
      </c>
      <c r="D260" s="652">
        <v>88.734466475365338</v>
      </c>
      <c r="E260" s="652">
        <v>93.953144515862405</v>
      </c>
      <c r="F260" s="652">
        <v>93.728552487559199</v>
      </c>
      <c r="G260" s="652">
        <v>95.952339709887724</v>
      </c>
      <c r="H260" s="652">
        <v>89.564998792682147</v>
      </c>
      <c r="I260" s="652">
        <v>93.472536724259072</v>
      </c>
      <c r="J260" s="652">
        <v>98.210038255821487</v>
      </c>
      <c r="K260" s="652">
        <v>95.093171206062138</v>
      </c>
      <c r="L260" s="652">
        <v>90.685803674818573</v>
      </c>
      <c r="M260" s="652">
        <v>82.890495111978822</v>
      </c>
      <c r="N260" s="652">
        <v>1098.2684468198636</v>
      </c>
    </row>
    <row r="261" spans="1:28">
      <c r="A261" s="545"/>
      <c r="B261" s="656"/>
      <c r="C261" s="656"/>
      <c r="D261" s="656"/>
      <c r="E261" s="656"/>
      <c r="F261" s="656"/>
      <c r="G261" s="656"/>
      <c r="H261" s="656"/>
      <c r="I261" s="656"/>
      <c r="J261" s="656"/>
      <c r="K261" s="656"/>
      <c r="L261" s="656"/>
      <c r="M261" s="656"/>
      <c r="N261" s="656"/>
    </row>
    <row r="262" spans="1:28">
      <c r="A262" s="198" t="s">
        <v>101</v>
      </c>
      <c r="B262" s="311">
        <v>0.84374394000000008</v>
      </c>
      <c r="C262" s="311">
        <v>0.83504454000000006</v>
      </c>
      <c r="D262" s="311">
        <v>0.81243226000000002</v>
      </c>
      <c r="E262" s="311">
        <v>0.87401004000000004</v>
      </c>
      <c r="F262" s="311">
        <v>0.86804284000000009</v>
      </c>
      <c r="G262" s="311">
        <v>0.90454274999999995</v>
      </c>
      <c r="H262" s="311">
        <v>0.84024941999999991</v>
      </c>
      <c r="I262" s="311">
        <v>0.84407171999999997</v>
      </c>
      <c r="J262" s="311">
        <v>0.91888290999999989</v>
      </c>
      <c r="K262" s="311">
        <v>0.86620005</v>
      </c>
      <c r="L262" s="311">
        <v>0.85593442999999991</v>
      </c>
      <c r="M262" s="311">
        <v>0.77516381000000001</v>
      </c>
      <c r="N262" s="311">
        <v>10.238318710000001</v>
      </c>
    </row>
    <row r="263" spans="1:28">
      <c r="A263" s="29"/>
      <c r="B263" s="312"/>
      <c r="C263" s="312"/>
      <c r="D263" s="312"/>
      <c r="E263" s="312"/>
      <c r="F263" s="312"/>
      <c r="G263" s="312"/>
      <c r="H263" s="312"/>
      <c r="I263" s="312"/>
      <c r="J263" s="312"/>
      <c r="K263" s="312"/>
      <c r="L263" s="312"/>
      <c r="M263" s="312"/>
      <c r="N263" s="312"/>
    </row>
    <row r="264" spans="1:28">
      <c r="A264" s="5"/>
      <c r="B264" s="753"/>
      <c r="C264" s="753"/>
      <c r="D264" s="753"/>
      <c r="E264" s="753"/>
      <c r="F264" s="753"/>
      <c r="G264" s="753"/>
      <c r="H264" s="753"/>
      <c r="I264" s="753"/>
      <c r="J264" s="753"/>
      <c r="K264" s="753"/>
      <c r="L264" s="753"/>
      <c r="M264" s="753"/>
      <c r="N264" s="753"/>
    </row>
    <row r="265" spans="1:28" ht="17">
      <c r="A265" s="818" t="s">
        <v>257</v>
      </c>
      <c r="B265" s="818"/>
      <c r="C265" s="818"/>
      <c r="D265" s="818"/>
      <c r="E265" s="818"/>
      <c r="F265" s="818"/>
      <c r="G265" s="818"/>
      <c r="H265" s="818"/>
      <c r="I265" s="818"/>
      <c r="J265" s="818"/>
      <c r="K265" s="818"/>
      <c r="L265" s="818"/>
      <c r="M265" s="818"/>
      <c r="N265" s="818"/>
    </row>
    <row r="266" spans="1:28" ht="16">
      <c r="A266" s="498"/>
      <c r="B266" s="6" t="s">
        <v>118</v>
      </c>
      <c r="C266" s="6" t="s">
        <v>119</v>
      </c>
      <c r="D266" s="6" t="s">
        <v>120</v>
      </c>
      <c r="E266" s="6" t="s">
        <v>121</v>
      </c>
      <c r="F266" s="6" t="s">
        <v>122</v>
      </c>
      <c r="G266" s="6" t="s">
        <v>123</v>
      </c>
      <c r="H266" s="6" t="s">
        <v>124</v>
      </c>
      <c r="I266" s="6" t="s">
        <v>125</v>
      </c>
      <c r="J266" s="6" t="s">
        <v>126</v>
      </c>
      <c r="K266" s="6" t="s">
        <v>127</v>
      </c>
      <c r="L266" s="6" t="s">
        <v>128</v>
      </c>
      <c r="M266" s="6" t="s">
        <v>129</v>
      </c>
      <c r="N266" s="2" t="s">
        <v>258</v>
      </c>
    </row>
    <row r="267" spans="1:28">
      <c r="A267" s="340"/>
    </row>
    <row r="268" spans="1:28">
      <c r="A268" s="139" t="s">
        <v>215</v>
      </c>
      <c r="B268" s="310">
        <v>565.5</v>
      </c>
      <c r="C268" s="310">
        <v>599.5</v>
      </c>
      <c r="D268" s="310">
        <v>620.6</v>
      </c>
      <c r="E268" s="310">
        <v>669.9</v>
      </c>
      <c r="F268" s="310">
        <v>663.3</v>
      </c>
      <c r="G268" s="310">
        <v>869.7</v>
      </c>
      <c r="H268" s="310">
        <v>886.7</v>
      </c>
      <c r="I268" s="310"/>
      <c r="J268" s="310"/>
      <c r="K268" s="310"/>
      <c r="L268" s="310"/>
      <c r="M268" s="310"/>
      <c r="N268" s="310">
        <v>4875.2</v>
      </c>
    </row>
    <row r="269" spans="1:28">
      <c r="A269" s="340"/>
      <c r="B269" s="652"/>
      <c r="C269" s="652"/>
      <c r="D269" s="652"/>
      <c r="E269" s="652"/>
      <c r="F269" s="652"/>
      <c r="G269" s="652"/>
      <c r="H269" s="652"/>
      <c r="I269" s="652"/>
      <c r="J269" s="652"/>
      <c r="K269" s="652"/>
      <c r="L269" s="652"/>
      <c r="M269" s="652"/>
      <c r="N269" s="652"/>
    </row>
    <row r="270" spans="1:28">
      <c r="A270" s="198" t="s">
        <v>248</v>
      </c>
      <c r="B270" s="311">
        <v>328.3</v>
      </c>
      <c r="C270" s="311">
        <v>346.8</v>
      </c>
      <c r="D270" s="311">
        <v>354.6</v>
      </c>
      <c r="E270" s="311">
        <v>383.4</v>
      </c>
      <c r="F270" s="311">
        <v>381.9</v>
      </c>
      <c r="G270" s="311">
        <v>501.6</v>
      </c>
      <c r="H270" s="311">
        <v>515.20000000000005</v>
      </c>
      <c r="I270" s="311"/>
      <c r="J270" s="311"/>
      <c r="K270" s="311"/>
      <c r="L270" s="311"/>
      <c r="M270" s="311"/>
      <c r="N270" s="311">
        <v>2811.6</v>
      </c>
    </row>
    <row r="271" spans="1:28">
      <c r="A271" s="545" t="s">
        <v>249</v>
      </c>
      <c r="B271" s="652">
        <v>11.7</v>
      </c>
      <c r="C271" s="652">
        <v>12.1</v>
      </c>
      <c r="D271" s="652">
        <v>12.3</v>
      </c>
      <c r="E271" s="652">
        <v>13.3</v>
      </c>
      <c r="F271" s="652">
        <v>13.7</v>
      </c>
      <c r="G271" s="652">
        <v>17.3</v>
      </c>
      <c r="H271" s="652">
        <v>18.100000000000001</v>
      </c>
      <c r="I271" s="652"/>
      <c r="J271" s="652"/>
      <c r="K271" s="652"/>
      <c r="L271" s="652"/>
      <c r="M271" s="652"/>
      <c r="N271" s="652">
        <v>98.4</v>
      </c>
    </row>
    <row r="272" spans="1:28">
      <c r="A272" s="545" t="s">
        <v>256</v>
      </c>
      <c r="B272" s="652">
        <v>58.1</v>
      </c>
      <c r="C272" s="652">
        <v>61.2</v>
      </c>
      <c r="D272" s="652">
        <v>62</v>
      </c>
      <c r="E272" s="652">
        <v>66.8</v>
      </c>
      <c r="F272" s="652">
        <v>67.400000000000006</v>
      </c>
      <c r="G272" s="652">
        <v>86.8</v>
      </c>
      <c r="H272" s="652">
        <v>87.1</v>
      </c>
      <c r="I272" s="652"/>
      <c r="J272" s="652"/>
      <c r="K272" s="652"/>
      <c r="L272" s="652"/>
      <c r="M272" s="652"/>
      <c r="N272" s="652">
        <v>489.3</v>
      </c>
    </row>
    <row r="273" spans="1:14">
      <c r="A273" s="545" t="s">
        <v>251</v>
      </c>
      <c r="B273" s="652">
        <v>137.69999999999999</v>
      </c>
      <c r="C273" s="652">
        <v>145</v>
      </c>
      <c r="D273" s="652">
        <v>148.19999999999999</v>
      </c>
      <c r="E273" s="652">
        <v>160.6</v>
      </c>
      <c r="F273" s="652">
        <v>160.19999999999999</v>
      </c>
      <c r="G273" s="652">
        <v>209.3</v>
      </c>
      <c r="H273" s="652">
        <v>215.2</v>
      </c>
      <c r="I273" s="652"/>
      <c r="J273" s="652"/>
      <c r="K273" s="652"/>
      <c r="L273" s="652"/>
      <c r="M273" s="652"/>
      <c r="N273" s="652">
        <v>1176.0999999999999</v>
      </c>
    </row>
    <row r="274" spans="1:14">
      <c r="A274" s="545" t="s">
        <v>252</v>
      </c>
      <c r="B274" s="652">
        <v>120.8</v>
      </c>
      <c r="C274" s="652">
        <v>128.6</v>
      </c>
      <c r="D274" s="652">
        <v>132.1</v>
      </c>
      <c r="E274" s="652">
        <v>142.6</v>
      </c>
      <c r="F274" s="652">
        <v>140.6</v>
      </c>
      <c r="G274" s="652">
        <v>188.2</v>
      </c>
      <c r="H274" s="652">
        <v>194.8</v>
      </c>
      <c r="I274" s="652"/>
      <c r="J274" s="652"/>
      <c r="K274" s="652"/>
      <c r="L274" s="652"/>
      <c r="M274" s="652"/>
      <c r="N274" s="652">
        <v>1047.7</v>
      </c>
    </row>
    <row r="275" spans="1:14">
      <c r="A275" s="340"/>
      <c r="B275" s="652"/>
      <c r="C275" s="652"/>
      <c r="D275" s="652"/>
      <c r="E275" s="652"/>
      <c r="F275" s="652"/>
      <c r="G275" s="652"/>
      <c r="H275" s="652"/>
      <c r="I275" s="652"/>
      <c r="J275" s="652"/>
      <c r="K275" s="652"/>
      <c r="L275" s="652"/>
      <c r="M275" s="652"/>
      <c r="N275" s="652"/>
    </row>
    <row r="276" spans="1:14">
      <c r="A276" s="198" t="s">
        <v>253</v>
      </c>
      <c r="B276" s="311">
        <v>236.4</v>
      </c>
      <c r="C276" s="311">
        <v>251.8</v>
      </c>
      <c r="D276" s="311">
        <v>265.2</v>
      </c>
      <c r="E276" s="311">
        <v>285.7</v>
      </c>
      <c r="F276" s="311">
        <v>280.5</v>
      </c>
      <c r="G276" s="311">
        <v>367</v>
      </c>
      <c r="H276" s="311">
        <v>370.6</v>
      </c>
      <c r="I276" s="311"/>
      <c r="J276" s="311"/>
      <c r="K276" s="311"/>
      <c r="L276" s="311"/>
      <c r="M276" s="311"/>
      <c r="N276" s="311">
        <v>2057.1999999999998</v>
      </c>
    </row>
    <row r="277" spans="1:14">
      <c r="A277" s="545" t="s">
        <v>254</v>
      </c>
      <c r="B277" s="652">
        <v>155</v>
      </c>
      <c r="C277" s="652">
        <v>163.9</v>
      </c>
      <c r="D277" s="652">
        <v>175.3</v>
      </c>
      <c r="E277" s="652">
        <v>187.7</v>
      </c>
      <c r="F277" s="652">
        <v>183.9</v>
      </c>
      <c r="G277" s="652">
        <v>253.3</v>
      </c>
      <c r="H277" s="652">
        <v>259.60000000000002</v>
      </c>
      <c r="I277" s="652"/>
      <c r="J277" s="652"/>
      <c r="K277" s="652"/>
      <c r="L277" s="652"/>
      <c r="M277" s="652"/>
      <c r="N277" s="652">
        <v>1378.6</v>
      </c>
    </row>
    <row r="278" spans="1:14">
      <c r="A278" s="545" t="s">
        <v>255</v>
      </c>
      <c r="B278" s="652">
        <v>81.400000000000006</v>
      </c>
      <c r="C278" s="652">
        <v>87.9</v>
      </c>
      <c r="D278" s="652">
        <v>90</v>
      </c>
      <c r="E278" s="652">
        <v>97.9</v>
      </c>
      <c r="F278" s="652">
        <v>96.6</v>
      </c>
      <c r="G278" s="652">
        <v>113.7</v>
      </c>
      <c r="H278" s="652">
        <v>111</v>
      </c>
      <c r="I278" s="652"/>
      <c r="J278" s="652"/>
      <c r="K278" s="652"/>
      <c r="L278" s="652"/>
      <c r="M278" s="652"/>
      <c r="N278" s="652">
        <v>678.6</v>
      </c>
    </row>
    <row r="279" spans="1:14">
      <c r="A279" s="545"/>
      <c r="B279" s="656"/>
      <c r="C279" s="656"/>
      <c r="D279" s="656"/>
      <c r="E279" s="656"/>
      <c r="F279" s="656"/>
      <c r="G279" s="656"/>
      <c r="H279" s="656"/>
      <c r="I279" s="656"/>
      <c r="J279" s="656"/>
      <c r="K279" s="656"/>
      <c r="L279" s="656"/>
      <c r="M279" s="656"/>
      <c r="N279" s="656"/>
    </row>
    <row r="280" spans="1:14">
      <c r="A280" s="198" t="s">
        <v>101</v>
      </c>
      <c r="B280" s="311">
        <v>0.7</v>
      </c>
      <c r="C280" s="311">
        <v>0.8</v>
      </c>
      <c r="D280" s="311">
        <v>0.8</v>
      </c>
      <c r="E280" s="311">
        <v>0.9</v>
      </c>
      <c r="F280" s="311">
        <v>1</v>
      </c>
      <c r="G280" s="311">
        <v>1.1000000000000001</v>
      </c>
      <c r="H280" s="311">
        <v>1</v>
      </c>
      <c r="I280" s="311"/>
      <c r="J280" s="311"/>
      <c r="K280" s="311"/>
      <c r="L280" s="311"/>
      <c r="M280" s="311"/>
      <c r="N280" s="311">
        <v>6.3</v>
      </c>
    </row>
    <row r="281" spans="1:14">
      <c r="A281" s="29"/>
      <c r="B281" s="312"/>
      <c r="C281" s="312"/>
      <c r="D281" s="312"/>
      <c r="E281" s="312"/>
      <c r="F281" s="312"/>
      <c r="G281" s="312"/>
      <c r="H281" s="312"/>
      <c r="I281" s="312"/>
      <c r="J281" s="312"/>
      <c r="K281" s="312"/>
      <c r="L281" s="312"/>
      <c r="M281" s="312"/>
      <c r="N281" s="312"/>
    </row>
    <row r="282" spans="1:14">
      <c r="A282" s="313"/>
      <c r="B282" s="653"/>
      <c r="C282" s="774"/>
      <c r="D282" s="774"/>
      <c r="E282" s="774"/>
      <c r="F282" s="774"/>
      <c r="G282" s="774"/>
      <c r="H282" s="774"/>
      <c r="I282" s="774"/>
      <c r="J282" s="774"/>
      <c r="K282" s="714"/>
      <c r="L282" s="714"/>
      <c r="M282" s="714"/>
      <c r="N282" s="653" t="s">
        <v>90</v>
      </c>
    </row>
    <row r="284" spans="1:14">
      <c r="A284" s="250" t="s">
        <v>107</v>
      </c>
      <c r="B284" s="500"/>
      <c r="C284" s="362"/>
      <c r="D284" s="362"/>
      <c r="E284" s="362"/>
      <c r="F284" s="362"/>
      <c r="G284" s="362"/>
      <c r="H284" s="362"/>
      <c r="I284" s="362"/>
      <c r="J284" s="362"/>
    </row>
    <row r="285" spans="1:14">
      <c r="A285" s="250" t="s">
        <v>231</v>
      </c>
      <c r="B285" s="500"/>
      <c r="C285" s="362"/>
      <c r="D285" s="362"/>
      <c r="E285" s="362"/>
      <c r="F285" s="362"/>
      <c r="G285" s="362"/>
      <c r="H285" s="362"/>
      <c r="I285" s="362"/>
      <c r="J285" s="362"/>
      <c r="N285" s="500"/>
    </row>
    <row r="286" spans="1:14">
      <c r="A286" s="250" t="s">
        <v>232</v>
      </c>
      <c r="N286" s="500"/>
    </row>
    <row r="287" spans="1:14">
      <c r="A287" s="250" t="s">
        <v>233</v>
      </c>
      <c r="N287" s="500"/>
    </row>
    <row r="288" spans="1:14">
      <c r="A288" s="250"/>
      <c r="N288" s="500"/>
    </row>
    <row r="289" spans="1:14">
      <c r="A289" s="346" t="s">
        <v>245</v>
      </c>
      <c r="B289" s="346"/>
      <c r="C289" s="346"/>
      <c r="D289" s="346"/>
      <c r="E289" s="346"/>
      <c r="F289" s="346"/>
      <c r="G289" s="346"/>
      <c r="H289" s="346"/>
      <c r="I289" s="346"/>
      <c r="J289" s="346"/>
      <c r="K289" s="346"/>
      <c r="N289" s="500"/>
    </row>
    <row r="290" spans="1:14">
      <c r="N290" s="500"/>
    </row>
  </sheetData>
  <mergeCells count="16">
    <mergeCell ref="A265:N265"/>
    <mergeCell ref="A247:N247"/>
    <mergeCell ref="A211:N211"/>
    <mergeCell ref="A193:N193"/>
    <mergeCell ref="A229:N229"/>
    <mergeCell ref="A89:N89"/>
    <mergeCell ref="A106:N106"/>
    <mergeCell ref="A123:N123"/>
    <mergeCell ref="A140:N140"/>
    <mergeCell ref="A175:N175"/>
    <mergeCell ref="A157:N157"/>
    <mergeCell ref="A4:N4"/>
    <mergeCell ref="A21:N21"/>
    <mergeCell ref="A38:N38"/>
    <mergeCell ref="A55:N55"/>
    <mergeCell ref="A72:N72"/>
  </mergeCells>
  <hyperlinks>
    <hyperlink ref="N1" location="'Table of Contents'!A1" display="Back to 'Table of Contents'" xr:uid="{00000000-0004-0000-0F00-000000000000}"/>
    <hyperlink ref="A289" r:id="rId1" display="More recent statistics might be available for this data-set at https://www.ema.gov.sg/statistic.aspx?sta_sid=20140617BARj4HvUafFX" xr:uid="{00000000-0004-0000-0F00-000001000000}"/>
    <hyperlink ref="A289:I289" r:id="rId2" display="More recent statistics might be available for this data-set at https://www.ema.gov.sg/statistic.aspx?sta_sid=20140617BARj4HvUafFX" xr:uid="{00000000-0004-0000-0F00-000002000000}"/>
    <hyperlink ref="A289:K289" r:id="rId3" display="More recent statistics might be available for this data-set at https://www.ema.gov.sg/statistic.aspx?sta_sid=20180828vVauap9TIA89" xr:uid="{00000000-0004-0000-0F00-000003000000}"/>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4"/>
  <dimension ref="A1:AB286"/>
  <sheetViews>
    <sheetView workbookViewId="0">
      <selection activeCell="B281" sqref="B281"/>
    </sheetView>
  </sheetViews>
  <sheetFormatPr baseColWidth="10" defaultColWidth="8.83203125" defaultRowHeight="15"/>
  <cols>
    <col min="1" max="1" width="37.5" customWidth="1"/>
    <col min="2" max="13" width="8.5" style="511" bestFit="1" customWidth="1"/>
    <col min="14" max="14" width="10.5" style="511" customWidth="1"/>
  </cols>
  <sheetData>
    <row r="1" spans="1:16">
      <c r="N1" s="334" t="s">
        <v>50</v>
      </c>
    </row>
    <row r="2" spans="1:16">
      <c r="A2" s="327" t="s">
        <v>259</v>
      </c>
    </row>
    <row r="3" spans="1:16">
      <c r="A3" s="327"/>
      <c r="N3" s="596" t="s">
        <v>260</v>
      </c>
    </row>
    <row r="4" spans="1:16">
      <c r="A4" s="818">
        <v>2005</v>
      </c>
      <c r="B4" s="818"/>
      <c r="C4" s="818"/>
      <c r="D4" s="818"/>
      <c r="E4" s="818"/>
      <c r="F4" s="818"/>
      <c r="G4" s="818"/>
      <c r="H4" s="818"/>
      <c r="I4" s="818"/>
      <c r="J4" s="818"/>
      <c r="K4" s="818"/>
      <c r="L4" s="818"/>
      <c r="M4" s="818"/>
      <c r="N4" s="818"/>
    </row>
    <row r="5" spans="1:16" ht="16">
      <c r="A5" s="498"/>
      <c r="B5" s="1" t="s">
        <v>118</v>
      </c>
      <c r="C5" s="1" t="s">
        <v>119</v>
      </c>
      <c r="D5" s="1" t="s">
        <v>120</v>
      </c>
      <c r="E5" s="1" t="s">
        <v>121</v>
      </c>
      <c r="F5" s="1" t="s">
        <v>122</v>
      </c>
      <c r="G5" s="1" t="s">
        <v>123</v>
      </c>
      <c r="H5" s="1" t="s">
        <v>124</v>
      </c>
      <c r="I5" s="1" t="s">
        <v>125</v>
      </c>
      <c r="J5" s="1" t="s">
        <v>126</v>
      </c>
      <c r="K5" s="1" t="s">
        <v>127</v>
      </c>
      <c r="L5" s="1" t="s">
        <v>128</v>
      </c>
      <c r="M5" s="1" t="s">
        <v>129</v>
      </c>
      <c r="N5" s="7" t="s">
        <v>247</v>
      </c>
    </row>
    <row r="6" spans="1:16">
      <c r="A6" s="340"/>
    </row>
    <row r="7" spans="1:16">
      <c r="A7" s="139" t="s">
        <v>215</v>
      </c>
      <c r="B7" s="201">
        <v>418.1</v>
      </c>
      <c r="C7" s="201">
        <v>408.3</v>
      </c>
      <c r="D7" s="201">
        <v>446.9</v>
      </c>
      <c r="E7" s="201">
        <v>496.2</v>
      </c>
      <c r="F7" s="201">
        <v>496.8</v>
      </c>
      <c r="G7" s="201">
        <v>519.70000000000005</v>
      </c>
      <c r="H7" s="201">
        <v>497.7</v>
      </c>
      <c r="I7" s="201">
        <v>489.3</v>
      </c>
      <c r="J7" s="201">
        <v>477.7</v>
      </c>
      <c r="K7" s="201">
        <v>480.8</v>
      </c>
      <c r="L7" s="201">
        <v>479.7</v>
      </c>
      <c r="M7" s="201">
        <v>441.6</v>
      </c>
      <c r="N7" s="201">
        <v>471.1</v>
      </c>
      <c r="P7" s="593"/>
    </row>
    <row r="8" spans="1:16">
      <c r="A8" s="340"/>
      <c r="B8" s="597"/>
      <c r="C8" s="597"/>
      <c r="D8" s="597"/>
      <c r="E8" s="597"/>
      <c r="F8" s="597"/>
      <c r="G8" s="597"/>
      <c r="H8" s="597"/>
      <c r="I8" s="597"/>
      <c r="J8" s="597"/>
      <c r="K8" s="597"/>
      <c r="L8" s="597"/>
      <c r="M8" s="597"/>
      <c r="N8" s="597"/>
    </row>
    <row r="9" spans="1:16">
      <c r="A9" s="198" t="s">
        <v>248</v>
      </c>
      <c r="B9" s="199">
        <v>330.9</v>
      </c>
      <c r="C9" s="199">
        <v>319.10000000000002</v>
      </c>
      <c r="D9" s="199">
        <v>347.6</v>
      </c>
      <c r="E9" s="199">
        <v>389.7</v>
      </c>
      <c r="F9" s="199">
        <v>388</v>
      </c>
      <c r="G9" s="199">
        <v>408.2</v>
      </c>
      <c r="H9" s="199">
        <v>393.3</v>
      </c>
      <c r="I9" s="199">
        <v>387.2</v>
      </c>
      <c r="J9" s="199">
        <v>376.7</v>
      </c>
      <c r="K9" s="199">
        <v>374.4</v>
      </c>
      <c r="L9" s="199">
        <v>375.5</v>
      </c>
      <c r="M9" s="199">
        <v>347</v>
      </c>
      <c r="N9" s="199">
        <v>369.9</v>
      </c>
    </row>
    <row r="10" spans="1:16">
      <c r="A10" s="545" t="s">
        <v>249</v>
      </c>
      <c r="B10" s="598">
        <v>135.19999999999999</v>
      </c>
      <c r="C10" s="598">
        <v>129</v>
      </c>
      <c r="D10" s="598">
        <v>131.5</v>
      </c>
      <c r="E10" s="598">
        <v>148</v>
      </c>
      <c r="F10" s="598">
        <v>147</v>
      </c>
      <c r="G10" s="598">
        <v>151.1</v>
      </c>
      <c r="H10" s="598">
        <v>147.80000000000001</v>
      </c>
      <c r="I10" s="598">
        <v>148.80000000000001</v>
      </c>
      <c r="J10" s="598">
        <v>141.19999999999999</v>
      </c>
      <c r="K10" s="598">
        <v>139.69999999999999</v>
      </c>
      <c r="L10" s="598">
        <v>140.4</v>
      </c>
      <c r="M10" s="598">
        <v>132.69999999999999</v>
      </c>
      <c r="N10" s="598">
        <v>141.1</v>
      </c>
    </row>
    <row r="11" spans="1:16">
      <c r="A11" s="545" t="s">
        <v>250</v>
      </c>
      <c r="B11" s="598">
        <v>241.7</v>
      </c>
      <c r="C11" s="598">
        <v>235.2</v>
      </c>
      <c r="D11" s="598">
        <v>253.1</v>
      </c>
      <c r="E11" s="598">
        <v>280.3</v>
      </c>
      <c r="F11" s="598">
        <v>281</v>
      </c>
      <c r="G11" s="598">
        <v>294.7</v>
      </c>
      <c r="H11" s="598">
        <v>283.8</v>
      </c>
      <c r="I11" s="598">
        <v>283.3</v>
      </c>
      <c r="J11" s="598">
        <v>272.89999999999998</v>
      </c>
      <c r="K11" s="598">
        <v>272.10000000000002</v>
      </c>
      <c r="L11" s="598">
        <v>272</v>
      </c>
      <c r="M11" s="598">
        <v>254.4</v>
      </c>
      <c r="N11" s="598">
        <v>268.7</v>
      </c>
    </row>
    <row r="12" spans="1:16">
      <c r="A12" s="545" t="s">
        <v>251</v>
      </c>
      <c r="B12" s="598">
        <v>345.6</v>
      </c>
      <c r="C12" s="598">
        <v>333.6</v>
      </c>
      <c r="D12" s="598">
        <v>363.4</v>
      </c>
      <c r="E12" s="598">
        <v>407.4</v>
      </c>
      <c r="F12" s="598">
        <v>404.9</v>
      </c>
      <c r="G12" s="598">
        <v>427.4</v>
      </c>
      <c r="H12" s="598">
        <v>410.7</v>
      </c>
      <c r="I12" s="598">
        <v>403.8</v>
      </c>
      <c r="J12" s="598">
        <v>393.6</v>
      </c>
      <c r="K12" s="598">
        <v>390.9</v>
      </c>
      <c r="L12" s="598">
        <v>392.2</v>
      </c>
      <c r="M12" s="598">
        <v>361.3</v>
      </c>
      <c r="N12" s="598">
        <v>386.3</v>
      </c>
    </row>
    <row r="13" spans="1:16">
      <c r="A13" s="545" t="s">
        <v>252</v>
      </c>
      <c r="B13" s="598">
        <v>422</v>
      </c>
      <c r="C13" s="598">
        <v>405.1</v>
      </c>
      <c r="D13" s="598">
        <v>445.4</v>
      </c>
      <c r="E13" s="598">
        <v>501.9</v>
      </c>
      <c r="F13" s="598">
        <v>498.9</v>
      </c>
      <c r="G13" s="598">
        <v>524.4</v>
      </c>
      <c r="H13" s="598">
        <v>506.2</v>
      </c>
      <c r="I13" s="598">
        <v>495</v>
      </c>
      <c r="J13" s="598">
        <v>482.8</v>
      </c>
      <c r="K13" s="598">
        <v>479.1</v>
      </c>
      <c r="L13" s="598">
        <v>480.5</v>
      </c>
      <c r="M13" s="598">
        <v>441.8</v>
      </c>
      <c r="N13" s="598">
        <v>473.7</v>
      </c>
    </row>
    <row r="14" spans="1:16">
      <c r="A14" s="340"/>
      <c r="B14" s="598"/>
      <c r="C14" s="598"/>
      <c r="D14" s="598"/>
      <c r="E14" s="598"/>
      <c r="F14" s="598"/>
      <c r="G14" s="598"/>
      <c r="H14" s="598"/>
      <c r="I14" s="598"/>
      <c r="J14" s="598"/>
      <c r="K14" s="598"/>
      <c r="L14" s="598"/>
      <c r="M14" s="598"/>
      <c r="N14" s="598"/>
    </row>
    <row r="15" spans="1:16">
      <c r="A15" s="198" t="s">
        <v>253</v>
      </c>
      <c r="B15" s="200">
        <v>751.4</v>
      </c>
      <c r="C15" s="200">
        <v>749.8</v>
      </c>
      <c r="D15" s="200">
        <v>825.2</v>
      </c>
      <c r="E15" s="200">
        <v>900.8</v>
      </c>
      <c r="F15" s="200">
        <v>909.9</v>
      </c>
      <c r="G15" s="200">
        <v>941.9</v>
      </c>
      <c r="H15" s="200">
        <v>890.6</v>
      </c>
      <c r="I15" s="200">
        <v>872.3</v>
      </c>
      <c r="J15" s="200">
        <v>856</v>
      </c>
      <c r="K15" s="200">
        <v>877.9</v>
      </c>
      <c r="L15" s="200">
        <v>866.8</v>
      </c>
      <c r="M15" s="200">
        <v>791.2</v>
      </c>
      <c r="N15" s="200">
        <v>853</v>
      </c>
    </row>
    <row r="16" spans="1:16">
      <c r="A16" s="545" t="s">
        <v>254</v>
      </c>
      <c r="B16" s="598">
        <v>624.79999999999995</v>
      </c>
      <c r="C16" s="598">
        <v>619.20000000000005</v>
      </c>
      <c r="D16" s="598">
        <v>679.3</v>
      </c>
      <c r="E16" s="598">
        <v>759.2</v>
      </c>
      <c r="F16" s="598">
        <v>772.9</v>
      </c>
      <c r="G16" s="598">
        <v>796</v>
      </c>
      <c r="H16" s="598">
        <v>754.1</v>
      </c>
      <c r="I16" s="598">
        <v>733.1</v>
      </c>
      <c r="J16" s="598">
        <v>717.7</v>
      </c>
      <c r="K16" s="598">
        <v>739.5</v>
      </c>
      <c r="L16" s="598">
        <v>732.1</v>
      </c>
      <c r="M16" s="598">
        <v>662.8</v>
      </c>
      <c r="N16" s="598">
        <v>716.2</v>
      </c>
    </row>
    <row r="17" spans="1:14">
      <c r="A17" s="545" t="s">
        <v>255</v>
      </c>
      <c r="B17" s="598">
        <v>1037.7</v>
      </c>
      <c r="C17" s="598">
        <v>1044.8</v>
      </c>
      <c r="D17" s="598">
        <v>1157.0999999999999</v>
      </c>
      <c r="E17" s="598">
        <v>1224.8</v>
      </c>
      <c r="F17" s="598">
        <v>1224.2</v>
      </c>
      <c r="G17" s="598">
        <v>1277.9000000000001</v>
      </c>
      <c r="H17" s="598">
        <v>1206.7</v>
      </c>
      <c r="I17" s="598">
        <v>1196.3</v>
      </c>
      <c r="J17" s="598">
        <v>1178.9000000000001</v>
      </c>
      <c r="K17" s="598">
        <v>1202.2</v>
      </c>
      <c r="L17" s="598">
        <v>1183.5</v>
      </c>
      <c r="M17" s="598">
        <v>1094.4000000000001</v>
      </c>
      <c r="N17" s="598">
        <v>1169.0999999999999</v>
      </c>
    </row>
    <row r="18" spans="1:14">
      <c r="A18" s="545"/>
      <c r="B18" s="598"/>
      <c r="C18" s="598"/>
      <c r="D18" s="598"/>
      <c r="E18" s="598"/>
      <c r="F18" s="598"/>
      <c r="G18" s="598"/>
      <c r="H18" s="598"/>
      <c r="I18" s="598"/>
      <c r="J18" s="598"/>
      <c r="K18" s="598"/>
      <c r="L18" s="598"/>
      <c r="M18" s="598"/>
      <c r="N18" s="598"/>
    </row>
    <row r="19" spans="1:14">
      <c r="A19" s="648" t="s">
        <v>101</v>
      </c>
      <c r="B19" s="200">
        <v>594.20000000000005</v>
      </c>
      <c r="C19" s="200">
        <v>572.70000000000005</v>
      </c>
      <c r="D19" s="200">
        <v>637.1</v>
      </c>
      <c r="E19" s="200">
        <v>723.3</v>
      </c>
      <c r="F19" s="200">
        <v>693.5</v>
      </c>
      <c r="G19" s="200">
        <v>711.8</v>
      </c>
      <c r="H19" s="200">
        <v>622.70000000000005</v>
      </c>
      <c r="I19" s="200">
        <v>604.5</v>
      </c>
      <c r="J19" s="200">
        <v>605.1</v>
      </c>
      <c r="K19" s="200">
        <v>644.29999999999995</v>
      </c>
      <c r="L19" s="200">
        <v>640.70000000000005</v>
      </c>
      <c r="M19" s="200">
        <v>569.70000000000005</v>
      </c>
      <c r="N19" s="200">
        <v>634.20000000000005</v>
      </c>
    </row>
    <row r="20" spans="1:14">
      <c r="A20" s="327"/>
    </row>
    <row r="21" spans="1:14">
      <c r="A21" s="818">
        <v>2006</v>
      </c>
      <c r="B21" s="818"/>
      <c r="C21" s="818"/>
      <c r="D21" s="818"/>
      <c r="E21" s="818"/>
      <c r="F21" s="818"/>
      <c r="G21" s="818"/>
      <c r="H21" s="818"/>
      <c r="I21" s="818"/>
      <c r="J21" s="818"/>
      <c r="K21" s="818"/>
      <c r="L21" s="818"/>
      <c r="M21" s="818"/>
      <c r="N21" s="818"/>
    </row>
    <row r="22" spans="1:14" ht="16">
      <c r="A22" s="498"/>
      <c r="B22" s="1" t="s">
        <v>118</v>
      </c>
      <c r="C22" s="1" t="s">
        <v>119</v>
      </c>
      <c r="D22" s="1" t="s">
        <v>120</v>
      </c>
      <c r="E22" s="1" t="s">
        <v>121</v>
      </c>
      <c r="F22" s="1" t="s">
        <v>122</v>
      </c>
      <c r="G22" s="1" t="s">
        <v>123</v>
      </c>
      <c r="H22" s="1" t="s">
        <v>124</v>
      </c>
      <c r="I22" s="1" t="s">
        <v>125</v>
      </c>
      <c r="J22" s="1" t="s">
        <v>126</v>
      </c>
      <c r="K22" s="1" t="s">
        <v>127</v>
      </c>
      <c r="L22" s="1" t="s">
        <v>128</v>
      </c>
      <c r="M22" s="1" t="s">
        <v>129</v>
      </c>
      <c r="N22" s="7" t="s">
        <v>247</v>
      </c>
    </row>
    <row r="23" spans="1:14">
      <c r="A23" s="340"/>
    </row>
    <row r="24" spans="1:14">
      <c r="A24" s="139" t="s">
        <v>215</v>
      </c>
      <c r="B24" s="201">
        <v>430.5</v>
      </c>
      <c r="C24" s="201">
        <v>418.2</v>
      </c>
      <c r="D24" s="201">
        <v>433.6</v>
      </c>
      <c r="E24" s="201">
        <v>472.2</v>
      </c>
      <c r="F24" s="201">
        <v>481.2</v>
      </c>
      <c r="G24" s="201">
        <v>491.1</v>
      </c>
      <c r="H24" s="201">
        <v>472.6</v>
      </c>
      <c r="I24" s="201">
        <v>500.8</v>
      </c>
      <c r="J24" s="201">
        <v>498.7</v>
      </c>
      <c r="K24" s="201">
        <v>483.3</v>
      </c>
      <c r="L24" s="201">
        <v>491.2</v>
      </c>
      <c r="M24" s="201">
        <v>454.1</v>
      </c>
      <c r="N24" s="201">
        <v>469</v>
      </c>
    </row>
    <row r="25" spans="1:14">
      <c r="A25" s="340"/>
      <c r="B25" s="597"/>
      <c r="C25" s="597"/>
      <c r="D25" s="597"/>
      <c r="E25" s="597"/>
      <c r="F25" s="597"/>
      <c r="G25" s="597"/>
      <c r="H25" s="597"/>
      <c r="I25" s="597"/>
      <c r="J25" s="597"/>
      <c r="K25" s="597"/>
      <c r="L25" s="597"/>
      <c r="M25" s="597"/>
      <c r="N25" s="597"/>
    </row>
    <row r="26" spans="1:14">
      <c r="A26" s="198" t="s">
        <v>248</v>
      </c>
      <c r="B26" s="199">
        <v>340.7</v>
      </c>
      <c r="C26" s="199">
        <v>327.10000000000002</v>
      </c>
      <c r="D26" s="199">
        <v>336.4</v>
      </c>
      <c r="E26" s="199">
        <v>366.9</v>
      </c>
      <c r="F26" s="199">
        <v>374.9</v>
      </c>
      <c r="G26" s="199">
        <v>386.7</v>
      </c>
      <c r="H26" s="199">
        <v>373</v>
      </c>
      <c r="I26" s="199">
        <v>393.7</v>
      </c>
      <c r="J26" s="199">
        <v>390.3</v>
      </c>
      <c r="K26" s="199">
        <v>376.1</v>
      </c>
      <c r="L26" s="199">
        <v>384.3</v>
      </c>
      <c r="M26" s="199">
        <v>355.2</v>
      </c>
      <c r="N26" s="199">
        <v>367.1</v>
      </c>
    </row>
    <row r="27" spans="1:14">
      <c r="A27" s="545" t="s">
        <v>249</v>
      </c>
      <c r="B27" s="598">
        <v>131.1</v>
      </c>
      <c r="C27" s="598">
        <v>125.2</v>
      </c>
      <c r="D27" s="598">
        <v>124.8</v>
      </c>
      <c r="E27" s="598">
        <v>137.1</v>
      </c>
      <c r="F27" s="598">
        <v>139.5</v>
      </c>
      <c r="G27" s="598">
        <v>142.5</v>
      </c>
      <c r="H27" s="598">
        <v>138.69999999999999</v>
      </c>
      <c r="I27" s="598">
        <v>143.6</v>
      </c>
      <c r="J27" s="598">
        <v>143.9</v>
      </c>
      <c r="K27" s="598">
        <v>141.1</v>
      </c>
      <c r="L27" s="598">
        <v>143.5</v>
      </c>
      <c r="M27" s="598">
        <v>135.9</v>
      </c>
      <c r="N27" s="598">
        <v>137.19999999999999</v>
      </c>
    </row>
    <row r="28" spans="1:14">
      <c r="A28" s="545" t="s">
        <v>250</v>
      </c>
      <c r="B28" s="598">
        <v>245.9</v>
      </c>
      <c r="C28" s="598">
        <v>239.3</v>
      </c>
      <c r="D28" s="598">
        <v>244.2</v>
      </c>
      <c r="E28" s="598">
        <v>267.3</v>
      </c>
      <c r="F28" s="598">
        <v>273.10000000000002</v>
      </c>
      <c r="G28" s="598">
        <v>280.60000000000002</v>
      </c>
      <c r="H28" s="598">
        <v>270.10000000000002</v>
      </c>
      <c r="I28" s="598">
        <v>283.60000000000002</v>
      </c>
      <c r="J28" s="598">
        <v>281.39999999999998</v>
      </c>
      <c r="K28" s="598">
        <v>273.2</v>
      </c>
      <c r="L28" s="598">
        <v>276.10000000000002</v>
      </c>
      <c r="M28" s="598">
        <v>257.5</v>
      </c>
      <c r="N28" s="598">
        <v>266</v>
      </c>
    </row>
    <row r="29" spans="1:14">
      <c r="A29" s="545" t="s">
        <v>251</v>
      </c>
      <c r="B29" s="598">
        <v>354.7</v>
      </c>
      <c r="C29" s="598">
        <v>339.4</v>
      </c>
      <c r="D29" s="598">
        <v>350.6</v>
      </c>
      <c r="E29" s="598">
        <v>381.5</v>
      </c>
      <c r="F29" s="598">
        <v>389.7</v>
      </c>
      <c r="G29" s="598">
        <v>402.1</v>
      </c>
      <c r="H29" s="598">
        <v>386.9</v>
      </c>
      <c r="I29" s="598">
        <v>409.8</v>
      </c>
      <c r="J29" s="598">
        <v>405</v>
      </c>
      <c r="K29" s="598">
        <v>390.2</v>
      </c>
      <c r="L29" s="598">
        <v>398.9</v>
      </c>
      <c r="M29" s="598">
        <v>368</v>
      </c>
      <c r="N29" s="598">
        <v>381.4</v>
      </c>
    </row>
    <row r="30" spans="1:14">
      <c r="A30" s="545" t="s">
        <v>252</v>
      </c>
      <c r="B30" s="598">
        <v>436.1</v>
      </c>
      <c r="C30" s="598">
        <v>417.1</v>
      </c>
      <c r="D30" s="598">
        <v>428.9</v>
      </c>
      <c r="E30" s="598">
        <v>467.4</v>
      </c>
      <c r="F30" s="598">
        <v>477.6</v>
      </c>
      <c r="G30" s="598">
        <v>493.1</v>
      </c>
      <c r="H30" s="598">
        <v>476.9</v>
      </c>
      <c r="I30" s="598">
        <v>503.1</v>
      </c>
      <c r="J30" s="598">
        <v>499.7</v>
      </c>
      <c r="K30" s="598">
        <v>479.5</v>
      </c>
      <c r="L30" s="598">
        <v>492.3</v>
      </c>
      <c r="M30" s="598">
        <v>453.3</v>
      </c>
      <c r="N30" s="598">
        <v>468.8</v>
      </c>
    </row>
    <row r="31" spans="1:14">
      <c r="A31" s="340"/>
      <c r="B31" s="598"/>
      <c r="C31" s="598"/>
      <c r="D31" s="598"/>
      <c r="E31" s="598"/>
      <c r="F31" s="598"/>
      <c r="G31" s="598"/>
      <c r="H31" s="598"/>
      <c r="I31" s="598"/>
      <c r="J31" s="598"/>
      <c r="K31" s="598"/>
      <c r="L31" s="598"/>
      <c r="M31" s="598"/>
      <c r="N31" s="598"/>
    </row>
    <row r="32" spans="1:14">
      <c r="A32" s="198" t="s">
        <v>253</v>
      </c>
      <c r="B32" s="200">
        <v>761.7</v>
      </c>
      <c r="C32" s="200">
        <v>752.9</v>
      </c>
      <c r="D32" s="200">
        <v>789.2</v>
      </c>
      <c r="E32" s="200">
        <v>857.6</v>
      </c>
      <c r="F32" s="200">
        <v>868.8</v>
      </c>
      <c r="G32" s="200">
        <v>871.3</v>
      </c>
      <c r="H32" s="200">
        <v>835.4</v>
      </c>
      <c r="I32" s="200">
        <v>888.9</v>
      </c>
      <c r="J32" s="200">
        <v>892.4</v>
      </c>
      <c r="K32" s="200">
        <v>869.7</v>
      </c>
      <c r="L32" s="200">
        <v>875</v>
      </c>
      <c r="M32" s="200">
        <v>809.2</v>
      </c>
      <c r="N32" s="200">
        <v>839.6</v>
      </c>
    </row>
    <row r="33" spans="1:14">
      <c r="A33" s="545" t="s">
        <v>254</v>
      </c>
      <c r="B33" s="598">
        <v>640.6</v>
      </c>
      <c r="C33" s="598">
        <v>621.4</v>
      </c>
      <c r="D33" s="598">
        <v>649.9</v>
      </c>
      <c r="E33" s="598">
        <v>719.2</v>
      </c>
      <c r="F33" s="598">
        <v>737.4</v>
      </c>
      <c r="G33" s="598">
        <v>739.9</v>
      </c>
      <c r="H33" s="598">
        <v>710.2</v>
      </c>
      <c r="I33" s="598">
        <v>749.4</v>
      </c>
      <c r="J33" s="598">
        <v>754</v>
      </c>
      <c r="K33" s="598">
        <v>729</v>
      </c>
      <c r="L33" s="598">
        <v>740.5</v>
      </c>
      <c r="M33" s="598">
        <v>682.7</v>
      </c>
      <c r="N33" s="598">
        <v>706.5</v>
      </c>
    </row>
    <row r="34" spans="1:14">
      <c r="A34" s="545" t="s">
        <v>255</v>
      </c>
      <c r="B34" s="598">
        <v>1048.8</v>
      </c>
      <c r="C34" s="598">
        <v>1065.5</v>
      </c>
      <c r="D34" s="598">
        <v>1121.7</v>
      </c>
      <c r="E34" s="598">
        <v>1187.9000000000001</v>
      </c>
      <c r="F34" s="598">
        <v>1182.8</v>
      </c>
      <c r="G34" s="598">
        <v>1185.5999999999999</v>
      </c>
      <c r="H34" s="598">
        <v>1135.4000000000001</v>
      </c>
      <c r="I34" s="598">
        <v>1225.3</v>
      </c>
      <c r="J34" s="598">
        <v>1225.7</v>
      </c>
      <c r="K34" s="598">
        <v>1210</v>
      </c>
      <c r="L34" s="598">
        <v>1201.7</v>
      </c>
      <c r="M34" s="598">
        <v>1116.5</v>
      </c>
      <c r="N34" s="598">
        <v>1159</v>
      </c>
    </row>
    <row r="35" spans="1:14">
      <c r="A35" s="545"/>
      <c r="B35" s="598"/>
      <c r="C35" s="598"/>
      <c r="D35" s="598"/>
      <c r="E35" s="598"/>
      <c r="F35" s="598"/>
      <c r="G35" s="598"/>
      <c r="H35" s="598"/>
      <c r="I35" s="598"/>
      <c r="J35" s="598"/>
      <c r="K35" s="598"/>
      <c r="L35" s="598"/>
      <c r="M35" s="598"/>
      <c r="N35" s="598"/>
    </row>
    <row r="36" spans="1:14">
      <c r="A36" s="648" t="s">
        <v>101</v>
      </c>
      <c r="B36" s="200">
        <v>549.4</v>
      </c>
      <c r="C36" s="200">
        <v>531.70000000000005</v>
      </c>
      <c r="D36" s="200">
        <v>561.29999999999995</v>
      </c>
      <c r="E36" s="200">
        <v>638.29999999999995</v>
      </c>
      <c r="F36" s="200">
        <v>626.29999999999995</v>
      </c>
      <c r="G36" s="200">
        <v>615.79999999999995</v>
      </c>
      <c r="H36" s="200">
        <v>594.70000000000005</v>
      </c>
      <c r="I36" s="200">
        <v>587.9</v>
      </c>
      <c r="J36" s="200">
        <v>612</v>
      </c>
      <c r="K36" s="200">
        <v>656.4</v>
      </c>
      <c r="L36" s="200">
        <v>634.29999999999995</v>
      </c>
      <c r="M36" s="200">
        <v>568.9</v>
      </c>
      <c r="N36" s="200">
        <v>598</v>
      </c>
    </row>
    <row r="37" spans="1:14">
      <c r="A37" s="327"/>
    </row>
    <row r="38" spans="1:14">
      <c r="A38" s="818">
        <v>2007</v>
      </c>
      <c r="B38" s="818"/>
      <c r="C38" s="818"/>
      <c r="D38" s="818"/>
      <c r="E38" s="818"/>
      <c r="F38" s="818"/>
      <c r="G38" s="818"/>
      <c r="H38" s="818"/>
      <c r="I38" s="818"/>
      <c r="J38" s="818"/>
      <c r="K38" s="818"/>
      <c r="L38" s="818"/>
      <c r="M38" s="818"/>
      <c r="N38" s="818"/>
    </row>
    <row r="39" spans="1:14" ht="16">
      <c r="A39" s="498"/>
      <c r="B39" s="1" t="s">
        <v>118</v>
      </c>
      <c r="C39" s="1" t="s">
        <v>119</v>
      </c>
      <c r="D39" s="1" t="s">
        <v>120</v>
      </c>
      <c r="E39" s="1" t="s">
        <v>121</v>
      </c>
      <c r="F39" s="1" t="s">
        <v>122</v>
      </c>
      <c r="G39" s="1" t="s">
        <v>123</v>
      </c>
      <c r="H39" s="1" t="s">
        <v>124</v>
      </c>
      <c r="I39" s="1" t="s">
        <v>125</v>
      </c>
      <c r="J39" s="1" t="s">
        <v>126</v>
      </c>
      <c r="K39" s="1" t="s">
        <v>127</v>
      </c>
      <c r="L39" s="1" t="s">
        <v>128</v>
      </c>
      <c r="M39" s="1" t="s">
        <v>129</v>
      </c>
      <c r="N39" s="7" t="s">
        <v>247</v>
      </c>
    </row>
    <row r="40" spans="1:14">
      <c r="A40" s="340"/>
    </row>
    <row r="41" spans="1:14">
      <c r="A41" s="139" t="s">
        <v>215</v>
      </c>
      <c r="B41" s="201">
        <v>434</v>
      </c>
      <c r="C41" s="201">
        <v>407.2</v>
      </c>
      <c r="D41" s="201">
        <v>413.5</v>
      </c>
      <c r="E41" s="201">
        <v>467.1</v>
      </c>
      <c r="F41" s="201">
        <v>495.8</v>
      </c>
      <c r="G41" s="201">
        <v>507.8</v>
      </c>
      <c r="H41" s="201">
        <v>513.79999999999995</v>
      </c>
      <c r="I41" s="201">
        <v>505.8</v>
      </c>
      <c r="J41" s="201">
        <v>467.8</v>
      </c>
      <c r="K41" s="201">
        <v>468.2</v>
      </c>
      <c r="L41" s="201">
        <v>497.9</v>
      </c>
      <c r="M41" s="201">
        <v>444.9</v>
      </c>
      <c r="N41" s="201">
        <v>468.7</v>
      </c>
    </row>
    <row r="42" spans="1:14">
      <c r="A42" s="340"/>
      <c r="B42" s="597"/>
      <c r="C42" s="597"/>
      <c r="D42" s="597"/>
      <c r="E42" s="597"/>
      <c r="F42" s="597"/>
      <c r="G42" s="597"/>
      <c r="H42" s="597"/>
      <c r="I42" s="597"/>
      <c r="J42" s="597"/>
      <c r="K42" s="597"/>
      <c r="L42" s="597"/>
      <c r="M42" s="597"/>
      <c r="N42" s="597"/>
    </row>
    <row r="43" spans="1:14">
      <c r="A43" s="198" t="s">
        <v>248</v>
      </c>
      <c r="B43" s="199">
        <v>342.3</v>
      </c>
      <c r="C43" s="199">
        <v>319</v>
      </c>
      <c r="D43" s="199">
        <v>322</v>
      </c>
      <c r="E43" s="199">
        <v>365.3</v>
      </c>
      <c r="F43" s="199">
        <v>386.8</v>
      </c>
      <c r="G43" s="199">
        <v>398.5</v>
      </c>
      <c r="H43" s="199">
        <v>402.1</v>
      </c>
      <c r="I43" s="199">
        <v>398.3</v>
      </c>
      <c r="J43" s="199">
        <v>368.7</v>
      </c>
      <c r="K43" s="199">
        <v>367</v>
      </c>
      <c r="L43" s="199">
        <v>389</v>
      </c>
      <c r="M43" s="199">
        <v>349.2</v>
      </c>
      <c r="N43" s="199">
        <v>367.4</v>
      </c>
    </row>
    <row r="44" spans="1:14">
      <c r="A44" s="545" t="s">
        <v>249</v>
      </c>
      <c r="B44" s="598">
        <v>133.69999999999999</v>
      </c>
      <c r="C44" s="598">
        <v>128</v>
      </c>
      <c r="D44" s="598">
        <v>123.8</v>
      </c>
      <c r="E44" s="598">
        <v>136.1</v>
      </c>
      <c r="F44" s="598">
        <v>145.69999999999999</v>
      </c>
      <c r="G44" s="598">
        <v>148.9</v>
      </c>
      <c r="H44" s="598">
        <v>150.80000000000001</v>
      </c>
      <c r="I44" s="598">
        <v>147.80000000000001</v>
      </c>
      <c r="J44" s="598">
        <v>143.69999999999999</v>
      </c>
      <c r="K44" s="598">
        <v>139.5</v>
      </c>
      <c r="L44" s="598">
        <v>149.30000000000001</v>
      </c>
      <c r="M44" s="598">
        <v>137.69999999999999</v>
      </c>
      <c r="N44" s="598">
        <v>140.4</v>
      </c>
    </row>
    <row r="45" spans="1:14">
      <c r="A45" s="545" t="s">
        <v>250</v>
      </c>
      <c r="B45" s="598">
        <v>248.3</v>
      </c>
      <c r="C45" s="598">
        <v>236.3</v>
      </c>
      <c r="D45" s="598">
        <v>233.7</v>
      </c>
      <c r="E45" s="598">
        <v>265.10000000000002</v>
      </c>
      <c r="F45" s="598">
        <v>281.10000000000002</v>
      </c>
      <c r="G45" s="598">
        <v>289.39999999999998</v>
      </c>
      <c r="H45" s="598">
        <v>292</v>
      </c>
      <c r="I45" s="598">
        <v>290.10000000000002</v>
      </c>
      <c r="J45" s="598">
        <v>269.7</v>
      </c>
      <c r="K45" s="598">
        <v>266.2</v>
      </c>
      <c r="L45" s="598">
        <v>284.10000000000002</v>
      </c>
      <c r="M45" s="598">
        <v>257</v>
      </c>
      <c r="N45" s="598">
        <v>267.8</v>
      </c>
    </row>
    <row r="46" spans="1:14">
      <c r="A46" s="545" t="s">
        <v>251</v>
      </c>
      <c r="B46" s="598">
        <v>355.1</v>
      </c>
      <c r="C46" s="598">
        <v>329.6</v>
      </c>
      <c r="D46" s="598">
        <v>333.7</v>
      </c>
      <c r="E46" s="598">
        <v>379.8</v>
      </c>
      <c r="F46" s="598">
        <v>401.4</v>
      </c>
      <c r="G46" s="598">
        <v>413.5</v>
      </c>
      <c r="H46" s="598">
        <v>416.3</v>
      </c>
      <c r="I46" s="598">
        <v>413.1</v>
      </c>
      <c r="J46" s="598">
        <v>381.5</v>
      </c>
      <c r="K46" s="598">
        <v>379.8</v>
      </c>
      <c r="L46" s="598">
        <v>403</v>
      </c>
      <c r="M46" s="598">
        <v>361</v>
      </c>
      <c r="N46" s="598">
        <v>380.7</v>
      </c>
    </row>
    <row r="47" spans="1:14">
      <c r="A47" s="545" t="s">
        <v>252</v>
      </c>
      <c r="B47" s="598">
        <v>435.9</v>
      </c>
      <c r="C47" s="598">
        <v>403.2</v>
      </c>
      <c r="D47" s="598">
        <v>410.4</v>
      </c>
      <c r="E47" s="598">
        <v>464.8</v>
      </c>
      <c r="F47" s="598">
        <v>492.5</v>
      </c>
      <c r="G47" s="598">
        <v>507.7</v>
      </c>
      <c r="H47" s="598">
        <v>513</v>
      </c>
      <c r="I47" s="598">
        <v>506.7</v>
      </c>
      <c r="J47" s="598">
        <v>468.3</v>
      </c>
      <c r="K47" s="598">
        <v>468.1</v>
      </c>
      <c r="L47" s="598">
        <v>493.9</v>
      </c>
      <c r="M47" s="598">
        <v>441.9</v>
      </c>
      <c r="N47" s="598">
        <v>467.3</v>
      </c>
    </row>
    <row r="48" spans="1:14">
      <c r="A48" s="340"/>
      <c r="B48" s="598"/>
      <c r="C48" s="598"/>
      <c r="D48" s="598"/>
      <c r="E48" s="598"/>
      <c r="F48" s="598"/>
      <c r="G48" s="598"/>
      <c r="H48" s="598"/>
      <c r="I48" s="598"/>
      <c r="J48" s="598"/>
      <c r="K48" s="598"/>
      <c r="L48" s="598"/>
      <c r="M48" s="598"/>
      <c r="N48" s="598"/>
    </row>
    <row r="49" spans="1:14">
      <c r="A49" s="198" t="s">
        <v>253</v>
      </c>
      <c r="B49" s="200">
        <v>761.4</v>
      </c>
      <c r="C49" s="200">
        <v>721.5</v>
      </c>
      <c r="D49" s="200">
        <v>739.1</v>
      </c>
      <c r="E49" s="200">
        <v>828.7</v>
      </c>
      <c r="F49" s="200">
        <v>883.2</v>
      </c>
      <c r="G49" s="200">
        <v>896.9</v>
      </c>
      <c r="H49" s="200">
        <v>910.9</v>
      </c>
      <c r="I49" s="200">
        <v>887.5</v>
      </c>
      <c r="J49" s="200">
        <v>818.8</v>
      </c>
      <c r="K49" s="200">
        <v>827.5</v>
      </c>
      <c r="L49" s="200">
        <v>884</v>
      </c>
      <c r="M49" s="200">
        <v>785.1</v>
      </c>
      <c r="N49" s="200">
        <v>828.9</v>
      </c>
    </row>
    <row r="50" spans="1:14">
      <c r="A50" s="545" t="s">
        <v>254</v>
      </c>
      <c r="B50" s="598">
        <v>638.9</v>
      </c>
      <c r="C50" s="598">
        <v>596.4</v>
      </c>
      <c r="D50" s="598">
        <v>611.79999999999995</v>
      </c>
      <c r="E50" s="598">
        <v>692.1</v>
      </c>
      <c r="F50" s="598">
        <v>752.3</v>
      </c>
      <c r="G50" s="598">
        <v>761.4</v>
      </c>
      <c r="H50" s="598">
        <v>772.7</v>
      </c>
      <c r="I50" s="598">
        <v>748.8</v>
      </c>
      <c r="J50" s="598">
        <v>690.2</v>
      </c>
      <c r="K50" s="598">
        <v>689.9</v>
      </c>
      <c r="L50" s="598">
        <v>741.2</v>
      </c>
      <c r="M50" s="598">
        <v>656</v>
      </c>
      <c r="N50" s="598">
        <v>696.1</v>
      </c>
    </row>
    <row r="51" spans="1:14">
      <c r="A51" s="545" t="s">
        <v>255</v>
      </c>
      <c r="B51" s="598">
        <v>1060.8</v>
      </c>
      <c r="C51" s="598">
        <v>1027.7</v>
      </c>
      <c r="D51" s="598">
        <v>1050.8</v>
      </c>
      <c r="E51" s="598">
        <v>1164.3</v>
      </c>
      <c r="F51" s="598">
        <v>1204.7</v>
      </c>
      <c r="G51" s="598">
        <v>1228.7</v>
      </c>
      <c r="H51" s="598">
        <v>1249.9000000000001</v>
      </c>
      <c r="I51" s="598">
        <v>1228</v>
      </c>
      <c r="J51" s="598">
        <v>1135.5999999999999</v>
      </c>
      <c r="K51" s="598">
        <v>1166.8</v>
      </c>
      <c r="L51" s="598">
        <v>1237.0999999999999</v>
      </c>
      <c r="M51" s="598">
        <v>1103.7</v>
      </c>
      <c r="N51" s="598">
        <v>1155</v>
      </c>
    </row>
    <row r="52" spans="1:14">
      <c r="A52" s="545"/>
      <c r="B52" s="598"/>
      <c r="C52" s="598"/>
      <c r="D52" s="598"/>
      <c r="E52" s="598"/>
      <c r="F52" s="598"/>
      <c r="G52" s="598"/>
      <c r="H52" s="598"/>
      <c r="I52" s="598"/>
      <c r="J52" s="598"/>
      <c r="K52" s="598"/>
      <c r="L52" s="598"/>
      <c r="M52" s="598"/>
      <c r="N52" s="598"/>
    </row>
    <row r="53" spans="1:14">
      <c r="A53" s="648" t="s">
        <v>101</v>
      </c>
      <c r="B53" s="200">
        <v>570.6</v>
      </c>
      <c r="C53" s="200">
        <v>521.1</v>
      </c>
      <c r="D53" s="200">
        <v>546</v>
      </c>
      <c r="E53" s="200">
        <v>647.5</v>
      </c>
      <c r="F53" s="200">
        <v>634.1</v>
      </c>
      <c r="G53" s="200">
        <v>679.6</v>
      </c>
      <c r="H53" s="200">
        <v>666.1</v>
      </c>
      <c r="I53" s="200">
        <v>644.9</v>
      </c>
      <c r="J53" s="200">
        <v>636.1</v>
      </c>
      <c r="K53" s="200">
        <v>664.8</v>
      </c>
      <c r="L53" s="200">
        <v>700.1</v>
      </c>
      <c r="M53" s="200">
        <v>596.79999999999995</v>
      </c>
      <c r="N53" s="200">
        <v>625.1</v>
      </c>
    </row>
    <row r="54" spans="1:14">
      <c r="A54" s="327"/>
    </row>
    <row r="55" spans="1:14">
      <c r="A55" s="818">
        <v>2008</v>
      </c>
      <c r="B55" s="818"/>
      <c r="C55" s="818"/>
      <c r="D55" s="818"/>
      <c r="E55" s="818"/>
      <c r="F55" s="818"/>
      <c r="G55" s="818"/>
      <c r="H55" s="818"/>
      <c r="I55" s="818"/>
      <c r="J55" s="818"/>
      <c r="K55" s="818"/>
      <c r="L55" s="818"/>
      <c r="M55" s="818"/>
      <c r="N55" s="818"/>
    </row>
    <row r="56" spans="1:14" ht="16">
      <c r="A56" s="498"/>
      <c r="B56" s="1" t="s">
        <v>118</v>
      </c>
      <c r="C56" s="1" t="s">
        <v>119</v>
      </c>
      <c r="D56" s="1" t="s">
        <v>120</v>
      </c>
      <c r="E56" s="1" t="s">
        <v>121</v>
      </c>
      <c r="F56" s="1" t="s">
        <v>122</v>
      </c>
      <c r="G56" s="1" t="s">
        <v>123</v>
      </c>
      <c r="H56" s="1" t="s">
        <v>124</v>
      </c>
      <c r="I56" s="1" t="s">
        <v>125</v>
      </c>
      <c r="J56" s="1" t="s">
        <v>126</v>
      </c>
      <c r="K56" s="1" t="s">
        <v>127</v>
      </c>
      <c r="L56" s="1" t="s">
        <v>128</v>
      </c>
      <c r="M56" s="1" t="s">
        <v>129</v>
      </c>
      <c r="N56" s="7" t="s">
        <v>247</v>
      </c>
    </row>
    <row r="57" spans="1:14">
      <c r="A57" s="340"/>
    </row>
    <row r="58" spans="1:14">
      <c r="A58" s="139" t="s">
        <v>215</v>
      </c>
      <c r="B58" s="201">
        <v>424</v>
      </c>
      <c r="C58" s="201">
        <v>429</v>
      </c>
      <c r="D58" s="201">
        <v>406.8</v>
      </c>
      <c r="E58" s="201">
        <v>444.3</v>
      </c>
      <c r="F58" s="201">
        <v>491</v>
      </c>
      <c r="G58" s="201">
        <v>516.29999999999995</v>
      </c>
      <c r="H58" s="201">
        <v>473.8</v>
      </c>
      <c r="I58" s="201">
        <v>459.1</v>
      </c>
      <c r="J58" s="201">
        <v>466.8</v>
      </c>
      <c r="K58" s="201">
        <v>467.9</v>
      </c>
      <c r="L58" s="201">
        <v>481</v>
      </c>
      <c r="M58" s="201">
        <v>433</v>
      </c>
      <c r="N58" s="201">
        <v>457.8</v>
      </c>
    </row>
    <row r="59" spans="1:14">
      <c r="A59" s="340"/>
      <c r="B59" s="597"/>
      <c r="C59" s="597"/>
      <c r="D59" s="597"/>
      <c r="E59" s="597"/>
      <c r="F59" s="597"/>
      <c r="G59" s="597"/>
      <c r="H59" s="597"/>
      <c r="I59" s="597"/>
      <c r="J59" s="597"/>
      <c r="K59" s="597"/>
      <c r="L59" s="597"/>
      <c r="M59" s="597"/>
      <c r="N59" s="597"/>
    </row>
    <row r="60" spans="1:14">
      <c r="A60" s="198" t="s">
        <v>248</v>
      </c>
      <c r="B60" s="199">
        <v>335.7</v>
      </c>
      <c r="C60" s="199">
        <v>335.6</v>
      </c>
      <c r="D60" s="199">
        <v>316</v>
      </c>
      <c r="E60" s="199">
        <v>351.6</v>
      </c>
      <c r="F60" s="199">
        <v>386</v>
      </c>
      <c r="G60" s="199">
        <v>400.1</v>
      </c>
      <c r="H60" s="199">
        <v>374.9</v>
      </c>
      <c r="I60" s="199">
        <v>362</v>
      </c>
      <c r="J60" s="199">
        <v>369.3</v>
      </c>
      <c r="K60" s="199">
        <v>368.1</v>
      </c>
      <c r="L60" s="199">
        <v>374.5</v>
      </c>
      <c r="M60" s="199">
        <v>339.6</v>
      </c>
      <c r="N60" s="199">
        <v>359.5</v>
      </c>
    </row>
    <row r="61" spans="1:14">
      <c r="A61" s="545" t="s">
        <v>249</v>
      </c>
      <c r="B61" s="598">
        <v>135.30000000000001</v>
      </c>
      <c r="C61" s="598">
        <v>133.4</v>
      </c>
      <c r="D61" s="598">
        <v>125.8</v>
      </c>
      <c r="E61" s="598">
        <v>137.19999999999999</v>
      </c>
      <c r="F61" s="598">
        <v>148.69999999999999</v>
      </c>
      <c r="G61" s="598">
        <v>153.6</v>
      </c>
      <c r="H61" s="598">
        <v>145.5</v>
      </c>
      <c r="I61" s="598">
        <v>141.5</v>
      </c>
      <c r="J61" s="598">
        <v>144.1</v>
      </c>
      <c r="K61" s="598">
        <v>144.9</v>
      </c>
      <c r="L61" s="598">
        <v>149.69999999999999</v>
      </c>
      <c r="M61" s="598">
        <v>134.80000000000001</v>
      </c>
      <c r="N61" s="598">
        <v>141.19999999999999</v>
      </c>
    </row>
    <row r="62" spans="1:14">
      <c r="A62" s="545" t="s">
        <v>250</v>
      </c>
      <c r="B62" s="598">
        <v>247.1</v>
      </c>
      <c r="C62" s="598">
        <v>248.3</v>
      </c>
      <c r="D62" s="598">
        <v>233</v>
      </c>
      <c r="E62" s="598">
        <v>258.2</v>
      </c>
      <c r="F62" s="598">
        <v>284.3</v>
      </c>
      <c r="G62" s="598">
        <v>296.8</v>
      </c>
      <c r="H62" s="598">
        <v>274.39999999999998</v>
      </c>
      <c r="I62" s="598">
        <v>267.10000000000002</v>
      </c>
      <c r="J62" s="598">
        <v>272.5</v>
      </c>
      <c r="K62" s="598">
        <v>269.7</v>
      </c>
      <c r="L62" s="598">
        <v>277.39999999999998</v>
      </c>
      <c r="M62" s="598">
        <v>252.8</v>
      </c>
      <c r="N62" s="598">
        <v>265.10000000000002</v>
      </c>
    </row>
    <row r="63" spans="1:14">
      <c r="A63" s="545" t="s">
        <v>251</v>
      </c>
      <c r="B63" s="598">
        <v>346.6</v>
      </c>
      <c r="C63" s="598">
        <v>346.6</v>
      </c>
      <c r="D63" s="598">
        <v>325.89999999999998</v>
      </c>
      <c r="E63" s="598">
        <v>363.4</v>
      </c>
      <c r="F63" s="598">
        <v>399.1</v>
      </c>
      <c r="G63" s="598">
        <v>412.5</v>
      </c>
      <c r="H63" s="598">
        <v>386.6</v>
      </c>
      <c r="I63" s="598">
        <v>373.8</v>
      </c>
      <c r="J63" s="598">
        <v>381.4</v>
      </c>
      <c r="K63" s="598">
        <v>379.6</v>
      </c>
      <c r="L63" s="598">
        <v>386.6</v>
      </c>
      <c r="M63" s="598">
        <v>351.6</v>
      </c>
      <c r="N63" s="598">
        <v>371.2</v>
      </c>
    </row>
    <row r="64" spans="1:14">
      <c r="A64" s="545" t="s">
        <v>252</v>
      </c>
      <c r="B64" s="598">
        <v>424.9</v>
      </c>
      <c r="C64" s="598">
        <v>423.9</v>
      </c>
      <c r="D64" s="598">
        <v>399.9</v>
      </c>
      <c r="E64" s="598">
        <v>445.2</v>
      </c>
      <c r="F64" s="598">
        <v>487.9</v>
      </c>
      <c r="G64" s="598">
        <v>505.6</v>
      </c>
      <c r="H64" s="598">
        <v>476.2</v>
      </c>
      <c r="I64" s="598">
        <v>457.2</v>
      </c>
      <c r="J64" s="598">
        <v>466.3</v>
      </c>
      <c r="K64" s="598">
        <v>467</v>
      </c>
      <c r="L64" s="598">
        <v>471.6</v>
      </c>
      <c r="M64" s="598">
        <v>426</v>
      </c>
      <c r="N64" s="598">
        <v>454.3</v>
      </c>
    </row>
    <row r="65" spans="1:14">
      <c r="A65" s="340"/>
      <c r="B65" s="598"/>
      <c r="C65" s="598"/>
      <c r="D65" s="598"/>
      <c r="E65" s="598"/>
      <c r="F65" s="598"/>
      <c r="G65" s="598"/>
      <c r="H65" s="598"/>
      <c r="I65" s="598"/>
      <c r="J65" s="598"/>
      <c r="K65" s="598"/>
      <c r="L65" s="598"/>
      <c r="M65" s="598"/>
      <c r="N65" s="598"/>
    </row>
    <row r="66" spans="1:14">
      <c r="A66" s="198" t="s">
        <v>253</v>
      </c>
      <c r="B66" s="200">
        <v>738.4</v>
      </c>
      <c r="C66" s="200">
        <v>761.6</v>
      </c>
      <c r="D66" s="200">
        <v>729.8</v>
      </c>
      <c r="E66" s="200">
        <v>773.7</v>
      </c>
      <c r="F66" s="200">
        <v>862.4</v>
      </c>
      <c r="G66" s="200">
        <v>926</v>
      </c>
      <c r="H66" s="200">
        <v>821.8</v>
      </c>
      <c r="I66" s="200">
        <v>800.5</v>
      </c>
      <c r="J66" s="200">
        <v>807.8</v>
      </c>
      <c r="K66" s="200">
        <v>815</v>
      </c>
      <c r="L66" s="200">
        <v>852.9</v>
      </c>
      <c r="M66" s="200">
        <v>756.7</v>
      </c>
      <c r="N66" s="200">
        <v>804.1</v>
      </c>
    </row>
    <row r="67" spans="1:14">
      <c r="A67" s="545" t="s">
        <v>254</v>
      </c>
      <c r="B67" s="598">
        <v>612.5</v>
      </c>
      <c r="C67" s="598">
        <v>622.9</v>
      </c>
      <c r="D67" s="598">
        <v>604</v>
      </c>
      <c r="E67" s="598">
        <v>643.5</v>
      </c>
      <c r="F67" s="598">
        <v>725.4</v>
      </c>
      <c r="G67" s="598">
        <v>779.3</v>
      </c>
      <c r="H67" s="598">
        <v>686.7</v>
      </c>
      <c r="I67" s="598">
        <v>660.7</v>
      </c>
      <c r="J67" s="598">
        <v>662.8</v>
      </c>
      <c r="K67" s="598">
        <v>676.5</v>
      </c>
      <c r="L67" s="598">
        <v>714.6</v>
      </c>
      <c r="M67" s="598">
        <v>623.70000000000005</v>
      </c>
      <c r="N67" s="598">
        <v>667.9</v>
      </c>
    </row>
    <row r="68" spans="1:14">
      <c r="A68" s="545" t="s">
        <v>255</v>
      </c>
      <c r="B68" s="598">
        <v>1048.7</v>
      </c>
      <c r="C68" s="598">
        <v>1104.2</v>
      </c>
      <c r="D68" s="598">
        <v>1040.9000000000001</v>
      </c>
      <c r="E68" s="598">
        <v>1097.0999999999999</v>
      </c>
      <c r="F68" s="598">
        <v>1204.7</v>
      </c>
      <c r="G68" s="598">
        <v>1293.8</v>
      </c>
      <c r="H68" s="598">
        <v>1161.2</v>
      </c>
      <c r="I68" s="598">
        <v>1169.3</v>
      </c>
      <c r="J68" s="598">
        <v>1183.3</v>
      </c>
      <c r="K68" s="598">
        <v>1168.3</v>
      </c>
      <c r="L68" s="598">
        <v>1211.9000000000001</v>
      </c>
      <c r="M68" s="598">
        <v>1099.0999999999999</v>
      </c>
      <c r="N68" s="598">
        <v>1148.4000000000001</v>
      </c>
    </row>
    <row r="69" spans="1:14">
      <c r="A69" s="545"/>
      <c r="B69" s="598"/>
      <c r="C69" s="598"/>
      <c r="D69" s="598"/>
      <c r="E69" s="598"/>
      <c r="F69" s="598"/>
      <c r="G69" s="598"/>
      <c r="H69" s="598"/>
      <c r="I69" s="598"/>
      <c r="J69" s="598"/>
      <c r="K69" s="598"/>
      <c r="L69" s="598"/>
      <c r="M69" s="598"/>
      <c r="N69" s="598"/>
    </row>
    <row r="70" spans="1:14">
      <c r="A70" s="648" t="s">
        <v>101</v>
      </c>
      <c r="B70" s="200">
        <v>593.9</v>
      </c>
      <c r="C70" s="200">
        <v>591.1</v>
      </c>
      <c r="D70" s="200">
        <v>558.5</v>
      </c>
      <c r="E70" s="200">
        <v>593.70000000000005</v>
      </c>
      <c r="F70" s="200">
        <v>666.1</v>
      </c>
      <c r="G70" s="200">
        <v>732.8</v>
      </c>
      <c r="H70" s="200">
        <v>613.6</v>
      </c>
      <c r="I70" s="200">
        <v>619.79999999999995</v>
      </c>
      <c r="J70" s="200">
        <v>649.70000000000005</v>
      </c>
      <c r="K70" s="200">
        <v>641</v>
      </c>
      <c r="L70" s="200">
        <v>681.3</v>
      </c>
      <c r="M70" s="200">
        <v>595.79999999999995</v>
      </c>
      <c r="N70" s="200">
        <v>628</v>
      </c>
    </row>
    <row r="72" spans="1:14">
      <c r="A72" s="818">
        <v>2009</v>
      </c>
      <c r="B72" s="818"/>
      <c r="C72" s="818"/>
      <c r="D72" s="818"/>
      <c r="E72" s="818"/>
      <c r="F72" s="818"/>
      <c r="G72" s="818"/>
      <c r="H72" s="818"/>
      <c r="I72" s="818"/>
      <c r="J72" s="818"/>
      <c r="K72" s="818"/>
      <c r="L72" s="818"/>
      <c r="M72" s="818"/>
      <c r="N72" s="818"/>
    </row>
    <row r="73" spans="1:14" ht="16">
      <c r="A73" s="498"/>
      <c r="B73" s="1" t="s">
        <v>118</v>
      </c>
      <c r="C73" s="1" t="s">
        <v>119</v>
      </c>
      <c r="D73" s="1" t="s">
        <v>120</v>
      </c>
      <c r="E73" s="1" t="s">
        <v>121</v>
      </c>
      <c r="F73" s="1" t="s">
        <v>122</v>
      </c>
      <c r="G73" s="1" t="s">
        <v>123</v>
      </c>
      <c r="H73" s="1" t="s">
        <v>124</v>
      </c>
      <c r="I73" s="1" t="s">
        <v>125</v>
      </c>
      <c r="J73" s="1" t="s">
        <v>126</v>
      </c>
      <c r="K73" s="1" t="s">
        <v>127</v>
      </c>
      <c r="L73" s="1" t="s">
        <v>128</v>
      </c>
      <c r="M73" s="1" t="s">
        <v>129</v>
      </c>
      <c r="N73" s="7" t="s">
        <v>247</v>
      </c>
    </row>
    <row r="74" spans="1:14">
      <c r="A74" s="340"/>
    </row>
    <row r="75" spans="1:14">
      <c r="A75" s="139" t="s">
        <v>215</v>
      </c>
      <c r="B75" s="201">
        <v>426.7</v>
      </c>
      <c r="C75" s="201">
        <v>412.5</v>
      </c>
      <c r="D75" s="201">
        <v>412</v>
      </c>
      <c r="E75" s="201">
        <v>455.3</v>
      </c>
      <c r="F75" s="201">
        <v>496.1</v>
      </c>
      <c r="G75" s="201">
        <v>541.9</v>
      </c>
      <c r="H75" s="201">
        <v>529.20000000000005</v>
      </c>
      <c r="I75" s="201">
        <v>507.1</v>
      </c>
      <c r="J75" s="201">
        <v>492.5</v>
      </c>
      <c r="K75" s="201">
        <v>492.5</v>
      </c>
      <c r="L75" s="201">
        <v>497.5</v>
      </c>
      <c r="M75" s="201">
        <v>455.9</v>
      </c>
      <c r="N75" s="201">
        <v>476.7</v>
      </c>
    </row>
    <row r="76" spans="1:14">
      <c r="A76" s="340"/>
      <c r="B76" s="597"/>
      <c r="C76" s="597"/>
      <c r="D76" s="597"/>
      <c r="E76" s="597"/>
      <c r="F76" s="597"/>
      <c r="G76" s="597"/>
      <c r="H76" s="597"/>
      <c r="I76" s="597"/>
      <c r="J76" s="597"/>
      <c r="K76" s="597"/>
      <c r="L76" s="597"/>
      <c r="M76" s="597"/>
      <c r="N76" s="597"/>
    </row>
    <row r="77" spans="1:14">
      <c r="A77" s="198" t="s">
        <v>248</v>
      </c>
      <c r="B77" s="199">
        <v>335.7</v>
      </c>
      <c r="C77" s="199">
        <v>324</v>
      </c>
      <c r="D77" s="199">
        <v>321.8</v>
      </c>
      <c r="E77" s="199">
        <v>357.9</v>
      </c>
      <c r="F77" s="199">
        <v>388</v>
      </c>
      <c r="G77" s="199">
        <v>427.6</v>
      </c>
      <c r="H77" s="199">
        <v>417.6</v>
      </c>
      <c r="I77" s="199">
        <v>402.8</v>
      </c>
      <c r="J77" s="199">
        <v>389.1</v>
      </c>
      <c r="K77" s="199">
        <v>388.2</v>
      </c>
      <c r="L77" s="199">
        <v>389.5</v>
      </c>
      <c r="M77" s="199">
        <v>357.2</v>
      </c>
      <c r="N77" s="199">
        <v>375</v>
      </c>
    </row>
    <row r="78" spans="1:14">
      <c r="A78" s="545" t="s">
        <v>249</v>
      </c>
      <c r="B78" s="598">
        <v>138.80000000000001</v>
      </c>
      <c r="C78" s="598">
        <v>132.6</v>
      </c>
      <c r="D78" s="598">
        <v>129.69999999999999</v>
      </c>
      <c r="E78" s="598">
        <v>142.4</v>
      </c>
      <c r="F78" s="598">
        <v>152.9</v>
      </c>
      <c r="G78" s="598">
        <v>159.4</v>
      </c>
      <c r="H78" s="598">
        <v>158.69999999999999</v>
      </c>
      <c r="I78" s="598">
        <v>158.4</v>
      </c>
      <c r="J78" s="598">
        <v>153.19999999999999</v>
      </c>
      <c r="K78" s="598">
        <v>154.1</v>
      </c>
      <c r="L78" s="598">
        <v>156.4</v>
      </c>
      <c r="M78" s="598">
        <v>145.6</v>
      </c>
      <c r="N78" s="598">
        <v>148.6</v>
      </c>
    </row>
    <row r="79" spans="1:14">
      <c r="A79" s="545" t="s">
        <v>250</v>
      </c>
      <c r="B79" s="598">
        <v>248.5</v>
      </c>
      <c r="C79" s="598">
        <v>242</v>
      </c>
      <c r="D79" s="598">
        <v>239</v>
      </c>
      <c r="E79" s="598">
        <v>265.89999999999998</v>
      </c>
      <c r="F79" s="598">
        <v>287.89999999999998</v>
      </c>
      <c r="G79" s="598">
        <v>313.39999999999998</v>
      </c>
      <c r="H79" s="598">
        <v>306</v>
      </c>
      <c r="I79" s="598">
        <v>301.39999999999998</v>
      </c>
      <c r="J79" s="598">
        <v>287.39999999999998</v>
      </c>
      <c r="K79" s="598">
        <v>287.60000000000002</v>
      </c>
      <c r="L79" s="598">
        <v>288.3</v>
      </c>
      <c r="M79" s="598">
        <v>266.39999999999998</v>
      </c>
      <c r="N79" s="598">
        <v>277.8</v>
      </c>
    </row>
    <row r="80" spans="1:14">
      <c r="A80" s="545" t="s">
        <v>251</v>
      </c>
      <c r="B80" s="598">
        <v>347.2</v>
      </c>
      <c r="C80" s="598">
        <v>334.2</v>
      </c>
      <c r="D80" s="598">
        <v>332.8</v>
      </c>
      <c r="E80" s="598">
        <v>370.5</v>
      </c>
      <c r="F80" s="598">
        <v>400.3</v>
      </c>
      <c r="G80" s="598">
        <v>443.1</v>
      </c>
      <c r="H80" s="598">
        <v>430.5</v>
      </c>
      <c r="I80" s="598">
        <v>414.2</v>
      </c>
      <c r="J80" s="598">
        <v>402</v>
      </c>
      <c r="K80" s="598">
        <v>400.4</v>
      </c>
      <c r="L80" s="598">
        <v>400.9</v>
      </c>
      <c r="M80" s="598">
        <v>367.8</v>
      </c>
      <c r="N80" s="598">
        <v>387</v>
      </c>
    </row>
    <row r="81" spans="1:14">
      <c r="A81" s="545" t="s">
        <v>252</v>
      </c>
      <c r="B81" s="598">
        <v>421.6</v>
      </c>
      <c r="C81" s="598">
        <v>406.1</v>
      </c>
      <c r="D81" s="598">
        <v>404</v>
      </c>
      <c r="E81" s="598">
        <v>449.1</v>
      </c>
      <c r="F81" s="598">
        <v>489.3</v>
      </c>
      <c r="G81" s="598">
        <v>541.4</v>
      </c>
      <c r="H81" s="598">
        <v>529.79999999999995</v>
      </c>
      <c r="I81" s="598">
        <v>507.8</v>
      </c>
      <c r="J81" s="598">
        <v>490.9</v>
      </c>
      <c r="K81" s="598">
        <v>490.1</v>
      </c>
      <c r="L81" s="598">
        <v>492.5</v>
      </c>
      <c r="M81" s="598">
        <v>449.4</v>
      </c>
      <c r="N81" s="598">
        <v>472.7</v>
      </c>
    </row>
    <row r="82" spans="1:14">
      <c r="A82" s="340"/>
      <c r="B82" s="598"/>
      <c r="C82" s="598"/>
      <c r="D82" s="598"/>
      <c r="E82" s="598"/>
      <c r="F82" s="598"/>
      <c r="G82" s="598"/>
      <c r="H82" s="598"/>
      <c r="I82" s="598"/>
      <c r="J82" s="598"/>
      <c r="K82" s="598"/>
      <c r="L82" s="598"/>
      <c r="M82" s="598"/>
      <c r="N82" s="598"/>
    </row>
    <row r="83" spans="1:14">
      <c r="A83" s="198" t="s">
        <v>253</v>
      </c>
      <c r="B83" s="200">
        <v>741.9</v>
      </c>
      <c r="C83" s="200">
        <v>718.3</v>
      </c>
      <c r="D83" s="200">
        <v>722.7</v>
      </c>
      <c r="E83" s="200">
        <v>787.6</v>
      </c>
      <c r="F83" s="200">
        <v>864.9</v>
      </c>
      <c r="G83" s="200">
        <v>928.1</v>
      </c>
      <c r="H83" s="200">
        <v>902.7</v>
      </c>
      <c r="I83" s="200">
        <v>856.1</v>
      </c>
      <c r="J83" s="200">
        <v>840.1</v>
      </c>
      <c r="K83" s="200">
        <v>839.8</v>
      </c>
      <c r="L83" s="200">
        <v>859.5</v>
      </c>
      <c r="M83" s="200">
        <v>785.4</v>
      </c>
      <c r="N83" s="200">
        <v>821.2</v>
      </c>
    </row>
    <row r="84" spans="1:14">
      <c r="A84" s="545" t="s">
        <v>254</v>
      </c>
      <c r="B84" s="598">
        <v>604.4</v>
      </c>
      <c r="C84" s="598">
        <v>576.70000000000005</v>
      </c>
      <c r="D84" s="598">
        <v>588.29999999999995</v>
      </c>
      <c r="E84" s="598">
        <v>649.20000000000005</v>
      </c>
      <c r="F84" s="598">
        <v>723.3</v>
      </c>
      <c r="G84" s="598">
        <v>772.4</v>
      </c>
      <c r="H84" s="598">
        <v>750.9</v>
      </c>
      <c r="I84" s="598">
        <v>709</v>
      </c>
      <c r="J84" s="598">
        <v>693.8</v>
      </c>
      <c r="K84" s="598">
        <v>693.2</v>
      </c>
      <c r="L84" s="598">
        <v>716.8</v>
      </c>
      <c r="M84" s="598">
        <v>644.5</v>
      </c>
      <c r="N84" s="598">
        <v>677.6</v>
      </c>
    </row>
    <row r="85" spans="1:14">
      <c r="A85" s="545" t="s">
        <v>255</v>
      </c>
      <c r="B85" s="598">
        <v>1101.5999999999999</v>
      </c>
      <c r="C85" s="598">
        <v>1087.0999999999999</v>
      </c>
      <c r="D85" s="598">
        <v>1078.0999999999999</v>
      </c>
      <c r="E85" s="598">
        <v>1149.5</v>
      </c>
      <c r="F85" s="598">
        <v>1240.8</v>
      </c>
      <c r="G85" s="598">
        <v>1339</v>
      </c>
      <c r="H85" s="598">
        <v>1308.4000000000001</v>
      </c>
      <c r="I85" s="598">
        <v>1248.7</v>
      </c>
      <c r="J85" s="598">
        <v>1234.4000000000001</v>
      </c>
      <c r="K85" s="598">
        <v>1232.9000000000001</v>
      </c>
      <c r="L85" s="598">
        <v>1247.4000000000001</v>
      </c>
      <c r="M85" s="598">
        <v>1165.3</v>
      </c>
      <c r="N85" s="598">
        <v>1203.2</v>
      </c>
    </row>
    <row r="86" spans="1:14">
      <c r="A86" s="545"/>
      <c r="B86" s="598"/>
      <c r="C86" s="598"/>
      <c r="D86" s="598"/>
      <c r="E86" s="598"/>
      <c r="F86" s="598"/>
      <c r="G86" s="598"/>
      <c r="H86" s="598"/>
      <c r="I86" s="598"/>
      <c r="J86" s="598"/>
      <c r="K86" s="598"/>
      <c r="L86" s="598"/>
      <c r="M86" s="598"/>
      <c r="N86" s="598"/>
    </row>
    <row r="87" spans="1:14">
      <c r="A87" s="648" t="s">
        <v>101</v>
      </c>
      <c r="B87" s="200">
        <v>639.20000000000005</v>
      </c>
      <c r="C87" s="200">
        <v>552.9</v>
      </c>
      <c r="D87" s="200">
        <v>555.5</v>
      </c>
      <c r="E87" s="200">
        <v>655</v>
      </c>
      <c r="F87" s="200">
        <v>687.4</v>
      </c>
      <c r="G87" s="200">
        <v>727.8</v>
      </c>
      <c r="H87" s="200">
        <v>685.4</v>
      </c>
      <c r="I87" s="200">
        <v>652.20000000000005</v>
      </c>
      <c r="J87" s="200">
        <v>663.9</v>
      </c>
      <c r="K87" s="200">
        <v>688</v>
      </c>
      <c r="L87" s="200">
        <v>655.4</v>
      </c>
      <c r="M87" s="200">
        <v>630.4</v>
      </c>
      <c r="N87" s="200">
        <v>649.9</v>
      </c>
    </row>
    <row r="88" spans="1:14">
      <c r="B88" s="649"/>
    </row>
    <row r="89" spans="1:14">
      <c r="A89" s="818">
        <v>2010</v>
      </c>
      <c r="B89" s="818"/>
      <c r="C89" s="818"/>
      <c r="D89" s="818"/>
      <c r="E89" s="818"/>
      <c r="F89" s="818"/>
      <c r="G89" s="818"/>
      <c r="H89" s="818"/>
      <c r="I89" s="818"/>
      <c r="J89" s="818"/>
      <c r="K89" s="818"/>
      <c r="L89" s="818"/>
      <c r="M89" s="818"/>
      <c r="N89" s="818"/>
    </row>
    <row r="90" spans="1:14" ht="16">
      <c r="A90" s="498"/>
      <c r="B90" s="8" t="s">
        <v>118</v>
      </c>
      <c r="C90" s="8" t="s">
        <v>119</v>
      </c>
      <c r="D90" s="8" t="s">
        <v>120</v>
      </c>
      <c r="E90" s="8" t="s">
        <v>121</v>
      </c>
      <c r="F90" s="8" t="s">
        <v>122</v>
      </c>
      <c r="G90" s="8" t="s">
        <v>123</v>
      </c>
      <c r="H90" s="8" t="s">
        <v>124</v>
      </c>
      <c r="I90" s="8" t="s">
        <v>125</v>
      </c>
      <c r="J90" s="8" t="s">
        <v>126</v>
      </c>
      <c r="K90" s="8" t="s">
        <v>127</v>
      </c>
      <c r="L90" s="8" t="s">
        <v>128</v>
      </c>
      <c r="M90" s="8" t="s">
        <v>129</v>
      </c>
      <c r="N90" s="9" t="s">
        <v>247</v>
      </c>
    </row>
    <row r="91" spans="1:14">
      <c r="A91" s="340"/>
    </row>
    <row r="92" spans="1:14">
      <c r="A92" s="139" t="s">
        <v>215</v>
      </c>
      <c r="B92" s="201">
        <v>433.4</v>
      </c>
      <c r="C92" s="201">
        <v>446.1</v>
      </c>
      <c r="D92" s="201">
        <v>482.1</v>
      </c>
      <c r="E92" s="201">
        <v>513.5</v>
      </c>
      <c r="F92" s="201">
        <v>505.4</v>
      </c>
      <c r="G92" s="201">
        <v>531.5</v>
      </c>
      <c r="H92" s="201">
        <v>502.4</v>
      </c>
      <c r="I92" s="201">
        <v>471.9</v>
      </c>
      <c r="J92" s="201">
        <v>472</v>
      </c>
      <c r="K92" s="201">
        <v>486.9</v>
      </c>
      <c r="L92" s="201">
        <v>509.6</v>
      </c>
      <c r="M92" s="201">
        <v>466.3</v>
      </c>
      <c r="N92" s="201">
        <v>485.1</v>
      </c>
    </row>
    <row r="93" spans="1:14">
      <c r="A93" s="340"/>
      <c r="B93" s="597"/>
      <c r="C93" s="597"/>
      <c r="D93" s="597"/>
      <c r="E93" s="597"/>
      <c r="F93" s="597"/>
      <c r="G93" s="597"/>
      <c r="H93" s="597"/>
      <c r="I93" s="597"/>
      <c r="J93" s="597"/>
      <c r="K93" s="597"/>
      <c r="L93" s="597"/>
      <c r="M93" s="597"/>
      <c r="N93" s="597"/>
    </row>
    <row r="94" spans="1:14">
      <c r="A94" s="198" t="s">
        <v>248</v>
      </c>
      <c r="B94" s="199">
        <v>343.2</v>
      </c>
      <c r="C94" s="199">
        <v>348.4</v>
      </c>
      <c r="D94" s="199">
        <v>373.2</v>
      </c>
      <c r="E94" s="199">
        <v>402.6</v>
      </c>
      <c r="F94" s="199">
        <v>396.8</v>
      </c>
      <c r="G94" s="199">
        <v>418.5</v>
      </c>
      <c r="H94" s="199">
        <v>399.3</v>
      </c>
      <c r="I94" s="199">
        <v>378.3</v>
      </c>
      <c r="J94" s="199">
        <v>375.3</v>
      </c>
      <c r="K94" s="199">
        <v>383</v>
      </c>
      <c r="L94" s="199">
        <v>401.4</v>
      </c>
      <c r="M94" s="199">
        <v>368.2</v>
      </c>
      <c r="N94" s="199">
        <v>382.4</v>
      </c>
    </row>
    <row r="95" spans="1:14">
      <c r="A95" s="545" t="s">
        <v>249</v>
      </c>
      <c r="B95" s="598">
        <v>143.19999999999999</v>
      </c>
      <c r="C95" s="598">
        <v>142.69999999999999</v>
      </c>
      <c r="D95" s="598">
        <v>146.6</v>
      </c>
      <c r="E95" s="598">
        <v>156</v>
      </c>
      <c r="F95" s="598">
        <v>159.5</v>
      </c>
      <c r="G95" s="598">
        <v>163.30000000000001</v>
      </c>
      <c r="H95" s="598">
        <v>158.1</v>
      </c>
      <c r="I95" s="598">
        <v>154.9</v>
      </c>
      <c r="J95" s="598">
        <v>150.4</v>
      </c>
      <c r="K95" s="598">
        <v>156.80000000000001</v>
      </c>
      <c r="L95" s="598">
        <v>160.80000000000001</v>
      </c>
      <c r="M95" s="598">
        <v>149.6</v>
      </c>
      <c r="N95" s="598">
        <v>153.5</v>
      </c>
    </row>
    <row r="96" spans="1:14">
      <c r="A96" s="545" t="s">
        <v>250</v>
      </c>
      <c r="B96" s="598">
        <v>255.8</v>
      </c>
      <c r="C96" s="598">
        <v>260.10000000000002</v>
      </c>
      <c r="D96" s="598">
        <v>277.10000000000002</v>
      </c>
      <c r="E96" s="598">
        <v>296</v>
      </c>
      <c r="F96" s="598">
        <v>296.8</v>
      </c>
      <c r="G96" s="598">
        <v>311.2</v>
      </c>
      <c r="H96" s="598">
        <v>295.60000000000002</v>
      </c>
      <c r="I96" s="598">
        <v>282.7</v>
      </c>
      <c r="J96" s="598">
        <v>277.89999999999998</v>
      </c>
      <c r="K96" s="598">
        <v>286.2</v>
      </c>
      <c r="L96" s="598">
        <v>298.89999999999998</v>
      </c>
      <c r="M96" s="598">
        <v>272.8</v>
      </c>
      <c r="N96" s="598">
        <v>284.3</v>
      </c>
    </row>
    <row r="97" spans="1:14">
      <c r="A97" s="545" t="s">
        <v>251</v>
      </c>
      <c r="B97" s="598">
        <v>354.8</v>
      </c>
      <c r="C97" s="598">
        <v>358.4</v>
      </c>
      <c r="D97" s="598">
        <v>384.3</v>
      </c>
      <c r="E97" s="598">
        <v>415.2</v>
      </c>
      <c r="F97" s="598">
        <v>408.1</v>
      </c>
      <c r="G97" s="598">
        <v>431.5</v>
      </c>
      <c r="H97" s="598">
        <v>411.8</v>
      </c>
      <c r="I97" s="598">
        <v>389.7</v>
      </c>
      <c r="J97" s="598">
        <v>388.7</v>
      </c>
      <c r="K97" s="598">
        <v>395.2</v>
      </c>
      <c r="L97" s="598">
        <v>414.2</v>
      </c>
      <c r="M97" s="598">
        <v>380.2</v>
      </c>
      <c r="N97" s="598">
        <v>394.4</v>
      </c>
    </row>
    <row r="98" spans="1:14">
      <c r="A98" s="545" t="s">
        <v>252</v>
      </c>
      <c r="B98" s="598">
        <v>429.8</v>
      </c>
      <c r="C98" s="598">
        <v>438.5</v>
      </c>
      <c r="D98" s="598">
        <v>471.8</v>
      </c>
      <c r="E98" s="598">
        <v>510.9</v>
      </c>
      <c r="F98" s="598">
        <v>500.1</v>
      </c>
      <c r="G98" s="598">
        <v>528.4</v>
      </c>
      <c r="H98" s="598">
        <v>505.4</v>
      </c>
      <c r="I98" s="598">
        <v>476.5</v>
      </c>
      <c r="J98" s="598">
        <v>473.2</v>
      </c>
      <c r="K98" s="598">
        <v>482</v>
      </c>
      <c r="L98" s="598">
        <v>506.6</v>
      </c>
      <c r="M98" s="598">
        <v>465.4</v>
      </c>
      <c r="N98" s="598">
        <v>482.4</v>
      </c>
    </row>
    <row r="99" spans="1:14">
      <c r="A99" s="340"/>
      <c r="B99" s="598"/>
      <c r="C99" s="598"/>
      <c r="D99" s="598"/>
      <c r="E99" s="598"/>
      <c r="F99" s="598"/>
      <c r="G99" s="598"/>
      <c r="H99" s="598"/>
      <c r="I99" s="598"/>
      <c r="J99" s="598"/>
      <c r="K99" s="598"/>
      <c r="L99" s="598"/>
      <c r="M99" s="598"/>
      <c r="N99" s="598"/>
    </row>
    <row r="100" spans="1:14">
      <c r="A100" s="198" t="s">
        <v>253</v>
      </c>
      <c r="B100" s="200">
        <v>734.7</v>
      </c>
      <c r="C100" s="200">
        <v>773.4</v>
      </c>
      <c r="D100" s="200">
        <v>845.7</v>
      </c>
      <c r="E100" s="200">
        <v>880.6</v>
      </c>
      <c r="F100" s="200">
        <v>866.5</v>
      </c>
      <c r="G100" s="200">
        <v>903.2</v>
      </c>
      <c r="H100" s="200">
        <v>839.5</v>
      </c>
      <c r="I100" s="200">
        <v>778.7</v>
      </c>
      <c r="J100" s="200">
        <v>789.4</v>
      </c>
      <c r="K100" s="200">
        <v>826.6</v>
      </c>
      <c r="L100" s="200">
        <v>866.6</v>
      </c>
      <c r="M100" s="200">
        <v>785.9</v>
      </c>
      <c r="N100" s="200">
        <v>824.3</v>
      </c>
    </row>
    <row r="101" spans="1:14">
      <c r="A101" s="545" t="s">
        <v>254</v>
      </c>
      <c r="B101" s="598">
        <v>598.9</v>
      </c>
      <c r="C101" s="598">
        <v>622.4</v>
      </c>
      <c r="D101" s="598">
        <v>693.8</v>
      </c>
      <c r="E101" s="598">
        <v>728.3</v>
      </c>
      <c r="F101" s="598">
        <v>721.5</v>
      </c>
      <c r="G101" s="598">
        <v>747.2</v>
      </c>
      <c r="H101" s="598">
        <v>699.5</v>
      </c>
      <c r="I101" s="598">
        <v>639.6</v>
      </c>
      <c r="J101" s="598">
        <v>642.4</v>
      </c>
      <c r="K101" s="598">
        <v>681.7</v>
      </c>
      <c r="L101" s="598">
        <v>717.6</v>
      </c>
      <c r="M101" s="598">
        <v>648.4</v>
      </c>
      <c r="N101" s="598">
        <v>678.6</v>
      </c>
    </row>
    <row r="102" spans="1:14">
      <c r="A102" s="545" t="s">
        <v>255</v>
      </c>
      <c r="B102" s="598">
        <v>1105.4000000000001</v>
      </c>
      <c r="C102" s="598">
        <v>1182.4000000000001</v>
      </c>
      <c r="D102" s="598">
        <v>1262</v>
      </c>
      <c r="E102" s="598">
        <v>1296.4000000000001</v>
      </c>
      <c r="F102" s="598">
        <v>1268.5999999999999</v>
      </c>
      <c r="G102" s="598">
        <v>1333.7</v>
      </c>
      <c r="H102" s="598">
        <v>1232.0999999999999</v>
      </c>
      <c r="I102" s="598">
        <v>1166.3</v>
      </c>
      <c r="J102" s="598">
        <v>1204.8</v>
      </c>
      <c r="K102" s="598">
        <v>1232.4000000000001</v>
      </c>
      <c r="L102" s="598">
        <v>1291.3</v>
      </c>
      <c r="M102" s="598">
        <v>1173.0999999999999</v>
      </c>
      <c r="N102" s="598">
        <v>1229</v>
      </c>
    </row>
    <row r="103" spans="1:14">
      <c r="A103" s="545"/>
      <c r="B103" s="598"/>
      <c r="C103" s="598"/>
      <c r="D103" s="598"/>
      <c r="E103" s="598"/>
      <c r="F103" s="598"/>
      <c r="G103" s="598"/>
      <c r="H103" s="598"/>
      <c r="I103" s="598"/>
      <c r="J103" s="598"/>
      <c r="K103" s="598"/>
      <c r="L103" s="598"/>
      <c r="M103" s="598"/>
      <c r="N103" s="598"/>
    </row>
    <row r="104" spans="1:14">
      <c r="A104" s="648" t="s">
        <v>101</v>
      </c>
      <c r="B104" s="200">
        <v>607</v>
      </c>
      <c r="C104" s="200">
        <v>617.5</v>
      </c>
      <c r="D104" s="200">
        <v>621.79999999999995</v>
      </c>
      <c r="E104" s="200">
        <v>719</v>
      </c>
      <c r="F104" s="200">
        <v>671.9</v>
      </c>
      <c r="G104" s="200">
        <v>743.9</v>
      </c>
      <c r="H104" s="200">
        <v>689.9</v>
      </c>
      <c r="I104" s="200">
        <v>582.4</v>
      </c>
      <c r="J104" s="200">
        <v>642.1</v>
      </c>
      <c r="K104" s="200">
        <v>699.4</v>
      </c>
      <c r="L104" s="200">
        <v>667.6</v>
      </c>
      <c r="M104" s="200">
        <v>629.1</v>
      </c>
      <c r="N104" s="200">
        <v>657.8</v>
      </c>
    </row>
    <row r="106" spans="1:14">
      <c r="A106" s="818">
        <v>2011</v>
      </c>
      <c r="B106" s="818"/>
      <c r="C106" s="818"/>
      <c r="D106" s="818"/>
      <c r="E106" s="818"/>
      <c r="F106" s="818"/>
      <c r="G106" s="818"/>
      <c r="H106" s="818"/>
      <c r="I106" s="818"/>
      <c r="J106" s="818"/>
      <c r="K106" s="818"/>
      <c r="L106" s="818"/>
      <c r="M106" s="818"/>
      <c r="N106" s="818"/>
    </row>
    <row r="107" spans="1:14" ht="16">
      <c r="A107" s="498"/>
      <c r="B107" s="8" t="s">
        <v>118</v>
      </c>
      <c r="C107" s="8" t="s">
        <v>119</v>
      </c>
      <c r="D107" s="8" t="s">
        <v>120</v>
      </c>
      <c r="E107" s="8" t="s">
        <v>121</v>
      </c>
      <c r="F107" s="8" t="s">
        <v>122</v>
      </c>
      <c r="G107" s="8" t="s">
        <v>123</v>
      </c>
      <c r="H107" s="8" t="s">
        <v>124</v>
      </c>
      <c r="I107" s="8" t="s">
        <v>125</v>
      </c>
      <c r="J107" s="8" t="s">
        <v>126</v>
      </c>
      <c r="K107" s="8" t="s">
        <v>127</v>
      </c>
      <c r="L107" s="8" t="s">
        <v>128</v>
      </c>
      <c r="M107" s="8" t="s">
        <v>129</v>
      </c>
      <c r="N107" s="9" t="s">
        <v>247</v>
      </c>
    </row>
    <row r="108" spans="1:14">
      <c r="A108" s="340"/>
    </row>
    <row r="109" spans="1:14">
      <c r="A109" s="139" t="s">
        <v>215</v>
      </c>
      <c r="B109" s="201">
        <v>436.2</v>
      </c>
      <c r="C109" s="201">
        <v>404.1</v>
      </c>
      <c r="D109" s="201">
        <v>404</v>
      </c>
      <c r="E109" s="201">
        <v>454.5</v>
      </c>
      <c r="F109" s="201">
        <v>490.1</v>
      </c>
      <c r="G109" s="201">
        <v>521</v>
      </c>
      <c r="H109" s="201">
        <v>505.5</v>
      </c>
      <c r="I109" s="201">
        <v>508.6</v>
      </c>
      <c r="J109" s="201">
        <v>501.4</v>
      </c>
      <c r="K109" s="201">
        <v>479.3</v>
      </c>
      <c r="L109" s="201">
        <v>463.8</v>
      </c>
      <c r="M109" s="201">
        <v>431.9</v>
      </c>
      <c r="N109" s="201">
        <v>466.8</v>
      </c>
    </row>
    <row r="110" spans="1:14">
      <c r="A110" s="340"/>
      <c r="B110" s="597"/>
      <c r="C110" s="597"/>
      <c r="D110" s="597"/>
      <c r="E110" s="597"/>
      <c r="F110" s="597"/>
      <c r="G110" s="597"/>
      <c r="H110" s="597"/>
      <c r="I110" s="597"/>
      <c r="J110" s="597"/>
      <c r="K110" s="597"/>
      <c r="L110" s="597"/>
      <c r="M110" s="597"/>
      <c r="N110" s="597"/>
    </row>
    <row r="111" spans="1:14">
      <c r="A111" s="198" t="s">
        <v>248</v>
      </c>
      <c r="B111" s="199">
        <v>346.4</v>
      </c>
      <c r="C111" s="199">
        <v>319.2</v>
      </c>
      <c r="D111" s="199">
        <v>317.5</v>
      </c>
      <c r="E111" s="199">
        <v>357.1</v>
      </c>
      <c r="F111" s="199">
        <v>383.3</v>
      </c>
      <c r="G111" s="199">
        <v>413.1</v>
      </c>
      <c r="H111" s="199">
        <v>401.3</v>
      </c>
      <c r="I111" s="199">
        <v>402.7</v>
      </c>
      <c r="J111" s="199">
        <v>399.2</v>
      </c>
      <c r="K111" s="199">
        <v>377.7</v>
      </c>
      <c r="L111" s="199">
        <v>366.6</v>
      </c>
      <c r="M111" s="199">
        <v>341.9</v>
      </c>
      <c r="N111" s="199">
        <v>368.9</v>
      </c>
    </row>
    <row r="112" spans="1:14">
      <c r="A112" s="545" t="s">
        <v>249</v>
      </c>
      <c r="B112" s="598">
        <v>147.80000000000001</v>
      </c>
      <c r="C112" s="598">
        <v>135.80000000000001</v>
      </c>
      <c r="D112" s="598">
        <v>132.80000000000001</v>
      </c>
      <c r="E112" s="598">
        <v>147.69999999999999</v>
      </c>
      <c r="F112" s="598">
        <v>157.69999999999999</v>
      </c>
      <c r="G112" s="598">
        <v>164.3</v>
      </c>
      <c r="H112" s="598">
        <v>164.5</v>
      </c>
      <c r="I112" s="598">
        <v>164.2</v>
      </c>
      <c r="J112" s="598">
        <v>163</v>
      </c>
      <c r="K112" s="598">
        <v>157.30000000000001</v>
      </c>
      <c r="L112" s="598">
        <v>154.6</v>
      </c>
      <c r="M112" s="598">
        <v>145.1</v>
      </c>
      <c r="N112" s="598">
        <v>153</v>
      </c>
    </row>
    <row r="113" spans="1:14">
      <c r="A113" s="545" t="s">
        <v>250</v>
      </c>
      <c r="B113" s="598">
        <v>257.8</v>
      </c>
      <c r="C113" s="598">
        <v>239.1</v>
      </c>
      <c r="D113" s="598">
        <v>238.1</v>
      </c>
      <c r="E113" s="598">
        <v>268.39999999999998</v>
      </c>
      <c r="F113" s="598">
        <v>290.10000000000002</v>
      </c>
      <c r="G113" s="598">
        <v>310.3</v>
      </c>
      <c r="H113" s="598">
        <v>300.8</v>
      </c>
      <c r="I113" s="598">
        <v>301.60000000000002</v>
      </c>
      <c r="J113" s="598">
        <v>298.8</v>
      </c>
      <c r="K113" s="598">
        <v>283.60000000000002</v>
      </c>
      <c r="L113" s="598">
        <v>274.8</v>
      </c>
      <c r="M113" s="598">
        <v>257.89999999999998</v>
      </c>
      <c r="N113" s="598">
        <v>276.8</v>
      </c>
    </row>
    <row r="114" spans="1:14">
      <c r="A114" s="545" t="s">
        <v>251</v>
      </c>
      <c r="B114" s="598">
        <v>357.4</v>
      </c>
      <c r="C114" s="598">
        <v>328.3</v>
      </c>
      <c r="D114" s="598">
        <v>327.39999999999998</v>
      </c>
      <c r="E114" s="598">
        <v>367.8</v>
      </c>
      <c r="F114" s="598">
        <v>394.8</v>
      </c>
      <c r="G114" s="598">
        <v>425.7</v>
      </c>
      <c r="H114" s="598">
        <v>412.9</v>
      </c>
      <c r="I114" s="598">
        <v>414.4</v>
      </c>
      <c r="J114" s="598">
        <v>410.5</v>
      </c>
      <c r="K114" s="598">
        <v>388.8</v>
      </c>
      <c r="L114" s="598">
        <v>376.9</v>
      </c>
      <c r="M114" s="598">
        <v>351.6</v>
      </c>
      <c r="N114" s="598">
        <v>379.8</v>
      </c>
    </row>
    <row r="115" spans="1:14">
      <c r="A115" s="545" t="s">
        <v>252</v>
      </c>
      <c r="B115" s="598">
        <v>436.4</v>
      </c>
      <c r="C115" s="598">
        <v>401.9</v>
      </c>
      <c r="D115" s="598">
        <v>399.2</v>
      </c>
      <c r="E115" s="598">
        <v>449</v>
      </c>
      <c r="F115" s="598">
        <v>480.5</v>
      </c>
      <c r="G115" s="598">
        <v>520.5</v>
      </c>
      <c r="H115" s="598">
        <v>506.6</v>
      </c>
      <c r="I115" s="598">
        <v>508.7</v>
      </c>
      <c r="J115" s="598">
        <v>504.7</v>
      </c>
      <c r="K115" s="598">
        <v>475.8</v>
      </c>
      <c r="L115" s="598">
        <v>462.6</v>
      </c>
      <c r="M115" s="598">
        <v>430</v>
      </c>
      <c r="N115" s="598">
        <v>464.7</v>
      </c>
    </row>
    <row r="116" spans="1:14">
      <c r="A116" s="340"/>
      <c r="B116" s="598"/>
      <c r="C116" s="598"/>
      <c r="D116" s="598"/>
      <c r="E116" s="598"/>
      <c r="F116" s="598"/>
      <c r="G116" s="598"/>
      <c r="H116" s="598"/>
      <c r="I116" s="598"/>
      <c r="J116" s="598"/>
      <c r="K116" s="598"/>
      <c r="L116" s="598"/>
      <c r="M116" s="598"/>
      <c r="N116" s="598"/>
    </row>
    <row r="117" spans="1:14">
      <c r="A117" s="198" t="s">
        <v>253</v>
      </c>
      <c r="B117" s="200">
        <v>730.4</v>
      </c>
      <c r="C117" s="200">
        <v>682.8</v>
      </c>
      <c r="D117" s="200">
        <v>685.6</v>
      </c>
      <c r="E117" s="200">
        <v>770</v>
      </c>
      <c r="F117" s="200">
        <v>838.3</v>
      </c>
      <c r="G117" s="200">
        <v>869.9</v>
      </c>
      <c r="H117" s="200">
        <v>841.8</v>
      </c>
      <c r="I117" s="200">
        <v>850.1</v>
      </c>
      <c r="J117" s="200">
        <v>831.7</v>
      </c>
      <c r="K117" s="200">
        <v>807.3</v>
      </c>
      <c r="L117" s="200">
        <v>776.9</v>
      </c>
      <c r="M117" s="200">
        <v>719.7</v>
      </c>
      <c r="N117" s="200">
        <v>784</v>
      </c>
    </row>
    <row r="118" spans="1:14">
      <c r="A118" s="545" t="s">
        <v>254</v>
      </c>
      <c r="B118" s="598">
        <v>597.29999999999995</v>
      </c>
      <c r="C118" s="598">
        <v>546.70000000000005</v>
      </c>
      <c r="D118" s="598">
        <v>550.70000000000005</v>
      </c>
      <c r="E118" s="598">
        <v>633.4</v>
      </c>
      <c r="F118" s="598">
        <v>691.5</v>
      </c>
      <c r="G118" s="598">
        <v>719.9</v>
      </c>
      <c r="H118" s="598">
        <v>702.1</v>
      </c>
      <c r="I118" s="598">
        <v>699.3</v>
      </c>
      <c r="J118" s="598">
        <v>685.9</v>
      </c>
      <c r="K118" s="598">
        <v>661.2</v>
      </c>
      <c r="L118" s="598">
        <v>641.4</v>
      </c>
      <c r="M118" s="598">
        <v>590</v>
      </c>
      <c r="N118" s="598">
        <v>643.70000000000005</v>
      </c>
    </row>
    <row r="119" spans="1:14">
      <c r="A119" s="545" t="s">
        <v>255</v>
      </c>
      <c r="B119" s="598">
        <v>1110.9000000000001</v>
      </c>
      <c r="C119" s="598">
        <v>1067</v>
      </c>
      <c r="D119" s="598">
        <v>1071.3</v>
      </c>
      <c r="E119" s="598">
        <v>1160.0999999999999</v>
      </c>
      <c r="F119" s="598">
        <v>1262.7</v>
      </c>
      <c r="G119" s="598">
        <v>1300.5</v>
      </c>
      <c r="H119" s="598">
        <v>1248.7</v>
      </c>
      <c r="I119" s="598">
        <v>1284.3</v>
      </c>
      <c r="J119" s="598">
        <v>1259.5</v>
      </c>
      <c r="K119" s="598">
        <v>1230.3</v>
      </c>
      <c r="L119" s="598">
        <v>1177.4000000000001</v>
      </c>
      <c r="M119" s="598">
        <v>1101.8</v>
      </c>
      <c r="N119" s="598">
        <v>1189.7</v>
      </c>
    </row>
    <row r="120" spans="1:14">
      <c r="A120" s="545"/>
      <c r="B120" s="598"/>
      <c r="C120" s="598"/>
      <c r="D120" s="598"/>
      <c r="E120" s="598"/>
      <c r="F120" s="598"/>
      <c r="G120" s="598"/>
      <c r="H120" s="598"/>
      <c r="I120" s="598"/>
      <c r="J120" s="598"/>
      <c r="K120" s="598"/>
      <c r="L120" s="598"/>
      <c r="M120" s="598"/>
      <c r="N120" s="598"/>
    </row>
    <row r="121" spans="1:14">
      <c r="A121" s="648" t="s">
        <v>101</v>
      </c>
      <c r="B121" s="200">
        <v>618.6</v>
      </c>
      <c r="C121" s="200">
        <v>548.6</v>
      </c>
      <c r="D121" s="200">
        <v>556.70000000000005</v>
      </c>
      <c r="E121" s="200">
        <v>648.6</v>
      </c>
      <c r="F121" s="200">
        <v>655.4</v>
      </c>
      <c r="G121" s="200">
        <v>714.5</v>
      </c>
      <c r="H121" s="200">
        <v>667.9</v>
      </c>
      <c r="I121" s="200">
        <v>653.5</v>
      </c>
      <c r="J121" s="200">
        <v>646.9</v>
      </c>
      <c r="K121" s="200">
        <v>668.9</v>
      </c>
      <c r="L121" s="200">
        <v>631.79999999999995</v>
      </c>
      <c r="M121" s="200">
        <v>579.6</v>
      </c>
      <c r="N121" s="200">
        <v>632.70000000000005</v>
      </c>
    </row>
    <row r="123" spans="1:14">
      <c r="A123" s="818">
        <v>2012</v>
      </c>
      <c r="B123" s="818"/>
      <c r="C123" s="818"/>
      <c r="D123" s="818"/>
      <c r="E123" s="818"/>
      <c r="F123" s="818"/>
      <c r="G123" s="818"/>
      <c r="H123" s="818"/>
      <c r="I123" s="818"/>
      <c r="J123" s="818"/>
      <c r="K123" s="818"/>
      <c r="L123" s="818"/>
      <c r="M123" s="818"/>
      <c r="N123" s="818"/>
    </row>
    <row r="124" spans="1:14" ht="16">
      <c r="A124" s="498"/>
      <c r="B124" s="8" t="s">
        <v>118</v>
      </c>
      <c r="C124" s="8" t="s">
        <v>119</v>
      </c>
      <c r="D124" s="8" t="s">
        <v>120</v>
      </c>
      <c r="E124" s="8" t="s">
        <v>121</v>
      </c>
      <c r="F124" s="8" t="s">
        <v>122</v>
      </c>
      <c r="G124" s="8" t="s">
        <v>123</v>
      </c>
      <c r="H124" s="8" t="s">
        <v>124</v>
      </c>
      <c r="I124" s="8" t="s">
        <v>125</v>
      </c>
      <c r="J124" s="8" t="s">
        <v>126</v>
      </c>
      <c r="K124" s="8" t="s">
        <v>127</v>
      </c>
      <c r="L124" s="8" t="s">
        <v>128</v>
      </c>
      <c r="M124" s="8" t="s">
        <v>129</v>
      </c>
      <c r="N124" s="9" t="s">
        <v>247</v>
      </c>
    </row>
    <row r="125" spans="1:14">
      <c r="A125" s="340"/>
    </row>
    <row r="126" spans="1:14">
      <c r="A126" s="139" t="s">
        <v>215</v>
      </c>
      <c r="B126" s="201">
        <v>431.1</v>
      </c>
      <c r="C126" s="201">
        <v>430.9</v>
      </c>
      <c r="D126" s="201">
        <v>432.2</v>
      </c>
      <c r="E126" s="201">
        <v>459.1</v>
      </c>
      <c r="F126" s="201">
        <v>472.5</v>
      </c>
      <c r="G126" s="201">
        <v>514</v>
      </c>
      <c r="H126" s="201">
        <v>502.9</v>
      </c>
      <c r="I126" s="201">
        <v>493.9</v>
      </c>
      <c r="J126" s="201">
        <v>483.2</v>
      </c>
      <c r="K126" s="201">
        <v>471.1</v>
      </c>
      <c r="L126" s="201">
        <v>478</v>
      </c>
      <c r="M126" s="201">
        <v>440.3</v>
      </c>
      <c r="N126" s="201">
        <v>467.5</v>
      </c>
    </row>
    <row r="127" spans="1:14">
      <c r="A127" s="340"/>
      <c r="B127" s="597"/>
      <c r="C127" s="597"/>
      <c r="D127" s="597"/>
      <c r="E127" s="597"/>
      <c r="F127" s="597"/>
      <c r="G127" s="597"/>
      <c r="H127" s="597"/>
      <c r="I127" s="597"/>
      <c r="J127" s="597"/>
      <c r="K127" s="597"/>
      <c r="L127" s="597"/>
      <c r="M127" s="597"/>
      <c r="N127" s="597"/>
    </row>
    <row r="128" spans="1:14">
      <c r="A128" s="198" t="s">
        <v>248</v>
      </c>
      <c r="B128" s="199">
        <v>341.7</v>
      </c>
      <c r="C128" s="199">
        <v>338.2</v>
      </c>
      <c r="D128" s="199">
        <v>339</v>
      </c>
      <c r="E128" s="199">
        <v>362.1</v>
      </c>
      <c r="F128" s="199">
        <v>373</v>
      </c>
      <c r="G128" s="199">
        <v>406.7</v>
      </c>
      <c r="H128" s="199">
        <v>398.5</v>
      </c>
      <c r="I128" s="199">
        <v>390.9</v>
      </c>
      <c r="J128" s="199">
        <v>383</v>
      </c>
      <c r="K128" s="199">
        <v>370.9</v>
      </c>
      <c r="L128" s="199">
        <v>376.1</v>
      </c>
      <c r="M128" s="199">
        <v>348.1</v>
      </c>
      <c r="N128" s="199">
        <v>369.1</v>
      </c>
    </row>
    <row r="129" spans="1:14">
      <c r="A129" s="545" t="s">
        <v>249</v>
      </c>
      <c r="B129" s="598">
        <v>148.9</v>
      </c>
      <c r="C129" s="598">
        <v>143.19999999999999</v>
      </c>
      <c r="D129" s="598">
        <v>143.4</v>
      </c>
      <c r="E129" s="598">
        <v>151.9</v>
      </c>
      <c r="F129" s="598">
        <v>153.69999999999999</v>
      </c>
      <c r="G129" s="598">
        <v>164.4</v>
      </c>
      <c r="H129" s="598">
        <v>162.19999999999999</v>
      </c>
      <c r="I129" s="598">
        <v>161.6</v>
      </c>
      <c r="J129" s="598">
        <v>158.9</v>
      </c>
      <c r="K129" s="598">
        <v>151</v>
      </c>
      <c r="L129" s="598">
        <v>156.19999999999999</v>
      </c>
      <c r="M129" s="598">
        <v>150</v>
      </c>
      <c r="N129" s="598">
        <v>153.80000000000001</v>
      </c>
    </row>
    <row r="130" spans="1:14">
      <c r="A130" s="545" t="s">
        <v>250</v>
      </c>
      <c r="B130" s="598">
        <v>258.89999999999998</v>
      </c>
      <c r="C130" s="598">
        <v>255.4</v>
      </c>
      <c r="D130" s="598">
        <v>255.4</v>
      </c>
      <c r="E130" s="598">
        <v>273.7</v>
      </c>
      <c r="F130" s="598">
        <v>282.2</v>
      </c>
      <c r="G130" s="598">
        <v>306.3</v>
      </c>
      <c r="H130" s="598">
        <v>298.7</v>
      </c>
      <c r="I130" s="598">
        <v>296</v>
      </c>
      <c r="J130" s="598">
        <v>288.39999999999998</v>
      </c>
      <c r="K130" s="598">
        <v>280</v>
      </c>
      <c r="L130" s="598">
        <v>281.7</v>
      </c>
      <c r="M130" s="598">
        <v>262.10000000000002</v>
      </c>
      <c r="N130" s="598">
        <v>278.2</v>
      </c>
    </row>
    <row r="131" spans="1:14">
      <c r="A131" s="545" t="s">
        <v>251</v>
      </c>
      <c r="B131" s="598">
        <v>351.5</v>
      </c>
      <c r="C131" s="598">
        <v>347.8</v>
      </c>
      <c r="D131" s="598">
        <v>348.5</v>
      </c>
      <c r="E131" s="598">
        <v>372.7</v>
      </c>
      <c r="F131" s="598">
        <v>383.5</v>
      </c>
      <c r="G131" s="598">
        <v>418.7</v>
      </c>
      <c r="H131" s="598">
        <v>409.8</v>
      </c>
      <c r="I131" s="598">
        <v>401.2</v>
      </c>
      <c r="J131" s="598">
        <v>394.1</v>
      </c>
      <c r="K131" s="598">
        <v>382</v>
      </c>
      <c r="L131" s="598">
        <v>386.7</v>
      </c>
      <c r="M131" s="598">
        <v>357.9</v>
      </c>
      <c r="N131" s="598">
        <v>379.6</v>
      </c>
    </row>
    <row r="132" spans="1:14">
      <c r="A132" s="545" t="s">
        <v>252</v>
      </c>
      <c r="B132" s="598">
        <v>428.1</v>
      </c>
      <c r="C132" s="598">
        <v>425.3</v>
      </c>
      <c r="D132" s="598">
        <v>427</v>
      </c>
      <c r="E132" s="598">
        <v>455.2</v>
      </c>
      <c r="F132" s="598">
        <v>469.6</v>
      </c>
      <c r="G132" s="598">
        <v>512.70000000000005</v>
      </c>
      <c r="H132" s="598">
        <v>504.2</v>
      </c>
      <c r="I132" s="598">
        <v>492.6</v>
      </c>
      <c r="J132" s="598">
        <v>482.7</v>
      </c>
      <c r="K132" s="598">
        <v>467.2</v>
      </c>
      <c r="L132" s="598">
        <v>475.9</v>
      </c>
      <c r="M132" s="598">
        <v>438.5</v>
      </c>
      <c r="N132" s="598">
        <v>465</v>
      </c>
    </row>
    <row r="133" spans="1:14">
      <c r="A133" s="340"/>
      <c r="B133" s="598"/>
      <c r="C133" s="598"/>
      <c r="D133" s="598"/>
      <c r="E133" s="598"/>
      <c r="F133" s="598"/>
      <c r="G133" s="598"/>
      <c r="H133" s="598"/>
      <c r="I133" s="598"/>
      <c r="J133" s="598"/>
      <c r="K133" s="598"/>
      <c r="L133" s="598"/>
      <c r="M133" s="598"/>
      <c r="N133" s="598"/>
    </row>
    <row r="134" spans="1:14">
      <c r="A134" s="198" t="s">
        <v>253</v>
      </c>
      <c r="B134" s="200">
        <v>717.9</v>
      </c>
      <c r="C134" s="200">
        <v>726.1</v>
      </c>
      <c r="D134" s="200">
        <v>728.3</v>
      </c>
      <c r="E134" s="200">
        <v>765.3</v>
      </c>
      <c r="F134" s="200">
        <v>787.8</v>
      </c>
      <c r="G134" s="200">
        <v>851.6</v>
      </c>
      <c r="H134" s="200">
        <v>832</v>
      </c>
      <c r="I134" s="200">
        <v>816.5</v>
      </c>
      <c r="J134" s="200">
        <v>797.5</v>
      </c>
      <c r="K134" s="200">
        <v>783.5</v>
      </c>
      <c r="L134" s="200">
        <v>796.8</v>
      </c>
      <c r="M134" s="200">
        <v>727</v>
      </c>
      <c r="N134" s="200">
        <v>777.8</v>
      </c>
    </row>
    <row r="135" spans="1:14">
      <c r="A135" s="545" t="s">
        <v>254</v>
      </c>
      <c r="B135" s="598">
        <v>583.6</v>
      </c>
      <c r="C135" s="598">
        <v>582.6</v>
      </c>
      <c r="D135" s="598">
        <v>591.6</v>
      </c>
      <c r="E135" s="598">
        <v>627.29999999999995</v>
      </c>
      <c r="F135" s="598">
        <v>653</v>
      </c>
      <c r="G135" s="598">
        <v>704.7</v>
      </c>
      <c r="H135" s="598">
        <v>689.9</v>
      </c>
      <c r="I135" s="598">
        <v>670.4</v>
      </c>
      <c r="J135" s="598">
        <v>651.20000000000005</v>
      </c>
      <c r="K135" s="598">
        <v>637.9</v>
      </c>
      <c r="L135" s="598">
        <v>654.29999999999995</v>
      </c>
      <c r="M135" s="598">
        <v>593.5</v>
      </c>
      <c r="N135" s="598">
        <v>636.9</v>
      </c>
    </row>
    <row r="136" spans="1:14">
      <c r="A136" s="545" t="s">
        <v>255</v>
      </c>
      <c r="B136" s="598">
        <v>1119.5999999999999</v>
      </c>
      <c r="C136" s="598">
        <v>1151.8</v>
      </c>
      <c r="D136" s="598">
        <v>1138</v>
      </c>
      <c r="E136" s="598">
        <v>1176.3</v>
      </c>
      <c r="F136" s="598">
        <v>1194</v>
      </c>
      <c r="G136" s="598">
        <v>1291</v>
      </c>
      <c r="H136" s="598">
        <v>1266.5</v>
      </c>
      <c r="I136" s="598">
        <v>1258.7</v>
      </c>
      <c r="J136" s="598">
        <v>1246</v>
      </c>
      <c r="K136" s="598">
        <v>1226.7</v>
      </c>
      <c r="L136" s="598">
        <v>1239.7</v>
      </c>
      <c r="M136" s="598">
        <v>1136.4000000000001</v>
      </c>
      <c r="N136" s="598">
        <v>1203.9000000000001</v>
      </c>
    </row>
    <row r="137" spans="1:14">
      <c r="A137" s="545"/>
      <c r="B137" s="598"/>
      <c r="C137" s="598"/>
      <c r="D137" s="598"/>
      <c r="E137" s="598"/>
      <c r="F137" s="598"/>
      <c r="G137" s="598"/>
      <c r="H137" s="598"/>
      <c r="I137" s="598"/>
      <c r="J137" s="598"/>
      <c r="K137" s="598"/>
      <c r="L137" s="598"/>
      <c r="M137" s="598"/>
      <c r="N137" s="598"/>
    </row>
    <row r="138" spans="1:14">
      <c r="A138" s="648" t="s">
        <v>101</v>
      </c>
      <c r="B138" s="200">
        <v>579.70000000000005</v>
      </c>
      <c r="C138" s="200">
        <v>602.70000000000005</v>
      </c>
      <c r="D138" s="200">
        <v>570</v>
      </c>
      <c r="E138" s="200">
        <v>643.70000000000005</v>
      </c>
      <c r="F138" s="200">
        <v>573.79999999999995</v>
      </c>
      <c r="G138" s="200">
        <v>676.9</v>
      </c>
      <c r="H138" s="200">
        <v>661</v>
      </c>
      <c r="I138" s="200">
        <v>626.5</v>
      </c>
      <c r="J138" s="200">
        <v>601.79999999999995</v>
      </c>
      <c r="K138" s="200">
        <v>648.29999999999995</v>
      </c>
      <c r="L138" s="200">
        <v>639.4</v>
      </c>
      <c r="M138" s="200">
        <v>530.79999999999995</v>
      </c>
      <c r="N138" s="200">
        <v>612.6</v>
      </c>
    </row>
    <row r="139" spans="1:14">
      <c r="A139" s="344"/>
      <c r="B139" s="514"/>
      <c r="C139" s="514"/>
      <c r="D139" s="514"/>
      <c r="E139" s="514"/>
      <c r="F139" s="514"/>
      <c r="G139" s="514"/>
      <c r="H139" s="514"/>
      <c r="I139" s="514"/>
      <c r="J139" s="514"/>
      <c r="K139" s="514"/>
      <c r="L139" s="514"/>
      <c r="M139" s="514"/>
      <c r="N139" s="514"/>
    </row>
    <row r="140" spans="1:14">
      <c r="A140" s="818">
        <v>2013</v>
      </c>
      <c r="B140" s="818"/>
      <c r="C140" s="818"/>
      <c r="D140" s="818"/>
      <c r="E140" s="818"/>
      <c r="F140" s="818"/>
      <c r="G140" s="818"/>
      <c r="H140" s="818"/>
      <c r="I140" s="818"/>
      <c r="J140" s="818"/>
      <c r="K140" s="818"/>
      <c r="L140" s="818"/>
      <c r="M140" s="818"/>
      <c r="N140" s="818"/>
    </row>
    <row r="141" spans="1:14" ht="16">
      <c r="A141" s="498"/>
      <c r="B141" s="8" t="s">
        <v>118</v>
      </c>
      <c r="C141" s="8" t="s">
        <v>119</v>
      </c>
      <c r="D141" s="8" t="s">
        <v>120</v>
      </c>
      <c r="E141" s="8" t="s">
        <v>121</v>
      </c>
      <c r="F141" s="8" t="s">
        <v>122</v>
      </c>
      <c r="G141" s="8" t="s">
        <v>123</v>
      </c>
      <c r="H141" s="8" t="s">
        <v>124</v>
      </c>
      <c r="I141" s="8" t="s">
        <v>125</v>
      </c>
      <c r="J141" s="8" t="s">
        <v>126</v>
      </c>
      <c r="K141" s="8" t="s">
        <v>127</v>
      </c>
      <c r="L141" s="8" t="s">
        <v>128</v>
      </c>
      <c r="M141" s="8" t="s">
        <v>129</v>
      </c>
      <c r="N141" s="9" t="s">
        <v>247</v>
      </c>
    </row>
    <row r="142" spans="1:14">
      <c r="A142" s="340"/>
    </row>
    <row r="143" spans="1:14">
      <c r="A143" s="139" t="s">
        <v>215</v>
      </c>
      <c r="B143" s="201">
        <v>430.2</v>
      </c>
      <c r="C143" s="201">
        <v>418.9</v>
      </c>
      <c r="D143" s="201">
        <v>417.4</v>
      </c>
      <c r="E143" s="201">
        <v>473.9</v>
      </c>
      <c r="F143" s="201">
        <v>508.1</v>
      </c>
      <c r="G143" s="201">
        <v>525.1</v>
      </c>
      <c r="H143" s="201">
        <v>508.6</v>
      </c>
      <c r="I143" s="201">
        <v>513</v>
      </c>
      <c r="J143" s="201">
        <v>465.9</v>
      </c>
      <c r="K143" s="201">
        <v>459</v>
      </c>
      <c r="L143" s="201">
        <v>471.1</v>
      </c>
      <c r="M143" s="201">
        <v>436.8</v>
      </c>
      <c r="N143" s="201">
        <v>469</v>
      </c>
    </row>
    <row r="144" spans="1:14">
      <c r="A144" s="340"/>
      <c r="B144" s="597"/>
      <c r="C144" s="597"/>
      <c r="D144" s="597"/>
      <c r="E144" s="597"/>
      <c r="F144" s="597"/>
      <c r="G144" s="597"/>
      <c r="H144" s="597"/>
      <c r="I144" s="597"/>
      <c r="J144" s="597"/>
      <c r="K144" s="597"/>
      <c r="L144" s="597"/>
      <c r="M144" s="597"/>
      <c r="N144" s="597"/>
    </row>
    <row r="145" spans="1:14">
      <c r="A145" s="198" t="s">
        <v>248</v>
      </c>
      <c r="B145" s="199">
        <v>343.7</v>
      </c>
      <c r="C145" s="199">
        <v>331.4</v>
      </c>
      <c r="D145" s="199">
        <v>327.39999999999998</v>
      </c>
      <c r="E145" s="199">
        <v>374.8</v>
      </c>
      <c r="F145" s="199">
        <v>398</v>
      </c>
      <c r="G145" s="199">
        <v>418.7</v>
      </c>
      <c r="H145" s="199">
        <v>407.1</v>
      </c>
      <c r="I145" s="199">
        <v>411.3</v>
      </c>
      <c r="J145" s="199">
        <v>371.1</v>
      </c>
      <c r="K145" s="199">
        <v>358.3</v>
      </c>
      <c r="L145" s="199">
        <v>372.6</v>
      </c>
      <c r="M145" s="199">
        <v>346.7</v>
      </c>
      <c r="N145" s="199">
        <v>371.7</v>
      </c>
    </row>
    <row r="146" spans="1:14">
      <c r="A146" s="545" t="s">
        <v>249</v>
      </c>
      <c r="B146" s="598">
        <v>149.6</v>
      </c>
      <c r="C146" s="598">
        <v>143.19999999999999</v>
      </c>
      <c r="D146" s="598">
        <v>139</v>
      </c>
      <c r="E146" s="598">
        <v>154.80000000000001</v>
      </c>
      <c r="F146" s="598">
        <v>164.4</v>
      </c>
      <c r="G146" s="598">
        <v>171.8</v>
      </c>
      <c r="H146" s="598">
        <v>167</v>
      </c>
      <c r="I146" s="598">
        <v>173.3</v>
      </c>
      <c r="J146" s="598">
        <v>161.6</v>
      </c>
      <c r="K146" s="598">
        <v>154.9</v>
      </c>
      <c r="L146" s="598">
        <v>161.1</v>
      </c>
      <c r="M146" s="598">
        <v>154.9</v>
      </c>
      <c r="N146" s="598">
        <v>158</v>
      </c>
    </row>
    <row r="147" spans="1:14">
      <c r="A147" s="545" t="s">
        <v>250</v>
      </c>
      <c r="B147" s="598">
        <v>258.7</v>
      </c>
      <c r="C147" s="598">
        <v>249.5</v>
      </c>
      <c r="D147" s="598">
        <v>245.7</v>
      </c>
      <c r="E147" s="598">
        <v>282.89999999999998</v>
      </c>
      <c r="F147" s="598">
        <v>299.8</v>
      </c>
      <c r="G147" s="598">
        <v>313.2</v>
      </c>
      <c r="H147" s="598">
        <v>303.8</v>
      </c>
      <c r="I147" s="598">
        <v>307.7</v>
      </c>
      <c r="J147" s="598">
        <v>279.39999999999998</v>
      </c>
      <c r="K147" s="598">
        <v>272.3</v>
      </c>
      <c r="L147" s="598">
        <v>278.7</v>
      </c>
      <c r="M147" s="598">
        <v>263.10000000000002</v>
      </c>
      <c r="N147" s="598">
        <v>279.60000000000002</v>
      </c>
    </row>
    <row r="148" spans="1:14">
      <c r="A148" s="545" t="s">
        <v>251</v>
      </c>
      <c r="B148" s="598">
        <v>354.7</v>
      </c>
      <c r="C148" s="598">
        <v>341.2</v>
      </c>
      <c r="D148" s="598">
        <v>338</v>
      </c>
      <c r="E148" s="598">
        <v>386.3</v>
      </c>
      <c r="F148" s="598">
        <v>410.1</v>
      </c>
      <c r="G148" s="598">
        <v>434.8</v>
      </c>
      <c r="H148" s="598">
        <v>417.8</v>
      </c>
      <c r="I148" s="598">
        <v>423.6</v>
      </c>
      <c r="J148" s="598">
        <v>382.2</v>
      </c>
      <c r="K148" s="598">
        <v>368</v>
      </c>
      <c r="L148" s="598">
        <v>384.2</v>
      </c>
      <c r="M148" s="598">
        <v>356.8</v>
      </c>
      <c r="N148" s="598">
        <v>383.1</v>
      </c>
    </row>
    <row r="149" spans="1:14">
      <c r="A149" s="545" t="s">
        <v>252</v>
      </c>
      <c r="B149" s="598">
        <v>430.9</v>
      </c>
      <c r="C149" s="598">
        <v>416.7</v>
      </c>
      <c r="D149" s="598">
        <v>411.9</v>
      </c>
      <c r="E149" s="598">
        <v>472.3</v>
      </c>
      <c r="F149" s="598">
        <v>502.4</v>
      </c>
      <c r="G149" s="598">
        <v>526</v>
      </c>
      <c r="H149" s="598">
        <v>518.9</v>
      </c>
      <c r="I149" s="598">
        <v>521</v>
      </c>
      <c r="J149" s="598">
        <v>467.9</v>
      </c>
      <c r="K149" s="598">
        <v>451.3</v>
      </c>
      <c r="L149" s="598">
        <v>471.1</v>
      </c>
      <c r="M149" s="598">
        <v>435.7</v>
      </c>
      <c r="N149" s="598">
        <v>468.8</v>
      </c>
    </row>
    <row r="150" spans="1:14">
      <c r="A150" s="340"/>
      <c r="B150" s="598"/>
      <c r="C150" s="598"/>
      <c r="D150" s="598"/>
      <c r="E150" s="598"/>
      <c r="F150" s="598"/>
      <c r="G150" s="598"/>
      <c r="H150" s="598"/>
      <c r="I150" s="598"/>
      <c r="J150" s="598"/>
      <c r="K150" s="598"/>
      <c r="L150" s="598"/>
      <c r="M150" s="598"/>
      <c r="N150" s="598"/>
    </row>
    <row r="151" spans="1:14">
      <c r="A151" s="198" t="s">
        <v>253</v>
      </c>
      <c r="B151" s="200">
        <v>699.2</v>
      </c>
      <c r="C151" s="200">
        <v>691.3</v>
      </c>
      <c r="D151" s="200">
        <v>697.8</v>
      </c>
      <c r="E151" s="200">
        <v>779.7</v>
      </c>
      <c r="F151" s="200">
        <v>844.8</v>
      </c>
      <c r="G151" s="200">
        <v>852.7</v>
      </c>
      <c r="H151" s="200">
        <v>821</v>
      </c>
      <c r="I151" s="200">
        <v>825.1</v>
      </c>
      <c r="J151" s="200">
        <v>759.2</v>
      </c>
      <c r="K151" s="200">
        <v>767.5</v>
      </c>
      <c r="L151" s="200">
        <v>772.5</v>
      </c>
      <c r="M151" s="200">
        <v>710.5</v>
      </c>
      <c r="N151" s="200">
        <v>768.6</v>
      </c>
    </row>
    <row r="152" spans="1:14">
      <c r="A152" s="545" t="s">
        <v>254</v>
      </c>
      <c r="B152" s="598">
        <v>567.20000000000005</v>
      </c>
      <c r="C152" s="598">
        <v>557</v>
      </c>
      <c r="D152" s="598">
        <v>563.79999999999995</v>
      </c>
      <c r="E152" s="598">
        <v>636.70000000000005</v>
      </c>
      <c r="F152" s="598">
        <v>700.1</v>
      </c>
      <c r="G152" s="598">
        <v>705.5</v>
      </c>
      <c r="H152" s="598">
        <v>679.1</v>
      </c>
      <c r="I152" s="598">
        <v>678.8</v>
      </c>
      <c r="J152" s="598">
        <v>615.79999999999995</v>
      </c>
      <c r="K152" s="598">
        <v>620.79999999999995</v>
      </c>
      <c r="L152" s="598">
        <v>632.5</v>
      </c>
      <c r="M152" s="598">
        <v>576</v>
      </c>
      <c r="N152" s="598">
        <v>627.9</v>
      </c>
    </row>
    <row r="153" spans="1:14">
      <c r="A153" s="545" t="s">
        <v>255</v>
      </c>
      <c r="B153" s="598">
        <v>1108.9000000000001</v>
      </c>
      <c r="C153" s="598">
        <v>1105.5999999999999</v>
      </c>
      <c r="D153" s="598">
        <v>1117.5999999999999</v>
      </c>
      <c r="E153" s="598">
        <v>1221.5999999999999</v>
      </c>
      <c r="F153" s="598">
        <v>1299.2</v>
      </c>
      <c r="G153" s="598">
        <v>1312.1</v>
      </c>
      <c r="H153" s="598">
        <v>1269.5999999999999</v>
      </c>
      <c r="I153" s="598">
        <v>1285.2</v>
      </c>
      <c r="J153" s="598">
        <v>1215.5999999999999</v>
      </c>
      <c r="K153" s="598">
        <v>1233</v>
      </c>
      <c r="L153" s="598">
        <v>1223.5</v>
      </c>
      <c r="M153" s="598">
        <v>1139.7</v>
      </c>
      <c r="N153" s="598">
        <v>1211.0999999999999</v>
      </c>
    </row>
    <row r="154" spans="1:14">
      <c r="A154" s="545"/>
      <c r="B154" s="598"/>
      <c r="C154" s="598"/>
      <c r="D154" s="598"/>
      <c r="E154" s="598"/>
      <c r="F154" s="598"/>
      <c r="G154" s="598"/>
      <c r="H154" s="598"/>
      <c r="I154" s="598"/>
      <c r="J154" s="598"/>
      <c r="K154" s="598"/>
      <c r="L154" s="598"/>
      <c r="M154" s="598"/>
      <c r="N154" s="598"/>
    </row>
    <row r="155" spans="1:14">
      <c r="A155" s="648" t="s">
        <v>101</v>
      </c>
      <c r="B155" s="200">
        <v>550.6</v>
      </c>
      <c r="C155" s="200">
        <v>544.20000000000005</v>
      </c>
      <c r="D155" s="200">
        <v>546.29999999999995</v>
      </c>
      <c r="E155" s="200">
        <v>651.5</v>
      </c>
      <c r="F155" s="200">
        <v>647.1</v>
      </c>
      <c r="G155" s="200">
        <v>702.4</v>
      </c>
      <c r="H155" s="200">
        <v>666</v>
      </c>
      <c r="I155" s="200">
        <v>634.1</v>
      </c>
      <c r="J155" s="200">
        <v>612.79999999999995</v>
      </c>
      <c r="K155" s="200">
        <v>647</v>
      </c>
      <c r="L155" s="200">
        <v>635.9</v>
      </c>
      <c r="M155" s="200">
        <v>598.79999999999995</v>
      </c>
      <c r="N155" s="200">
        <v>619.79999999999995</v>
      </c>
    </row>
    <row r="156" spans="1:14">
      <c r="A156" s="344"/>
      <c r="B156" s="514"/>
      <c r="C156" s="514"/>
      <c r="D156" s="514"/>
      <c r="E156" s="514"/>
      <c r="F156" s="514"/>
      <c r="G156" s="514"/>
      <c r="H156" s="514"/>
      <c r="I156" s="514"/>
      <c r="J156" s="514"/>
      <c r="K156" s="514"/>
      <c r="L156" s="514"/>
      <c r="M156" s="514"/>
      <c r="N156" s="514"/>
    </row>
    <row r="157" spans="1:14">
      <c r="A157" s="818">
        <v>2014</v>
      </c>
      <c r="B157" s="818"/>
      <c r="C157" s="818"/>
      <c r="D157" s="818"/>
      <c r="E157" s="818"/>
      <c r="F157" s="818"/>
      <c r="G157" s="818"/>
      <c r="H157" s="818"/>
      <c r="I157" s="818"/>
      <c r="J157" s="818"/>
      <c r="K157" s="818"/>
      <c r="L157" s="818"/>
      <c r="M157" s="818"/>
      <c r="N157" s="818"/>
    </row>
    <row r="158" spans="1:14" ht="16">
      <c r="A158" s="498"/>
      <c r="B158" s="8" t="s">
        <v>118</v>
      </c>
      <c r="C158" s="8" t="s">
        <v>119</v>
      </c>
      <c r="D158" s="8" t="s">
        <v>120</v>
      </c>
      <c r="E158" s="8" t="s">
        <v>121</v>
      </c>
      <c r="F158" s="8" t="s">
        <v>122</v>
      </c>
      <c r="G158" s="8" t="s">
        <v>123</v>
      </c>
      <c r="H158" s="8" t="s">
        <v>124</v>
      </c>
      <c r="I158" s="8" t="s">
        <v>125</v>
      </c>
      <c r="J158" s="8" t="s">
        <v>126</v>
      </c>
      <c r="K158" s="8" t="s">
        <v>127</v>
      </c>
      <c r="L158" s="8" t="s">
        <v>128</v>
      </c>
      <c r="M158" s="8" t="s">
        <v>129</v>
      </c>
      <c r="N158" s="9" t="s">
        <v>247</v>
      </c>
    </row>
    <row r="159" spans="1:14">
      <c r="A159" s="340"/>
    </row>
    <row r="160" spans="1:14">
      <c r="A160" s="139" t="s">
        <v>215</v>
      </c>
      <c r="B160" s="201">
        <v>420.2</v>
      </c>
      <c r="C160" s="201">
        <v>402.5</v>
      </c>
      <c r="D160" s="201">
        <v>400</v>
      </c>
      <c r="E160" s="201">
        <v>462.4</v>
      </c>
      <c r="F160" s="201">
        <v>494.6</v>
      </c>
      <c r="G160" s="201">
        <v>516.20000000000005</v>
      </c>
      <c r="H160" s="201">
        <v>506.6</v>
      </c>
      <c r="I160" s="201">
        <v>510</v>
      </c>
      <c r="J160" s="201">
        <v>474.7</v>
      </c>
      <c r="K160" s="201">
        <v>463.5</v>
      </c>
      <c r="L160" s="201">
        <v>486.8</v>
      </c>
      <c r="M160" s="201">
        <v>453</v>
      </c>
      <c r="N160" s="201">
        <v>466.1</v>
      </c>
    </row>
    <row r="161" spans="1:14">
      <c r="A161" s="340"/>
      <c r="B161" s="597"/>
      <c r="C161" s="597"/>
      <c r="D161" s="597"/>
      <c r="E161" s="597"/>
      <c r="F161" s="597"/>
      <c r="G161" s="597"/>
      <c r="H161" s="597"/>
      <c r="I161" s="597"/>
      <c r="J161" s="597"/>
      <c r="K161" s="597"/>
      <c r="L161" s="597"/>
      <c r="M161" s="597"/>
      <c r="N161" s="597"/>
    </row>
    <row r="162" spans="1:14">
      <c r="A162" s="198" t="s">
        <v>248</v>
      </c>
      <c r="B162" s="199">
        <v>336.4</v>
      </c>
      <c r="C162" s="199">
        <v>321.5</v>
      </c>
      <c r="D162" s="199">
        <v>313.89999999999998</v>
      </c>
      <c r="E162" s="199">
        <v>364.1</v>
      </c>
      <c r="F162" s="199">
        <v>389.5</v>
      </c>
      <c r="G162" s="199">
        <v>414.6</v>
      </c>
      <c r="H162" s="199">
        <v>406.7</v>
      </c>
      <c r="I162" s="199">
        <v>411.4</v>
      </c>
      <c r="J162" s="199">
        <v>381.6</v>
      </c>
      <c r="K162" s="199">
        <v>365.5</v>
      </c>
      <c r="L162" s="199">
        <v>386.7</v>
      </c>
      <c r="M162" s="199">
        <v>361.6</v>
      </c>
      <c r="N162" s="199">
        <v>371.3</v>
      </c>
    </row>
    <row r="163" spans="1:14">
      <c r="A163" s="545" t="s">
        <v>249</v>
      </c>
      <c r="B163" s="598">
        <v>151.4</v>
      </c>
      <c r="C163" s="598">
        <v>144.69999999999999</v>
      </c>
      <c r="D163" s="598">
        <v>137.19999999999999</v>
      </c>
      <c r="E163" s="598">
        <v>154.80000000000001</v>
      </c>
      <c r="F163" s="598">
        <v>167.4</v>
      </c>
      <c r="G163" s="598">
        <v>173.3</v>
      </c>
      <c r="H163" s="598">
        <v>171.9</v>
      </c>
      <c r="I163" s="598">
        <v>176.6</v>
      </c>
      <c r="J163" s="598">
        <v>166.5</v>
      </c>
      <c r="K163" s="598">
        <v>160.9</v>
      </c>
      <c r="L163" s="598">
        <v>171.7</v>
      </c>
      <c r="M163" s="598">
        <v>161.19999999999999</v>
      </c>
      <c r="N163" s="598">
        <v>161.69999999999999</v>
      </c>
    </row>
    <row r="164" spans="1:14">
      <c r="A164" s="545" t="s">
        <v>250</v>
      </c>
      <c r="B164" s="598">
        <v>253.6</v>
      </c>
      <c r="C164" s="598">
        <v>242.2</v>
      </c>
      <c r="D164" s="598">
        <v>237.1</v>
      </c>
      <c r="E164" s="598">
        <v>276.5</v>
      </c>
      <c r="F164" s="598">
        <v>298.39999999999998</v>
      </c>
      <c r="G164" s="598">
        <v>311.5</v>
      </c>
      <c r="H164" s="598">
        <v>308.5</v>
      </c>
      <c r="I164" s="598">
        <v>310</v>
      </c>
      <c r="J164" s="598">
        <v>286.89999999999998</v>
      </c>
      <c r="K164" s="598">
        <v>279.8</v>
      </c>
      <c r="L164" s="598">
        <v>292.89999999999998</v>
      </c>
      <c r="M164" s="598">
        <v>273.10000000000002</v>
      </c>
      <c r="N164" s="598">
        <v>280.89999999999998</v>
      </c>
    </row>
    <row r="165" spans="1:14">
      <c r="A165" s="545" t="s">
        <v>251</v>
      </c>
      <c r="B165" s="598">
        <v>347.5</v>
      </c>
      <c r="C165" s="598">
        <v>331</v>
      </c>
      <c r="D165" s="598">
        <v>323</v>
      </c>
      <c r="E165" s="598">
        <v>374.9</v>
      </c>
      <c r="F165" s="598">
        <v>401.8</v>
      </c>
      <c r="G165" s="598">
        <v>427.8</v>
      </c>
      <c r="H165" s="598">
        <v>419.1</v>
      </c>
      <c r="I165" s="598">
        <v>423.8</v>
      </c>
      <c r="J165" s="598">
        <v>393.3</v>
      </c>
      <c r="K165" s="598">
        <v>376.4</v>
      </c>
      <c r="L165" s="598">
        <v>398.2</v>
      </c>
      <c r="M165" s="598">
        <v>372.9</v>
      </c>
      <c r="N165" s="598">
        <v>382.6</v>
      </c>
    </row>
    <row r="166" spans="1:14">
      <c r="A166" s="545" t="s">
        <v>252</v>
      </c>
      <c r="B166" s="598">
        <v>422.3</v>
      </c>
      <c r="C166" s="598">
        <v>405.2</v>
      </c>
      <c r="D166" s="598">
        <v>396.4</v>
      </c>
      <c r="E166" s="598">
        <v>459.4</v>
      </c>
      <c r="F166" s="598">
        <v>488.4</v>
      </c>
      <c r="G166" s="598">
        <v>525.70000000000005</v>
      </c>
      <c r="H166" s="598">
        <v>514.1</v>
      </c>
      <c r="I166" s="598">
        <v>521.79999999999995</v>
      </c>
      <c r="J166" s="598">
        <v>483.9</v>
      </c>
      <c r="K166" s="598">
        <v>459.8</v>
      </c>
      <c r="L166" s="598">
        <v>489.1</v>
      </c>
      <c r="M166" s="598">
        <v>457.1</v>
      </c>
      <c r="N166" s="598">
        <v>468.7</v>
      </c>
    </row>
    <row r="167" spans="1:14">
      <c r="A167" s="340"/>
      <c r="B167" s="598"/>
      <c r="C167" s="598"/>
      <c r="D167" s="598"/>
      <c r="E167" s="598"/>
      <c r="F167" s="598"/>
      <c r="G167" s="598"/>
      <c r="H167" s="598"/>
      <c r="I167" s="598"/>
      <c r="J167" s="598"/>
      <c r="K167" s="598"/>
      <c r="L167" s="598"/>
      <c r="M167" s="598"/>
      <c r="N167" s="598"/>
    </row>
    <row r="168" spans="1:14">
      <c r="A168" s="198" t="s">
        <v>253</v>
      </c>
      <c r="B168" s="200">
        <v>675.5</v>
      </c>
      <c r="C168" s="200">
        <v>648</v>
      </c>
      <c r="D168" s="200">
        <v>661.3</v>
      </c>
      <c r="E168" s="200">
        <v>757.1</v>
      </c>
      <c r="F168" s="200">
        <v>808.7</v>
      </c>
      <c r="G168" s="200">
        <v>816.9</v>
      </c>
      <c r="H168" s="200">
        <v>802</v>
      </c>
      <c r="I168" s="200">
        <v>800.1</v>
      </c>
      <c r="J168" s="200">
        <v>748.8</v>
      </c>
      <c r="K168" s="200">
        <v>749.9</v>
      </c>
      <c r="L168" s="200">
        <v>780.1</v>
      </c>
      <c r="M168" s="200">
        <v>718.9</v>
      </c>
      <c r="N168" s="200">
        <v>748</v>
      </c>
    </row>
    <row r="169" spans="1:14">
      <c r="A169" s="545" t="s">
        <v>254</v>
      </c>
      <c r="B169" s="598">
        <v>544</v>
      </c>
      <c r="C169" s="598">
        <v>513.70000000000005</v>
      </c>
      <c r="D169" s="598">
        <v>525.9</v>
      </c>
      <c r="E169" s="598">
        <v>610.79999999999995</v>
      </c>
      <c r="F169" s="598">
        <v>666.1</v>
      </c>
      <c r="G169" s="598">
        <v>669</v>
      </c>
      <c r="H169" s="598">
        <v>658.6</v>
      </c>
      <c r="I169" s="598">
        <v>653.5</v>
      </c>
      <c r="J169" s="598">
        <v>605.29999999999995</v>
      </c>
      <c r="K169" s="598">
        <v>604.20000000000005</v>
      </c>
      <c r="L169" s="598">
        <v>638.6</v>
      </c>
      <c r="M169" s="598">
        <v>583</v>
      </c>
      <c r="N169" s="598">
        <v>606.9</v>
      </c>
    </row>
    <row r="170" spans="1:14">
      <c r="A170" s="545" t="s">
        <v>255</v>
      </c>
      <c r="B170" s="598">
        <v>1104</v>
      </c>
      <c r="C170" s="598">
        <v>1082.9000000000001</v>
      </c>
      <c r="D170" s="598">
        <v>1111.9000000000001</v>
      </c>
      <c r="E170" s="598">
        <v>1234.5999999999999</v>
      </c>
      <c r="F170" s="598">
        <v>1285.8</v>
      </c>
      <c r="G170" s="598">
        <v>1307.5</v>
      </c>
      <c r="H170" s="598">
        <v>1289.2</v>
      </c>
      <c r="I170" s="598">
        <v>1293.3</v>
      </c>
      <c r="J170" s="598">
        <v>1240.5999999999999</v>
      </c>
      <c r="K170" s="598">
        <v>1249.0999999999999</v>
      </c>
      <c r="L170" s="598">
        <v>1272.8</v>
      </c>
      <c r="M170" s="598">
        <v>1189.5</v>
      </c>
      <c r="N170" s="598">
        <v>1222.3</v>
      </c>
    </row>
    <row r="171" spans="1:14">
      <c r="A171" s="545"/>
      <c r="B171" s="598"/>
      <c r="C171" s="598"/>
      <c r="D171" s="598"/>
      <c r="E171" s="598"/>
      <c r="F171" s="598"/>
      <c r="G171" s="598"/>
      <c r="H171" s="598"/>
      <c r="I171" s="598"/>
      <c r="J171" s="598"/>
      <c r="K171" s="598"/>
      <c r="L171" s="598"/>
      <c r="M171" s="598"/>
      <c r="N171" s="598"/>
    </row>
    <row r="172" spans="1:14">
      <c r="A172" s="648" t="s">
        <v>101</v>
      </c>
      <c r="B172" s="200">
        <v>581.9</v>
      </c>
      <c r="C172" s="200">
        <v>587.29999999999995</v>
      </c>
      <c r="D172" s="200">
        <v>605.4</v>
      </c>
      <c r="E172" s="200">
        <v>746.8</v>
      </c>
      <c r="F172" s="200">
        <v>734.9</v>
      </c>
      <c r="G172" s="200">
        <v>777.1</v>
      </c>
      <c r="H172" s="200">
        <v>723.4</v>
      </c>
      <c r="I172" s="200">
        <v>697.7</v>
      </c>
      <c r="J172" s="200">
        <v>716.9</v>
      </c>
      <c r="K172" s="200">
        <v>754.7</v>
      </c>
      <c r="L172" s="200">
        <v>783</v>
      </c>
      <c r="M172" s="200">
        <v>668.3</v>
      </c>
      <c r="N172" s="200">
        <v>696.5</v>
      </c>
    </row>
    <row r="173" spans="1:14">
      <c r="A173" s="327"/>
      <c r="B173" s="500"/>
      <c r="C173" s="362"/>
      <c r="D173" s="362"/>
      <c r="E173" s="362"/>
      <c r="F173" s="362"/>
      <c r="G173" s="362"/>
      <c r="H173" s="362"/>
      <c r="I173" s="362"/>
      <c r="J173" s="362"/>
      <c r="N173" s="500"/>
    </row>
    <row r="174" spans="1:14">
      <c r="A174" s="818">
        <v>2015</v>
      </c>
      <c r="B174" s="818"/>
      <c r="C174" s="818"/>
      <c r="D174" s="818"/>
      <c r="E174" s="818"/>
      <c r="F174" s="818"/>
      <c r="G174" s="818"/>
      <c r="H174" s="818"/>
      <c r="I174" s="818"/>
      <c r="J174" s="818"/>
      <c r="K174" s="818"/>
      <c r="L174" s="818"/>
      <c r="M174" s="818"/>
      <c r="N174" s="818"/>
    </row>
    <row r="175" spans="1:14" ht="16">
      <c r="A175" s="498"/>
      <c r="B175" s="8" t="s">
        <v>118</v>
      </c>
      <c r="C175" s="8" t="s">
        <v>119</v>
      </c>
      <c r="D175" s="8" t="s">
        <v>120</v>
      </c>
      <c r="E175" s="8" t="s">
        <v>121</v>
      </c>
      <c r="F175" s="8" t="s">
        <v>122</v>
      </c>
      <c r="G175" s="8" t="s">
        <v>123</v>
      </c>
      <c r="H175" s="8" t="s">
        <v>124</v>
      </c>
      <c r="I175" s="8" t="s">
        <v>125</v>
      </c>
      <c r="J175" s="8" t="s">
        <v>126</v>
      </c>
      <c r="K175" s="8" t="s">
        <v>127</v>
      </c>
      <c r="L175" s="8" t="s">
        <v>128</v>
      </c>
      <c r="M175" s="8" t="s">
        <v>129</v>
      </c>
      <c r="N175" s="9" t="s">
        <v>247</v>
      </c>
    </row>
    <row r="176" spans="1:14">
      <c r="A176" s="340"/>
    </row>
    <row r="177" spans="1:14">
      <c r="A177" s="139" t="s">
        <v>215</v>
      </c>
      <c r="B177" s="517">
        <v>414.7</v>
      </c>
      <c r="C177" s="517">
        <v>390.6</v>
      </c>
      <c r="D177" s="517">
        <v>403.3</v>
      </c>
      <c r="E177" s="517">
        <v>463.7</v>
      </c>
      <c r="F177" s="517">
        <v>476.3</v>
      </c>
      <c r="G177" s="517">
        <v>491</v>
      </c>
      <c r="H177" s="517">
        <v>500.4</v>
      </c>
      <c r="I177" s="517">
        <v>507.9</v>
      </c>
      <c r="J177" s="517">
        <v>491.8</v>
      </c>
      <c r="K177" s="517">
        <v>494.2</v>
      </c>
      <c r="L177" s="517">
        <v>506.8</v>
      </c>
      <c r="M177" s="517">
        <v>476.6</v>
      </c>
      <c r="N177" s="517">
        <v>468.4</v>
      </c>
    </row>
    <row r="178" spans="1:14">
      <c r="A178" s="340"/>
      <c r="B178" s="597"/>
      <c r="C178" s="597"/>
      <c r="D178" s="597"/>
      <c r="E178" s="597"/>
      <c r="F178" s="597"/>
      <c r="G178" s="597"/>
      <c r="H178" s="597"/>
      <c r="I178" s="597"/>
      <c r="J178" s="597"/>
      <c r="K178" s="597"/>
      <c r="L178" s="597"/>
      <c r="M178" s="597"/>
      <c r="N178" s="597"/>
    </row>
    <row r="179" spans="1:14">
      <c r="A179" s="198" t="s">
        <v>248</v>
      </c>
      <c r="B179" s="650">
        <v>334</v>
      </c>
      <c r="C179" s="650">
        <v>313.7</v>
      </c>
      <c r="D179" s="650">
        <v>319.8</v>
      </c>
      <c r="E179" s="650">
        <v>368.3</v>
      </c>
      <c r="F179" s="650">
        <v>378</v>
      </c>
      <c r="G179" s="650">
        <v>393.6</v>
      </c>
      <c r="H179" s="650">
        <v>402.9</v>
      </c>
      <c r="I179" s="650">
        <v>413.1</v>
      </c>
      <c r="J179" s="650">
        <v>397.8</v>
      </c>
      <c r="K179" s="650">
        <v>394.9</v>
      </c>
      <c r="L179" s="650">
        <v>405.2</v>
      </c>
      <c r="M179" s="650">
        <v>384.9</v>
      </c>
      <c r="N179" s="650">
        <v>375.6</v>
      </c>
    </row>
    <row r="180" spans="1:14">
      <c r="A180" s="545" t="s">
        <v>249</v>
      </c>
      <c r="B180">
        <v>153.1</v>
      </c>
      <c r="C180">
        <v>144.80000000000001</v>
      </c>
      <c r="D180">
        <v>143.30000000000001</v>
      </c>
      <c r="E180">
        <v>163.6</v>
      </c>
      <c r="F180">
        <v>171</v>
      </c>
      <c r="G180">
        <v>173.3</v>
      </c>
      <c r="H180">
        <v>177.2</v>
      </c>
      <c r="I180">
        <v>183.3</v>
      </c>
      <c r="J180">
        <v>178.4</v>
      </c>
      <c r="K180">
        <v>175.4</v>
      </c>
      <c r="L180">
        <v>179.8</v>
      </c>
      <c r="M180">
        <v>174.5</v>
      </c>
      <c r="N180">
        <v>168.3</v>
      </c>
    </row>
    <row r="181" spans="1:14">
      <c r="A181" s="545" t="s">
        <v>250</v>
      </c>
      <c r="B181">
        <v>251</v>
      </c>
      <c r="C181">
        <v>236.9</v>
      </c>
      <c r="D181">
        <v>242.9</v>
      </c>
      <c r="E181">
        <v>280.39999999999998</v>
      </c>
      <c r="F181">
        <v>289.10000000000002</v>
      </c>
      <c r="G181">
        <v>299.5</v>
      </c>
      <c r="H181">
        <v>307</v>
      </c>
      <c r="I181">
        <v>312.60000000000002</v>
      </c>
      <c r="J181">
        <v>300.2</v>
      </c>
      <c r="K181">
        <v>297.89999999999998</v>
      </c>
      <c r="L181">
        <v>306</v>
      </c>
      <c r="M181">
        <v>290.3</v>
      </c>
      <c r="N181">
        <v>284.5</v>
      </c>
    </row>
    <row r="182" spans="1:14">
      <c r="A182" s="545" t="s">
        <v>251</v>
      </c>
      <c r="B182">
        <v>345.4</v>
      </c>
      <c r="C182">
        <v>322.89999999999998</v>
      </c>
      <c r="D182">
        <v>329.6</v>
      </c>
      <c r="E182">
        <v>378.9</v>
      </c>
      <c r="F182">
        <v>389.3</v>
      </c>
      <c r="G182">
        <v>405.4</v>
      </c>
      <c r="H182">
        <v>415.7</v>
      </c>
      <c r="I182">
        <v>425.2</v>
      </c>
      <c r="J182">
        <v>408.5</v>
      </c>
      <c r="K182">
        <v>406.2</v>
      </c>
      <c r="L182">
        <v>416.4</v>
      </c>
      <c r="M182">
        <v>397.3</v>
      </c>
      <c r="N182">
        <v>386.9</v>
      </c>
    </row>
    <row r="183" spans="1:14">
      <c r="A183" s="545" t="s">
        <v>252</v>
      </c>
      <c r="B183">
        <v>421.3</v>
      </c>
      <c r="C183">
        <v>396.2</v>
      </c>
      <c r="D183">
        <v>403.5</v>
      </c>
      <c r="E183">
        <v>465.6</v>
      </c>
      <c r="F183">
        <v>475.6</v>
      </c>
      <c r="G183">
        <v>497.1</v>
      </c>
      <c r="H183">
        <v>507.6</v>
      </c>
      <c r="I183">
        <v>523.4</v>
      </c>
      <c r="J183">
        <v>505.9</v>
      </c>
      <c r="K183">
        <v>501.7</v>
      </c>
      <c r="L183">
        <v>515.70000000000005</v>
      </c>
      <c r="M183">
        <v>486.7</v>
      </c>
      <c r="N183">
        <v>475.1</v>
      </c>
    </row>
    <row r="184" spans="1:14">
      <c r="A184" s="340"/>
      <c r="B184" s="598"/>
      <c r="C184" s="598"/>
      <c r="D184" s="598"/>
      <c r="E184" s="598"/>
      <c r="F184" s="598"/>
      <c r="G184" s="598"/>
      <c r="H184" s="598"/>
      <c r="I184" s="598"/>
      <c r="J184" s="598"/>
      <c r="K184" s="598"/>
      <c r="L184" s="598"/>
      <c r="M184" s="598"/>
      <c r="N184" s="598"/>
    </row>
    <row r="185" spans="1:14">
      <c r="A185" s="198" t="s">
        <v>253</v>
      </c>
      <c r="B185" s="650">
        <v>648.9</v>
      </c>
      <c r="C185" s="650">
        <v>614.6</v>
      </c>
      <c r="D185" s="650">
        <v>645.70000000000005</v>
      </c>
      <c r="E185" s="650">
        <v>736.3</v>
      </c>
      <c r="F185" s="650">
        <v>757.8</v>
      </c>
      <c r="G185" s="650">
        <v>767.6</v>
      </c>
      <c r="H185" s="650">
        <v>775.8</v>
      </c>
      <c r="I185" s="650">
        <v>776.1</v>
      </c>
      <c r="J185" s="650">
        <v>759</v>
      </c>
      <c r="K185" s="650">
        <v>773.5</v>
      </c>
      <c r="L185" s="650">
        <v>787.6</v>
      </c>
      <c r="M185" s="650">
        <v>733.3</v>
      </c>
      <c r="N185" s="650">
        <v>732.3</v>
      </c>
    </row>
    <row r="186" spans="1:14">
      <c r="A186" s="545" t="s">
        <v>254</v>
      </c>
      <c r="B186">
        <v>519</v>
      </c>
      <c r="C186">
        <v>486.5</v>
      </c>
      <c r="D186">
        <v>513.9</v>
      </c>
      <c r="E186">
        <v>590.70000000000005</v>
      </c>
      <c r="F186">
        <v>622.4</v>
      </c>
      <c r="G186">
        <v>625.4</v>
      </c>
      <c r="H186">
        <v>630.1</v>
      </c>
      <c r="I186">
        <v>632.20000000000005</v>
      </c>
      <c r="J186">
        <v>616.1</v>
      </c>
      <c r="K186">
        <v>625.70000000000005</v>
      </c>
      <c r="L186">
        <v>645</v>
      </c>
      <c r="M186">
        <v>593.20000000000005</v>
      </c>
      <c r="N186">
        <v>592.70000000000005</v>
      </c>
    </row>
    <row r="187" spans="1:14">
      <c r="A187" s="545" t="s">
        <v>255</v>
      </c>
      <c r="B187" s="593">
        <v>1107.8</v>
      </c>
      <c r="C187" s="593">
        <v>1066.3</v>
      </c>
      <c r="D187" s="593">
        <v>1123.5999999999999</v>
      </c>
      <c r="E187" s="593">
        <v>1259</v>
      </c>
      <c r="F187" s="593">
        <v>1249.5</v>
      </c>
      <c r="G187" s="593">
        <v>1281.5999999999999</v>
      </c>
      <c r="H187" s="593">
        <v>1316.9</v>
      </c>
      <c r="I187" s="593">
        <v>1301.7</v>
      </c>
      <c r="J187" s="593">
        <v>1292.4000000000001</v>
      </c>
      <c r="K187" s="593">
        <v>1319.9</v>
      </c>
      <c r="L187" s="593">
        <v>1336.2</v>
      </c>
      <c r="M187" s="593">
        <v>1260.2</v>
      </c>
      <c r="N187" s="593">
        <v>1243.2</v>
      </c>
    </row>
    <row r="188" spans="1:14">
      <c r="A188" s="545"/>
      <c r="B188" s="598"/>
      <c r="C188" s="598"/>
      <c r="D188" s="598"/>
      <c r="E188" s="598"/>
      <c r="F188" s="598"/>
      <c r="G188" s="598"/>
      <c r="H188" s="598"/>
      <c r="I188" s="598"/>
      <c r="J188" s="598"/>
      <c r="K188" s="598"/>
      <c r="L188" s="598"/>
      <c r="M188" s="598"/>
      <c r="N188" s="598"/>
    </row>
    <row r="189" spans="1:14">
      <c r="A189" s="648" t="s">
        <v>101</v>
      </c>
      <c r="B189" s="650">
        <v>657.7</v>
      </c>
      <c r="C189" s="650">
        <v>594.20000000000005</v>
      </c>
      <c r="D189" s="650">
        <v>605.9</v>
      </c>
      <c r="E189" s="650">
        <v>754.1</v>
      </c>
      <c r="F189" s="650">
        <v>703.3</v>
      </c>
      <c r="G189" s="650">
        <v>726.9</v>
      </c>
      <c r="H189" s="650">
        <v>739.6</v>
      </c>
      <c r="I189" s="650">
        <v>704.6</v>
      </c>
      <c r="J189" s="650">
        <v>713.4</v>
      </c>
      <c r="K189" s="650">
        <v>738.3</v>
      </c>
      <c r="L189" s="650">
        <v>735.3</v>
      </c>
      <c r="M189" s="650">
        <v>698.6</v>
      </c>
      <c r="N189" s="650">
        <v>697.1</v>
      </c>
    </row>
    <row r="190" spans="1:14">
      <c r="A190" s="327"/>
      <c r="B190" s="500"/>
      <c r="C190" s="362"/>
      <c r="D190" s="362"/>
      <c r="E190" s="362"/>
      <c r="F190" s="362"/>
      <c r="G190" s="362"/>
      <c r="H190" s="362"/>
      <c r="I190" s="362"/>
      <c r="J190" s="362"/>
      <c r="N190" s="500"/>
    </row>
    <row r="191" spans="1:14">
      <c r="A191" s="818">
        <v>2016</v>
      </c>
      <c r="B191" s="818"/>
      <c r="C191" s="818"/>
      <c r="D191" s="818"/>
      <c r="E191" s="818"/>
      <c r="F191" s="818"/>
      <c r="G191" s="818"/>
      <c r="H191" s="818"/>
      <c r="I191" s="818"/>
      <c r="J191" s="818"/>
      <c r="K191" s="818"/>
      <c r="L191" s="818"/>
      <c r="M191" s="818"/>
      <c r="N191" s="818"/>
    </row>
    <row r="192" spans="1:14" ht="16">
      <c r="A192" s="498"/>
      <c r="B192" s="8" t="s">
        <v>118</v>
      </c>
      <c r="C192" s="8" t="s">
        <v>119</v>
      </c>
      <c r="D192" s="8" t="s">
        <v>120</v>
      </c>
      <c r="E192" s="8" t="s">
        <v>121</v>
      </c>
      <c r="F192" s="8" t="s">
        <v>122</v>
      </c>
      <c r="G192" s="8" t="s">
        <v>123</v>
      </c>
      <c r="H192" s="8" t="s">
        <v>124</v>
      </c>
      <c r="I192" s="8" t="s">
        <v>125</v>
      </c>
      <c r="J192" s="8" t="s">
        <v>126</v>
      </c>
      <c r="K192" s="8" t="s">
        <v>127</v>
      </c>
      <c r="L192" s="8" t="s">
        <v>128</v>
      </c>
      <c r="M192" s="8" t="s">
        <v>129</v>
      </c>
      <c r="N192" s="9" t="s">
        <v>247</v>
      </c>
    </row>
    <row r="193" spans="1:14">
      <c r="A193" s="340"/>
    </row>
    <row r="194" spans="1:14">
      <c r="A194" s="139" t="s">
        <v>215</v>
      </c>
      <c r="B194" s="202">
        <v>436.16122658797997</v>
      </c>
      <c r="C194" s="202">
        <v>443.3613641454366</v>
      </c>
      <c r="D194" s="202">
        <v>445.0241038170538</v>
      </c>
      <c r="E194" s="202">
        <v>490.73590667455295</v>
      </c>
      <c r="F194" s="202">
        <v>520.87517441996113</v>
      </c>
      <c r="G194" s="202">
        <v>531.91867622789186</v>
      </c>
      <c r="H194" s="202">
        <v>480.9513753790817</v>
      </c>
      <c r="I194" s="202">
        <v>483.99365268375595</v>
      </c>
      <c r="J194" s="202">
        <v>484.35034562018745</v>
      </c>
      <c r="K194" s="202">
        <v>484.12980096402868</v>
      </c>
      <c r="L194" s="202">
        <v>479.18575170237273</v>
      </c>
      <c r="M194" s="202">
        <v>425.86550777891273</v>
      </c>
      <c r="N194" s="202">
        <v>475.60752062179131</v>
      </c>
    </row>
    <row r="195" spans="1:14">
      <c r="A195" s="340"/>
      <c r="B195" s="53"/>
      <c r="C195" s="53"/>
      <c r="D195" s="53"/>
      <c r="E195" s="53"/>
      <c r="F195" s="53"/>
      <c r="G195" s="53"/>
      <c r="H195" s="53"/>
      <c r="I195" s="53"/>
      <c r="J195" s="53"/>
      <c r="K195" s="53"/>
      <c r="L195" s="53"/>
      <c r="M195" s="53"/>
      <c r="N195" s="53"/>
    </row>
    <row r="196" spans="1:14">
      <c r="A196" s="198" t="s">
        <v>248</v>
      </c>
      <c r="B196" s="203">
        <v>349.7903787779627</v>
      </c>
      <c r="C196" s="203">
        <v>357.76927207538074</v>
      </c>
      <c r="D196" s="203">
        <v>355.79156890017219</v>
      </c>
      <c r="E196" s="203">
        <v>391.09426781294587</v>
      </c>
      <c r="F196" s="203">
        <v>414.96284964044048</v>
      </c>
      <c r="G196" s="203">
        <v>428.37999909555839</v>
      </c>
      <c r="H196" s="203">
        <v>393.28695315492774</v>
      </c>
      <c r="I196" s="203">
        <v>395.37534756685244</v>
      </c>
      <c r="J196" s="203">
        <v>394.70143185741875</v>
      </c>
      <c r="K196" s="203">
        <v>390.32319706712087</v>
      </c>
      <c r="L196" s="203">
        <v>390.15189921214841</v>
      </c>
      <c r="M196" s="203">
        <v>345.0648488706679</v>
      </c>
      <c r="N196" s="203">
        <v>383.93139252002402</v>
      </c>
    </row>
    <row r="197" spans="1:14">
      <c r="A197" s="545" t="s">
        <v>249</v>
      </c>
      <c r="B197" s="54">
        <v>167.03768980033087</v>
      </c>
      <c r="C197" s="54">
        <v>163.71703215655424</v>
      </c>
      <c r="D197" s="54">
        <v>158.22993217196117</v>
      </c>
      <c r="E197" s="54">
        <v>175.83780537294049</v>
      </c>
      <c r="F197" s="54">
        <v>187.50724003887268</v>
      </c>
      <c r="G197" s="54">
        <v>192.30494854989612</v>
      </c>
      <c r="H197" s="54">
        <v>181.02337080823375</v>
      </c>
      <c r="I197" s="54">
        <v>182.10599470347483</v>
      </c>
      <c r="J197" s="54">
        <v>179.54342586237169</v>
      </c>
      <c r="K197" s="54">
        <v>178.58342462491069</v>
      </c>
      <c r="L197" s="54">
        <v>178.52239606333984</v>
      </c>
      <c r="M197" s="54">
        <v>163.43975894135605</v>
      </c>
      <c r="N197" s="54">
        <v>175.68177589387213</v>
      </c>
    </row>
    <row r="198" spans="1:14">
      <c r="A198" s="545" t="s">
        <v>250</v>
      </c>
      <c r="B198" s="54">
        <v>268.89327010552131</v>
      </c>
      <c r="C198" s="54">
        <v>273.50773711836888</v>
      </c>
      <c r="D198" s="54">
        <v>266.5906839018279</v>
      </c>
      <c r="E198" s="54">
        <v>297.28672466506583</v>
      </c>
      <c r="F198" s="54">
        <v>317.32145137449379</v>
      </c>
      <c r="G198" s="54">
        <v>324.76798281612906</v>
      </c>
      <c r="H198" s="54">
        <v>297.67582729168305</v>
      </c>
      <c r="I198" s="54">
        <v>301.96888467769048</v>
      </c>
      <c r="J198" s="54">
        <v>299.45794852582424</v>
      </c>
      <c r="K198" s="54">
        <v>296.63712902088929</v>
      </c>
      <c r="L198" s="54">
        <v>294.49200093953078</v>
      </c>
      <c r="M198" s="54">
        <v>263.49377064858288</v>
      </c>
      <c r="N198" s="54">
        <v>291.86179971037939</v>
      </c>
    </row>
    <row r="199" spans="1:14">
      <c r="A199" s="545" t="s">
        <v>251</v>
      </c>
      <c r="B199" s="54">
        <v>360.23291746992044</v>
      </c>
      <c r="C199" s="54">
        <v>368.67606185367839</v>
      </c>
      <c r="D199" s="54">
        <v>367.16805173942089</v>
      </c>
      <c r="E199" s="54">
        <v>402.41957931443642</v>
      </c>
      <c r="F199" s="54">
        <v>426.50858635493717</v>
      </c>
      <c r="G199" s="54">
        <v>441.26253252228531</v>
      </c>
      <c r="H199" s="54">
        <v>405.88902741215077</v>
      </c>
      <c r="I199" s="54">
        <v>407.01927515535141</v>
      </c>
      <c r="J199" s="54">
        <v>406.88421144577694</v>
      </c>
      <c r="K199" s="54">
        <v>401.89287460732379</v>
      </c>
      <c r="L199" s="54">
        <v>401.89232307424794</v>
      </c>
      <c r="M199" s="54">
        <v>355.3909909220726</v>
      </c>
      <c r="N199" s="54">
        <v>395.48758978319586</v>
      </c>
    </row>
    <row r="200" spans="1:14">
      <c r="A200" s="545" t="s">
        <v>252</v>
      </c>
      <c r="B200" s="54">
        <v>437.5833848414922</v>
      </c>
      <c r="C200" s="54">
        <v>449.76447177009851</v>
      </c>
      <c r="D200" s="54">
        <v>451.95877229563899</v>
      </c>
      <c r="E200" s="54">
        <v>494.61015491708184</v>
      </c>
      <c r="F200" s="54">
        <v>523.75046711764548</v>
      </c>
      <c r="G200" s="54">
        <v>541.96838585917681</v>
      </c>
      <c r="H200" s="54">
        <v>495.97055913839586</v>
      </c>
      <c r="I200" s="54">
        <v>497.83178510026704</v>
      </c>
      <c r="J200" s="54">
        <v>498.58537421663351</v>
      </c>
      <c r="K200" s="54">
        <v>493.10079853162296</v>
      </c>
      <c r="L200" s="54">
        <v>494.44506033718437</v>
      </c>
      <c r="M200" s="54">
        <v>433.76748011972086</v>
      </c>
      <c r="N200" s="54">
        <v>484.49196765333505</v>
      </c>
    </row>
    <row r="201" spans="1:14">
      <c r="A201" s="340"/>
      <c r="B201" s="53"/>
      <c r="C201" s="53"/>
      <c r="D201" s="53"/>
      <c r="E201" s="53"/>
      <c r="F201" s="53"/>
      <c r="G201" s="53"/>
      <c r="H201" s="53"/>
      <c r="I201" s="53"/>
      <c r="J201" s="53"/>
      <c r="K201" s="53"/>
      <c r="L201" s="53"/>
      <c r="M201" s="53"/>
      <c r="N201" s="53"/>
    </row>
    <row r="202" spans="1:14">
      <c r="A202" s="198" t="s">
        <v>253</v>
      </c>
      <c r="B202" s="203">
        <v>677.3096776870841</v>
      </c>
      <c r="C202" s="203">
        <v>681.40468874881867</v>
      </c>
      <c r="D202" s="203">
        <v>692.89737907094297</v>
      </c>
      <c r="E202" s="203">
        <v>764.64050512747781</v>
      </c>
      <c r="F202" s="203">
        <v>812.43237317137061</v>
      </c>
      <c r="G202" s="203">
        <v>812.58632665050698</v>
      </c>
      <c r="H202" s="203">
        <v>716.94823620190948</v>
      </c>
      <c r="I202" s="203">
        <v>722.10494867851003</v>
      </c>
      <c r="J202" s="203">
        <v>726.43594900976177</v>
      </c>
      <c r="K202" s="203">
        <v>735.5940074006852</v>
      </c>
      <c r="L202" s="203">
        <v>717.58550704028551</v>
      </c>
      <c r="M202" s="203">
        <v>640.90821898033619</v>
      </c>
      <c r="N202" s="203">
        <v>725.04881346799937</v>
      </c>
    </row>
    <row r="203" spans="1:14">
      <c r="A203" s="545" t="s">
        <v>254</v>
      </c>
      <c r="B203" s="54">
        <v>545.01557750794882</v>
      </c>
      <c r="C203" s="54">
        <v>544.54391468832864</v>
      </c>
      <c r="D203" s="54">
        <v>554.15997498002696</v>
      </c>
      <c r="E203" s="54">
        <v>618.8371165209652</v>
      </c>
      <c r="F203" s="54">
        <v>666.96861880414792</v>
      </c>
      <c r="G203" s="54">
        <v>666.55020355261036</v>
      </c>
      <c r="H203" s="54">
        <v>582.32711300021879</v>
      </c>
      <c r="I203" s="54">
        <v>580.4911664005374</v>
      </c>
      <c r="J203" s="54">
        <v>587.14260427227521</v>
      </c>
      <c r="K203" s="54">
        <v>597.62927183359886</v>
      </c>
      <c r="L203" s="54">
        <v>582.90144837399362</v>
      </c>
      <c r="M203" s="54">
        <v>514.94791824531387</v>
      </c>
      <c r="N203" s="54">
        <v>586.78781283023727</v>
      </c>
    </row>
    <row r="204" spans="1:14">
      <c r="A204" s="545" t="s">
        <v>255</v>
      </c>
      <c r="B204" s="54">
        <v>1182.5996436490591</v>
      </c>
      <c r="C204" s="54">
        <v>1200.5486112248157</v>
      </c>
      <c r="D204" s="54">
        <v>1231.9101370928436</v>
      </c>
      <c r="E204" s="54">
        <v>1325.3919725170908</v>
      </c>
      <c r="F204" s="54">
        <v>1381.6387222956419</v>
      </c>
      <c r="G204" s="54">
        <v>1385.6679941944456</v>
      </c>
      <c r="H204" s="54">
        <v>1254.6045668075813</v>
      </c>
      <c r="I204" s="54">
        <v>1282.8007818055498</v>
      </c>
      <c r="J204" s="54">
        <v>1289.3440992301948</v>
      </c>
      <c r="K204" s="54">
        <v>1286.8561016493691</v>
      </c>
      <c r="L204" s="54">
        <v>1268.3799417365424</v>
      </c>
      <c r="M204" s="54">
        <v>1154.6442520921235</v>
      </c>
      <c r="N204" s="54">
        <v>1270.4971828441378</v>
      </c>
    </row>
    <row r="205" spans="1:14">
      <c r="A205" s="545"/>
      <c r="B205" s="53"/>
      <c r="C205" s="53"/>
      <c r="D205" s="53"/>
      <c r="E205" s="53"/>
      <c r="F205" s="53"/>
      <c r="G205" s="53"/>
      <c r="H205" s="53"/>
      <c r="I205" s="53"/>
      <c r="J205" s="53"/>
      <c r="K205" s="53"/>
      <c r="L205" s="53"/>
      <c r="M205" s="53"/>
      <c r="N205" s="53"/>
    </row>
    <row r="206" spans="1:14">
      <c r="A206" s="648" t="s">
        <v>101</v>
      </c>
      <c r="B206" s="203">
        <v>674.85238095238094</v>
      </c>
      <c r="C206" s="203">
        <v>662.23867313915855</v>
      </c>
      <c r="D206" s="203">
        <v>682.2925445705024</v>
      </c>
      <c r="E206" s="203">
        <v>798.85131894484414</v>
      </c>
      <c r="F206" s="203">
        <v>795.05555555555554</v>
      </c>
      <c r="G206" s="203">
        <v>809.44003241491089</v>
      </c>
      <c r="H206" s="203">
        <v>737.68867924528297</v>
      </c>
      <c r="I206" s="203">
        <v>731.95495495495493</v>
      </c>
      <c r="J206" s="203">
        <v>746.90389845874881</v>
      </c>
      <c r="K206" s="203">
        <v>786.53500897666072</v>
      </c>
      <c r="L206" s="203">
        <v>777.97651309846435</v>
      </c>
      <c r="M206" s="203">
        <v>665.71493212669679</v>
      </c>
      <c r="N206" s="203">
        <v>739.01609942098571</v>
      </c>
    </row>
    <row r="207" spans="1:14">
      <c r="A207" s="327"/>
      <c r="B207" s="500"/>
      <c r="C207" s="362"/>
      <c r="D207" s="362"/>
      <c r="E207" s="362"/>
      <c r="F207" s="362"/>
      <c r="G207" s="362"/>
      <c r="H207" s="362"/>
      <c r="I207" s="362"/>
      <c r="J207" s="362"/>
      <c r="N207" s="500"/>
    </row>
    <row r="208" spans="1:14">
      <c r="A208" s="818">
        <v>2017</v>
      </c>
      <c r="B208" s="818"/>
      <c r="C208" s="818"/>
      <c r="D208" s="818"/>
      <c r="E208" s="818"/>
      <c r="F208" s="818"/>
      <c r="G208" s="818"/>
      <c r="H208" s="818"/>
      <c r="I208" s="818"/>
      <c r="J208" s="818"/>
      <c r="K208" s="818"/>
      <c r="L208" s="818"/>
      <c r="M208" s="818"/>
      <c r="N208" s="818"/>
    </row>
    <row r="209" spans="1:14" ht="16">
      <c r="A209" s="498"/>
      <c r="B209" s="8" t="s">
        <v>118</v>
      </c>
      <c r="C209" s="8" t="s">
        <v>119</v>
      </c>
      <c r="D209" s="8" t="s">
        <v>120</v>
      </c>
      <c r="E209" s="8" t="s">
        <v>121</v>
      </c>
      <c r="F209" s="8" t="s">
        <v>122</v>
      </c>
      <c r="G209" s="8" t="s">
        <v>123</v>
      </c>
      <c r="H209" s="8" t="s">
        <v>124</v>
      </c>
      <c r="I209" s="8" t="s">
        <v>125</v>
      </c>
      <c r="J209" s="8" t="s">
        <v>126</v>
      </c>
      <c r="K209" s="8" t="s">
        <v>127</v>
      </c>
      <c r="L209" s="8" t="s">
        <v>128</v>
      </c>
      <c r="M209" s="8" t="s">
        <v>129</v>
      </c>
      <c r="N209" s="9" t="s">
        <v>247</v>
      </c>
    </row>
    <row r="210" spans="1:14">
      <c r="A210" s="340"/>
    </row>
    <row r="211" spans="1:14">
      <c r="A211" s="139" t="s">
        <v>215</v>
      </c>
      <c r="B211" s="202">
        <v>419.8</v>
      </c>
      <c r="C211" s="202">
        <v>424.3</v>
      </c>
      <c r="D211" s="202">
        <v>390.7</v>
      </c>
      <c r="E211" s="202">
        <v>426.9</v>
      </c>
      <c r="F211" s="202">
        <v>453.9</v>
      </c>
      <c r="G211" s="202">
        <v>502.1</v>
      </c>
      <c r="H211" s="202">
        <v>507.8</v>
      </c>
      <c r="I211" s="202">
        <v>454.1</v>
      </c>
      <c r="J211" s="202">
        <v>443.2</v>
      </c>
      <c r="K211" s="202">
        <v>447.8</v>
      </c>
      <c r="L211" s="202">
        <v>446.9</v>
      </c>
      <c r="M211" s="202">
        <v>416.8</v>
      </c>
      <c r="N211" s="202">
        <v>444.3</v>
      </c>
    </row>
    <row r="212" spans="1:14">
      <c r="A212" s="340"/>
      <c r="B212" s="53"/>
      <c r="C212" s="53"/>
      <c r="D212" s="53"/>
      <c r="E212" s="53"/>
      <c r="F212" s="53"/>
      <c r="G212" s="53"/>
      <c r="H212" s="53"/>
      <c r="I212" s="53"/>
      <c r="J212" s="53"/>
      <c r="K212" s="53"/>
      <c r="L212" s="53"/>
      <c r="M212" s="53"/>
      <c r="N212" s="53"/>
    </row>
    <row r="213" spans="1:14">
      <c r="A213" s="198" t="s">
        <v>248</v>
      </c>
      <c r="B213" s="203">
        <v>341.6</v>
      </c>
      <c r="C213" s="203">
        <v>343.1</v>
      </c>
      <c r="D213" s="203">
        <v>315.8</v>
      </c>
      <c r="E213" s="203">
        <v>344.7</v>
      </c>
      <c r="F213" s="203">
        <v>367.5</v>
      </c>
      <c r="G213" s="203">
        <v>407.5</v>
      </c>
      <c r="H213" s="203">
        <v>423.8</v>
      </c>
      <c r="I213" s="203">
        <v>369</v>
      </c>
      <c r="J213" s="203">
        <v>358.3</v>
      </c>
      <c r="K213" s="203">
        <v>362.3</v>
      </c>
      <c r="L213" s="203">
        <v>366.3</v>
      </c>
      <c r="M213" s="203">
        <v>336.8</v>
      </c>
      <c r="N213" s="203">
        <v>361.1</v>
      </c>
    </row>
    <row r="214" spans="1:14">
      <c r="A214" s="545" t="s">
        <v>249</v>
      </c>
      <c r="B214" s="54">
        <v>164.5</v>
      </c>
      <c r="C214" s="54">
        <v>164.1</v>
      </c>
      <c r="D214" s="54">
        <v>148.80000000000001</v>
      </c>
      <c r="E214" s="54">
        <v>161.9</v>
      </c>
      <c r="F214" s="54">
        <v>174.7</v>
      </c>
      <c r="G214" s="54">
        <v>184.3</v>
      </c>
      <c r="H214" s="54">
        <v>193.5</v>
      </c>
      <c r="I214" s="54">
        <v>171.9</v>
      </c>
      <c r="J214" s="54">
        <v>166.7</v>
      </c>
      <c r="K214" s="54">
        <v>167.6</v>
      </c>
      <c r="L214" s="54">
        <v>169.6</v>
      </c>
      <c r="M214" s="54">
        <v>159.30000000000001</v>
      </c>
      <c r="N214" s="54">
        <v>168.9</v>
      </c>
    </row>
    <row r="215" spans="1:14">
      <c r="A215" s="545" t="s">
        <v>250</v>
      </c>
      <c r="B215" s="54">
        <v>262.89999999999998</v>
      </c>
      <c r="C215" s="54">
        <v>261.10000000000002</v>
      </c>
      <c r="D215" s="54">
        <v>239.4</v>
      </c>
      <c r="E215" s="54">
        <v>264.60000000000002</v>
      </c>
      <c r="F215" s="54">
        <v>283.3</v>
      </c>
      <c r="G215" s="54">
        <v>309</v>
      </c>
      <c r="H215" s="54">
        <v>329.4</v>
      </c>
      <c r="I215" s="54">
        <v>279.2</v>
      </c>
      <c r="J215" s="54">
        <v>271.89999999999998</v>
      </c>
      <c r="K215" s="54">
        <v>277.3</v>
      </c>
      <c r="L215" s="54">
        <v>276.89999999999998</v>
      </c>
      <c r="M215" s="54">
        <v>257</v>
      </c>
      <c r="N215" s="54">
        <v>275.8</v>
      </c>
    </row>
    <row r="216" spans="1:14">
      <c r="A216" s="545" t="s">
        <v>251</v>
      </c>
      <c r="B216" s="54">
        <v>353.5</v>
      </c>
      <c r="C216" s="54">
        <v>354.5</v>
      </c>
      <c r="D216" s="54">
        <v>324.89999999999998</v>
      </c>
      <c r="E216" s="54">
        <v>354.8</v>
      </c>
      <c r="F216" s="54">
        <v>380</v>
      </c>
      <c r="G216" s="54">
        <v>420.4</v>
      </c>
      <c r="H216" s="54">
        <v>438.2</v>
      </c>
      <c r="I216" s="54">
        <v>381.6</v>
      </c>
      <c r="J216" s="54">
        <v>370.1</v>
      </c>
      <c r="K216" s="54">
        <v>373.2</v>
      </c>
      <c r="L216" s="54">
        <v>378.7</v>
      </c>
      <c r="M216" s="54">
        <v>347.9</v>
      </c>
      <c r="N216" s="54">
        <v>372.9</v>
      </c>
    </row>
    <row r="217" spans="1:14">
      <c r="A217" s="545" t="s">
        <v>252</v>
      </c>
      <c r="B217" s="54">
        <v>424.9</v>
      </c>
      <c r="C217" s="54">
        <v>430.3</v>
      </c>
      <c r="D217" s="54">
        <v>399.1</v>
      </c>
      <c r="E217" s="54">
        <v>433.2</v>
      </c>
      <c r="F217" s="54">
        <v>458.2</v>
      </c>
      <c r="G217" s="54">
        <v>512.5</v>
      </c>
      <c r="H217" s="54">
        <v>528.20000000000005</v>
      </c>
      <c r="I217" s="54">
        <v>465.6</v>
      </c>
      <c r="J217" s="54">
        <v>452.2</v>
      </c>
      <c r="K217" s="54">
        <v>457.3</v>
      </c>
      <c r="L217" s="54">
        <v>463.7</v>
      </c>
      <c r="M217" s="54">
        <v>424.1</v>
      </c>
      <c r="N217" s="54">
        <v>453.9</v>
      </c>
    </row>
    <row r="218" spans="1:14">
      <c r="A218" s="340"/>
      <c r="B218" s="53"/>
      <c r="C218" s="53"/>
      <c r="D218" s="53"/>
      <c r="E218" s="53"/>
      <c r="F218" s="53"/>
      <c r="G218" s="53"/>
      <c r="H218" s="53"/>
      <c r="I218" s="53"/>
      <c r="J218" s="53"/>
      <c r="K218" s="53"/>
      <c r="L218" s="53"/>
      <c r="M218" s="53"/>
      <c r="N218" s="53"/>
    </row>
    <row r="219" spans="1:14">
      <c r="A219" s="198" t="s">
        <v>253</v>
      </c>
      <c r="B219" s="203">
        <v>627.9</v>
      </c>
      <c r="C219" s="203">
        <v>639.20000000000005</v>
      </c>
      <c r="D219" s="203">
        <v>588.4</v>
      </c>
      <c r="E219" s="203">
        <v>643</v>
      </c>
      <c r="F219" s="203">
        <v>681.9</v>
      </c>
      <c r="G219" s="203">
        <v>739.6</v>
      </c>
      <c r="H219" s="203">
        <v>726.7</v>
      </c>
      <c r="I219" s="203">
        <v>674.1</v>
      </c>
      <c r="J219" s="203">
        <v>664.2</v>
      </c>
      <c r="K219" s="203">
        <v>670</v>
      </c>
      <c r="L219" s="203">
        <v>656.9</v>
      </c>
      <c r="M219" s="203">
        <v>623.6</v>
      </c>
      <c r="N219" s="203">
        <v>661.3</v>
      </c>
    </row>
    <row r="220" spans="1:14">
      <c r="A220" s="545" t="s">
        <v>254</v>
      </c>
      <c r="B220" s="54">
        <v>502.8</v>
      </c>
      <c r="C220" s="54">
        <v>507</v>
      </c>
      <c r="D220" s="54">
        <v>468.6</v>
      </c>
      <c r="E220" s="54">
        <v>517.6</v>
      </c>
      <c r="F220" s="54">
        <v>555.9</v>
      </c>
      <c r="G220" s="54">
        <v>604.20000000000005</v>
      </c>
      <c r="H220" s="54">
        <v>593.5</v>
      </c>
      <c r="I220" s="54">
        <v>536.6</v>
      </c>
      <c r="J220" s="54">
        <v>535.79999999999995</v>
      </c>
      <c r="K220" s="54">
        <v>538.79999999999995</v>
      </c>
      <c r="L220" s="54">
        <v>534.20000000000005</v>
      </c>
      <c r="M220" s="54">
        <v>506.6</v>
      </c>
      <c r="N220" s="54">
        <v>533.5</v>
      </c>
    </row>
    <row r="221" spans="1:14">
      <c r="A221" s="545" t="s">
        <v>255</v>
      </c>
      <c r="B221" s="54">
        <v>1145.8</v>
      </c>
      <c r="C221" s="54">
        <v>1184.8</v>
      </c>
      <c r="D221" s="54">
        <v>1092</v>
      </c>
      <c r="E221" s="54">
        <v>1165.9000000000001</v>
      </c>
      <c r="F221" s="54">
        <v>1217.8</v>
      </c>
      <c r="G221" s="54">
        <v>1322.5</v>
      </c>
      <c r="H221" s="54">
        <v>1292.0999999999999</v>
      </c>
      <c r="I221" s="54">
        <v>1257.5</v>
      </c>
      <c r="J221" s="54">
        <v>1221.9000000000001</v>
      </c>
      <c r="K221" s="54">
        <v>1229.4000000000001</v>
      </c>
      <c r="L221" s="54">
        <v>1196.2</v>
      </c>
      <c r="M221" s="54">
        <v>1131.8</v>
      </c>
      <c r="N221" s="54">
        <v>1204.5</v>
      </c>
    </row>
    <row r="222" spans="1:14">
      <c r="A222" s="545"/>
      <c r="B222" s="53"/>
      <c r="C222" s="53"/>
      <c r="D222" s="53"/>
      <c r="E222" s="53"/>
      <c r="F222" s="53"/>
      <c r="G222" s="53"/>
      <c r="H222" s="53"/>
      <c r="I222" s="53"/>
      <c r="J222" s="53"/>
      <c r="K222" s="53"/>
      <c r="L222" s="53"/>
      <c r="M222" s="53"/>
      <c r="N222" s="53"/>
    </row>
    <row r="223" spans="1:14">
      <c r="A223" s="648" t="s">
        <v>101</v>
      </c>
      <c r="B223" s="203">
        <v>709.4</v>
      </c>
      <c r="C223" s="203">
        <v>651.6</v>
      </c>
      <c r="D223" s="203">
        <v>642.70000000000005</v>
      </c>
      <c r="E223" s="203">
        <v>692.9</v>
      </c>
      <c r="F223" s="203">
        <v>704.7</v>
      </c>
      <c r="G223" s="203">
        <v>795.3</v>
      </c>
      <c r="H223" s="203">
        <v>796.2</v>
      </c>
      <c r="I223" s="203">
        <v>676.9</v>
      </c>
      <c r="J223" s="203">
        <v>706.7</v>
      </c>
      <c r="K223" s="203">
        <v>706.4</v>
      </c>
      <c r="L223" s="203">
        <v>697.3</v>
      </c>
      <c r="M223" s="203">
        <v>659.6</v>
      </c>
      <c r="N223" s="203">
        <v>703</v>
      </c>
    </row>
    <row r="224" spans="1:14">
      <c r="A224" s="344"/>
      <c r="B224" s="514"/>
      <c r="C224" s="514"/>
      <c r="D224" s="514"/>
      <c r="E224" s="514"/>
      <c r="F224" s="514"/>
      <c r="G224" s="514"/>
      <c r="H224" s="514"/>
      <c r="I224" s="514"/>
      <c r="J224" s="514"/>
      <c r="K224" s="514"/>
      <c r="L224" s="514"/>
      <c r="M224" s="514"/>
      <c r="N224" s="514"/>
    </row>
    <row r="226" spans="1:14">
      <c r="A226" s="818">
        <v>2018</v>
      </c>
      <c r="B226" s="818"/>
      <c r="C226" s="818"/>
      <c r="D226" s="818"/>
      <c r="E226" s="818"/>
      <c r="F226" s="818"/>
      <c r="G226" s="818"/>
      <c r="H226" s="818"/>
      <c r="I226" s="818"/>
      <c r="J226" s="818"/>
      <c r="K226" s="818"/>
      <c r="L226" s="818"/>
      <c r="M226" s="818"/>
      <c r="N226" s="818"/>
    </row>
    <row r="227" spans="1:14" ht="16">
      <c r="A227" s="498"/>
      <c r="B227" s="8" t="s">
        <v>118</v>
      </c>
      <c r="C227" s="8" t="s">
        <v>119</v>
      </c>
      <c r="D227" s="8" t="s">
        <v>120</v>
      </c>
      <c r="E227" s="8" t="s">
        <v>121</v>
      </c>
      <c r="F227" s="8" t="s">
        <v>122</v>
      </c>
      <c r="G227" s="8" t="s">
        <v>123</v>
      </c>
      <c r="H227" s="8" t="s">
        <v>124</v>
      </c>
      <c r="I227" s="8" t="s">
        <v>125</v>
      </c>
      <c r="J227" s="8" t="s">
        <v>126</v>
      </c>
      <c r="K227" s="8" t="s">
        <v>127</v>
      </c>
      <c r="L227" s="8" t="s">
        <v>128</v>
      </c>
      <c r="M227" s="8" t="s">
        <v>129</v>
      </c>
      <c r="N227" s="9" t="s">
        <v>247</v>
      </c>
    </row>
    <row r="228" spans="1:14">
      <c r="A228" s="340"/>
    </row>
    <row r="229" spans="1:14">
      <c r="A229" s="139" t="s">
        <v>215</v>
      </c>
      <c r="B229" s="208">
        <v>398.31135355442882</v>
      </c>
      <c r="C229" s="208">
        <v>371.29141899195702</v>
      </c>
      <c r="D229" s="208">
        <v>378.12526409053356</v>
      </c>
      <c r="E229" s="208">
        <v>429.54064598467158</v>
      </c>
      <c r="F229" s="208">
        <v>446.7506633559891</v>
      </c>
      <c r="G229" s="208">
        <v>472.84675446715551</v>
      </c>
      <c r="H229" s="208">
        <v>442.94870196235536</v>
      </c>
      <c r="I229" s="208">
        <v>432.43834660763895</v>
      </c>
      <c r="J229" s="208">
        <v>441.43773246474723</v>
      </c>
      <c r="K229" s="208">
        <v>440.94134365900561</v>
      </c>
      <c r="L229" s="208">
        <v>421.59485486830283</v>
      </c>
      <c r="M229" s="208">
        <v>381.6851105175345</v>
      </c>
      <c r="N229" s="208">
        <v>421.53195235133506</v>
      </c>
    </row>
    <row r="230" spans="1:14">
      <c r="A230" s="340"/>
      <c r="B230" s="124"/>
      <c r="C230" s="124"/>
      <c r="D230" s="124"/>
      <c r="E230" s="124"/>
      <c r="F230" s="124"/>
      <c r="G230" s="124"/>
      <c r="H230" s="124"/>
      <c r="I230" s="124"/>
      <c r="J230" s="124"/>
      <c r="K230" s="124"/>
      <c r="L230" s="124"/>
      <c r="M230" s="124"/>
      <c r="N230" s="124"/>
    </row>
    <row r="231" spans="1:14">
      <c r="A231" s="198" t="s">
        <v>248</v>
      </c>
      <c r="B231" s="209">
        <v>324.50032221016403</v>
      </c>
      <c r="C231" s="209">
        <v>303.70004336564733</v>
      </c>
      <c r="D231" s="209">
        <v>303.96832774666058</v>
      </c>
      <c r="E231" s="209">
        <v>346.83194415457052</v>
      </c>
      <c r="F231" s="209">
        <v>359.30786407879691</v>
      </c>
      <c r="G231" s="209">
        <v>384.33420451884353</v>
      </c>
      <c r="H231" s="209">
        <v>361.80521107715725</v>
      </c>
      <c r="I231" s="209">
        <v>354.26140465634728</v>
      </c>
      <c r="J231" s="209">
        <v>357.64816195586911</v>
      </c>
      <c r="K231" s="209">
        <v>353.02758221642074</v>
      </c>
      <c r="L231" s="209">
        <v>342.57062333155557</v>
      </c>
      <c r="M231" s="209">
        <v>310.35404929509184</v>
      </c>
      <c r="N231" s="209">
        <v>341.87196469635927</v>
      </c>
    </row>
    <row r="232" spans="1:14">
      <c r="A232" s="545" t="s">
        <v>249</v>
      </c>
      <c r="B232" s="125">
        <v>154.39073270545211</v>
      </c>
      <c r="C232" s="125">
        <v>145.94927839817396</v>
      </c>
      <c r="D232" s="125">
        <v>140.87358322305965</v>
      </c>
      <c r="E232" s="125">
        <v>158.40241346880032</v>
      </c>
      <c r="F232" s="125">
        <v>165.29868200243786</v>
      </c>
      <c r="G232" s="125">
        <v>177.80942606413748</v>
      </c>
      <c r="H232" s="125">
        <v>167.35632866789254</v>
      </c>
      <c r="I232" s="125">
        <v>164.26977370569148</v>
      </c>
      <c r="J232" s="125">
        <v>164.09318931297699</v>
      </c>
      <c r="K232" s="125">
        <v>160.1812678787544</v>
      </c>
      <c r="L232" s="125">
        <v>156.94317221161697</v>
      </c>
      <c r="M232" s="125">
        <v>148.31397714776142</v>
      </c>
      <c r="N232" s="125">
        <v>158.68631504991751</v>
      </c>
    </row>
    <row r="233" spans="1:14">
      <c r="A233" s="545" t="s">
        <v>250</v>
      </c>
      <c r="B233" s="125">
        <v>248.74708916351753</v>
      </c>
      <c r="C233" s="125">
        <v>232.91869405900235</v>
      </c>
      <c r="D233" s="125">
        <v>232.89277491463596</v>
      </c>
      <c r="E233" s="125">
        <v>264.35120063923898</v>
      </c>
      <c r="F233" s="125">
        <v>275.84882278986646</v>
      </c>
      <c r="G233" s="125">
        <v>294.90337976046294</v>
      </c>
      <c r="H233" s="125">
        <v>275.58613404295602</v>
      </c>
      <c r="I233" s="125">
        <v>271.36542206931938</v>
      </c>
      <c r="J233" s="125">
        <v>273.32252050291515</v>
      </c>
      <c r="K233" s="125">
        <v>269.93977313593359</v>
      </c>
      <c r="L233" s="125">
        <v>260.16508687859556</v>
      </c>
      <c r="M233" s="125">
        <v>243.01916759193264</v>
      </c>
      <c r="N233" s="125">
        <v>261.94795757694339</v>
      </c>
    </row>
    <row r="234" spans="1:14">
      <c r="A234" s="545" t="s">
        <v>251</v>
      </c>
      <c r="B234" s="125">
        <v>336.1278442966248</v>
      </c>
      <c r="C234" s="125">
        <v>314.11317421754285</v>
      </c>
      <c r="D234" s="125">
        <v>314.90327566046381</v>
      </c>
      <c r="E234" s="125">
        <v>358.79403233614312</v>
      </c>
      <c r="F234" s="125">
        <v>372.51591217000441</v>
      </c>
      <c r="G234" s="125">
        <v>397.50213242822628</v>
      </c>
      <c r="H234" s="125">
        <v>374.9171396804922</v>
      </c>
      <c r="I234" s="125">
        <v>367.07410587686439</v>
      </c>
      <c r="J234" s="125">
        <v>370.17098028529983</v>
      </c>
      <c r="K234" s="125">
        <v>365.4463231106094</v>
      </c>
      <c r="L234" s="125">
        <v>354.86822991269889</v>
      </c>
      <c r="M234" s="125">
        <v>320.18502602817603</v>
      </c>
      <c r="N234" s="125">
        <v>353.88456603349078</v>
      </c>
    </row>
    <row r="235" spans="1:14">
      <c r="A235" s="545" t="s">
        <v>252</v>
      </c>
      <c r="B235" s="125">
        <v>406.63878080200283</v>
      </c>
      <c r="C235" s="125">
        <v>380.81424582573771</v>
      </c>
      <c r="D235" s="125">
        <v>381.92043734230447</v>
      </c>
      <c r="E235" s="125">
        <v>437.89885999712396</v>
      </c>
      <c r="F235" s="125">
        <v>450.33050361740925</v>
      </c>
      <c r="G235" s="125">
        <v>483.37723098379928</v>
      </c>
      <c r="H235" s="125">
        <v>456.27841318460202</v>
      </c>
      <c r="I235" s="125">
        <v>445.77704769994835</v>
      </c>
      <c r="J235" s="125">
        <v>452.0014484663256</v>
      </c>
      <c r="K235" s="125">
        <v>446.72465935502885</v>
      </c>
      <c r="L235" s="125">
        <v>433.6584765874959</v>
      </c>
      <c r="M235" s="125">
        <v>386.05524558332547</v>
      </c>
      <c r="N235" s="125">
        <v>430.10831606999221</v>
      </c>
    </row>
    <row r="236" spans="1:14">
      <c r="A236" s="340"/>
      <c r="B236" s="124"/>
      <c r="C236" s="124"/>
      <c r="D236" s="124"/>
      <c r="E236" s="124"/>
      <c r="F236" s="124"/>
      <c r="G236" s="124"/>
      <c r="H236" s="124"/>
      <c r="I236" s="124"/>
      <c r="J236" s="124"/>
      <c r="K236" s="124"/>
      <c r="L236" s="124"/>
      <c r="M236" s="124"/>
      <c r="N236" s="124"/>
    </row>
    <row r="237" spans="1:14">
      <c r="A237" s="198" t="s">
        <v>253</v>
      </c>
      <c r="B237" s="209">
        <v>589.27154367959474</v>
      </c>
      <c r="C237" s="209">
        <v>546.46819190332849</v>
      </c>
      <c r="D237" s="209">
        <v>570.19644464369219</v>
      </c>
      <c r="E237" s="209">
        <v>643.47508457422157</v>
      </c>
      <c r="F237" s="209">
        <v>672.72462951444379</v>
      </c>
      <c r="G237" s="209">
        <v>700.92278104070544</v>
      </c>
      <c r="H237" s="209">
        <v>650.71203701290176</v>
      </c>
      <c r="I237" s="209">
        <v>632.61466633513976</v>
      </c>
      <c r="J237" s="209">
        <v>656.74526592991469</v>
      </c>
      <c r="K237" s="209">
        <v>667.1721351572653</v>
      </c>
      <c r="L237" s="209">
        <v>625.66023866369449</v>
      </c>
      <c r="M237" s="209">
        <v>566.72875885052269</v>
      </c>
      <c r="N237" s="209">
        <v>627.03123873558877</v>
      </c>
    </row>
    <row r="238" spans="1:14">
      <c r="A238" s="545" t="s">
        <v>254</v>
      </c>
      <c r="B238" s="125">
        <v>473.71540557158448</v>
      </c>
      <c r="C238" s="125">
        <v>435.35584591958752</v>
      </c>
      <c r="D238" s="125">
        <v>451.30624193243688</v>
      </c>
      <c r="E238" s="125">
        <v>518.84454583278375</v>
      </c>
      <c r="F238" s="125">
        <v>551.48322943074129</v>
      </c>
      <c r="G238" s="125">
        <v>576.72675191933808</v>
      </c>
      <c r="H238" s="125">
        <v>532.35857503431077</v>
      </c>
      <c r="I238" s="125">
        <v>511.35138085824008</v>
      </c>
      <c r="J238" s="125">
        <v>536.98369873105753</v>
      </c>
      <c r="K238" s="125">
        <v>542.39954640646499</v>
      </c>
      <c r="L238" s="125">
        <v>510.28538427042059</v>
      </c>
      <c r="M238" s="125">
        <v>459.69954648254236</v>
      </c>
      <c r="N238" s="125">
        <v>508.55432103981337</v>
      </c>
    </row>
    <row r="239" spans="1:14">
      <c r="A239" s="545" t="s">
        <v>255</v>
      </c>
      <c r="B239" s="125">
        <v>1096.9486675405519</v>
      </c>
      <c r="C239" s="125">
        <v>1025.0542555909381</v>
      </c>
      <c r="D239" s="125">
        <v>1083.6160836364195</v>
      </c>
      <c r="E239" s="125">
        <v>1185.7240200252177</v>
      </c>
      <c r="F239" s="125">
        <v>1203.1707269047283</v>
      </c>
      <c r="G239" s="125">
        <v>1244.9783299810581</v>
      </c>
      <c r="H239" s="125">
        <v>1170.1335388932098</v>
      </c>
      <c r="I239" s="125">
        <v>1165.9428363528</v>
      </c>
      <c r="J239" s="125">
        <v>1183.1128830345483</v>
      </c>
      <c r="K239" s="125">
        <v>1216.213068113799</v>
      </c>
      <c r="L239" s="125">
        <v>1133.6265695558079</v>
      </c>
      <c r="M239" s="125">
        <v>1041.6448595371446</v>
      </c>
      <c r="N239" s="125">
        <v>1145.8580610445285</v>
      </c>
    </row>
    <row r="240" spans="1:14">
      <c r="A240" s="545"/>
      <c r="B240" s="124"/>
      <c r="C240" s="124"/>
      <c r="D240" s="124"/>
      <c r="E240" s="124"/>
      <c r="F240" s="124"/>
      <c r="G240" s="124"/>
      <c r="H240" s="124"/>
      <c r="I240" s="124"/>
      <c r="J240" s="124"/>
      <c r="K240" s="124"/>
      <c r="L240" s="124"/>
      <c r="M240" s="124"/>
      <c r="N240" s="124"/>
    </row>
    <row r="241" spans="1:28">
      <c r="A241" s="648" t="s">
        <v>101</v>
      </c>
      <c r="B241" s="210">
        <v>635.03797468354435</v>
      </c>
      <c r="C241" s="210">
        <v>577.81516022246501</v>
      </c>
      <c r="D241" s="210">
        <v>601.35670327691889</v>
      </c>
      <c r="E241" s="210">
        <v>740.54305721924675</v>
      </c>
      <c r="F241" s="210">
        <v>726.37256562151845</v>
      </c>
      <c r="G241" s="210">
        <v>789.05493290705215</v>
      </c>
      <c r="H241" s="210">
        <v>735.38279183652776</v>
      </c>
      <c r="I241" s="210">
        <v>691.23576004392032</v>
      </c>
      <c r="J241" s="210">
        <v>687.54268904558194</v>
      </c>
      <c r="K241" s="210">
        <v>728.16257161200099</v>
      </c>
      <c r="L241" s="210">
        <v>719.13125550558664</v>
      </c>
      <c r="M241" s="210">
        <v>633.18874106812132</v>
      </c>
      <c r="N241" s="210">
        <v>688.46281470000542</v>
      </c>
    </row>
    <row r="242" spans="1:28">
      <c r="A242" s="344"/>
      <c r="B242" s="514"/>
      <c r="C242" s="514"/>
      <c r="D242" s="514"/>
      <c r="E242" s="514"/>
      <c r="F242" s="514"/>
      <c r="G242" s="514"/>
      <c r="H242" s="514"/>
      <c r="I242" s="514"/>
      <c r="J242" s="514"/>
      <c r="K242" s="514"/>
      <c r="L242" s="514"/>
      <c r="M242" s="514"/>
      <c r="N242" s="514"/>
    </row>
    <row r="243" spans="1:28">
      <c r="A243" s="327"/>
      <c r="B243" s="500"/>
      <c r="C243" s="362"/>
      <c r="D243" s="362"/>
      <c r="E243" s="362"/>
      <c r="F243" s="362"/>
      <c r="G243" s="362"/>
      <c r="H243" s="362"/>
      <c r="I243" s="362"/>
      <c r="J243" s="362"/>
      <c r="N243" s="500"/>
    </row>
    <row r="244" spans="1:28">
      <c r="A244" s="818">
        <v>2019</v>
      </c>
      <c r="B244" s="818"/>
      <c r="C244" s="818"/>
      <c r="D244" s="818"/>
      <c r="E244" s="818"/>
      <c r="F244" s="818"/>
      <c r="G244" s="818"/>
      <c r="H244" s="818"/>
      <c r="I244" s="818"/>
      <c r="J244" s="818"/>
      <c r="K244" s="818"/>
      <c r="L244" s="818"/>
      <c r="M244" s="818"/>
      <c r="N244" s="818"/>
      <c r="P244" s="651"/>
      <c r="Q244" s="651"/>
      <c r="R244" s="651"/>
      <c r="S244" s="651"/>
      <c r="T244" s="651"/>
      <c r="U244" s="651"/>
      <c r="V244" s="651"/>
      <c r="W244" s="651"/>
      <c r="X244" s="651"/>
      <c r="Y244" s="651"/>
      <c r="Z244" s="651"/>
      <c r="AA244" s="651"/>
      <c r="AB244" s="651"/>
    </row>
    <row r="245" spans="1:28" ht="16">
      <c r="A245" s="498"/>
      <c r="B245" s="314" t="s">
        <v>118</v>
      </c>
      <c r="C245" s="314" t="s">
        <v>119</v>
      </c>
      <c r="D245" s="314" t="s">
        <v>120</v>
      </c>
      <c r="E245" s="314" t="s">
        <v>121</v>
      </c>
      <c r="F245" s="314" t="s">
        <v>122</v>
      </c>
      <c r="G245" s="314" t="s">
        <v>123</v>
      </c>
      <c r="H245" s="314" t="s">
        <v>124</v>
      </c>
      <c r="I245" s="314" t="s">
        <v>125</v>
      </c>
      <c r="J245" s="314" t="s">
        <v>126</v>
      </c>
      <c r="K245" s="314" t="s">
        <v>127</v>
      </c>
      <c r="L245" s="314" t="s">
        <v>128</v>
      </c>
      <c r="M245" s="314" t="s">
        <v>129</v>
      </c>
      <c r="N245" s="29" t="s">
        <v>247</v>
      </c>
      <c r="P245" s="651"/>
      <c r="Q245" s="651"/>
      <c r="R245" s="651"/>
      <c r="S245" s="651"/>
      <c r="T245" s="651"/>
      <c r="U245" s="651"/>
      <c r="V245" s="651"/>
      <c r="W245" s="651"/>
      <c r="X245" s="651"/>
      <c r="Y245" s="651"/>
      <c r="Z245" s="651"/>
      <c r="AA245" s="651"/>
      <c r="AB245" s="651"/>
    </row>
    <row r="246" spans="1:28">
      <c r="A246" s="340"/>
      <c r="B246"/>
      <c r="C246"/>
      <c r="D246"/>
      <c r="E246"/>
      <c r="F246"/>
      <c r="G246"/>
      <c r="H246"/>
      <c r="I246"/>
      <c r="J246"/>
      <c r="K246"/>
      <c r="L246"/>
      <c r="M246"/>
      <c r="N246"/>
      <c r="P246" s="651"/>
      <c r="Q246" s="651"/>
      <c r="R246" s="651"/>
      <c r="S246" s="651"/>
      <c r="T246" s="651"/>
      <c r="U246" s="651"/>
      <c r="V246" s="651"/>
      <c r="W246" s="651"/>
      <c r="X246" s="651"/>
      <c r="Y246" s="651"/>
      <c r="Z246" s="651"/>
      <c r="AA246" s="651"/>
      <c r="AB246" s="651"/>
    </row>
    <row r="247" spans="1:28">
      <c r="A247" s="139" t="s">
        <v>215</v>
      </c>
      <c r="B247" s="310">
        <v>401.26098745965794</v>
      </c>
      <c r="C247" s="310">
        <v>408.32938394210191</v>
      </c>
      <c r="D247" s="310">
        <v>395.14351508042455</v>
      </c>
      <c r="E247" s="310">
        <v>426.88361345870192</v>
      </c>
      <c r="F247" s="310">
        <v>450.04687344318756</v>
      </c>
      <c r="G247" s="310">
        <v>449.63040556634189</v>
      </c>
      <c r="H247" s="310">
        <v>433.66018394398014</v>
      </c>
      <c r="I247" s="310">
        <v>449.25865198525423</v>
      </c>
      <c r="J247" s="310">
        <v>466.31870668777265</v>
      </c>
      <c r="K247" s="310">
        <v>451.41367688313466</v>
      </c>
      <c r="L247" s="310">
        <v>435.188347635632</v>
      </c>
      <c r="M247" s="310">
        <v>400.59754055490913</v>
      </c>
      <c r="N247" s="310">
        <v>430.61799695536621</v>
      </c>
      <c r="P247" s="651"/>
      <c r="Q247" s="651"/>
      <c r="R247" s="651"/>
      <c r="S247" s="651"/>
      <c r="T247" s="651"/>
      <c r="U247" s="651"/>
      <c r="V247" s="651"/>
      <c r="W247" s="651"/>
      <c r="X247" s="651"/>
      <c r="Y247" s="651"/>
      <c r="Z247" s="651"/>
      <c r="AA247" s="651"/>
      <c r="AB247" s="651"/>
    </row>
    <row r="248" spans="1:28">
      <c r="A248" s="340"/>
      <c r="B248" s="652"/>
      <c r="C248" s="652"/>
      <c r="D248" s="652"/>
      <c r="E248" s="652"/>
      <c r="F248" s="652"/>
      <c r="G248" s="652"/>
      <c r="H248" s="652"/>
      <c r="I248" s="652"/>
      <c r="J248" s="652"/>
      <c r="K248" s="652"/>
      <c r="L248" s="652"/>
      <c r="M248" s="652"/>
      <c r="N248" s="652"/>
      <c r="P248" s="651"/>
      <c r="Q248" s="651"/>
      <c r="R248" s="651"/>
      <c r="S248" s="651"/>
      <c r="T248" s="651"/>
      <c r="U248" s="651"/>
      <c r="V248" s="651"/>
      <c r="W248" s="651"/>
      <c r="X248" s="651"/>
      <c r="Y248" s="651"/>
      <c r="Z248" s="651"/>
      <c r="AA248" s="651"/>
      <c r="AB248" s="651"/>
    </row>
    <row r="249" spans="1:28">
      <c r="A249" s="198" t="s">
        <v>248</v>
      </c>
      <c r="B249" s="311">
        <v>322.78536647408407</v>
      </c>
      <c r="C249" s="311">
        <v>328.80138885733209</v>
      </c>
      <c r="D249" s="311">
        <v>313.62098699754893</v>
      </c>
      <c r="E249" s="311">
        <v>341.69583855344763</v>
      </c>
      <c r="F249" s="311">
        <v>360.68512653524414</v>
      </c>
      <c r="G249" s="311">
        <v>363.96100267561934</v>
      </c>
      <c r="H249" s="311">
        <v>354.55156988806755</v>
      </c>
      <c r="I249" s="311">
        <v>366.25729845514002</v>
      </c>
      <c r="J249" s="311">
        <v>375.22316317586962</v>
      </c>
      <c r="K249" s="311">
        <v>359.4940876067709</v>
      </c>
      <c r="L249" s="311">
        <v>347.88654867910094</v>
      </c>
      <c r="M249" s="311">
        <v>321.98477080911618</v>
      </c>
      <c r="N249" s="311">
        <v>346.37081966854953</v>
      </c>
      <c r="P249" s="651"/>
      <c r="Q249" s="651"/>
      <c r="R249" s="651"/>
      <c r="S249" s="651"/>
      <c r="T249" s="651"/>
      <c r="U249" s="651"/>
      <c r="V249" s="651"/>
      <c r="W249" s="651"/>
      <c r="X249" s="651"/>
      <c r="Y249" s="651"/>
      <c r="Z249" s="651"/>
      <c r="AA249" s="651"/>
      <c r="AB249" s="651"/>
    </row>
    <row r="250" spans="1:28">
      <c r="A250" s="545" t="s">
        <v>249</v>
      </c>
      <c r="B250" s="652">
        <v>153.61945965802832</v>
      </c>
      <c r="C250" s="652">
        <v>154.01421687382893</v>
      </c>
      <c r="D250" s="652">
        <v>147.2229355147918</v>
      </c>
      <c r="E250" s="652">
        <v>159.85627183660773</v>
      </c>
      <c r="F250" s="652">
        <v>166.63216551652437</v>
      </c>
      <c r="G250" s="652">
        <v>168.42492655182807</v>
      </c>
      <c r="H250" s="652">
        <v>163.91325290679001</v>
      </c>
      <c r="I250" s="652">
        <v>169.66231707160054</v>
      </c>
      <c r="J250" s="652">
        <v>171.33772852189543</v>
      </c>
      <c r="K250" s="652">
        <v>165.34159535655058</v>
      </c>
      <c r="L250" s="652">
        <v>161.97368323822297</v>
      </c>
      <c r="M250" s="652">
        <v>151.50164585769429</v>
      </c>
      <c r="N250" s="652">
        <v>161.1844870704102</v>
      </c>
      <c r="P250" s="651"/>
      <c r="Q250" s="651"/>
      <c r="R250" s="651"/>
      <c r="S250" s="651"/>
      <c r="T250" s="651"/>
      <c r="U250" s="651"/>
      <c r="V250" s="651"/>
      <c r="W250" s="651"/>
      <c r="X250" s="651"/>
      <c r="Y250" s="651"/>
      <c r="Z250" s="651"/>
      <c r="AA250" s="651"/>
      <c r="AB250" s="651"/>
    </row>
    <row r="251" spans="1:28">
      <c r="A251" s="315" t="s">
        <v>256</v>
      </c>
      <c r="B251" s="652">
        <v>252.08795268219458</v>
      </c>
      <c r="C251" s="652">
        <v>255.07089871594471</v>
      </c>
      <c r="D251" s="652">
        <v>241.10018381000503</v>
      </c>
      <c r="E251" s="652">
        <v>266.13755353034861</v>
      </c>
      <c r="F251" s="652">
        <v>279.42513207454573</v>
      </c>
      <c r="G251" s="652">
        <v>275.663080893592</v>
      </c>
      <c r="H251" s="652">
        <v>270.22636974489131</v>
      </c>
      <c r="I251" s="652">
        <v>281.50446430618558</v>
      </c>
      <c r="J251" s="652">
        <v>286.53493634938076</v>
      </c>
      <c r="K251" s="652">
        <v>274.39616697557562</v>
      </c>
      <c r="L251" s="652">
        <v>266.13439059497</v>
      </c>
      <c r="M251" s="652">
        <v>247.80451630616534</v>
      </c>
      <c r="N251" s="652">
        <v>266.35939573754405</v>
      </c>
      <c r="P251" s="651"/>
      <c r="Q251" s="651"/>
      <c r="R251" s="651"/>
      <c r="S251" s="651"/>
      <c r="T251" s="651"/>
      <c r="U251" s="651"/>
      <c r="V251" s="651"/>
      <c r="W251" s="651"/>
      <c r="X251" s="651"/>
      <c r="Y251" s="651"/>
      <c r="Z251" s="651"/>
      <c r="AA251" s="651"/>
      <c r="AB251" s="651"/>
    </row>
    <row r="252" spans="1:28">
      <c r="A252" s="545" t="s">
        <v>251</v>
      </c>
      <c r="B252" s="652">
        <v>334.18870661290964</v>
      </c>
      <c r="C252" s="652">
        <v>339.43180123442966</v>
      </c>
      <c r="D252" s="652">
        <v>324.07667550739058</v>
      </c>
      <c r="E252" s="652">
        <v>353.17983056184869</v>
      </c>
      <c r="F252" s="652">
        <v>373.588706458758</v>
      </c>
      <c r="G252" s="652">
        <v>378.19833161313693</v>
      </c>
      <c r="H252" s="652">
        <v>368.7896187533878</v>
      </c>
      <c r="I252" s="652">
        <v>380.19954530789738</v>
      </c>
      <c r="J252" s="652">
        <v>389.07838113353756</v>
      </c>
      <c r="K252" s="652">
        <v>372.87248897724862</v>
      </c>
      <c r="L252" s="652">
        <v>361.82599103390697</v>
      </c>
      <c r="M252" s="652">
        <v>334.47615196506143</v>
      </c>
      <c r="N252" s="652">
        <v>359.08988494374159</v>
      </c>
      <c r="P252" s="651"/>
      <c r="Q252" s="651"/>
      <c r="R252" s="651"/>
      <c r="S252" s="651"/>
      <c r="T252" s="651"/>
      <c r="U252" s="651"/>
      <c r="V252" s="651"/>
      <c r="W252" s="651"/>
      <c r="X252" s="651"/>
      <c r="Y252" s="651"/>
      <c r="Z252" s="651"/>
      <c r="AA252" s="651"/>
      <c r="AB252" s="651"/>
    </row>
    <row r="253" spans="1:28">
      <c r="A253" s="545" t="s">
        <v>252</v>
      </c>
      <c r="B253" s="652">
        <v>401.2399758497458</v>
      </c>
      <c r="C253" s="652">
        <v>410.70620311211241</v>
      </c>
      <c r="D253" s="652">
        <v>393.66416452450068</v>
      </c>
      <c r="E253" s="652">
        <v>425.99177671389344</v>
      </c>
      <c r="F253" s="652">
        <v>452.64816597497332</v>
      </c>
      <c r="G253" s="652">
        <v>462.2411212920685</v>
      </c>
      <c r="H253" s="652">
        <v>447.89699575903177</v>
      </c>
      <c r="I253" s="652">
        <v>461.79541726366728</v>
      </c>
      <c r="J253" s="652">
        <v>476.22804111985442</v>
      </c>
      <c r="K253" s="652">
        <v>456.48492982901348</v>
      </c>
      <c r="L253" s="652">
        <v>439.92414811430336</v>
      </c>
      <c r="M253" s="652">
        <v>406.4280296962126</v>
      </c>
      <c r="N253" s="652">
        <v>436.07611338210074</v>
      </c>
      <c r="P253" s="651"/>
      <c r="Q253" s="651"/>
      <c r="R253" s="651"/>
      <c r="S253" s="651"/>
      <c r="T253" s="651"/>
      <c r="U253" s="651"/>
      <c r="V253" s="651"/>
      <c r="W253" s="651"/>
      <c r="X253" s="651"/>
      <c r="Y253" s="651"/>
      <c r="Z253" s="651"/>
      <c r="AA253" s="651"/>
      <c r="AB253" s="651"/>
    </row>
    <row r="254" spans="1:28">
      <c r="A254" s="340"/>
      <c r="B254" s="652"/>
      <c r="C254" s="652"/>
      <c r="D254" s="652"/>
      <c r="E254" s="652"/>
      <c r="F254" s="652"/>
      <c r="G254" s="652"/>
      <c r="H254" s="652"/>
      <c r="I254" s="652"/>
      <c r="J254" s="652"/>
      <c r="K254" s="652"/>
      <c r="L254" s="652"/>
      <c r="M254" s="652"/>
      <c r="N254" s="652"/>
      <c r="P254" s="651"/>
      <c r="Q254" s="651"/>
      <c r="R254" s="651"/>
      <c r="S254" s="651"/>
      <c r="T254" s="651"/>
      <c r="U254" s="651"/>
      <c r="V254" s="651"/>
      <c r="W254" s="651"/>
      <c r="X254" s="651"/>
      <c r="Y254" s="651"/>
      <c r="Z254" s="651"/>
      <c r="AA254" s="651"/>
      <c r="AB254" s="651"/>
    </row>
    <row r="255" spans="1:28">
      <c r="A255" s="198" t="s">
        <v>253</v>
      </c>
      <c r="B255" s="311">
        <v>601.21369933311996</v>
      </c>
      <c r="C255" s="311">
        <v>613.0224154257719</v>
      </c>
      <c r="D255" s="311">
        <v>602.37554590953243</v>
      </c>
      <c r="E255" s="311">
        <v>642.04676458567428</v>
      </c>
      <c r="F255" s="311">
        <v>677.40780519237467</v>
      </c>
      <c r="G255" s="311">
        <v>663.92453796785821</v>
      </c>
      <c r="H255" s="311">
        <v>632.78007907337053</v>
      </c>
      <c r="I255" s="311">
        <v>658.62374253387861</v>
      </c>
      <c r="J255" s="311">
        <v>696.88482795170796</v>
      </c>
      <c r="K255" s="311">
        <v>685.1232806845876</v>
      </c>
      <c r="L255" s="311">
        <v>657.80271216742005</v>
      </c>
      <c r="M255" s="311">
        <v>601.10117695531267</v>
      </c>
      <c r="N255" s="311">
        <v>644.36961327586789</v>
      </c>
      <c r="P255" s="651"/>
      <c r="Q255" s="651"/>
      <c r="R255" s="651"/>
      <c r="S255" s="651"/>
      <c r="T255" s="651"/>
      <c r="U255" s="651"/>
      <c r="V255" s="651"/>
      <c r="W255" s="651"/>
      <c r="X255" s="651"/>
      <c r="Y255" s="651"/>
      <c r="Z255" s="651"/>
      <c r="AA255" s="651"/>
      <c r="AB255" s="651"/>
    </row>
    <row r="256" spans="1:28">
      <c r="A256" s="545" t="s">
        <v>254</v>
      </c>
      <c r="B256" s="652">
        <v>483.35011619942657</v>
      </c>
      <c r="C256" s="652">
        <v>492.7754278611348</v>
      </c>
      <c r="D256" s="652">
        <v>486.22480237668236</v>
      </c>
      <c r="E256" s="652">
        <v>523.78258310961075</v>
      </c>
      <c r="F256" s="652">
        <v>557.8706981120539</v>
      </c>
      <c r="G256" s="652">
        <v>546.63025263969587</v>
      </c>
      <c r="H256" s="652">
        <v>517.08246957348433</v>
      </c>
      <c r="I256" s="652">
        <v>534.86878333085394</v>
      </c>
      <c r="J256" s="652">
        <v>565.6636475253124</v>
      </c>
      <c r="K256" s="652">
        <v>558.71631066418388</v>
      </c>
      <c r="L256" s="652">
        <v>537.05068169099229</v>
      </c>
      <c r="M256" s="652">
        <v>490.62872810501949</v>
      </c>
      <c r="N256" s="652">
        <v>524.62134282913792</v>
      </c>
      <c r="P256" s="651"/>
      <c r="Q256" s="651"/>
      <c r="R256" s="651"/>
      <c r="S256" s="651"/>
      <c r="T256" s="651"/>
      <c r="U256" s="651"/>
      <c r="V256" s="651"/>
      <c r="W256" s="651"/>
      <c r="X256" s="651"/>
      <c r="Y256" s="651"/>
      <c r="Z256" s="651"/>
      <c r="AA256" s="651"/>
      <c r="AB256" s="651"/>
    </row>
    <row r="257" spans="1:28">
      <c r="A257" s="545" t="s">
        <v>255</v>
      </c>
      <c r="B257" s="652">
        <v>1108.1833320275862</v>
      </c>
      <c r="C257" s="652">
        <v>1133.0815778702897</v>
      </c>
      <c r="D257" s="652">
        <v>1098.5387369280761</v>
      </c>
      <c r="E257" s="652">
        <v>1149.133372258591</v>
      </c>
      <c r="F257" s="652">
        <v>1197.6253160864685</v>
      </c>
      <c r="G257" s="652">
        <v>1176.9827254537036</v>
      </c>
      <c r="H257" s="652">
        <v>1139.9243842216868</v>
      </c>
      <c r="I257" s="652">
        <v>1205.3507082614519</v>
      </c>
      <c r="J257" s="652">
        <v>1275.7532703206136</v>
      </c>
      <c r="K257" s="652">
        <v>1243.8447006064293</v>
      </c>
      <c r="L257" s="652">
        <v>1191.8072265421479</v>
      </c>
      <c r="M257" s="652">
        <v>1089.8470241000675</v>
      </c>
      <c r="N257" s="652">
        <v>1167.0583682177207</v>
      </c>
      <c r="P257" s="651"/>
      <c r="Q257" s="651"/>
      <c r="R257" s="651"/>
      <c r="S257" s="651"/>
      <c r="T257" s="651"/>
      <c r="U257" s="651"/>
      <c r="V257" s="651"/>
      <c r="W257" s="651"/>
      <c r="X257" s="651"/>
      <c r="Y257" s="651"/>
      <c r="Z257" s="651"/>
      <c r="AA257" s="651"/>
      <c r="AB257" s="651"/>
    </row>
    <row r="258" spans="1:28">
      <c r="A258" s="545"/>
      <c r="B258" s="652"/>
      <c r="C258" s="652"/>
      <c r="D258" s="652"/>
      <c r="E258" s="652"/>
      <c r="F258" s="652"/>
      <c r="G258" s="652"/>
      <c r="H258" s="652"/>
      <c r="I258" s="652"/>
      <c r="J258" s="652"/>
      <c r="K258" s="652"/>
      <c r="L258" s="652"/>
      <c r="M258" s="652"/>
      <c r="N258" s="652"/>
    </row>
    <row r="259" spans="1:28">
      <c r="A259" s="198" t="s">
        <v>101</v>
      </c>
      <c r="B259" s="311">
        <v>746.01586206896559</v>
      </c>
      <c r="C259" s="311">
        <v>748.91886995515699</v>
      </c>
      <c r="D259" s="311">
        <v>710.16805944055943</v>
      </c>
      <c r="E259" s="311">
        <v>754.10702329594483</v>
      </c>
      <c r="F259" s="311">
        <v>779.21260323159788</v>
      </c>
      <c r="G259" s="311">
        <v>769.82361702127662</v>
      </c>
      <c r="H259" s="311">
        <v>739.00564643799464</v>
      </c>
      <c r="I259" s="311">
        <v>733.97540869565216</v>
      </c>
      <c r="J259" s="311">
        <v>827.82244144144136</v>
      </c>
      <c r="K259" s="311">
        <v>781.06406672678088</v>
      </c>
      <c r="L259" s="311">
        <v>767.65419730941699</v>
      </c>
      <c r="M259" s="311">
        <v>698.9754824165916</v>
      </c>
      <c r="N259" s="311">
        <v>754.59306530070762</v>
      </c>
    </row>
    <row r="260" spans="1:28">
      <c r="A260" s="29"/>
      <c r="B260" s="316"/>
      <c r="C260" s="316"/>
      <c r="D260" s="316"/>
      <c r="E260" s="316"/>
      <c r="F260" s="316"/>
      <c r="G260" s="316"/>
      <c r="H260" s="316"/>
      <c r="I260" s="316"/>
      <c r="J260" s="316"/>
      <c r="K260" s="316"/>
      <c r="L260" s="316"/>
      <c r="M260" s="316"/>
      <c r="N260" s="316"/>
    </row>
    <row r="261" spans="1:28">
      <c r="A261" s="5"/>
      <c r="B261" s="786"/>
      <c r="C261" s="786"/>
      <c r="D261" s="786"/>
      <c r="E261" s="786"/>
      <c r="F261" s="786"/>
      <c r="G261" s="786"/>
      <c r="H261" s="786"/>
      <c r="I261" s="786"/>
      <c r="J261" s="786"/>
      <c r="K261" s="786"/>
      <c r="L261" s="786"/>
      <c r="M261" s="786"/>
      <c r="N261" s="786"/>
    </row>
    <row r="262" spans="1:28" ht="17">
      <c r="A262" s="818" t="s">
        <v>257</v>
      </c>
      <c r="B262" s="818"/>
      <c r="C262" s="818"/>
      <c r="D262" s="818"/>
      <c r="E262" s="818"/>
      <c r="F262" s="818"/>
      <c r="G262" s="818"/>
      <c r="H262" s="818"/>
      <c r="I262" s="818"/>
      <c r="J262" s="818"/>
      <c r="K262" s="818"/>
      <c r="L262" s="818"/>
      <c r="M262" s="818"/>
      <c r="N262" s="818"/>
    </row>
    <row r="263" spans="1:28" ht="16">
      <c r="A263" s="498"/>
      <c r="B263" s="314" t="s">
        <v>118</v>
      </c>
      <c r="C263" s="314" t="s">
        <v>119</v>
      </c>
      <c r="D263" s="314" t="s">
        <v>120</v>
      </c>
      <c r="E263" s="314" t="s">
        <v>121</v>
      </c>
      <c r="F263" s="314" t="s">
        <v>122</v>
      </c>
      <c r="G263" s="314" t="s">
        <v>123</v>
      </c>
      <c r="H263" s="314" t="s">
        <v>124</v>
      </c>
      <c r="I263" s="314" t="s">
        <v>125</v>
      </c>
      <c r="J263" s="314" t="s">
        <v>126</v>
      </c>
      <c r="K263" s="314" t="s">
        <v>127</v>
      </c>
      <c r="L263" s="314" t="s">
        <v>128</v>
      </c>
      <c r="M263" s="314" t="s">
        <v>129</v>
      </c>
      <c r="N263" s="29" t="s">
        <v>258</v>
      </c>
    </row>
    <row r="264" spans="1:28">
      <c r="A264" s="340"/>
      <c r="B264"/>
      <c r="C264"/>
      <c r="D264"/>
      <c r="E264"/>
      <c r="F264"/>
      <c r="G264"/>
      <c r="H264"/>
      <c r="I264"/>
      <c r="J264"/>
      <c r="K264"/>
      <c r="L264"/>
      <c r="M264"/>
      <c r="N264"/>
    </row>
    <row r="265" spans="1:28">
      <c r="A265" s="139" t="s">
        <v>215</v>
      </c>
      <c r="B265" s="310">
        <v>384.3</v>
      </c>
      <c r="C265" s="310">
        <v>406.7</v>
      </c>
      <c r="D265" s="310">
        <v>420.9</v>
      </c>
      <c r="E265" s="310">
        <v>453.3</v>
      </c>
      <c r="F265" s="310">
        <v>450.9</v>
      </c>
      <c r="G265" s="310">
        <v>591</v>
      </c>
      <c r="H265" s="310">
        <v>601.1</v>
      </c>
      <c r="I265" s="310"/>
      <c r="J265" s="310"/>
      <c r="K265" s="310"/>
      <c r="L265" s="310"/>
      <c r="M265" s="310"/>
      <c r="N265" s="310">
        <v>472.6</v>
      </c>
    </row>
    <row r="266" spans="1:28">
      <c r="A266" s="340"/>
      <c r="B266" s="652"/>
      <c r="C266" s="652"/>
      <c r="D266" s="652"/>
      <c r="E266" s="652"/>
      <c r="F266" s="652"/>
      <c r="G266" s="652"/>
      <c r="H266" s="652"/>
      <c r="I266" s="652"/>
      <c r="J266" s="652"/>
      <c r="K266" s="652"/>
      <c r="L266" s="652"/>
      <c r="M266" s="652"/>
      <c r="N266" s="652"/>
    </row>
    <row r="267" spans="1:28">
      <c r="A267" s="198" t="s">
        <v>248</v>
      </c>
      <c r="B267" s="311">
        <v>310.5</v>
      </c>
      <c r="C267" s="311">
        <v>327.7</v>
      </c>
      <c r="D267" s="311">
        <v>334.7</v>
      </c>
      <c r="E267" s="311">
        <v>360.9</v>
      </c>
      <c r="F267" s="311">
        <v>360.7</v>
      </c>
      <c r="G267" s="311">
        <v>473.6</v>
      </c>
      <c r="H267" s="311">
        <v>486</v>
      </c>
      <c r="I267" s="311"/>
      <c r="J267" s="311"/>
      <c r="K267" s="311"/>
      <c r="L267" s="311"/>
      <c r="M267" s="311"/>
      <c r="N267" s="311">
        <v>379.2</v>
      </c>
    </row>
    <row r="268" spans="1:28">
      <c r="A268" s="545" t="s">
        <v>249</v>
      </c>
      <c r="B268" s="652">
        <v>146.4</v>
      </c>
      <c r="C268" s="652">
        <v>151</v>
      </c>
      <c r="D268" s="652">
        <v>150.69999999999999</v>
      </c>
      <c r="E268" s="652">
        <v>160.30000000000001</v>
      </c>
      <c r="F268" s="652">
        <v>165.9</v>
      </c>
      <c r="G268" s="652">
        <v>207.6</v>
      </c>
      <c r="H268" s="652">
        <v>215.5</v>
      </c>
      <c r="I268" s="652"/>
      <c r="J268" s="652"/>
      <c r="K268" s="652"/>
      <c r="L268" s="652"/>
      <c r="M268" s="652"/>
      <c r="N268" s="652">
        <v>171.4</v>
      </c>
    </row>
    <row r="269" spans="1:28">
      <c r="A269" s="315" t="s">
        <v>256</v>
      </c>
      <c r="B269" s="652">
        <v>239.6</v>
      </c>
      <c r="C269" s="652">
        <v>252.5</v>
      </c>
      <c r="D269" s="652">
        <v>255.8</v>
      </c>
      <c r="E269" s="652">
        <v>275.2</v>
      </c>
      <c r="F269" s="652">
        <v>278.7</v>
      </c>
      <c r="G269" s="652">
        <v>359.3</v>
      </c>
      <c r="H269" s="652">
        <v>360.3</v>
      </c>
      <c r="I269" s="652"/>
      <c r="J269" s="652"/>
      <c r="K269" s="652"/>
      <c r="L269" s="652"/>
      <c r="M269" s="652"/>
      <c r="N269" s="652">
        <v>288.7</v>
      </c>
    </row>
    <row r="270" spans="1:28">
      <c r="A270" s="545" t="s">
        <v>251</v>
      </c>
      <c r="B270" s="652">
        <v>324.5</v>
      </c>
      <c r="C270" s="652">
        <v>341.1</v>
      </c>
      <c r="D270" s="652">
        <v>348.6</v>
      </c>
      <c r="E270" s="652">
        <v>377.3</v>
      </c>
      <c r="F270" s="652">
        <v>377.7</v>
      </c>
      <c r="G270" s="652">
        <v>493.3</v>
      </c>
      <c r="H270" s="652">
        <v>507</v>
      </c>
      <c r="I270" s="652"/>
      <c r="J270" s="652"/>
      <c r="K270" s="652"/>
      <c r="L270" s="652"/>
      <c r="M270" s="652"/>
      <c r="N270" s="652">
        <v>395.6</v>
      </c>
    </row>
    <row r="271" spans="1:28">
      <c r="A271" s="545" t="s">
        <v>252</v>
      </c>
      <c r="B271" s="652">
        <v>388.7</v>
      </c>
      <c r="C271" s="652">
        <v>413.5</v>
      </c>
      <c r="D271" s="652">
        <v>425.6</v>
      </c>
      <c r="E271" s="652">
        <v>458.7</v>
      </c>
      <c r="F271" s="652">
        <v>453.5</v>
      </c>
      <c r="G271" s="652">
        <v>607.29999999999995</v>
      </c>
      <c r="H271" s="652">
        <v>628.6</v>
      </c>
      <c r="I271" s="652"/>
      <c r="J271" s="652"/>
      <c r="K271" s="652"/>
      <c r="L271" s="652"/>
      <c r="M271" s="652"/>
      <c r="N271" s="652">
        <v>482.2</v>
      </c>
    </row>
    <row r="272" spans="1:28">
      <c r="A272" s="340"/>
      <c r="B272" s="652"/>
      <c r="C272" s="652"/>
      <c r="D272" s="652"/>
      <c r="E272" s="652"/>
      <c r="F272" s="652"/>
      <c r="G272" s="652"/>
      <c r="H272" s="652"/>
      <c r="I272" s="652"/>
      <c r="J272" s="652"/>
      <c r="K272" s="652"/>
      <c r="L272" s="652"/>
      <c r="M272" s="652"/>
      <c r="N272" s="652"/>
    </row>
    <row r="273" spans="1:14">
      <c r="A273" s="198" t="s">
        <v>253</v>
      </c>
      <c r="B273" s="311">
        <v>572.1</v>
      </c>
      <c r="C273" s="311">
        <v>607.70000000000005</v>
      </c>
      <c r="D273" s="311">
        <v>640.6</v>
      </c>
      <c r="E273" s="311">
        <v>689</v>
      </c>
      <c r="F273" s="311">
        <v>681.7</v>
      </c>
      <c r="G273" s="311">
        <v>891.9</v>
      </c>
      <c r="H273" s="311">
        <v>894.9</v>
      </c>
      <c r="I273" s="311"/>
      <c r="J273" s="311"/>
      <c r="K273" s="311"/>
      <c r="L273" s="311"/>
      <c r="M273" s="311"/>
      <c r="N273" s="311">
        <v>711</v>
      </c>
    </row>
    <row r="274" spans="1:14">
      <c r="A274" s="545" t="s">
        <v>254</v>
      </c>
      <c r="B274" s="652">
        <v>459.5</v>
      </c>
      <c r="C274" s="652">
        <v>484.3</v>
      </c>
      <c r="D274" s="652">
        <v>518.4</v>
      </c>
      <c r="E274" s="652">
        <v>554.20000000000005</v>
      </c>
      <c r="F274" s="652">
        <v>547.4</v>
      </c>
      <c r="G274" s="652">
        <v>754.2</v>
      </c>
      <c r="H274" s="652">
        <v>767.1</v>
      </c>
      <c r="I274" s="652"/>
      <c r="J274" s="652"/>
      <c r="K274" s="652"/>
      <c r="L274" s="652"/>
      <c r="M274" s="652"/>
      <c r="N274" s="652">
        <v>583.5</v>
      </c>
    </row>
    <row r="275" spans="1:14">
      <c r="A275" s="545" t="s">
        <v>255</v>
      </c>
      <c r="B275" s="652">
        <v>1072.4000000000001</v>
      </c>
      <c r="C275" s="652">
        <v>1157.9000000000001</v>
      </c>
      <c r="D275" s="652">
        <v>1184.7</v>
      </c>
      <c r="E275" s="652">
        <v>1290.7</v>
      </c>
      <c r="F275" s="652">
        <v>1277.9000000000001</v>
      </c>
      <c r="G275" s="652">
        <v>1503</v>
      </c>
      <c r="H275" s="652">
        <v>1466.1</v>
      </c>
      <c r="I275" s="652"/>
      <c r="J275" s="652"/>
      <c r="K275" s="652"/>
      <c r="L275" s="652"/>
      <c r="M275" s="652"/>
      <c r="N275" s="652">
        <v>1278.8</v>
      </c>
    </row>
    <row r="276" spans="1:14">
      <c r="A276" s="545"/>
      <c r="B276" s="652"/>
      <c r="C276" s="652"/>
      <c r="D276" s="652"/>
      <c r="E276" s="652"/>
      <c r="F276" s="652"/>
      <c r="G276" s="652"/>
      <c r="H276" s="652"/>
      <c r="I276" s="652"/>
      <c r="J276" s="652"/>
      <c r="K276" s="652"/>
      <c r="L276" s="652"/>
      <c r="M276" s="652"/>
      <c r="N276" s="652"/>
    </row>
    <row r="277" spans="1:14">
      <c r="A277" s="198" t="s">
        <v>101</v>
      </c>
      <c r="B277" s="311">
        <v>676</v>
      </c>
      <c r="C277" s="311">
        <v>741.2</v>
      </c>
      <c r="D277" s="311">
        <v>714.2</v>
      </c>
      <c r="E277" s="311">
        <v>825.4</v>
      </c>
      <c r="F277" s="311">
        <v>881.2</v>
      </c>
      <c r="G277" s="311">
        <v>1009.1</v>
      </c>
      <c r="H277" s="311">
        <v>911.3</v>
      </c>
      <c r="I277" s="311"/>
      <c r="J277" s="311"/>
      <c r="K277" s="311"/>
      <c r="L277" s="311"/>
      <c r="M277" s="311"/>
      <c r="N277" s="311">
        <v>822.1</v>
      </c>
    </row>
    <row r="278" spans="1:14">
      <c r="A278" s="29"/>
      <c r="B278" s="316"/>
      <c r="C278" s="316"/>
      <c r="D278" s="316"/>
      <c r="E278" s="316"/>
      <c r="F278" s="316"/>
      <c r="G278" s="316"/>
      <c r="H278" s="316"/>
      <c r="I278" s="316"/>
      <c r="J278" s="316"/>
      <c r="K278" s="316"/>
      <c r="L278" s="316"/>
      <c r="M278" s="316"/>
      <c r="N278" s="316"/>
    </row>
    <row r="279" spans="1:14">
      <c r="A279" s="313"/>
      <c r="B279" s="653"/>
      <c r="C279" s="774"/>
      <c r="D279" s="774"/>
      <c r="E279" s="774"/>
      <c r="F279" s="774"/>
      <c r="G279" s="774"/>
      <c r="H279" s="774"/>
      <c r="I279" s="774"/>
      <c r="J279" s="774"/>
      <c r="K279" s="714"/>
      <c r="L279" s="714"/>
      <c r="M279" s="714"/>
      <c r="N279" s="653" t="s">
        <v>90</v>
      </c>
    </row>
    <row r="281" spans="1:14">
      <c r="A281" s="250" t="s">
        <v>107</v>
      </c>
      <c r="B281" s="500"/>
      <c r="C281" s="362"/>
      <c r="D281" s="362"/>
      <c r="E281" s="362"/>
      <c r="F281" s="362"/>
      <c r="G281" s="362"/>
      <c r="H281" s="362"/>
      <c r="I281" s="362"/>
      <c r="J281" s="362"/>
    </row>
    <row r="282" spans="1:14">
      <c r="A282" s="250" t="s">
        <v>231</v>
      </c>
      <c r="B282" s="500"/>
      <c r="C282" s="362"/>
      <c r="D282" s="362"/>
      <c r="E282" s="362"/>
      <c r="F282" s="362"/>
      <c r="G282" s="362"/>
      <c r="H282" s="362"/>
      <c r="I282" s="362"/>
      <c r="J282" s="362"/>
    </row>
    <row r="283" spans="1:14">
      <c r="A283" s="250" t="s">
        <v>232</v>
      </c>
      <c r="B283" s="500"/>
      <c r="C283" s="362"/>
      <c r="D283" s="362"/>
      <c r="E283" s="362"/>
      <c r="F283" s="362"/>
      <c r="G283" s="362"/>
      <c r="H283" s="362"/>
      <c r="I283" s="362"/>
      <c r="J283" s="362"/>
    </row>
    <row r="284" spans="1:14">
      <c r="A284" s="250" t="s">
        <v>233</v>
      </c>
      <c r="B284" s="500"/>
      <c r="C284" s="362"/>
      <c r="D284" s="362"/>
      <c r="E284" s="362"/>
      <c r="F284" s="362"/>
      <c r="G284" s="362"/>
      <c r="H284" s="362"/>
      <c r="I284" s="362"/>
      <c r="J284" s="362"/>
    </row>
    <row r="285" spans="1:14">
      <c r="B285" s="346"/>
      <c r="C285" s="346"/>
      <c r="D285" s="346"/>
      <c r="E285" s="346"/>
      <c r="F285" s="346"/>
      <c r="G285" s="346"/>
      <c r="H285" s="346"/>
      <c r="I285" s="346"/>
      <c r="J285" s="346"/>
      <c r="K285" s="346"/>
    </row>
    <row r="286" spans="1:14">
      <c r="A286" s="346" t="s">
        <v>261</v>
      </c>
    </row>
  </sheetData>
  <mergeCells count="16">
    <mergeCell ref="A262:N262"/>
    <mergeCell ref="A244:N244"/>
    <mergeCell ref="A226:N226"/>
    <mergeCell ref="A208:N208"/>
    <mergeCell ref="A191:N191"/>
    <mergeCell ref="A106:N106"/>
    <mergeCell ref="A89:N89"/>
    <mergeCell ref="A174:N174"/>
    <mergeCell ref="A157:N157"/>
    <mergeCell ref="A140:N140"/>
    <mergeCell ref="A123:N123"/>
    <mergeCell ref="A38:N38"/>
    <mergeCell ref="A21:N21"/>
    <mergeCell ref="A4:N4"/>
    <mergeCell ref="A72:N72"/>
    <mergeCell ref="A55:N55"/>
  </mergeCells>
  <hyperlinks>
    <hyperlink ref="N1" location="'Table of Contents'!A1" display="Back to 'Table of Contents'" xr:uid="{00000000-0004-0000-1000-000000000000}"/>
    <hyperlink ref="A286" r:id="rId1" display="More recent statistics might be available for this data-set at https://www.ema.gov.sg/statistic.aspx?sta_sid=20140617BARj4HvUafFX" xr:uid="{00000000-0004-0000-1000-000001000000}"/>
    <hyperlink ref="A285:I285" r:id="rId2" display="More recent statistics might be available for this data-set at https://www.ema.gov.sg/statistic.aspx?sta_sid=20140617BARj4HvUafFX" xr:uid="{00000000-0004-0000-1000-000002000000}"/>
    <hyperlink ref="A285:K285" r:id="rId3" display="More recent statistics might be available for this data-set at https://www.ema.gov.sg/statistic.aspx?sta_sid=20180828vVauap9TIA89" xr:uid="{00000000-0004-0000-1000-000003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5"/>
  <dimension ref="A1:BX146"/>
  <sheetViews>
    <sheetView workbookViewId="0"/>
  </sheetViews>
  <sheetFormatPr baseColWidth="10" defaultColWidth="8.83203125" defaultRowHeight="15"/>
  <cols>
    <col min="1" max="1" width="17.83203125" customWidth="1"/>
    <col min="2" max="69" width="10.33203125" customWidth="1"/>
  </cols>
  <sheetData>
    <row r="1" spans="1:76">
      <c r="F1" s="511"/>
      <c r="G1" s="511"/>
      <c r="H1" s="511"/>
      <c r="I1" s="511"/>
      <c r="J1" s="511"/>
      <c r="K1" s="511"/>
      <c r="L1" s="511"/>
      <c r="M1" s="511"/>
      <c r="N1" s="511"/>
      <c r="O1" s="511"/>
      <c r="P1" s="511"/>
      <c r="Q1" s="511"/>
      <c r="R1" s="511"/>
      <c r="S1" s="511"/>
      <c r="T1" s="511"/>
      <c r="U1" s="511"/>
      <c r="V1" s="511"/>
      <c r="W1" s="511"/>
      <c r="X1" s="511"/>
      <c r="Y1" s="511"/>
      <c r="Z1" s="511"/>
      <c r="AA1" s="511"/>
      <c r="AB1" s="511"/>
      <c r="AC1" s="511"/>
      <c r="AD1" s="511"/>
      <c r="AE1" s="511"/>
      <c r="AF1" s="511"/>
      <c r="AG1" s="511"/>
      <c r="AH1" s="511"/>
      <c r="AI1" s="511"/>
      <c r="AJ1" s="511"/>
      <c r="AK1" s="511"/>
      <c r="AL1" s="511"/>
      <c r="AM1" s="511"/>
      <c r="AN1" s="511"/>
      <c r="AO1" s="511"/>
      <c r="AP1" s="511"/>
      <c r="AQ1" s="511"/>
      <c r="AR1" s="511"/>
      <c r="AS1" s="511"/>
      <c r="AT1" s="511"/>
      <c r="AU1" s="511"/>
      <c r="AV1" s="511"/>
      <c r="AW1" s="511"/>
      <c r="AX1" s="511"/>
      <c r="AY1" s="511"/>
      <c r="AZ1" s="511"/>
      <c r="BA1" s="511"/>
      <c r="BB1" s="511"/>
      <c r="BC1" s="511"/>
      <c r="BD1" s="511"/>
      <c r="BE1" s="511"/>
      <c r="BF1" s="511"/>
      <c r="BG1" s="511"/>
      <c r="BH1" s="511"/>
      <c r="BI1" s="511"/>
      <c r="BJ1" s="511"/>
      <c r="BK1" s="511"/>
      <c r="BL1" s="511"/>
      <c r="BM1" s="511"/>
      <c r="BN1" s="511"/>
      <c r="BO1" s="334"/>
      <c r="BP1" s="334"/>
      <c r="BQ1" s="334"/>
      <c r="BX1" s="334" t="s">
        <v>50</v>
      </c>
    </row>
    <row r="2" spans="1:76">
      <c r="A2" s="327" t="s">
        <v>262</v>
      </c>
      <c r="B2" s="327"/>
      <c r="C2" s="327"/>
      <c r="D2" s="327"/>
      <c r="E2" s="327"/>
      <c r="F2" s="511"/>
      <c r="G2" s="511"/>
      <c r="H2" s="511"/>
      <c r="I2" s="511"/>
      <c r="J2" s="511"/>
      <c r="K2" s="511"/>
      <c r="L2" s="511"/>
      <c r="O2" s="334"/>
      <c r="P2" s="327"/>
      <c r="Q2" s="511"/>
      <c r="R2" s="511"/>
      <c r="S2" s="511"/>
      <c r="T2" s="511"/>
      <c r="U2" s="511"/>
      <c r="V2" s="511"/>
      <c r="W2" s="511"/>
      <c r="X2" s="511"/>
      <c r="Y2" s="511"/>
      <c r="Z2" s="511"/>
      <c r="AA2" s="511"/>
      <c r="AB2" s="511"/>
      <c r="AC2" s="511"/>
      <c r="AD2" s="327"/>
      <c r="AE2" s="511"/>
      <c r="AF2" s="511"/>
      <c r="AG2" s="511"/>
      <c r="AH2" s="511"/>
      <c r="AI2" s="511"/>
      <c r="AJ2" s="511"/>
      <c r="AK2" s="511"/>
      <c r="AL2" s="511"/>
      <c r="AM2" s="511"/>
      <c r="AN2" s="511"/>
      <c r="AO2" s="511"/>
      <c r="AP2" s="511"/>
      <c r="AQ2" s="511"/>
      <c r="AR2" s="327"/>
      <c r="AS2" s="511"/>
      <c r="AT2" s="511"/>
      <c r="AU2" s="511"/>
      <c r="AV2" s="511"/>
      <c r="AW2" s="511"/>
      <c r="AX2" s="511"/>
      <c r="AY2" s="511"/>
      <c r="AZ2" s="511"/>
      <c r="BA2" s="511"/>
      <c r="BB2" s="511"/>
      <c r="BC2" s="511"/>
      <c r="BD2" s="511"/>
      <c r="BE2" s="511"/>
      <c r="BF2" s="327"/>
      <c r="BG2" s="511"/>
      <c r="BH2" s="511"/>
      <c r="BI2" s="511"/>
      <c r="BJ2" s="511"/>
      <c r="BK2" s="511"/>
      <c r="BL2" s="511"/>
      <c r="BM2" s="511"/>
      <c r="BN2" s="511"/>
      <c r="BO2" s="511"/>
      <c r="BP2" s="511"/>
      <c r="BQ2" s="511"/>
    </row>
    <row r="3" spans="1:76">
      <c r="A3" s="547"/>
      <c r="B3" s="547"/>
      <c r="C3" s="547"/>
      <c r="D3" s="547"/>
      <c r="E3" s="547"/>
      <c r="F3" s="547"/>
      <c r="G3" s="547"/>
      <c r="H3" s="547"/>
      <c r="I3" s="547"/>
      <c r="J3" s="547"/>
      <c r="K3" s="547"/>
      <c r="L3" s="547"/>
      <c r="M3" s="547"/>
      <c r="N3" s="547"/>
      <c r="O3" s="547"/>
      <c r="P3" s="547"/>
      <c r="Q3" s="547"/>
      <c r="R3" s="547"/>
      <c r="S3" s="547"/>
      <c r="T3" s="547"/>
      <c r="U3" s="547"/>
      <c r="V3" s="547"/>
      <c r="W3" s="547"/>
      <c r="X3" s="547"/>
      <c r="Y3" s="547"/>
      <c r="Z3" s="547"/>
      <c r="AA3" s="547"/>
      <c r="AB3" s="547"/>
      <c r="AC3" s="547"/>
      <c r="AD3" s="547"/>
      <c r="AE3" s="547"/>
      <c r="AF3" s="547"/>
      <c r="AG3" s="547"/>
      <c r="AH3" s="547"/>
      <c r="AI3" s="547"/>
      <c r="AJ3" s="547"/>
      <c r="AK3" s="547"/>
      <c r="AL3" s="547"/>
      <c r="AM3" s="547"/>
      <c r="AN3" s="547"/>
      <c r="AO3" s="547"/>
      <c r="AP3" s="547"/>
      <c r="AQ3" s="547"/>
      <c r="AR3" s="547"/>
      <c r="AS3" s="547"/>
      <c r="AT3" s="547"/>
      <c r="AU3" s="547"/>
      <c r="AV3" s="547"/>
      <c r="AW3" s="547"/>
      <c r="AX3" s="547"/>
      <c r="AY3" s="547"/>
      <c r="AZ3" s="547"/>
      <c r="BA3" s="547"/>
      <c r="BB3" s="547"/>
      <c r="BC3" s="547"/>
      <c r="BD3" s="547"/>
      <c r="BE3" s="547"/>
      <c r="BF3" s="547"/>
      <c r="BG3" s="547"/>
      <c r="BH3" s="547"/>
      <c r="BI3" s="547"/>
      <c r="BJ3" s="547"/>
      <c r="BK3" s="547"/>
      <c r="BL3" s="547"/>
      <c r="BM3" s="547"/>
    </row>
    <row r="4" spans="1:76">
      <c r="A4" s="547"/>
      <c r="B4" s="547"/>
      <c r="C4" s="547"/>
      <c r="D4" s="547"/>
      <c r="E4" s="547"/>
      <c r="F4" s="547"/>
      <c r="G4" s="547"/>
      <c r="H4" s="547"/>
      <c r="I4" s="547"/>
      <c r="J4" s="547"/>
      <c r="K4" s="547"/>
      <c r="L4" s="547"/>
      <c r="M4" s="547"/>
      <c r="N4" s="547"/>
      <c r="O4" s="547"/>
      <c r="P4" s="547"/>
      <c r="Q4" s="547"/>
      <c r="R4" s="547"/>
      <c r="S4" s="547"/>
      <c r="T4" s="547"/>
      <c r="U4" s="547"/>
      <c r="V4" s="547"/>
      <c r="W4" s="547"/>
      <c r="X4" s="547"/>
      <c r="Y4" s="547"/>
      <c r="Z4" s="547"/>
      <c r="AA4" s="547"/>
      <c r="AB4" s="547"/>
      <c r="AC4" s="547"/>
      <c r="AD4" s="547"/>
      <c r="AE4" s="547"/>
      <c r="AF4" s="547"/>
      <c r="AG4" s="547"/>
      <c r="AH4" s="547"/>
      <c r="AI4" s="547"/>
      <c r="AJ4" s="547"/>
      <c r="AK4" s="547"/>
      <c r="AL4" s="547"/>
      <c r="AM4" s="547"/>
      <c r="AN4" s="547"/>
      <c r="AO4" s="547"/>
      <c r="AP4" s="547"/>
      <c r="AQ4" s="547"/>
      <c r="AR4" s="547"/>
      <c r="AS4" s="547"/>
      <c r="AT4" s="547"/>
      <c r="AU4" s="547"/>
      <c r="AV4" s="547"/>
      <c r="AW4" s="547"/>
      <c r="AX4" s="547"/>
      <c r="AY4" s="547"/>
      <c r="AZ4" s="547"/>
      <c r="BA4" s="547"/>
      <c r="BB4" s="547"/>
      <c r="BC4" s="547"/>
      <c r="BD4" s="547"/>
      <c r="BE4" s="547"/>
      <c r="BF4" s="547"/>
      <c r="BG4" s="547"/>
      <c r="BH4" s="547"/>
      <c r="BI4" s="547"/>
      <c r="BJ4" s="547"/>
      <c r="BK4" s="547"/>
      <c r="BL4" s="547"/>
      <c r="BM4" s="547"/>
      <c r="BO4" s="641"/>
      <c r="BP4" s="641"/>
      <c r="BQ4" s="641"/>
      <c r="BX4" s="641" t="s">
        <v>260</v>
      </c>
    </row>
    <row r="5" spans="1:76" s="53" customFormat="1">
      <c r="A5" s="822"/>
      <c r="B5" s="824" t="s">
        <v>263</v>
      </c>
      <c r="C5" s="824"/>
      <c r="D5" s="824"/>
      <c r="E5" s="824"/>
      <c r="F5" s="824"/>
      <c r="G5" s="824"/>
      <c r="H5" s="824"/>
      <c r="I5" s="824"/>
      <c r="J5" s="824"/>
      <c r="K5" s="824"/>
      <c r="L5" s="824"/>
      <c r="M5" s="824"/>
      <c r="N5" s="824"/>
      <c r="O5" s="824"/>
      <c r="P5" s="819"/>
      <c r="Q5" s="819" t="s">
        <v>264</v>
      </c>
      <c r="R5" s="820"/>
      <c r="S5" s="820"/>
      <c r="T5" s="820"/>
      <c r="U5" s="820"/>
      <c r="V5" s="820"/>
      <c r="W5" s="820"/>
      <c r="X5" s="820"/>
      <c r="Y5" s="820"/>
      <c r="Z5" s="820"/>
      <c r="AA5" s="820"/>
      <c r="AB5" s="820"/>
      <c r="AC5" s="820"/>
      <c r="AD5" s="820"/>
      <c r="AE5" s="820"/>
      <c r="AF5" s="819" t="s">
        <v>265</v>
      </c>
      <c r="AG5" s="820"/>
      <c r="AH5" s="820"/>
      <c r="AI5" s="820"/>
      <c r="AJ5" s="820"/>
      <c r="AK5" s="820"/>
      <c r="AL5" s="820"/>
      <c r="AM5" s="820"/>
      <c r="AN5" s="820"/>
      <c r="AO5" s="820"/>
      <c r="AP5" s="820"/>
      <c r="AQ5" s="820"/>
      <c r="AR5" s="820"/>
      <c r="AS5" s="820"/>
      <c r="AT5" s="820"/>
      <c r="AU5" s="819" t="s">
        <v>266</v>
      </c>
      <c r="AV5" s="820"/>
      <c r="AW5" s="820"/>
      <c r="AX5" s="820"/>
      <c r="AY5" s="820"/>
      <c r="AZ5" s="820"/>
      <c r="BA5" s="820"/>
      <c r="BB5" s="820"/>
      <c r="BC5" s="820"/>
      <c r="BD5" s="820"/>
      <c r="BE5" s="820"/>
      <c r="BF5" s="820"/>
      <c r="BG5" s="820"/>
      <c r="BH5" s="820"/>
      <c r="BI5" s="820"/>
      <c r="BJ5" s="819" t="s">
        <v>267</v>
      </c>
      <c r="BK5" s="820"/>
      <c r="BL5" s="820"/>
      <c r="BM5" s="820"/>
      <c r="BN5" s="820"/>
      <c r="BO5" s="820"/>
      <c r="BP5" s="820"/>
      <c r="BQ5" s="820"/>
      <c r="BR5" s="820"/>
      <c r="BS5" s="820"/>
      <c r="BT5" s="820"/>
      <c r="BU5" s="820"/>
      <c r="BV5" s="820"/>
      <c r="BW5" s="820"/>
      <c r="BX5" s="821"/>
    </row>
    <row r="6" spans="1:76" s="53" customFormat="1">
      <c r="A6" s="823"/>
      <c r="B6" s="256">
        <v>2005</v>
      </c>
      <c r="C6" s="257">
        <v>2006</v>
      </c>
      <c r="D6" s="257">
        <v>2007</v>
      </c>
      <c r="E6" s="257">
        <v>2008</v>
      </c>
      <c r="F6" s="257">
        <v>2009</v>
      </c>
      <c r="G6" s="257">
        <v>2010</v>
      </c>
      <c r="H6" s="257">
        <v>2011</v>
      </c>
      <c r="I6" s="257">
        <v>2012</v>
      </c>
      <c r="J6" s="257">
        <v>2013</v>
      </c>
      <c r="K6" s="257">
        <v>2014</v>
      </c>
      <c r="L6" s="257">
        <v>2015</v>
      </c>
      <c r="M6" s="257">
        <v>2016</v>
      </c>
      <c r="N6" s="257">
        <v>2017</v>
      </c>
      <c r="O6" s="257">
        <v>2018</v>
      </c>
      <c r="P6" s="257">
        <v>2019</v>
      </c>
      <c r="Q6" s="256">
        <v>2005</v>
      </c>
      <c r="R6" s="257">
        <v>2006</v>
      </c>
      <c r="S6" s="257">
        <v>2007</v>
      </c>
      <c r="T6" s="257">
        <v>2008</v>
      </c>
      <c r="U6" s="257">
        <v>2009</v>
      </c>
      <c r="V6" s="257">
        <v>2010</v>
      </c>
      <c r="W6" s="257">
        <v>2011</v>
      </c>
      <c r="X6" s="257">
        <v>2012</v>
      </c>
      <c r="Y6" s="257">
        <v>2013</v>
      </c>
      <c r="Z6" s="257">
        <v>2014</v>
      </c>
      <c r="AA6" s="257">
        <v>2015</v>
      </c>
      <c r="AB6" s="257">
        <v>2016</v>
      </c>
      <c r="AC6" s="257">
        <v>2017</v>
      </c>
      <c r="AD6" s="257">
        <v>2018</v>
      </c>
      <c r="AE6" s="257">
        <v>2019</v>
      </c>
      <c r="AF6" s="256">
        <v>2005</v>
      </c>
      <c r="AG6" s="257">
        <v>2006</v>
      </c>
      <c r="AH6" s="257">
        <v>2007</v>
      </c>
      <c r="AI6" s="257">
        <v>2008</v>
      </c>
      <c r="AJ6" s="257">
        <v>2009</v>
      </c>
      <c r="AK6" s="257">
        <v>2010</v>
      </c>
      <c r="AL6" s="257">
        <v>2011</v>
      </c>
      <c r="AM6" s="257">
        <v>2012</v>
      </c>
      <c r="AN6" s="257">
        <v>2013</v>
      </c>
      <c r="AO6" s="257">
        <v>2014</v>
      </c>
      <c r="AP6" s="257">
        <v>2015</v>
      </c>
      <c r="AQ6" s="257">
        <v>2016</v>
      </c>
      <c r="AR6" s="257">
        <v>2017</v>
      </c>
      <c r="AS6" s="257">
        <v>2018</v>
      </c>
      <c r="AT6" s="257">
        <v>2019</v>
      </c>
      <c r="AU6" s="256">
        <v>2005</v>
      </c>
      <c r="AV6" s="257">
        <v>2006</v>
      </c>
      <c r="AW6" s="257">
        <v>2007</v>
      </c>
      <c r="AX6" s="257">
        <v>2008</v>
      </c>
      <c r="AY6" s="257">
        <v>2009</v>
      </c>
      <c r="AZ6" s="257">
        <v>2010</v>
      </c>
      <c r="BA6" s="257">
        <v>2011</v>
      </c>
      <c r="BB6" s="257">
        <v>2012</v>
      </c>
      <c r="BC6" s="257">
        <v>2013</v>
      </c>
      <c r="BD6" s="257">
        <v>2014</v>
      </c>
      <c r="BE6" s="257">
        <v>2015</v>
      </c>
      <c r="BF6" s="257">
        <v>2016</v>
      </c>
      <c r="BG6" s="257">
        <v>2017</v>
      </c>
      <c r="BH6" s="257">
        <v>2018</v>
      </c>
      <c r="BI6" s="257">
        <v>2019</v>
      </c>
      <c r="BJ6" s="256">
        <v>2005</v>
      </c>
      <c r="BK6" s="257">
        <v>2006</v>
      </c>
      <c r="BL6" s="257">
        <v>2007</v>
      </c>
      <c r="BM6" s="257">
        <v>2008</v>
      </c>
      <c r="BN6" s="257">
        <v>2009</v>
      </c>
      <c r="BO6" s="257">
        <v>2010</v>
      </c>
      <c r="BP6" s="257">
        <v>2011</v>
      </c>
      <c r="BQ6" s="257">
        <v>2012</v>
      </c>
      <c r="BR6" s="257">
        <v>2013</v>
      </c>
      <c r="BS6" s="257">
        <v>2014</v>
      </c>
      <c r="BT6" s="257">
        <v>2015</v>
      </c>
      <c r="BU6" s="257">
        <v>2016</v>
      </c>
      <c r="BV6" s="257">
        <v>2017</v>
      </c>
      <c r="BW6" s="257">
        <v>2018</v>
      </c>
      <c r="BX6" s="258">
        <v>2019</v>
      </c>
    </row>
    <row r="7" spans="1:76" s="53" customFormat="1">
      <c r="A7" s="259" t="s">
        <v>215</v>
      </c>
      <c r="B7" s="260">
        <v>370.13958469761866</v>
      </c>
      <c r="C7" s="261">
        <v>367.22780055486885</v>
      </c>
      <c r="D7" s="261">
        <v>367.45196661561704</v>
      </c>
      <c r="E7" s="261">
        <v>359.61162845093463</v>
      </c>
      <c r="F7" s="261">
        <v>374.99213264769077</v>
      </c>
      <c r="G7" s="261">
        <v>382.38852995777052</v>
      </c>
      <c r="H7" s="261">
        <v>368.88028652094295</v>
      </c>
      <c r="I7" s="261">
        <v>369.05333640594722</v>
      </c>
      <c r="J7" s="261">
        <v>371.74837564226448</v>
      </c>
      <c r="K7" s="261">
        <v>371.27433203049912</v>
      </c>
      <c r="L7" s="261">
        <v>375.6412256288902</v>
      </c>
      <c r="M7" s="261">
        <v>383.93511826427192</v>
      </c>
      <c r="N7" s="261">
        <v>361.1465614797246</v>
      </c>
      <c r="O7" s="262">
        <v>341.87196469636177</v>
      </c>
      <c r="P7" s="262">
        <v>346.37267721449086</v>
      </c>
      <c r="Q7" s="260">
        <v>141.48241909717467</v>
      </c>
      <c r="R7" s="261">
        <v>137.68284657968348</v>
      </c>
      <c r="S7" s="261">
        <v>140.82069337087731</v>
      </c>
      <c r="T7" s="261">
        <v>141.57805093501801</v>
      </c>
      <c r="U7" s="261">
        <v>148.56548722198181</v>
      </c>
      <c r="V7" s="261">
        <v>153.53221780251135</v>
      </c>
      <c r="W7" s="261">
        <v>152.96227872302504</v>
      </c>
      <c r="X7" s="261">
        <v>153.83384074045742</v>
      </c>
      <c r="Y7" s="261">
        <v>158.04577898065105</v>
      </c>
      <c r="Z7" s="261">
        <v>161.70193580743725</v>
      </c>
      <c r="AA7" s="261">
        <v>168.28038245887535</v>
      </c>
      <c r="AB7" s="261">
        <v>175.70600365222847</v>
      </c>
      <c r="AC7" s="261">
        <v>168.8591020173219</v>
      </c>
      <c r="AD7" s="263">
        <v>158.68631504991754</v>
      </c>
      <c r="AE7" s="263">
        <v>161.18448707041014</v>
      </c>
      <c r="AF7" s="260">
        <v>268.87226494475181</v>
      </c>
      <c r="AG7" s="261">
        <v>266.11458324056611</v>
      </c>
      <c r="AH7" s="261">
        <v>267.75949521181627</v>
      </c>
      <c r="AI7" s="261">
        <v>265.17464585653198</v>
      </c>
      <c r="AJ7" s="261">
        <v>277.83753611631386</v>
      </c>
      <c r="AK7" s="261">
        <v>284.2893526398617</v>
      </c>
      <c r="AL7" s="261">
        <v>276.78178171046488</v>
      </c>
      <c r="AM7" s="261">
        <v>278.21772839104767</v>
      </c>
      <c r="AN7" s="261">
        <v>279.57590895016415</v>
      </c>
      <c r="AO7" s="261">
        <v>280.93101866105957</v>
      </c>
      <c r="AP7" s="261">
        <v>284.51613661200975</v>
      </c>
      <c r="AQ7" s="261">
        <v>291.86179971037939</v>
      </c>
      <c r="AR7" s="261">
        <v>275.75172510139248</v>
      </c>
      <c r="AS7" s="261">
        <v>261.94795757694334</v>
      </c>
      <c r="AT7" s="261">
        <v>266.3208027604507</v>
      </c>
      <c r="AU7" s="260">
        <v>386.31533480609335</v>
      </c>
      <c r="AV7" s="261">
        <v>381.44101957428978</v>
      </c>
      <c r="AW7" s="261">
        <v>380.69259512319564</v>
      </c>
      <c r="AX7" s="261">
        <v>371.2062435049985</v>
      </c>
      <c r="AY7" s="261">
        <v>387.00909973343835</v>
      </c>
      <c r="AZ7" s="261">
        <v>394.37540855243009</v>
      </c>
      <c r="BA7" s="261">
        <v>379.79391335971803</v>
      </c>
      <c r="BB7" s="261">
        <v>379.59490392537145</v>
      </c>
      <c r="BC7" s="261">
        <v>383.11707408516185</v>
      </c>
      <c r="BD7" s="261">
        <v>382.63773326078655</v>
      </c>
      <c r="BE7" s="261">
        <v>386.91582984504015</v>
      </c>
      <c r="BF7" s="261">
        <v>395.48758978319586</v>
      </c>
      <c r="BG7" s="261">
        <v>372.90820306336229</v>
      </c>
      <c r="BH7" s="261">
        <v>353.88456603349738</v>
      </c>
      <c r="BI7" s="261">
        <v>359.09388738463758</v>
      </c>
      <c r="BJ7" s="260">
        <v>473.31379876718586</v>
      </c>
      <c r="BK7" s="261">
        <v>468.46215583539998</v>
      </c>
      <c r="BL7" s="261">
        <v>467.08100282809846</v>
      </c>
      <c r="BM7" s="261">
        <v>454.33444672094811</v>
      </c>
      <c r="BN7" s="261">
        <v>472.65431549139527</v>
      </c>
      <c r="BO7" s="261">
        <v>482.40293451873737</v>
      </c>
      <c r="BP7" s="261">
        <v>464.71942418177514</v>
      </c>
      <c r="BQ7" s="261">
        <v>464.96127867429749</v>
      </c>
      <c r="BR7" s="261">
        <v>468.82346498315667</v>
      </c>
      <c r="BS7" s="261">
        <v>468.72190172480236</v>
      </c>
      <c r="BT7" s="261">
        <v>475.14003646007882</v>
      </c>
      <c r="BU7" s="261">
        <v>484.49196765333505</v>
      </c>
      <c r="BV7" s="261">
        <v>453.8786471284759</v>
      </c>
      <c r="BW7" s="261">
        <v>430.1083160699917</v>
      </c>
      <c r="BX7" s="264">
        <v>436.07583681677528</v>
      </c>
    </row>
    <row r="8" spans="1:76" s="53" customFormat="1">
      <c r="A8" s="265"/>
      <c r="B8" s="266"/>
      <c r="C8" s="267"/>
      <c r="D8" s="267"/>
      <c r="E8" s="267"/>
      <c r="F8" s="267"/>
      <c r="G8" s="267"/>
      <c r="H8" s="267"/>
      <c r="I8" s="267"/>
      <c r="J8" s="267"/>
      <c r="K8" s="267"/>
      <c r="L8" s="267"/>
      <c r="M8" s="268"/>
      <c r="N8" s="268"/>
      <c r="O8" s="642"/>
      <c r="P8" s="642"/>
      <c r="Q8" s="266"/>
      <c r="R8" s="267"/>
      <c r="S8" s="267"/>
      <c r="T8" s="267"/>
      <c r="U8" s="267"/>
      <c r="V8" s="267"/>
      <c r="W8" s="267"/>
      <c r="X8" s="267"/>
      <c r="Y8" s="267"/>
      <c r="Z8" s="267"/>
      <c r="AA8" s="267"/>
      <c r="AB8" s="268"/>
      <c r="AC8" s="268"/>
      <c r="AD8" s="643"/>
      <c r="AE8" s="643"/>
      <c r="AF8" s="266"/>
      <c r="AG8" s="267"/>
      <c r="AH8" s="267"/>
      <c r="AI8" s="267"/>
      <c r="AJ8" s="267"/>
      <c r="AK8" s="267"/>
      <c r="AL8" s="267"/>
      <c r="AM8" s="267"/>
      <c r="AN8" s="267"/>
      <c r="AO8" s="267"/>
      <c r="AP8" s="267"/>
      <c r="AQ8" s="268"/>
      <c r="AR8" s="268"/>
      <c r="AS8" s="268"/>
      <c r="AT8" s="268"/>
      <c r="AU8" s="266"/>
      <c r="AV8" s="267"/>
      <c r="AW8" s="267"/>
      <c r="AX8" s="267"/>
      <c r="AY8" s="267"/>
      <c r="AZ8" s="267"/>
      <c r="BA8" s="267"/>
      <c r="BB8" s="267"/>
      <c r="BC8" s="267"/>
      <c r="BD8" s="267"/>
      <c r="BE8" s="267"/>
      <c r="BF8" s="268"/>
      <c r="BG8" s="268"/>
      <c r="BH8" s="268"/>
      <c r="BI8" s="268"/>
      <c r="BJ8" s="266"/>
      <c r="BK8" s="267"/>
      <c r="BL8" s="267"/>
      <c r="BM8" s="267"/>
      <c r="BN8" s="267"/>
      <c r="BO8" s="267"/>
      <c r="BP8" s="267"/>
      <c r="BQ8" s="267"/>
      <c r="BR8" s="267"/>
      <c r="BS8" s="267"/>
      <c r="BT8" s="267"/>
      <c r="BU8" s="268"/>
      <c r="BV8" s="268"/>
      <c r="BW8" s="268"/>
      <c r="BX8" s="269"/>
    </row>
    <row r="9" spans="1:76" s="53" customFormat="1">
      <c r="A9" s="270" t="s">
        <v>268</v>
      </c>
      <c r="B9" s="271">
        <v>319.43041384147392</v>
      </c>
      <c r="C9" s="272">
        <v>317.77472275391301</v>
      </c>
      <c r="D9" s="272">
        <v>319.65112352212157</v>
      </c>
      <c r="E9" s="272">
        <v>312.74989756384991</v>
      </c>
      <c r="F9" s="272">
        <v>327.24836160072635</v>
      </c>
      <c r="G9" s="272">
        <v>333.00007762438634</v>
      </c>
      <c r="H9" s="272">
        <v>323.15261966733812</v>
      </c>
      <c r="I9" s="272">
        <v>324.69481166882076</v>
      </c>
      <c r="J9" s="272">
        <v>328.38552907994625</v>
      </c>
      <c r="K9" s="272">
        <v>331.15540372285307</v>
      </c>
      <c r="L9" s="272">
        <v>334.77593366299817</v>
      </c>
      <c r="M9" s="272">
        <v>342.6888468056012</v>
      </c>
      <c r="N9" s="273">
        <v>319.72706594142846</v>
      </c>
      <c r="O9" s="274">
        <v>307.48632567539909</v>
      </c>
      <c r="P9" s="274">
        <v>308.57891410710624</v>
      </c>
      <c r="Q9" s="271">
        <v>140.48987118947161</v>
      </c>
      <c r="R9" s="272">
        <v>136.6116745024778</v>
      </c>
      <c r="S9" s="272">
        <v>140.27207363291825</v>
      </c>
      <c r="T9" s="272">
        <v>140.92622582712181</v>
      </c>
      <c r="U9" s="272">
        <v>146.86750068166418</v>
      </c>
      <c r="V9" s="272">
        <v>152.60218533271544</v>
      </c>
      <c r="W9" s="272">
        <v>152.14664147090505</v>
      </c>
      <c r="X9" s="272">
        <v>153.2575883017042</v>
      </c>
      <c r="Y9" s="272">
        <v>156.05036862681439</v>
      </c>
      <c r="Z9" s="272">
        <v>159.92506569897824</v>
      </c>
      <c r="AA9" s="272">
        <v>164.52764830508474</v>
      </c>
      <c r="AB9" s="272">
        <v>171.01125316710662</v>
      </c>
      <c r="AC9" s="272">
        <v>163.33778163691571</v>
      </c>
      <c r="AD9" s="126">
        <v>157.21141415679952</v>
      </c>
      <c r="AE9" s="126">
        <v>158.3976150601419</v>
      </c>
      <c r="AF9" s="271">
        <v>275.51578372864066</v>
      </c>
      <c r="AG9" s="272">
        <v>272.9225142506582</v>
      </c>
      <c r="AH9" s="272">
        <v>274.40328054183016</v>
      </c>
      <c r="AI9" s="272">
        <v>270.46621638910693</v>
      </c>
      <c r="AJ9" s="272">
        <v>282.61679662002467</v>
      </c>
      <c r="AK9" s="272">
        <v>290.05270769044591</v>
      </c>
      <c r="AL9" s="272">
        <v>282.28433088332906</v>
      </c>
      <c r="AM9" s="272">
        <v>283.37039467622219</v>
      </c>
      <c r="AN9" s="272">
        <v>283.89585269113599</v>
      </c>
      <c r="AO9" s="272">
        <v>286.01501573701694</v>
      </c>
      <c r="AP9" s="272">
        <v>288.54907896351421</v>
      </c>
      <c r="AQ9" s="272">
        <v>295.64111925040646</v>
      </c>
      <c r="AR9" s="272">
        <v>275.41652712780382</v>
      </c>
      <c r="AS9" s="273">
        <v>264.22529209216401</v>
      </c>
      <c r="AT9" s="273">
        <v>266.22827926630504</v>
      </c>
      <c r="AU9" s="271">
        <v>384.41696985293248</v>
      </c>
      <c r="AV9" s="272">
        <v>378.26735750103177</v>
      </c>
      <c r="AW9" s="272">
        <v>378.82734237390054</v>
      </c>
      <c r="AX9" s="272">
        <v>365.522927666729</v>
      </c>
      <c r="AY9" s="272">
        <v>384.81075878562916</v>
      </c>
      <c r="AZ9" s="272">
        <v>388.00088458176606</v>
      </c>
      <c r="BA9" s="272">
        <v>375.10775464976194</v>
      </c>
      <c r="BB9" s="272">
        <v>374.80360977315638</v>
      </c>
      <c r="BC9" s="272">
        <v>380.40180019370592</v>
      </c>
      <c r="BD9" s="272">
        <v>383.77091318884897</v>
      </c>
      <c r="BE9" s="272">
        <v>386.59961699463548</v>
      </c>
      <c r="BF9" s="272">
        <v>393.62668432804935</v>
      </c>
      <c r="BG9" s="272">
        <v>364.70282382803202</v>
      </c>
      <c r="BH9" s="273">
        <v>350.79936394345958</v>
      </c>
      <c r="BI9" s="273">
        <v>350.59840399233298</v>
      </c>
      <c r="BJ9" s="271">
        <v>477.23267052673611</v>
      </c>
      <c r="BK9" s="272">
        <v>469.87123569874979</v>
      </c>
      <c r="BL9" s="272">
        <v>469.81044740288081</v>
      </c>
      <c r="BM9" s="272">
        <v>453.1794423553111</v>
      </c>
      <c r="BN9" s="272">
        <v>472.75105987435359</v>
      </c>
      <c r="BO9" s="272">
        <v>476.08586555491519</v>
      </c>
      <c r="BP9" s="272">
        <v>455.47245257110717</v>
      </c>
      <c r="BQ9" s="272">
        <v>454.2946326186364</v>
      </c>
      <c r="BR9" s="272">
        <v>457.50580094398356</v>
      </c>
      <c r="BS9" s="272">
        <v>460.3758510128668</v>
      </c>
      <c r="BT9" s="272">
        <v>466.23673346784472</v>
      </c>
      <c r="BU9" s="272">
        <v>476.383444747505</v>
      </c>
      <c r="BV9" s="272">
        <v>444.47788825552402</v>
      </c>
      <c r="BW9" s="273">
        <v>426.19870629845741</v>
      </c>
      <c r="BX9" s="275">
        <v>423.31951151032399</v>
      </c>
    </row>
    <row r="10" spans="1:76" s="53" customFormat="1">
      <c r="A10" s="276" t="s">
        <v>269</v>
      </c>
      <c r="B10" s="277">
        <v>417.36737891175272</v>
      </c>
      <c r="C10" s="278">
        <v>416.42157928219262</v>
      </c>
      <c r="D10" s="278">
        <v>411.44443806250081</v>
      </c>
      <c r="E10" s="278">
        <v>400.43500086015626</v>
      </c>
      <c r="F10" s="278">
        <v>416.44567865275644</v>
      </c>
      <c r="G10" s="278">
        <v>423.65450360446795</v>
      </c>
      <c r="H10" s="278">
        <v>403.45728687037814</v>
      </c>
      <c r="I10" s="278">
        <v>401.98979854044609</v>
      </c>
      <c r="J10" s="278">
        <v>403.93606739705712</v>
      </c>
      <c r="K10" s="278">
        <v>405.65899035493004</v>
      </c>
      <c r="L10" s="278">
        <v>410.90636946471295</v>
      </c>
      <c r="M10" s="278">
        <v>416.57372051776184</v>
      </c>
      <c r="N10" s="279">
        <v>389.33635420740313</v>
      </c>
      <c r="O10" s="644">
        <v>374.15229747428293</v>
      </c>
      <c r="P10" s="644">
        <v>371.0442844163411</v>
      </c>
      <c r="Q10" s="277">
        <v>108.16523050409306</v>
      </c>
      <c r="R10" s="278">
        <v>104.13418043202033</v>
      </c>
      <c r="S10" s="278">
        <v>107.58768511301636</v>
      </c>
      <c r="T10" s="278">
        <v>108.45110155830199</v>
      </c>
      <c r="U10" s="278">
        <v>113.82151095732411</v>
      </c>
      <c r="V10" s="278">
        <v>112.38378378378378</v>
      </c>
      <c r="W10" s="278">
        <v>128.29100623330365</v>
      </c>
      <c r="X10" s="278">
        <v>131.04014146772766</v>
      </c>
      <c r="Y10" s="278">
        <v>135.64176776429809</v>
      </c>
      <c r="Z10" s="278">
        <v>139.38545207341943</v>
      </c>
      <c r="AA10" s="278">
        <v>144.0648556876061</v>
      </c>
      <c r="AB10" s="278">
        <v>149.82749326145552</v>
      </c>
      <c r="AC10" s="278">
        <v>139.5637755102041</v>
      </c>
      <c r="AD10" s="280">
        <v>140.61473087818698</v>
      </c>
      <c r="AE10" s="280">
        <v>142.70357897871077</v>
      </c>
      <c r="AF10" s="277">
        <v>262.40449915110355</v>
      </c>
      <c r="AG10" s="278">
        <v>260.60612310208728</v>
      </c>
      <c r="AH10" s="278">
        <v>259.26585791027787</v>
      </c>
      <c r="AI10" s="278">
        <v>257.71779793113222</v>
      </c>
      <c r="AJ10" s="278">
        <v>268.82942257403352</v>
      </c>
      <c r="AK10" s="278">
        <v>277.76516010201192</v>
      </c>
      <c r="AL10" s="278">
        <v>264.34668557249205</v>
      </c>
      <c r="AM10" s="278">
        <v>268.7001488095238</v>
      </c>
      <c r="AN10" s="278">
        <v>268.41896576117716</v>
      </c>
      <c r="AO10" s="278">
        <v>273.60168800312067</v>
      </c>
      <c r="AP10" s="278">
        <v>276.88536024075057</v>
      </c>
      <c r="AQ10" s="278">
        <v>279.78662454296972</v>
      </c>
      <c r="AR10" s="278">
        <v>262.71565846393872</v>
      </c>
      <c r="AS10" s="279">
        <v>253.60049645390072</v>
      </c>
      <c r="AT10" s="279">
        <v>251.47047210005502</v>
      </c>
      <c r="AU10" s="277">
        <v>399.92995854837687</v>
      </c>
      <c r="AV10" s="278">
        <v>398.80507393024487</v>
      </c>
      <c r="AW10" s="278">
        <v>394.86771183890119</v>
      </c>
      <c r="AX10" s="278">
        <v>384.82750930721551</v>
      </c>
      <c r="AY10" s="278">
        <v>400.70175725973047</v>
      </c>
      <c r="AZ10" s="278">
        <v>409.53645985135529</v>
      </c>
      <c r="BA10" s="278">
        <v>393.22445769769263</v>
      </c>
      <c r="BB10" s="278">
        <v>391.72503097003539</v>
      </c>
      <c r="BC10" s="278">
        <v>396.00595913480868</v>
      </c>
      <c r="BD10" s="278">
        <v>397.00397225668814</v>
      </c>
      <c r="BE10" s="278">
        <v>401.67787222276729</v>
      </c>
      <c r="BF10" s="278">
        <v>407.53705374288802</v>
      </c>
      <c r="BG10" s="278">
        <v>381.77971659340267</v>
      </c>
      <c r="BH10" s="279">
        <v>365.23535699016674</v>
      </c>
      <c r="BI10" s="279">
        <v>361.65442767575712</v>
      </c>
      <c r="BJ10" s="277">
        <v>508.7269325211314</v>
      </c>
      <c r="BK10" s="278">
        <v>505.58640661938534</v>
      </c>
      <c r="BL10" s="278">
        <v>497.18611320932865</v>
      </c>
      <c r="BM10" s="278">
        <v>480.89063751590254</v>
      </c>
      <c r="BN10" s="278">
        <v>498.34527859858963</v>
      </c>
      <c r="BO10" s="278">
        <v>506.84630813884888</v>
      </c>
      <c r="BP10" s="278">
        <v>480.56828997369189</v>
      </c>
      <c r="BQ10" s="278">
        <v>474.9634432491867</v>
      </c>
      <c r="BR10" s="278">
        <v>474.59162551579516</v>
      </c>
      <c r="BS10" s="278">
        <v>476.21670329670332</v>
      </c>
      <c r="BT10" s="278">
        <v>483.00779469825153</v>
      </c>
      <c r="BU10" s="278">
        <v>489.45375330575712</v>
      </c>
      <c r="BV10" s="278">
        <v>458.08011349506</v>
      </c>
      <c r="BW10" s="268">
        <v>441.38329540077069</v>
      </c>
      <c r="BX10" s="269">
        <v>436.83652417357615</v>
      </c>
    </row>
    <row r="11" spans="1:76" s="53" customFormat="1">
      <c r="A11" s="276" t="s">
        <v>270</v>
      </c>
      <c r="B11" s="277">
        <v>302.3852744329771</v>
      </c>
      <c r="C11" s="278">
        <v>302.03670409462052</v>
      </c>
      <c r="D11" s="278">
        <v>306.1368881367477</v>
      </c>
      <c r="E11" s="278">
        <v>300.23205601286782</v>
      </c>
      <c r="F11" s="278">
        <v>314.9996607294317</v>
      </c>
      <c r="G11" s="278">
        <v>323.96673635198215</v>
      </c>
      <c r="H11" s="278">
        <v>313.14827571143917</v>
      </c>
      <c r="I11" s="278">
        <v>312.79552960916828</v>
      </c>
      <c r="J11" s="278">
        <v>319.31556740734766</v>
      </c>
      <c r="K11" s="278">
        <v>321.55710616366724</v>
      </c>
      <c r="L11" s="278">
        <v>323.40168977943688</v>
      </c>
      <c r="M11" s="278">
        <v>333.98542180138628</v>
      </c>
      <c r="N11" s="279">
        <v>312.0572160980164</v>
      </c>
      <c r="O11" s="644">
        <v>295.61553956673424</v>
      </c>
      <c r="P11" s="644">
        <v>299.21731998158094</v>
      </c>
      <c r="Q11" s="277">
        <v>138.3130079265749</v>
      </c>
      <c r="R11" s="278">
        <v>135.17999211598266</v>
      </c>
      <c r="S11" s="278">
        <v>138.60501362884847</v>
      </c>
      <c r="T11" s="278">
        <v>138.13859069263478</v>
      </c>
      <c r="U11" s="278">
        <v>143.93799805636542</v>
      </c>
      <c r="V11" s="278">
        <v>150.59948734938709</v>
      </c>
      <c r="W11" s="278">
        <v>149.41706140427542</v>
      </c>
      <c r="X11" s="278">
        <v>150.45978538222238</v>
      </c>
      <c r="Y11" s="278">
        <v>154.31539083821528</v>
      </c>
      <c r="Z11" s="278">
        <v>158.80319627454094</v>
      </c>
      <c r="AA11" s="278">
        <v>163.01614996646313</v>
      </c>
      <c r="AB11" s="278">
        <v>171.81314613574469</v>
      </c>
      <c r="AC11" s="278">
        <v>164.86906497991464</v>
      </c>
      <c r="AD11" s="280">
        <v>157.17906586233286</v>
      </c>
      <c r="AE11" s="280">
        <v>157.99550114045667</v>
      </c>
      <c r="AF11" s="277">
        <v>282.95076934116514</v>
      </c>
      <c r="AG11" s="278">
        <v>281.55578788376965</v>
      </c>
      <c r="AH11" s="278">
        <v>282.68535279805354</v>
      </c>
      <c r="AI11" s="278">
        <v>275.00053910549178</v>
      </c>
      <c r="AJ11" s="278">
        <v>286.48607975921743</v>
      </c>
      <c r="AK11" s="278">
        <v>294.6872229420145</v>
      </c>
      <c r="AL11" s="278">
        <v>285.44026839642072</v>
      </c>
      <c r="AM11" s="278">
        <v>283.91142716470489</v>
      </c>
      <c r="AN11" s="278">
        <v>285.73904034667004</v>
      </c>
      <c r="AO11" s="278">
        <v>287.52293563554593</v>
      </c>
      <c r="AP11" s="278">
        <v>287.58892892065865</v>
      </c>
      <c r="AQ11" s="278">
        <v>296.16861842515431</v>
      </c>
      <c r="AR11" s="278">
        <v>275.27128820960701</v>
      </c>
      <c r="AS11" s="279">
        <v>259.87225972964382</v>
      </c>
      <c r="AT11" s="279">
        <v>262.78165750551926</v>
      </c>
      <c r="AU11" s="277">
        <v>372.45073085543777</v>
      </c>
      <c r="AV11" s="278">
        <v>364.74951712317477</v>
      </c>
      <c r="AW11" s="278">
        <v>366.57030884192295</v>
      </c>
      <c r="AX11" s="278">
        <v>355.69744460696023</v>
      </c>
      <c r="AY11" s="278">
        <v>378.31863614909878</v>
      </c>
      <c r="AZ11" s="278">
        <v>390.66077828981054</v>
      </c>
      <c r="BA11" s="278">
        <v>374.3502491376006</v>
      </c>
      <c r="BB11" s="278">
        <v>368.65229944203691</v>
      </c>
      <c r="BC11" s="278">
        <v>379.15123789020453</v>
      </c>
      <c r="BD11" s="278">
        <v>381.88481004265475</v>
      </c>
      <c r="BE11" s="278">
        <v>382.22733801947646</v>
      </c>
      <c r="BF11" s="278">
        <v>391.68583535108957</v>
      </c>
      <c r="BG11" s="278">
        <v>364.37382094724478</v>
      </c>
      <c r="BH11" s="279">
        <v>340.36560235146544</v>
      </c>
      <c r="BI11" s="279">
        <v>345.10183872204357</v>
      </c>
      <c r="BJ11" s="277">
        <v>438.41455761105868</v>
      </c>
      <c r="BK11" s="278">
        <v>432.53702416801792</v>
      </c>
      <c r="BL11" s="278">
        <v>436.54391790484766</v>
      </c>
      <c r="BM11" s="278">
        <v>424.43071705426354</v>
      </c>
      <c r="BN11" s="278">
        <v>446.85085005612285</v>
      </c>
      <c r="BO11" s="278">
        <v>457.10785441662557</v>
      </c>
      <c r="BP11" s="278">
        <v>440.2059944212503</v>
      </c>
      <c r="BQ11" s="278">
        <v>439.91749915113388</v>
      </c>
      <c r="BR11" s="278">
        <v>445.46271634850928</v>
      </c>
      <c r="BS11" s="278">
        <v>446.2776957820613</v>
      </c>
      <c r="BT11" s="278">
        <v>450.34776818958341</v>
      </c>
      <c r="BU11" s="278">
        <v>465.14221149895536</v>
      </c>
      <c r="BV11" s="278">
        <v>431.19659364425996</v>
      </c>
      <c r="BW11" s="268">
        <v>412.72242794418116</v>
      </c>
      <c r="BX11" s="269">
        <v>410.64200456749455</v>
      </c>
    </row>
    <row r="12" spans="1:76" s="53" customFormat="1">
      <c r="A12" s="276" t="s">
        <v>271</v>
      </c>
      <c r="B12" s="277">
        <v>409.06699147381244</v>
      </c>
      <c r="C12" s="278">
        <v>404.26316763519264</v>
      </c>
      <c r="D12" s="278">
        <v>404.58435406875623</v>
      </c>
      <c r="E12" s="278">
        <v>387.29746999076639</v>
      </c>
      <c r="F12" s="278">
        <v>400.60968419501052</v>
      </c>
      <c r="G12" s="278">
        <v>405.86828602015578</v>
      </c>
      <c r="H12" s="278">
        <v>389.16906912442397</v>
      </c>
      <c r="I12" s="278">
        <v>393.43455034447186</v>
      </c>
      <c r="J12" s="278">
        <v>395.21389645776566</v>
      </c>
      <c r="K12" s="278">
        <v>395.89821639150944</v>
      </c>
      <c r="L12" s="278">
        <v>399.55128533294328</v>
      </c>
      <c r="M12" s="278">
        <v>399.24189093484421</v>
      </c>
      <c r="N12" s="279">
        <v>371.72789283077248</v>
      </c>
      <c r="O12" s="644">
        <v>348.45481361932525</v>
      </c>
      <c r="P12" s="644">
        <v>350.4652510580666</v>
      </c>
      <c r="Q12" s="281" t="s">
        <v>100</v>
      </c>
      <c r="R12" s="282" t="s">
        <v>100</v>
      </c>
      <c r="S12" s="282" t="s">
        <v>100</v>
      </c>
      <c r="T12" s="282" t="s">
        <v>100</v>
      </c>
      <c r="U12" s="282" t="s">
        <v>100</v>
      </c>
      <c r="V12" s="282" t="s">
        <v>100</v>
      </c>
      <c r="W12" s="282" t="s">
        <v>100</v>
      </c>
      <c r="X12" s="282" t="s">
        <v>100</v>
      </c>
      <c r="Y12" s="282" t="s">
        <v>100</v>
      </c>
      <c r="Z12" s="282" t="s">
        <v>100</v>
      </c>
      <c r="AA12" s="282" t="s">
        <v>100</v>
      </c>
      <c r="AB12" s="283" t="s">
        <v>100</v>
      </c>
      <c r="AC12" s="283" t="s">
        <v>100</v>
      </c>
      <c r="AD12" s="284">
        <v>138.3032028469751</v>
      </c>
      <c r="AE12" s="284">
        <v>150.30709054593873</v>
      </c>
      <c r="AF12" s="277">
        <v>279.02350176263218</v>
      </c>
      <c r="AG12" s="278">
        <v>273.89828841235493</v>
      </c>
      <c r="AH12" s="278">
        <v>273.98576512455514</v>
      </c>
      <c r="AI12" s="278">
        <v>264.35431051489445</v>
      </c>
      <c r="AJ12" s="278">
        <v>272.87487742694645</v>
      </c>
      <c r="AK12" s="278">
        <v>278.04817632143556</v>
      </c>
      <c r="AL12" s="278">
        <v>272.17639050952937</v>
      </c>
      <c r="AM12" s="278">
        <v>278.06623806740697</v>
      </c>
      <c r="AN12" s="278">
        <v>280.04340175953081</v>
      </c>
      <c r="AO12" s="278">
        <v>280.18728053062819</v>
      </c>
      <c r="AP12" s="278">
        <v>282.30326108181998</v>
      </c>
      <c r="AQ12" s="278">
        <v>286.20697040498442</v>
      </c>
      <c r="AR12" s="278">
        <v>265.25243854857587</v>
      </c>
      <c r="AS12" s="279">
        <v>251.40019531249999</v>
      </c>
      <c r="AT12" s="279">
        <v>245.2435985429448</v>
      </c>
      <c r="AU12" s="277">
        <v>377.44688825327944</v>
      </c>
      <c r="AV12" s="278">
        <v>374.41427018480084</v>
      </c>
      <c r="AW12" s="278">
        <v>371.6433359621451</v>
      </c>
      <c r="AX12" s="278">
        <v>363.56024808033078</v>
      </c>
      <c r="AY12" s="278">
        <v>377.30063882063882</v>
      </c>
      <c r="AZ12" s="278">
        <v>382.78125</v>
      </c>
      <c r="BA12" s="278">
        <v>371.08007485472274</v>
      </c>
      <c r="BB12" s="278">
        <v>373.63504870609074</v>
      </c>
      <c r="BC12" s="278">
        <v>373.69998038446448</v>
      </c>
      <c r="BD12" s="278">
        <v>377.59016715830876</v>
      </c>
      <c r="BE12" s="278">
        <v>390.75171804437463</v>
      </c>
      <c r="BF12" s="278">
        <v>400.04328197075279</v>
      </c>
      <c r="BG12" s="278">
        <v>369.5571049788864</v>
      </c>
      <c r="BH12" s="279">
        <v>344.23276295286325</v>
      </c>
      <c r="BI12" s="279">
        <v>346.7785127667683</v>
      </c>
      <c r="BJ12" s="277">
        <v>492.16948008102634</v>
      </c>
      <c r="BK12" s="278">
        <v>485.91239949217095</v>
      </c>
      <c r="BL12" s="278">
        <v>488.73301751120886</v>
      </c>
      <c r="BM12" s="278">
        <v>460.24831195138421</v>
      </c>
      <c r="BN12" s="278">
        <v>475.50552136896232</v>
      </c>
      <c r="BO12" s="278">
        <v>481.13724826535793</v>
      </c>
      <c r="BP12" s="278">
        <v>455.54556213017753</v>
      </c>
      <c r="BQ12" s="278">
        <v>460.40575673166205</v>
      </c>
      <c r="BR12" s="278">
        <v>463.45505191187641</v>
      </c>
      <c r="BS12" s="278">
        <v>461.7197635135135</v>
      </c>
      <c r="BT12" s="278">
        <v>462.90001684636121</v>
      </c>
      <c r="BU12" s="278">
        <v>472.0875906255269</v>
      </c>
      <c r="BV12" s="278">
        <v>445.03954802259886</v>
      </c>
      <c r="BW12" s="268">
        <v>417.97263333055997</v>
      </c>
      <c r="BX12" s="269">
        <v>422.55109650190718</v>
      </c>
    </row>
    <row r="13" spans="1:76" s="53" customFormat="1">
      <c r="A13" s="276" t="s">
        <v>272</v>
      </c>
      <c r="B13" s="277">
        <v>332.39034916221345</v>
      </c>
      <c r="C13" s="278">
        <v>327.25629688480512</v>
      </c>
      <c r="D13" s="278">
        <v>331.51291777348638</v>
      </c>
      <c r="E13" s="278">
        <v>325.91131933188291</v>
      </c>
      <c r="F13" s="278">
        <v>340.12334635435576</v>
      </c>
      <c r="G13" s="278">
        <v>344.95233590578169</v>
      </c>
      <c r="H13" s="278">
        <v>336.26455457529272</v>
      </c>
      <c r="I13" s="278">
        <v>339.85341073595004</v>
      </c>
      <c r="J13" s="278">
        <v>341.81941565822024</v>
      </c>
      <c r="K13" s="278">
        <v>344.64585672384834</v>
      </c>
      <c r="L13" s="278">
        <v>348.4547936726471</v>
      </c>
      <c r="M13" s="278">
        <v>356.25205200014813</v>
      </c>
      <c r="N13" s="279">
        <v>334.69989628576997</v>
      </c>
      <c r="O13" s="644">
        <v>322.04698318588169</v>
      </c>
      <c r="P13" s="644">
        <v>322.15733347918564</v>
      </c>
      <c r="Q13" s="277">
        <v>154.35047221475955</v>
      </c>
      <c r="R13" s="278">
        <v>146.01328083133345</v>
      </c>
      <c r="S13" s="278">
        <v>150.72482404866992</v>
      </c>
      <c r="T13" s="278">
        <v>153.79238272178355</v>
      </c>
      <c r="U13" s="278">
        <v>156.70074274459552</v>
      </c>
      <c r="V13" s="278">
        <v>164.81907688010614</v>
      </c>
      <c r="W13" s="278">
        <v>165.51540281584556</v>
      </c>
      <c r="X13" s="278">
        <v>165.17299489054517</v>
      </c>
      <c r="Y13" s="278">
        <v>168.14691842829262</v>
      </c>
      <c r="Z13" s="278">
        <v>173.47073726292302</v>
      </c>
      <c r="AA13" s="278">
        <v>178.88897756079243</v>
      </c>
      <c r="AB13" s="278">
        <v>178.66920438957476</v>
      </c>
      <c r="AC13" s="278">
        <v>172.32125047518952</v>
      </c>
      <c r="AD13" s="280">
        <v>169.29654439927626</v>
      </c>
      <c r="AE13" s="280">
        <v>171.20485750939247</v>
      </c>
      <c r="AF13" s="277">
        <v>271.9550096381642</v>
      </c>
      <c r="AG13" s="278">
        <v>264.56226585712443</v>
      </c>
      <c r="AH13" s="278">
        <v>268.63504250264748</v>
      </c>
      <c r="AI13" s="278">
        <v>267.30705851219807</v>
      </c>
      <c r="AJ13" s="278">
        <v>280.33524307687861</v>
      </c>
      <c r="AK13" s="278">
        <v>288.3387359122093</v>
      </c>
      <c r="AL13" s="278">
        <v>282.33657760343425</v>
      </c>
      <c r="AM13" s="278">
        <v>283.6623401956665</v>
      </c>
      <c r="AN13" s="278">
        <v>283.33240188452493</v>
      </c>
      <c r="AO13" s="278">
        <v>285.51596136290016</v>
      </c>
      <c r="AP13" s="278">
        <v>289.82513217355347</v>
      </c>
      <c r="AQ13" s="278">
        <v>296.49400125674038</v>
      </c>
      <c r="AR13" s="278">
        <v>280.38798260934192</v>
      </c>
      <c r="AS13" s="279">
        <v>270.85611173882018</v>
      </c>
      <c r="AT13" s="279">
        <v>272.48253045487394</v>
      </c>
      <c r="AU13" s="277">
        <v>402.47823514495815</v>
      </c>
      <c r="AV13" s="278">
        <v>393.36923904324362</v>
      </c>
      <c r="AW13" s="278">
        <v>397.40697695551034</v>
      </c>
      <c r="AX13" s="278">
        <v>386.03936784501769</v>
      </c>
      <c r="AY13" s="278">
        <v>406.13098016607313</v>
      </c>
      <c r="AZ13" s="278">
        <v>407.5052810037987</v>
      </c>
      <c r="BA13" s="278">
        <v>396.30214641520433</v>
      </c>
      <c r="BB13" s="278">
        <v>402.60495760306208</v>
      </c>
      <c r="BC13" s="278">
        <v>406.091618768275</v>
      </c>
      <c r="BD13" s="278">
        <v>408.18581922650327</v>
      </c>
      <c r="BE13" s="278">
        <v>408.76127019877021</v>
      </c>
      <c r="BF13" s="278">
        <v>419.57773321708805</v>
      </c>
      <c r="BG13" s="278">
        <v>393.90941533855005</v>
      </c>
      <c r="BH13" s="279">
        <v>378.00202375989994</v>
      </c>
      <c r="BI13" s="279">
        <v>374.211476419382</v>
      </c>
      <c r="BJ13" s="277">
        <v>504.351172226404</v>
      </c>
      <c r="BK13" s="278">
        <v>494.33323110782385</v>
      </c>
      <c r="BL13" s="278">
        <v>494.99472626820693</v>
      </c>
      <c r="BM13" s="278">
        <v>480.33559690585679</v>
      </c>
      <c r="BN13" s="278">
        <v>498.5495392934647</v>
      </c>
      <c r="BO13" s="278">
        <v>499.2492570513391</v>
      </c>
      <c r="BP13" s="278">
        <v>478.64094606164383</v>
      </c>
      <c r="BQ13" s="278">
        <v>484.09020076311378</v>
      </c>
      <c r="BR13" s="278">
        <v>489.17559566271939</v>
      </c>
      <c r="BS13" s="278">
        <v>495.18966783060256</v>
      </c>
      <c r="BT13" s="278">
        <v>499.24592865972733</v>
      </c>
      <c r="BU13" s="278">
        <v>512.14239546115584</v>
      </c>
      <c r="BV13" s="278">
        <v>476.2387790432802</v>
      </c>
      <c r="BW13" s="268">
        <v>452.60277962660047</v>
      </c>
      <c r="BX13" s="269">
        <v>451.39848957395458</v>
      </c>
    </row>
    <row r="14" spans="1:76" s="53" customFormat="1">
      <c r="A14" s="285" t="s">
        <v>273</v>
      </c>
      <c r="B14" s="277">
        <v>301.75188529403914</v>
      </c>
      <c r="C14" s="278">
        <v>298.30419084717914</v>
      </c>
      <c r="D14" s="278">
        <v>302.23433280948052</v>
      </c>
      <c r="E14" s="278">
        <v>296.17652029469315</v>
      </c>
      <c r="F14" s="278">
        <v>311.76032049055198</v>
      </c>
      <c r="G14" s="278">
        <v>316.63086795640362</v>
      </c>
      <c r="H14" s="278">
        <v>306.01859596533427</v>
      </c>
      <c r="I14" s="278">
        <v>312.00026818537935</v>
      </c>
      <c r="J14" s="278">
        <v>316.22908866364446</v>
      </c>
      <c r="K14" s="278">
        <v>317.4793721312609</v>
      </c>
      <c r="L14" s="278">
        <v>324.38253357083312</v>
      </c>
      <c r="M14" s="278">
        <v>329.41180428694116</v>
      </c>
      <c r="N14" s="279">
        <v>303.03560053571027</v>
      </c>
      <c r="O14" s="644">
        <v>296.67932831459228</v>
      </c>
      <c r="P14" s="644">
        <v>295.95756551143404</v>
      </c>
      <c r="Q14" s="277">
        <v>120.84665503024466</v>
      </c>
      <c r="R14" s="278">
        <v>118.60688607277683</v>
      </c>
      <c r="S14" s="278">
        <v>123.22746880653092</v>
      </c>
      <c r="T14" s="278">
        <v>125.75788827501535</v>
      </c>
      <c r="U14" s="278">
        <v>132.2536700747749</v>
      </c>
      <c r="V14" s="278">
        <v>137.86623012160899</v>
      </c>
      <c r="W14" s="278">
        <v>137.50498559033397</v>
      </c>
      <c r="X14" s="278">
        <v>138.24402935082335</v>
      </c>
      <c r="Y14" s="278">
        <v>140.97105893027549</v>
      </c>
      <c r="Z14" s="278">
        <v>143.79267197324</v>
      </c>
      <c r="AA14" s="278">
        <v>149.94159990177118</v>
      </c>
      <c r="AB14" s="278">
        <v>156.13964301555498</v>
      </c>
      <c r="AC14" s="278">
        <v>147.56028156357647</v>
      </c>
      <c r="AD14" s="280">
        <v>143.33443559971272</v>
      </c>
      <c r="AE14" s="280">
        <v>145.05270608625887</v>
      </c>
      <c r="AF14" s="277">
        <v>284.60900912929554</v>
      </c>
      <c r="AG14" s="278">
        <v>281.39773300171413</v>
      </c>
      <c r="AH14" s="278">
        <v>282.18715804250212</v>
      </c>
      <c r="AI14" s="278">
        <v>278.61799896984689</v>
      </c>
      <c r="AJ14" s="278">
        <v>290.235231969437</v>
      </c>
      <c r="AK14" s="278">
        <v>294.94192819482799</v>
      </c>
      <c r="AL14" s="278">
        <v>284.66596220480182</v>
      </c>
      <c r="AM14" s="278">
        <v>289.19358070927575</v>
      </c>
      <c r="AN14" s="278">
        <v>292.51658359131858</v>
      </c>
      <c r="AO14" s="278">
        <v>293.06724593879864</v>
      </c>
      <c r="AP14" s="278">
        <v>297.67221629605319</v>
      </c>
      <c r="AQ14" s="278">
        <v>305.37869014931192</v>
      </c>
      <c r="AR14" s="278">
        <v>280.09909931170108</v>
      </c>
      <c r="AS14" s="279">
        <v>271.26110353903277</v>
      </c>
      <c r="AT14" s="279">
        <v>272.91402156920498</v>
      </c>
      <c r="AU14" s="277">
        <v>401.41608465016026</v>
      </c>
      <c r="AV14" s="278">
        <v>384.59791691418161</v>
      </c>
      <c r="AW14" s="278">
        <v>389.89114063945721</v>
      </c>
      <c r="AX14" s="278">
        <v>374.71725579348782</v>
      </c>
      <c r="AY14" s="278">
        <v>397.37585958163021</v>
      </c>
      <c r="AZ14" s="278">
        <v>397.26108674036379</v>
      </c>
      <c r="BA14" s="278">
        <v>378.73347429455811</v>
      </c>
      <c r="BB14" s="278">
        <v>384.3629444642645</v>
      </c>
      <c r="BC14" s="278">
        <v>388.04439627748485</v>
      </c>
      <c r="BD14" s="278">
        <v>389.31441142216278</v>
      </c>
      <c r="BE14" s="278">
        <v>398.75019122415779</v>
      </c>
      <c r="BF14" s="278">
        <v>397.62282509157507</v>
      </c>
      <c r="BG14" s="278">
        <v>358.24702936404475</v>
      </c>
      <c r="BH14" s="279">
        <v>356.63744843024438</v>
      </c>
      <c r="BI14" s="279">
        <v>350.17750801069786</v>
      </c>
      <c r="BJ14" s="277">
        <v>467.57684330973325</v>
      </c>
      <c r="BK14" s="278">
        <v>458.76707012843019</v>
      </c>
      <c r="BL14" s="278">
        <v>464.04247735373576</v>
      </c>
      <c r="BM14" s="278">
        <v>443.62224549461098</v>
      </c>
      <c r="BN14" s="278">
        <v>465.53322209386897</v>
      </c>
      <c r="BO14" s="278">
        <v>472.84238691866636</v>
      </c>
      <c r="BP14" s="278">
        <v>437.57826295125921</v>
      </c>
      <c r="BQ14" s="278">
        <v>447.48273860785559</v>
      </c>
      <c r="BR14" s="278">
        <v>454.991559605617</v>
      </c>
      <c r="BS14" s="278">
        <v>457.86896834722921</v>
      </c>
      <c r="BT14" s="278">
        <v>468.29664161709587</v>
      </c>
      <c r="BU14" s="278">
        <v>471.89594236013858</v>
      </c>
      <c r="BV14" s="278">
        <v>438.02049404306484</v>
      </c>
      <c r="BW14" s="268">
        <v>424.17655065190115</v>
      </c>
      <c r="BX14" s="269">
        <v>422.53389592000838</v>
      </c>
    </row>
    <row r="15" spans="1:76" s="53" customFormat="1">
      <c r="A15" s="285" t="s">
        <v>274</v>
      </c>
      <c r="B15" s="277">
        <v>309.47329043681037</v>
      </c>
      <c r="C15" s="278">
        <v>305.20481796023654</v>
      </c>
      <c r="D15" s="278">
        <v>313.13174769351565</v>
      </c>
      <c r="E15" s="278">
        <v>303.1021128673076</v>
      </c>
      <c r="F15" s="278">
        <v>315.19808614535663</v>
      </c>
      <c r="G15" s="278">
        <v>323.32260460239621</v>
      </c>
      <c r="H15" s="278">
        <v>314.17278327832781</v>
      </c>
      <c r="I15" s="278">
        <v>319.70740736660019</v>
      </c>
      <c r="J15" s="278">
        <v>324.40111347057336</v>
      </c>
      <c r="K15" s="278">
        <v>318.65530626079732</v>
      </c>
      <c r="L15" s="278">
        <v>320.95894579005551</v>
      </c>
      <c r="M15" s="278">
        <v>331.05750795205654</v>
      </c>
      <c r="N15" s="279">
        <v>308.54803984221775</v>
      </c>
      <c r="O15" s="644">
        <v>294.13989014121569</v>
      </c>
      <c r="P15" s="644">
        <v>290.55908018968228</v>
      </c>
      <c r="Q15" s="277">
        <v>170.06601500653954</v>
      </c>
      <c r="R15" s="278">
        <v>163.15359091579413</v>
      </c>
      <c r="S15" s="278">
        <v>174.48561623831776</v>
      </c>
      <c r="T15" s="278">
        <v>172.21808819263128</v>
      </c>
      <c r="U15" s="278">
        <v>181.77579263381415</v>
      </c>
      <c r="V15" s="278">
        <v>188.45531632502582</v>
      </c>
      <c r="W15" s="278">
        <v>186.34838279920066</v>
      </c>
      <c r="X15" s="278">
        <v>190.85393173958803</v>
      </c>
      <c r="Y15" s="278">
        <v>192.76784094345328</v>
      </c>
      <c r="Z15" s="278">
        <v>195.53671055567955</v>
      </c>
      <c r="AA15" s="278">
        <v>199.43102040816328</v>
      </c>
      <c r="AB15" s="278">
        <v>208.19246329038057</v>
      </c>
      <c r="AC15" s="278">
        <v>201.78151132735289</v>
      </c>
      <c r="AD15" s="280">
        <v>200.40467347570413</v>
      </c>
      <c r="AE15" s="280">
        <v>196.38801834161254</v>
      </c>
      <c r="AF15" s="277">
        <v>260.73039471157801</v>
      </c>
      <c r="AG15" s="278">
        <v>260.69194808051918</v>
      </c>
      <c r="AH15" s="278">
        <v>266.75092681587256</v>
      </c>
      <c r="AI15" s="278">
        <v>261.50257647187806</v>
      </c>
      <c r="AJ15" s="278">
        <v>276.07365142368866</v>
      </c>
      <c r="AK15" s="278">
        <v>284.56661814386553</v>
      </c>
      <c r="AL15" s="278">
        <v>279.0243240248227</v>
      </c>
      <c r="AM15" s="278">
        <v>285.77208363294432</v>
      </c>
      <c r="AN15" s="278">
        <v>289.52119006259136</v>
      </c>
      <c r="AO15" s="278">
        <v>281.79631103669749</v>
      </c>
      <c r="AP15" s="278">
        <v>284.98662483487453</v>
      </c>
      <c r="AQ15" s="278">
        <v>293.95061147695202</v>
      </c>
      <c r="AR15" s="278">
        <v>272.73654265749718</v>
      </c>
      <c r="AS15" s="279">
        <v>258.50445589323391</v>
      </c>
      <c r="AT15" s="279">
        <v>256.91976886616607</v>
      </c>
      <c r="AU15" s="277">
        <v>360.90906558975075</v>
      </c>
      <c r="AV15" s="278">
        <v>352.8907101280559</v>
      </c>
      <c r="AW15" s="278">
        <v>358.99497791211348</v>
      </c>
      <c r="AX15" s="278">
        <v>349.01996294580823</v>
      </c>
      <c r="AY15" s="278">
        <v>356.40929647069794</v>
      </c>
      <c r="AZ15" s="278">
        <v>366.12118395985317</v>
      </c>
      <c r="BA15" s="278">
        <v>351.28155157875011</v>
      </c>
      <c r="BB15" s="278">
        <v>355.72218830711432</v>
      </c>
      <c r="BC15" s="278">
        <v>360.32559660019615</v>
      </c>
      <c r="BD15" s="278">
        <v>355.4632920815111</v>
      </c>
      <c r="BE15" s="278">
        <v>354.87839851024211</v>
      </c>
      <c r="BF15" s="278">
        <v>366.81344364979196</v>
      </c>
      <c r="BG15" s="278">
        <v>337.75200746965453</v>
      </c>
      <c r="BH15" s="279">
        <v>318.28842153917265</v>
      </c>
      <c r="BI15" s="279">
        <v>315.33456031441204</v>
      </c>
      <c r="BJ15" s="277">
        <v>443.51519976118215</v>
      </c>
      <c r="BK15" s="278">
        <v>430.69561971129917</v>
      </c>
      <c r="BL15" s="278">
        <v>442.67891644258538</v>
      </c>
      <c r="BM15" s="278">
        <v>418.53716634477291</v>
      </c>
      <c r="BN15" s="278">
        <v>433.37966815379218</v>
      </c>
      <c r="BO15" s="278">
        <v>438.87737306293286</v>
      </c>
      <c r="BP15" s="278">
        <v>424.64706472151198</v>
      </c>
      <c r="BQ15" s="278">
        <v>428.38018594421675</v>
      </c>
      <c r="BR15" s="278">
        <v>436.36788628059463</v>
      </c>
      <c r="BS15" s="278">
        <v>428.51274392672241</v>
      </c>
      <c r="BT15" s="278">
        <v>431.34394301653714</v>
      </c>
      <c r="BU15" s="278">
        <v>442.01141483929109</v>
      </c>
      <c r="BV15" s="278">
        <v>412.44175802172498</v>
      </c>
      <c r="BW15" s="268">
        <v>392.82790951483281</v>
      </c>
      <c r="BX15" s="269">
        <v>382.88004233659973</v>
      </c>
    </row>
    <row r="16" spans="1:76" s="53" customFormat="1">
      <c r="A16" s="285" t="s">
        <v>275</v>
      </c>
      <c r="B16" s="277">
        <v>339.12220796502231</v>
      </c>
      <c r="C16" s="278">
        <v>335.88671438814248</v>
      </c>
      <c r="D16" s="278">
        <v>338.27804390042957</v>
      </c>
      <c r="E16" s="278">
        <v>333.03586554819032</v>
      </c>
      <c r="F16" s="278">
        <v>350.79976059990844</v>
      </c>
      <c r="G16" s="278">
        <v>356.90186795112783</v>
      </c>
      <c r="H16" s="278">
        <v>346.16512932450826</v>
      </c>
      <c r="I16" s="278">
        <v>347.13407066124444</v>
      </c>
      <c r="J16" s="278">
        <v>350.4068399549169</v>
      </c>
      <c r="K16" s="278">
        <v>351.81842166979362</v>
      </c>
      <c r="L16" s="278">
        <v>359.40660490488841</v>
      </c>
      <c r="M16" s="278">
        <v>363.34867034447808</v>
      </c>
      <c r="N16" s="279">
        <v>329.49355827563289</v>
      </c>
      <c r="O16" s="644">
        <v>322.10932799283302</v>
      </c>
      <c r="P16" s="644">
        <v>327.29451925480748</v>
      </c>
      <c r="Q16" s="277">
        <v>149.85326291965296</v>
      </c>
      <c r="R16" s="278">
        <v>150.98090909090908</v>
      </c>
      <c r="S16" s="278">
        <v>157.60973641742873</v>
      </c>
      <c r="T16" s="278">
        <v>159.67193078824499</v>
      </c>
      <c r="U16" s="278">
        <v>166.82378730024041</v>
      </c>
      <c r="V16" s="278">
        <v>171.52285427711706</v>
      </c>
      <c r="W16" s="278">
        <v>176.90986274232347</v>
      </c>
      <c r="X16" s="278">
        <v>183.56055461233728</v>
      </c>
      <c r="Y16" s="278">
        <v>187.68874458874458</v>
      </c>
      <c r="Z16" s="278">
        <v>190.27022399771721</v>
      </c>
      <c r="AA16" s="278">
        <v>200.7276059228852</v>
      </c>
      <c r="AB16" s="278">
        <v>198.13803135606918</v>
      </c>
      <c r="AC16" s="278">
        <v>173.44368131868131</v>
      </c>
      <c r="AD16" s="280">
        <v>171.16707439919412</v>
      </c>
      <c r="AE16" s="280">
        <v>173.97101968559696</v>
      </c>
      <c r="AF16" s="277">
        <v>285.93965251073627</v>
      </c>
      <c r="AG16" s="278">
        <v>283.43821839080459</v>
      </c>
      <c r="AH16" s="278">
        <v>288.40659247542652</v>
      </c>
      <c r="AI16" s="278">
        <v>286.71785944913944</v>
      </c>
      <c r="AJ16" s="278">
        <v>300.67913914698312</v>
      </c>
      <c r="AK16" s="278">
        <v>307.34441738741009</v>
      </c>
      <c r="AL16" s="278">
        <v>300.45445899071279</v>
      </c>
      <c r="AM16" s="278">
        <v>299.39707656482341</v>
      </c>
      <c r="AN16" s="278">
        <v>302.41741077676699</v>
      </c>
      <c r="AO16" s="278">
        <v>303.71544897445227</v>
      </c>
      <c r="AP16" s="278">
        <v>309.97830535078623</v>
      </c>
      <c r="AQ16" s="278">
        <v>316.73186589162236</v>
      </c>
      <c r="AR16" s="278">
        <v>289.21705058180953</v>
      </c>
      <c r="AS16" s="279">
        <v>280.62559761726709</v>
      </c>
      <c r="AT16" s="279">
        <v>285.71627869622165</v>
      </c>
      <c r="AU16" s="277">
        <v>377.76914059341902</v>
      </c>
      <c r="AV16" s="278">
        <v>373.22610177552315</v>
      </c>
      <c r="AW16" s="278">
        <v>370.32185634660237</v>
      </c>
      <c r="AX16" s="278">
        <v>362.79363453736164</v>
      </c>
      <c r="AY16" s="278">
        <v>380.56606665618614</v>
      </c>
      <c r="AZ16" s="278">
        <v>384.7486134602525</v>
      </c>
      <c r="BA16" s="278">
        <v>366.91801412872843</v>
      </c>
      <c r="BB16" s="278">
        <v>372.01618351795116</v>
      </c>
      <c r="BC16" s="278">
        <v>372.92196916334035</v>
      </c>
      <c r="BD16" s="278">
        <v>375.3723954253486</v>
      </c>
      <c r="BE16" s="278">
        <v>381.43388106416273</v>
      </c>
      <c r="BF16" s="278">
        <v>374.02199167092863</v>
      </c>
      <c r="BG16" s="278">
        <v>336.52814979769784</v>
      </c>
      <c r="BH16" s="279">
        <v>341.42654782269437</v>
      </c>
      <c r="BI16" s="279">
        <v>347.25953780305639</v>
      </c>
      <c r="BJ16" s="277">
        <v>493.31419558359619</v>
      </c>
      <c r="BK16" s="278">
        <v>476.6362544296955</v>
      </c>
      <c r="BL16" s="278">
        <v>474.86504635131922</v>
      </c>
      <c r="BM16" s="278">
        <v>460.28137353236178</v>
      </c>
      <c r="BN16" s="278">
        <v>488.39437698927264</v>
      </c>
      <c r="BO16" s="278">
        <v>495.58419163086342</v>
      </c>
      <c r="BP16" s="278">
        <v>482.20630135366793</v>
      </c>
      <c r="BQ16" s="278">
        <v>478.64110447584699</v>
      </c>
      <c r="BR16" s="278">
        <v>484.00188601402721</v>
      </c>
      <c r="BS16" s="278">
        <v>484.15386425126457</v>
      </c>
      <c r="BT16" s="278">
        <v>493.68811764705885</v>
      </c>
      <c r="BU16" s="278">
        <v>506.10402546118939</v>
      </c>
      <c r="BV16" s="278">
        <v>466.52458146663525</v>
      </c>
      <c r="BW16" s="268">
        <v>440.94606715052811</v>
      </c>
      <c r="BX16" s="269">
        <v>444.5099467753808</v>
      </c>
    </row>
    <row r="17" spans="1:76" s="53" customFormat="1">
      <c r="A17" s="285" t="s">
        <v>276</v>
      </c>
      <c r="B17" s="277">
        <v>228.7140678018865</v>
      </c>
      <c r="C17" s="278">
        <v>227.69318377641659</v>
      </c>
      <c r="D17" s="278">
        <v>223.74151869817393</v>
      </c>
      <c r="E17" s="278">
        <v>216.94819452140965</v>
      </c>
      <c r="F17" s="278">
        <v>225.83947907521218</v>
      </c>
      <c r="G17" s="278">
        <v>230.5659470496467</v>
      </c>
      <c r="H17" s="278">
        <v>257.64226300724027</v>
      </c>
      <c r="I17" s="278">
        <v>265.00398514320551</v>
      </c>
      <c r="J17" s="278">
        <v>270.74921171171172</v>
      </c>
      <c r="K17" s="278">
        <v>273.88262558636825</v>
      </c>
      <c r="L17" s="278">
        <v>280.44373211473192</v>
      </c>
      <c r="M17" s="278">
        <v>289.88984097661944</v>
      </c>
      <c r="N17" s="279">
        <v>276.57123672459909</v>
      </c>
      <c r="O17" s="644">
        <v>266.9942471349143</v>
      </c>
      <c r="P17" s="644">
        <v>269.02221213394677</v>
      </c>
      <c r="Q17" s="277">
        <v>123.29751018870509</v>
      </c>
      <c r="R17" s="278">
        <v>121.12458018471872</v>
      </c>
      <c r="S17" s="278">
        <v>125.66071872668491</v>
      </c>
      <c r="T17" s="278">
        <v>122.68705207835643</v>
      </c>
      <c r="U17" s="278">
        <v>131.26494285178939</v>
      </c>
      <c r="V17" s="278">
        <v>135.48360068525153</v>
      </c>
      <c r="W17" s="278">
        <v>136.25984498062257</v>
      </c>
      <c r="X17" s="278">
        <v>136.71059390557124</v>
      </c>
      <c r="Y17" s="278">
        <v>139.83313218573335</v>
      </c>
      <c r="Z17" s="278">
        <v>144.01018035568404</v>
      </c>
      <c r="AA17" s="278">
        <v>148.92288211495105</v>
      </c>
      <c r="AB17" s="278">
        <v>156.66697781511559</v>
      </c>
      <c r="AC17" s="278">
        <v>152.55546394367983</v>
      </c>
      <c r="AD17" s="280">
        <v>146.35960364853338</v>
      </c>
      <c r="AE17" s="280">
        <v>146.24638538635625</v>
      </c>
      <c r="AF17" s="277">
        <v>296.12019127828137</v>
      </c>
      <c r="AG17" s="278">
        <v>292.37717896829622</v>
      </c>
      <c r="AH17" s="278">
        <v>290.10621292316438</v>
      </c>
      <c r="AI17" s="278">
        <v>278.43133024440277</v>
      </c>
      <c r="AJ17" s="278">
        <v>293.59103414221221</v>
      </c>
      <c r="AK17" s="278">
        <v>297.54329682712961</v>
      </c>
      <c r="AL17" s="278">
        <v>285.87150956019576</v>
      </c>
      <c r="AM17" s="278">
        <v>288.43257349808266</v>
      </c>
      <c r="AN17" s="278">
        <v>285.59040603537238</v>
      </c>
      <c r="AO17" s="278">
        <v>285.22005748961993</v>
      </c>
      <c r="AP17" s="278">
        <v>289.08018884668633</v>
      </c>
      <c r="AQ17" s="278">
        <v>295.18957026960004</v>
      </c>
      <c r="AR17" s="278">
        <v>278.15073191429178</v>
      </c>
      <c r="AS17" s="279">
        <v>262.36476356272425</v>
      </c>
      <c r="AT17" s="279">
        <v>264.95670414835831</v>
      </c>
      <c r="AU17" s="277">
        <v>369.95781324063836</v>
      </c>
      <c r="AV17" s="278">
        <v>373.56467272157846</v>
      </c>
      <c r="AW17" s="278">
        <v>379.59831197249139</v>
      </c>
      <c r="AX17" s="278">
        <v>365.75151892818195</v>
      </c>
      <c r="AY17" s="278">
        <v>352.91652397260276</v>
      </c>
      <c r="AZ17" s="278">
        <v>272.83527191102951</v>
      </c>
      <c r="BA17" s="278">
        <v>350.49418743720997</v>
      </c>
      <c r="BB17" s="278">
        <v>366.55427372836914</v>
      </c>
      <c r="BC17" s="278">
        <v>380.73454923454921</v>
      </c>
      <c r="BD17" s="278">
        <v>386.59437296762337</v>
      </c>
      <c r="BE17" s="278">
        <v>397.10750478681177</v>
      </c>
      <c r="BF17" s="278">
        <v>408.36249824166549</v>
      </c>
      <c r="BG17" s="278">
        <v>387.83507326436029</v>
      </c>
      <c r="BH17" s="279">
        <v>377.41166541635408</v>
      </c>
      <c r="BI17" s="279">
        <v>378.89087121554451</v>
      </c>
      <c r="BJ17" s="277">
        <v>652.955459770115</v>
      </c>
      <c r="BK17" s="278">
        <v>648.19252873563221</v>
      </c>
      <c r="BL17" s="278">
        <v>639.91810344827582</v>
      </c>
      <c r="BM17" s="278">
        <v>606.75366568914956</v>
      </c>
      <c r="BN17" s="278">
        <v>452.37160751565762</v>
      </c>
      <c r="BO17" s="278">
        <v>276.11170814479635</v>
      </c>
      <c r="BP17" s="278">
        <v>404.19237190188778</v>
      </c>
      <c r="BQ17" s="278">
        <v>423.96177699025441</v>
      </c>
      <c r="BR17" s="278">
        <v>441.85637967449372</v>
      </c>
      <c r="BS17" s="278">
        <v>449.52945535383475</v>
      </c>
      <c r="BT17" s="278">
        <v>465.56815131177547</v>
      </c>
      <c r="BU17" s="278">
        <v>486.43584720861901</v>
      </c>
      <c r="BV17" s="278">
        <v>458.64156479217604</v>
      </c>
      <c r="BW17" s="268">
        <v>444.56866821572703</v>
      </c>
      <c r="BX17" s="269">
        <v>444.36416617421111</v>
      </c>
    </row>
    <row r="18" spans="1:76" s="53" customFormat="1">
      <c r="A18" s="285" t="s">
        <v>277</v>
      </c>
      <c r="B18" s="277">
        <v>289.82929961413026</v>
      </c>
      <c r="C18" s="278">
        <v>291.38681714048494</v>
      </c>
      <c r="D18" s="278">
        <v>292.1469202242713</v>
      </c>
      <c r="E18" s="278">
        <v>287.90133726723502</v>
      </c>
      <c r="F18" s="278">
        <v>302.75307390673527</v>
      </c>
      <c r="G18" s="278">
        <v>303.67972152719898</v>
      </c>
      <c r="H18" s="278">
        <v>292.94097808721102</v>
      </c>
      <c r="I18" s="278">
        <v>295.58986499928949</v>
      </c>
      <c r="J18" s="278">
        <v>298.3515238073943</v>
      </c>
      <c r="K18" s="278">
        <v>304.23265431455349</v>
      </c>
      <c r="L18" s="278">
        <v>303.79637045757102</v>
      </c>
      <c r="M18" s="278">
        <v>312.61912686510806</v>
      </c>
      <c r="N18" s="279">
        <v>294.5211870429319</v>
      </c>
      <c r="O18" s="644">
        <v>286.69432580825782</v>
      </c>
      <c r="P18" s="644">
        <v>289.41606565761714</v>
      </c>
      <c r="Q18" s="277">
        <v>153.51213463668319</v>
      </c>
      <c r="R18" s="278">
        <v>152.15327422775238</v>
      </c>
      <c r="S18" s="278">
        <v>154.41447301295787</v>
      </c>
      <c r="T18" s="278">
        <v>154.68709266802443</v>
      </c>
      <c r="U18" s="278">
        <v>160.92208684150282</v>
      </c>
      <c r="V18" s="278">
        <v>164.03583249749246</v>
      </c>
      <c r="W18" s="278">
        <v>161.57916175893209</v>
      </c>
      <c r="X18" s="278">
        <v>161.92405156900929</v>
      </c>
      <c r="Y18" s="278">
        <v>164.14744043982896</v>
      </c>
      <c r="Z18" s="278">
        <v>168.62905912745359</v>
      </c>
      <c r="AA18" s="278">
        <v>172.43711587821133</v>
      </c>
      <c r="AB18" s="278">
        <v>179.32537059767728</v>
      </c>
      <c r="AC18" s="278">
        <v>169.98212838964875</v>
      </c>
      <c r="AD18" s="280">
        <v>161.29281281947647</v>
      </c>
      <c r="AE18" s="280">
        <v>163.77596834068765</v>
      </c>
      <c r="AF18" s="277">
        <v>258.52119612432699</v>
      </c>
      <c r="AG18" s="278">
        <v>257.51158365789149</v>
      </c>
      <c r="AH18" s="278">
        <v>258.63824753974262</v>
      </c>
      <c r="AI18" s="278">
        <v>256.09067444355054</v>
      </c>
      <c r="AJ18" s="278">
        <v>269.6104309446182</v>
      </c>
      <c r="AK18" s="278">
        <v>271.87833642325467</v>
      </c>
      <c r="AL18" s="278">
        <v>262.8192985820483</v>
      </c>
      <c r="AM18" s="278">
        <v>264.01118040985256</v>
      </c>
      <c r="AN18" s="278">
        <v>263.84387107081517</v>
      </c>
      <c r="AO18" s="278">
        <v>266.56224996046228</v>
      </c>
      <c r="AP18" s="278">
        <v>267.06848022368496</v>
      </c>
      <c r="AQ18" s="278">
        <v>273.58841392334233</v>
      </c>
      <c r="AR18" s="278">
        <v>257.93498368270957</v>
      </c>
      <c r="AS18" s="279">
        <v>249.11949722217309</v>
      </c>
      <c r="AT18" s="279">
        <v>251.72594947198803</v>
      </c>
      <c r="AU18" s="277">
        <v>361.62911423236176</v>
      </c>
      <c r="AV18" s="278">
        <v>362.46914664202097</v>
      </c>
      <c r="AW18" s="278">
        <v>358.49065032204447</v>
      </c>
      <c r="AX18" s="278">
        <v>347.33905585326778</v>
      </c>
      <c r="AY18" s="278">
        <v>362.96051607013396</v>
      </c>
      <c r="AZ18" s="278">
        <v>356.46207271715201</v>
      </c>
      <c r="BA18" s="278">
        <v>340.89482797471504</v>
      </c>
      <c r="BB18" s="278">
        <v>337.39705568354219</v>
      </c>
      <c r="BC18" s="278">
        <v>346.48027020882728</v>
      </c>
      <c r="BD18" s="278">
        <v>356.87980342930399</v>
      </c>
      <c r="BE18" s="278">
        <v>349.59306930693072</v>
      </c>
      <c r="BF18" s="278">
        <v>359.84227240313766</v>
      </c>
      <c r="BG18" s="278">
        <v>335.14396783580105</v>
      </c>
      <c r="BH18" s="279">
        <v>329.71056871702257</v>
      </c>
      <c r="BI18" s="279">
        <v>333.40811745483484</v>
      </c>
      <c r="BJ18" s="277">
        <v>458.54428274428273</v>
      </c>
      <c r="BK18" s="278">
        <v>456.13342716732666</v>
      </c>
      <c r="BL18" s="278">
        <v>455.78748204488193</v>
      </c>
      <c r="BM18" s="278">
        <v>440.10828947670814</v>
      </c>
      <c r="BN18" s="278">
        <v>462.43317670446845</v>
      </c>
      <c r="BO18" s="278">
        <v>460.01501389770414</v>
      </c>
      <c r="BP18" s="278">
        <v>432.89530283261081</v>
      </c>
      <c r="BQ18" s="278">
        <v>444.46938944406514</v>
      </c>
      <c r="BR18" s="278">
        <v>442.45345412443379</v>
      </c>
      <c r="BS18" s="278">
        <v>448.86624954292449</v>
      </c>
      <c r="BT18" s="278">
        <v>449.48169656129227</v>
      </c>
      <c r="BU18" s="278">
        <v>455.44055063989623</v>
      </c>
      <c r="BV18" s="278">
        <v>429.78345948652759</v>
      </c>
      <c r="BW18" s="268">
        <v>417.14865098415748</v>
      </c>
      <c r="BX18" s="269">
        <v>413.29320008829876</v>
      </c>
    </row>
    <row r="19" spans="1:76" s="53" customFormat="1">
      <c r="A19" s="285" t="s">
        <v>278</v>
      </c>
      <c r="B19" s="277">
        <v>312.72366247439481</v>
      </c>
      <c r="C19" s="278">
        <v>312.5131490075604</v>
      </c>
      <c r="D19" s="278">
        <v>319.95363536007272</v>
      </c>
      <c r="E19" s="278">
        <v>314.69762777657968</v>
      </c>
      <c r="F19" s="278">
        <v>326.03044692737433</v>
      </c>
      <c r="G19" s="278">
        <v>333.28644166111673</v>
      </c>
      <c r="H19" s="278">
        <v>324.06595461187999</v>
      </c>
      <c r="I19" s="278">
        <v>328.88291016883619</v>
      </c>
      <c r="J19" s="278">
        <v>329.61542436377727</v>
      </c>
      <c r="K19" s="278">
        <v>331.73293250581844</v>
      </c>
      <c r="L19" s="278">
        <v>339.83080498353883</v>
      </c>
      <c r="M19" s="278">
        <v>352.47056671973837</v>
      </c>
      <c r="N19" s="279">
        <v>330.26089020259337</v>
      </c>
      <c r="O19" s="644">
        <v>316.5448504264254</v>
      </c>
      <c r="P19" s="644">
        <v>328.05398528574733</v>
      </c>
      <c r="Q19" s="277">
        <v>161.05060304142631</v>
      </c>
      <c r="R19" s="278">
        <v>157.47664874044722</v>
      </c>
      <c r="S19" s="278">
        <v>169.75308641975309</v>
      </c>
      <c r="T19" s="278">
        <v>169.8191957734077</v>
      </c>
      <c r="U19" s="278">
        <v>179.01707891637221</v>
      </c>
      <c r="V19" s="278">
        <v>177.59728373191615</v>
      </c>
      <c r="W19" s="278">
        <v>176.89783372365341</v>
      </c>
      <c r="X19" s="278">
        <v>181.16383352872217</v>
      </c>
      <c r="Y19" s="278">
        <v>186.62646616541355</v>
      </c>
      <c r="Z19" s="278">
        <v>183.30460982223562</v>
      </c>
      <c r="AA19" s="278">
        <v>188.86545346062053</v>
      </c>
      <c r="AB19" s="278">
        <v>205.06868867082963</v>
      </c>
      <c r="AC19" s="278">
        <v>203.03719512195121</v>
      </c>
      <c r="AD19" s="280">
        <v>194.31970616416481</v>
      </c>
      <c r="AE19" s="280">
        <v>192.11489739663094</v>
      </c>
      <c r="AF19" s="277">
        <v>278.98276757880154</v>
      </c>
      <c r="AG19" s="278">
        <v>281.02855900891109</v>
      </c>
      <c r="AH19" s="278">
        <v>285.90451562432094</v>
      </c>
      <c r="AI19" s="278">
        <v>279.46963790713789</v>
      </c>
      <c r="AJ19" s="278">
        <v>290.8700642989686</v>
      </c>
      <c r="AK19" s="278">
        <v>298.44786228914103</v>
      </c>
      <c r="AL19" s="278">
        <v>291.03642727508424</v>
      </c>
      <c r="AM19" s="278">
        <v>293.46251347273119</v>
      </c>
      <c r="AN19" s="278">
        <v>298.36042143443154</v>
      </c>
      <c r="AO19" s="278">
        <v>299.58756378102566</v>
      </c>
      <c r="AP19" s="278">
        <v>304.68181229214355</v>
      </c>
      <c r="AQ19" s="278">
        <v>314.41247137115943</v>
      </c>
      <c r="AR19" s="278">
        <v>292.76373864128084</v>
      </c>
      <c r="AS19" s="279">
        <v>282.5239558537113</v>
      </c>
      <c r="AT19" s="279">
        <v>281.4545249692913</v>
      </c>
      <c r="AU19" s="277">
        <v>375.63381372081943</v>
      </c>
      <c r="AV19" s="278">
        <v>370.81915830251808</v>
      </c>
      <c r="AW19" s="278">
        <v>373.25603044496489</v>
      </c>
      <c r="AX19" s="278">
        <v>365.81674750189916</v>
      </c>
      <c r="AY19" s="278">
        <v>376.47102249607627</v>
      </c>
      <c r="AZ19" s="278">
        <v>384.93444528389608</v>
      </c>
      <c r="BA19" s="278">
        <v>371.53817504655495</v>
      </c>
      <c r="BB19" s="278">
        <v>378.51679888007465</v>
      </c>
      <c r="BC19" s="278">
        <v>373.61077739546278</v>
      </c>
      <c r="BD19" s="278">
        <v>377.77292856310453</v>
      </c>
      <c r="BE19" s="278">
        <v>389.73286754002913</v>
      </c>
      <c r="BF19" s="278">
        <v>401.96962820736604</v>
      </c>
      <c r="BG19" s="278">
        <v>378.49385448826234</v>
      </c>
      <c r="BH19" s="279">
        <v>361.54720167724651</v>
      </c>
      <c r="BI19" s="279">
        <v>393.68779821186047</v>
      </c>
      <c r="BJ19" s="277">
        <v>490.10653325485578</v>
      </c>
      <c r="BK19" s="278">
        <v>432.53359173126614</v>
      </c>
      <c r="BL19" s="278">
        <v>461.76070901033972</v>
      </c>
      <c r="BM19" s="278">
        <v>471.1578566256336</v>
      </c>
      <c r="BN19" s="278">
        <v>487.26589595375725</v>
      </c>
      <c r="BO19" s="278">
        <v>494.11391492429703</v>
      </c>
      <c r="BP19" s="278">
        <v>485.83405017921149</v>
      </c>
      <c r="BQ19" s="278">
        <v>498.22654298965392</v>
      </c>
      <c r="BR19" s="278">
        <v>487.65612788632325</v>
      </c>
      <c r="BS19" s="278">
        <v>491.14980336074365</v>
      </c>
      <c r="BT19" s="278">
        <v>505.52094522019337</v>
      </c>
      <c r="BU19" s="278">
        <v>541.08719052744891</v>
      </c>
      <c r="BV19" s="278">
        <v>493.52650429799428</v>
      </c>
      <c r="BW19" s="268">
        <v>458.43102830526692</v>
      </c>
      <c r="BX19" s="269">
        <v>460.92393981321345</v>
      </c>
    </row>
    <row r="20" spans="1:76" s="53" customFormat="1">
      <c r="A20" s="285" t="s">
        <v>279</v>
      </c>
      <c r="B20" s="277">
        <v>448.75971731448766</v>
      </c>
      <c r="C20" s="278">
        <v>443.97014170040484</v>
      </c>
      <c r="D20" s="278">
        <v>438.52308472856419</v>
      </c>
      <c r="E20" s="278">
        <v>419.42272727272729</v>
      </c>
      <c r="F20" s="278">
        <v>440.63846928499498</v>
      </c>
      <c r="G20" s="278">
        <v>448.40584088620341</v>
      </c>
      <c r="H20" s="278">
        <v>427.45353535353536</v>
      </c>
      <c r="I20" s="278">
        <v>434.70055359838955</v>
      </c>
      <c r="J20" s="278">
        <v>415.85685685685684</v>
      </c>
      <c r="K20" s="278">
        <v>416.80332829046898</v>
      </c>
      <c r="L20" s="278">
        <v>413.14112903225805</v>
      </c>
      <c r="M20" s="278">
        <v>411.61348766985407</v>
      </c>
      <c r="N20" s="279">
        <v>377.42533936651586</v>
      </c>
      <c r="O20" s="644">
        <v>365.10473313192347</v>
      </c>
      <c r="P20" s="644">
        <v>366.61657881893615</v>
      </c>
      <c r="Q20" s="281" t="s">
        <v>100</v>
      </c>
      <c r="R20" s="282" t="s">
        <v>100</v>
      </c>
      <c r="S20" s="282" t="s">
        <v>100</v>
      </c>
      <c r="T20" s="282" t="s">
        <v>100</v>
      </c>
      <c r="U20" s="282" t="s">
        <v>100</v>
      </c>
      <c r="V20" s="282" t="s">
        <v>100</v>
      </c>
      <c r="W20" s="282" t="s">
        <v>100</v>
      </c>
      <c r="X20" s="282" t="s">
        <v>100</v>
      </c>
      <c r="Y20" s="282" t="s">
        <v>100</v>
      </c>
      <c r="Z20" s="282" t="s">
        <v>100</v>
      </c>
      <c r="AA20" s="282" t="s">
        <v>100</v>
      </c>
      <c r="AB20" s="283" t="s">
        <v>100</v>
      </c>
      <c r="AC20" s="283" t="s">
        <v>100</v>
      </c>
      <c r="AD20" s="286" t="s">
        <v>100</v>
      </c>
      <c r="AE20" s="286"/>
      <c r="AF20" s="277">
        <v>253.33678756476684</v>
      </c>
      <c r="AG20" s="278">
        <v>284.91145833333331</v>
      </c>
      <c r="AH20" s="278">
        <v>308.703125</v>
      </c>
      <c r="AI20" s="278">
        <v>321.23979591836735</v>
      </c>
      <c r="AJ20" s="278">
        <v>326.40512820512822</v>
      </c>
      <c r="AK20" s="278">
        <v>359.0785340314136</v>
      </c>
      <c r="AL20" s="278">
        <v>386.78645833333331</v>
      </c>
      <c r="AM20" s="278">
        <v>389.76683937823833</v>
      </c>
      <c r="AN20" s="278">
        <v>335.3065326633166</v>
      </c>
      <c r="AO20" s="278">
        <v>369.42487046632124</v>
      </c>
      <c r="AP20" s="278">
        <v>325.7295918367347</v>
      </c>
      <c r="AQ20" s="278">
        <v>335.4467005076142</v>
      </c>
      <c r="AR20" s="278">
        <v>299.62694300518137</v>
      </c>
      <c r="AS20" s="279">
        <v>322.03076923076924</v>
      </c>
      <c r="AT20" s="279">
        <v>301.42800995024879</v>
      </c>
      <c r="AU20" s="277">
        <v>426.28603603603602</v>
      </c>
      <c r="AV20" s="278">
        <v>414.18223234624145</v>
      </c>
      <c r="AW20" s="278">
        <v>416.97591743119267</v>
      </c>
      <c r="AX20" s="278">
        <v>399.69168591224019</v>
      </c>
      <c r="AY20" s="278">
        <v>426.79334098737081</v>
      </c>
      <c r="AZ20" s="278">
        <v>421.44988610478362</v>
      </c>
      <c r="BA20" s="278">
        <v>400.01940639269407</v>
      </c>
      <c r="BB20" s="278">
        <v>409.00795454545454</v>
      </c>
      <c r="BC20" s="278">
        <v>396.70068027210885</v>
      </c>
      <c r="BD20" s="278">
        <v>404.08486238532112</v>
      </c>
      <c r="BE20" s="278">
        <v>397.69001148105627</v>
      </c>
      <c r="BF20" s="278">
        <v>391.27904328018224</v>
      </c>
      <c r="BG20" s="278">
        <v>352.73167981961666</v>
      </c>
      <c r="BH20" s="279">
        <v>331.0446735395189</v>
      </c>
      <c r="BI20" s="279">
        <v>328.22154616240272</v>
      </c>
      <c r="BJ20" s="277">
        <v>512.8411111111111</v>
      </c>
      <c r="BK20" s="278">
        <v>506.54525386313463</v>
      </c>
      <c r="BL20" s="278">
        <v>486.7199558985667</v>
      </c>
      <c r="BM20" s="278">
        <v>458.99891067538124</v>
      </c>
      <c r="BN20" s="278">
        <v>477.9586956521739</v>
      </c>
      <c r="BO20" s="278">
        <v>492.82115594329332</v>
      </c>
      <c r="BP20" s="278">
        <v>462.36622807017545</v>
      </c>
      <c r="BQ20" s="278">
        <v>468.92560175054706</v>
      </c>
      <c r="BR20" s="278">
        <v>451.76226826608507</v>
      </c>
      <c r="BS20" s="278">
        <v>438.84531590413945</v>
      </c>
      <c r="BT20" s="278">
        <v>446.50054525627047</v>
      </c>
      <c r="BU20" s="278">
        <v>447.64254385964909</v>
      </c>
      <c r="BV20" s="278">
        <v>418.03960396039605</v>
      </c>
      <c r="BW20" s="268">
        <v>406.64488017429193</v>
      </c>
      <c r="BX20" s="269">
        <v>416.79575342465751</v>
      </c>
    </row>
    <row r="21" spans="1:76" s="53" customFormat="1">
      <c r="A21" s="285" t="s">
        <v>280</v>
      </c>
      <c r="B21" s="277">
        <v>319.47690687418179</v>
      </c>
      <c r="C21" s="278">
        <v>318.73601849250588</v>
      </c>
      <c r="D21" s="278">
        <v>319.17677098013854</v>
      </c>
      <c r="E21" s="278">
        <v>311.02596305351148</v>
      </c>
      <c r="F21" s="278">
        <v>325.65239693572261</v>
      </c>
      <c r="G21" s="278">
        <v>336.01957516812411</v>
      </c>
      <c r="H21" s="278">
        <v>327.3046464732833</v>
      </c>
      <c r="I21" s="278">
        <v>324.11843637475295</v>
      </c>
      <c r="J21" s="278">
        <v>326.26457452747428</v>
      </c>
      <c r="K21" s="278">
        <v>331.10526303449211</v>
      </c>
      <c r="L21" s="278">
        <v>336.1188430363506</v>
      </c>
      <c r="M21" s="278">
        <v>343.7683714361869</v>
      </c>
      <c r="N21" s="279">
        <v>320.21485282390876</v>
      </c>
      <c r="O21" s="644">
        <v>307.29618869802772</v>
      </c>
      <c r="P21" s="644">
        <v>306.7420580839775</v>
      </c>
      <c r="Q21" s="277">
        <v>147.89292132674962</v>
      </c>
      <c r="R21" s="278">
        <v>142.84227964278233</v>
      </c>
      <c r="S21" s="278">
        <v>144.07164079909302</v>
      </c>
      <c r="T21" s="278">
        <v>145.97994604673306</v>
      </c>
      <c r="U21" s="278">
        <v>151.00582670011258</v>
      </c>
      <c r="V21" s="278">
        <v>157.29410590208451</v>
      </c>
      <c r="W21" s="278">
        <v>156.72487144464085</v>
      </c>
      <c r="X21" s="278">
        <v>158.58201187281452</v>
      </c>
      <c r="Y21" s="278">
        <v>158.80547620990777</v>
      </c>
      <c r="Z21" s="278">
        <v>161.61166003936216</v>
      </c>
      <c r="AA21" s="278">
        <v>165.03503594700047</v>
      </c>
      <c r="AB21" s="278">
        <v>172.07673513169917</v>
      </c>
      <c r="AC21" s="278">
        <v>164.02265191162957</v>
      </c>
      <c r="AD21" s="280">
        <v>156.05948537334876</v>
      </c>
      <c r="AE21" s="280">
        <v>157.69355014135377</v>
      </c>
      <c r="AF21" s="277">
        <v>278.68526204448932</v>
      </c>
      <c r="AG21" s="278">
        <v>276.27836953741149</v>
      </c>
      <c r="AH21" s="278">
        <v>276.26815267874667</v>
      </c>
      <c r="AI21" s="278">
        <v>273.92762910122065</v>
      </c>
      <c r="AJ21" s="278">
        <v>284.07060953860628</v>
      </c>
      <c r="AK21" s="278">
        <v>297.15777146611839</v>
      </c>
      <c r="AL21" s="278">
        <v>293.11950972006014</v>
      </c>
      <c r="AM21" s="278">
        <v>292.43279175958372</v>
      </c>
      <c r="AN21" s="278">
        <v>290.11141829325163</v>
      </c>
      <c r="AO21" s="278">
        <v>294.88258659838101</v>
      </c>
      <c r="AP21" s="278">
        <v>297.63490725597131</v>
      </c>
      <c r="AQ21" s="278">
        <v>304.29547928914798</v>
      </c>
      <c r="AR21" s="278">
        <v>282.37642442871095</v>
      </c>
      <c r="AS21" s="279">
        <v>270.70093890978973</v>
      </c>
      <c r="AT21" s="279">
        <v>272.58035044458632</v>
      </c>
      <c r="AU21" s="277">
        <v>376.73863330364355</v>
      </c>
      <c r="AV21" s="278">
        <v>373.27908204175674</v>
      </c>
      <c r="AW21" s="278">
        <v>372.55201655645851</v>
      </c>
      <c r="AX21" s="278">
        <v>349.06630700419606</v>
      </c>
      <c r="AY21" s="278">
        <v>373.52094217176739</v>
      </c>
      <c r="AZ21" s="278">
        <v>384.81340638674914</v>
      </c>
      <c r="BA21" s="278">
        <v>372.2178420800708</v>
      </c>
      <c r="BB21" s="278">
        <v>367.51774766338627</v>
      </c>
      <c r="BC21" s="278">
        <v>370.2518216720207</v>
      </c>
      <c r="BD21" s="278">
        <v>375.67246323912815</v>
      </c>
      <c r="BE21" s="278">
        <v>383.29787751838268</v>
      </c>
      <c r="BF21" s="278">
        <v>389.97355176752444</v>
      </c>
      <c r="BG21" s="278">
        <v>359.96714186224085</v>
      </c>
      <c r="BH21" s="279">
        <v>346.34751138952157</v>
      </c>
      <c r="BI21" s="279">
        <v>340.51039974710028</v>
      </c>
      <c r="BJ21" s="277">
        <v>489.33499350677153</v>
      </c>
      <c r="BK21" s="278">
        <v>482.97772427096976</v>
      </c>
      <c r="BL21" s="278">
        <v>480.60714685314684</v>
      </c>
      <c r="BM21" s="278">
        <v>461.31362432402602</v>
      </c>
      <c r="BN21" s="278">
        <v>478.89264798878224</v>
      </c>
      <c r="BO21" s="278">
        <v>486.29267013539067</v>
      </c>
      <c r="BP21" s="278">
        <v>464.97366491929347</v>
      </c>
      <c r="BQ21" s="278">
        <v>442.35016904269133</v>
      </c>
      <c r="BR21" s="278">
        <v>443.70565510538785</v>
      </c>
      <c r="BS21" s="278">
        <v>450.09829599242664</v>
      </c>
      <c r="BT21" s="278">
        <v>458.70952635154811</v>
      </c>
      <c r="BU21" s="278">
        <v>469.68147373286462</v>
      </c>
      <c r="BV21" s="278">
        <v>441.13406577362485</v>
      </c>
      <c r="BW21" s="268">
        <v>422.32986998078707</v>
      </c>
      <c r="BX21" s="269">
        <v>417.70720566070298</v>
      </c>
    </row>
    <row r="22" spans="1:76" s="53" customFormat="1">
      <c r="A22" s="285"/>
      <c r="B22" s="281"/>
      <c r="C22" s="282"/>
      <c r="D22" s="282"/>
      <c r="E22" s="282"/>
      <c r="F22" s="282"/>
      <c r="G22" s="282"/>
      <c r="H22" s="282"/>
      <c r="I22" s="282"/>
      <c r="J22" s="282"/>
      <c r="K22" s="282"/>
      <c r="L22" s="282"/>
      <c r="M22" s="268"/>
      <c r="N22" s="268"/>
      <c r="O22" s="642"/>
      <c r="P22" s="642"/>
      <c r="Q22" s="281"/>
      <c r="R22" s="282"/>
      <c r="S22" s="282"/>
      <c r="T22" s="282"/>
      <c r="U22" s="282"/>
      <c r="V22" s="282"/>
      <c r="W22" s="282"/>
      <c r="X22" s="282"/>
      <c r="Y22" s="282"/>
      <c r="Z22" s="282"/>
      <c r="AA22" s="282"/>
      <c r="AB22" s="268"/>
      <c r="AC22" s="268"/>
      <c r="AD22" s="643"/>
      <c r="AE22" s="643"/>
      <c r="AF22" s="281"/>
      <c r="AG22" s="282"/>
      <c r="AH22" s="282"/>
      <c r="AI22" s="282"/>
      <c r="AJ22" s="282"/>
      <c r="AK22" s="282"/>
      <c r="AL22" s="282"/>
      <c r="AM22" s="282"/>
      <c r="AN22" s="282"/>
      <c r="AO22" s="282"/>
      <c r="AP22" s="282"/>
      <c r="AQ22" s="268"/>
      <c r="AR22" s="268"/>
      <c r="AS22" s="268"/>
      <c r="AT22" s="268"/>
      <c r="AU22" s="281"/>
      <c r="AV22" s="282"/>
      <c r="AW22" s="282"/>
      <c r="AX22" s="282"/>
      <c r="AY22" s="282"/>
      <c r="AZ22" s="282"/>
      <c r="BA22" s="282"/>
      <c r="BB22" s="282"/>
      <c r="BC22" s="282"/>
      <c r="BD22" s="282"/>
      <c r="BE22" s="282"/>
      <c r="BF22" s="268"/>
      <c r="BG22" s="268"/>
      <c r="BH22" s="268"/>
      <c r="BI22" s="268"/>
      <c r="BJ22" s="281"/>
      <c r="BK22" s="282"/>
      <c r="BL22" s="282"/>
      <c r="BM22" s="282"/>
      <c r="BN22" s="282"/>
      <c r="BO22" s="282"/>
      <c r="BP22" s="282"/>
      <c r="BQ22" s="282"/>
      <c r="BR22" s="282"/>
      <c r="BS22" s="282"/>
      <c r="BT22" s="282"/>
      <c r="BU22" s="268"/>
      <c r="BV22" s="268"/>
      <c r="BW22" s="268"/>
      <c r="BX22" s="269"/>
    </row>
    <row r="23" spans="1:76" s="53" customFormat="1">
      <c r="A23" s="287" t="s">
        <v>281</v>
      </c>
      <c r="B23" s="271">
        <v>410.58611900799605</v>
      </c>
      <c r="C23" s="272">
        <v>404.9281105200912</v>
      </c>
      <c r="D23" s="272">
        <v>404.97637009674503</v>
      </c>
      <c r="E23" s="272">
        <v>393.02718363524082</v>
      </c>
      <c r="F23" s="272">
        <v>404.85760854955527</v>
      </c>
      <c r="G23" s="272">
        <v>415.61250470323176</v>
      </c>
      <c r="H23" s="272">
        <v>401.65817073481054</v>
      </c>
      <c r="I23" s="272">
        <v>401.9094071563029</v>
      </c>
      <c r="J23" s="272">
        <v>404.30582366672735</v>
      </c>
      <c r="K23" s="272">
        <v>403.53153950561517</v>
      </c>
      <c r="L23" s="272">
        <v>406.77165334240976</v>
      </c>
      <c r="M23" s="272">
        <v>415.62038615459926</v>
      </c>
      <c r="N23" s="273">
        <v>390.59031666852769</v>
      </c>
      <c r="O23" s="274">
        <v>373.43035120283088</v>
      </c>
      <c r="P23" s="274">
        <v>371.25144581170753</v>
      </c>
      <c r="Q23" s="271">
        <v>141.27427989745138</v>
      </c>
      <c r="R23" s="272">
        <v>140.23865294372806</v>
      </c>
      <c r="S23" s="272">
        <v>143.52842822694754</v>
      </c>
      <c r="T23" s="272">
        <v>143.31080889357304</v>
      </c>
      <c r="U23" s="272">
        <v>150.57125883437467</v>
      </c>
      <c r="V23" s="272">
        <v>155.96028046852834</v>
      </c>
      <c r="W23" s="272">
        <v>153.58305302249616</v>
      </c>
      <c r="X23" s="272">
        <v>152.41468559276612</v>
      </c>
      <c r="Y23" s="272">
        <v>159.87101834574548</v>
      </c>
      <c r="Z23" s="272">
        <v>162.20270986299295</v>
      </c>
      <c r="AA23" s="272">
        <v>168.35632279189289</v>
      </c>
      <c r="AB23" s="272">
        <v>175.25666157391822</v>
      </c>
      <c r="AC23" s="272">
        <v>172.18421366400381</v>
      </c>
      <c r="AD23" s="126">
        <v>164.80527549983054</v>
      </c>
      <c r="AE23" s="126">
        <v>165.88356845947712</v>
      </c>
      <c r="AF23" s="271">
        <v>277.66850329384584</v>
      </c>
      <c r="AG23" s="272">
        <v>273.6655732591181</v>
      </c>
      <c r="AH23" s="272">
        <v>275.34380455879915</v>
      </c>
      <c r="AI23" s="272">
        <v>270.793335564188</v>
      </c>
      <c r="AJ23" s="272">
        <v>281.85543575420348</v>
      </c>
      <c r="AK23" s="272">
        <v>289.70423476105645</v>
      </c>
      <c r="AL23" s="272">
        <v>281.48617291530201</v>
      </c>
      <c r="AM23" s="272">
        <v>283.43429787604123</v>
      </c>
      <c r="AN23" s="272">
        <v>285.35633992914126</v>
      </c>
      <c r="AO23" s="272">
        <v>285.5805201306286</v>
      </c>
      <c r="AP23" s="272">
        <v>289.20596254800864</v>
      </c>
      <c r="AQ23" s="272">
        <v>297.78307777692629</v>
      </c>
      <c r="AR23" s="272">
        <v>282.04614640483777</v>
      </c>
      <c r="AS23" s="273">
        <v>268.71868250984954</v>
      </c>
      <c r="AT23" s="273">
        <v>269.85541728189071</v>
      </c>
      <c r="AU23" s="271">
        <v>412.0144370723707</v>
      </c>
      <c r="AV23" s="272">
        <v>405.70037744813385</v>
      </c>
      <c r="AW23" s="272">
        <v>406.77381465216223</v>
      </c>
      <c r="AX23" s="272">
        <v>394.15977687938181</v>
      </c>
      <c r="AY23" s="272">
        <v>406.758590730349</v>
      </c>
      <c r="AZ23" s="272">
        <v>417.26084020503026</v>
      </c>
      <c r="BA23" s="272">
        <v>404.058785150483</v>
      </c>
      <c r="BB23" s="272">
        <v>405.68852558868701</v>
      </c>
      <c r="BC23" s="272">
        <v>407.94922204343743</v>
      </c>
      <c r="BD23" s="272">
        <v>406.78376295269055</v>
      </c>
      <c r="BE23" s="272">
        <v>409.50207805883537</v>
      </c>
      <c r="BF23" s="272">
        <v>419.20550524721034</v>
      </c>
      <c r="BG23" s="272">
        <v>394.64901124552949</v>
      </c>
      <c r="BH23" s="273">
        <v>378.86577198422412</v>
      </c>
      <c r="BI23" s="273">
        <v>376.35906419216167</v>
      </c>
      <c r="BJ23" s="271">
        <v>522.7386261767864</v>
      </c>
      <c r="BK23" s="272">
        <v>514.863264203825</v>
      </c>
      <c r="BL23" s="272">
        <v>512.06203100645052</v>
      </c>
      <c r="BM23" s="272">
        <v>494.65761500757861</v>
      </c>
      <c r="BN23" s="272">
        <v>505.19356590705695</v>
      </c>
      <c r="BO23" s="272">
        <v>519.1672952621243</v>
      </c>
      <c r="BP23" s="272">
        <v>500.5454515894603</v>
      </c>
      <c r="BQ23" s="272">
        <v>500.43479928841634</v>
      </c>
      <c r="BR23" s="272">
        <v>504.04506011466435</v>
      </c>
      <c r="BS23" s="272">
        <v>504.90933666376645</v>
      </c>
      <c r="BT23" s="272">
        <v>511.07418282398589</v>
      </c>
      <c r="BU23" s="272">
        <v>521.10882111121657</v>
      </c>
      <c r="BV23" s="272">
        <v>488.6995753361856</v>
      </c>
      <c r="BW23" s="273">
        <v>467.58275085961435</v>
      </c>
      <c r="BX23" s="275">
        <v>462.63471906520135</v>
      </c>
    </row>
    <row r="24" spans="1:76" s="53" customFormat="1">
      <c r="A24" s="285" t="s">
        <v>282</v>
      </c>
      <c r="B24" s="277">
        <v>348.68227198537198</v>
      </c>
      <c r="C24" s="278">
        <v>345.4350779601686</v>
      </c>
      <c r="D24" s="278">
        <v>345.50724507609863</v>
      </c>
      <c r="E24" s="278">
        <v>335.27710696356354</v>
      </c>
      <c r="F24" s="278">
        <v>349.56054092833057</v>
      </c>
      <c r="G24" s="278">
        <v>358.61928279333125</v>
      </c>
      <c r="H24" s="278">
        <v>347.93450172371405</v>
      </c>
      <c r="I24" s="278">
        <v>349.45026530207952</v>
      </c>
      <c r="J24" s="278">
        <v>349.6186343619903</v>
      </c>
      <c r="K24" s="278">
        <v>351.68247862639942</v>
      </c>
      <c r="L24" s="278">
        <v>357.56023417607884</v>
      </c>
      <c r="M24" s="278">
        <v>363.50140362278319</v>
      </c>
      <c r="N24" s="279">
        <v>342.38761763401567</v>
      </c>
      <c r="O24" s="644">
        <v>324.71664196982346</v>
      </c>
      <c r="P24" s="644">
        <v>325.5212142064637</v>
      </c>
      <c r="Q24" s="277">
        <v>139.67401021035016</v>
      </c>
      <c r="R24" s="278">
        <v>139.29910359445375</v>
      </c>
      <c r="S24" s="278">
        <v>142.9478624265314</v>
      </c>
      <c r="T24" s="278">
        <v>142.48328516487268</v>
      </c>
      <c r="U24" s="278">
        <v>149.8802862419206</v>
      </c>
      <c r="V24" s="278">
        <v>156.86770958118996</v>
      </c>
      <c r="W24" s="278">
        <v>154.50960146217571</v>
      </c>
      <c r="X24" s="278">
        <v>154.49794502648896</v>
      </c>
      <c r="Y24" s="278">
        <v>156.25560013373453</v>
      </c>
      <c r="Z24" s="278">
        <v>159.62687023619083</v>
      </c>
      <c r="AA24" s="278">
        <v>161.68326288129785</v>
      </c>
      <c r="AB24" s="278">
        <v>166.14199797417066</v>
      </c>
      <c r="AC24" s="278">
        <v>167.52205838218524</v>
      </c>
      <c r="AD24" s="280">
        <v>158.80137297404792</v>
      </c>
      <c r="AE24" s="280">
        <v>157.0923693168923</v>
      </c>
      <c r="AF24" s="277">
        <v>269.10814981695296</v>
      </c>
      <c r="AG24" s="278">
        <v>265.67426450798513</v>
      </c>
      <c r="AH24" s="278">
        <v>268.22225558308884</v>
      </c>
      <c r="AI24" s="278">
        <v>263.38384387034961</v>
      </c>
      <c r="AJ24" s="278">
        <v>274.93975299141431</v>
      </c>
      <c r="AK24" s="278">
        <v>283.04278758093574</v>
      </c>
      <c r="AL24" s="278">
        <v>275.38439776078974</v>
      </c>
      <c r="AM24" s="278">
        <v>276.95906048335598</v>
      </c>
      <c r="AN24" s="278">
        <v>278.46680279871475</v>
      </c>
      <c r="AO24" s="278">
        <v>280.35708259433272</v>
      </c>
      <c r="AP24" s="278">
        <v>284.73283370543646</v>
      </c>
      <c r="AQ24" s="278">
        <v>293.00038293094605</v>
      </c>
      <c r="AR24" s="278">
        <v>278.10421700512842</v>
      </c>
      <c r="AS24" s="279">
        <v>263.33862110143815</v>
      </c>
      <c r="AT24" s="279">
        <v>265.46690346650649</v>
      </c>
      <c r="AU24" s="277">
        <v>386.44508023921179</v>
      </c>
      <c r="AV24" s="278">
        <v>381.74877423475994</v>
      </c>
      <c r="AW24" s="278">
        <v>382.38140320485059</v>
      </c>
      <c r="AX24" s="278">
        <v>368.54294921041401</v>
      </c>
      <c r="AY24" s="278">
        <v>385.13240443350173</v>
      </c>
      <c r="AZ24" s="278">
        <v>393.64468632379288</v>
      </c>
      <c r="BA24" s="278">
        <v>384.05707239592044</v>
      </c>
      <c r="BB24" s="278">
        <v>387.23786510909008</v>
      </c>
      <c r="BC24" s="278">
        <v>385.00303104499284</v>
      </c>
      <c r="BD24" s="278">
        <v>387.45619707146136</v>
      </c>
      <c r="BE24" s="278">
        <v>392.87535324155937</v>
      </c>
      <c r="BF24" s="278">
        <v>400.04424500400336</v>
      </c>
      <c r="BG24" s="278">
        <v>376.55545062005882</v>
      </c>
      <c r="BH24" s="268">
        <v>357.07824785107755</v>
      </c>
      <c r="BI24" s="268">
        <v>357.96351374752271</v>
      </c>
      <c r="BJ24" s="277">
        <v>495.39323926598496</v>
      </c>
      <c r="BK24" s="278">
        <v>490.23709471130394</v>
      </c>
      <c r="BL24" s="278">
        <v>482.85983650222624</v>
      </c>
      <c r="BM24" s="278">
        <v>464.08985361587708</v>
      </c>
      <c r="BN24" s="278">
        <v>480.14152035375213</v>
      </c>
      <c r="BO24" s="278">
        <v>491.13272914843884</v>
      </c>
      <c r="BP24" s="278">
        <v>471.1758976881456</v>
      </c>
      <c r="BQ24" s="278">
        <v>469.69713059416728</v>
      </c>
      <c r="BR24" s="278">
        <v>471.3671226981063</v>
      </c>
      <c r="BS24" s="278">
        <v>472.47903779622624</v>
      </c>
      <c r="BT24" s="278">
        <v>484.07423291786432</v>
      </c>
      <c r="BU24" s="278">
        <v>487.73990930723295</v>
      </c>
      <c r="BV24" s="278">
        <v>455.72450489634673</v>
      </c>
      <c r="BW24" s="268">
        <v>431.63266394659223</v>
      </c>
      <c r="BX24" s="269">
        <v>429.71557960299606</v>
      </c>
    </row>
    <row r="25" spans="1:76" s="53" customFormat="1">
      <c r="A25" s="285" t="s">
        <v>283</v>
      </c>
      <c r="B25" s="277">
        <v>490.25386404930271</v>
      </c>
      <c r="C25" s="278">
        <v>481.32702876069351</v>
      </c>
      <c r="D25" s="278">
        <v>482.1</v>
      </c>
      <c r="E25" s="278">
        <v>469.62152462503042</v>
      </c>
      <c r="F25" s="278">
        <v>478.19524277195046</v>
      </c>
      <c r="G25" s="278">
        <v>493.09096994919037</v>
      </c>
      <c r="H25" s="278">
        <v>479.45691729183801</v>
      </c>
      <c r="I25" s="278">
        <v>476.99822326599366</v>
      </c>
      <c r="J25" s="278">
        <v>481.03052113674659</v>
      </c>
      <c r="K25" s="278">
        <v>478.02767387872035</v>
      </c>
      <c r="L25" s="278">
        <v>475.13481646144515</v>
      </c>
      <c r="M25" s="278">
        <v>490.91984403822613</v>
      </c>
      <c r="N25" s="279">
        <v>459.45035199386939</v>
      </c>
      <c r="O25" s="644">
        <v>445.74380810395593</v>
      </c>
      <c r="P25" s="644">
        <v>440.39098553946417</v>
      </c>
      <c r="Q25" s="277">
        <v>224.45333333333335</v>
      </c>
      <c r="R25" s="278">
        <v>233.16176470588235</v>
      </c>
      <c r="S25" s="278">
        <v>237.54950495049505</v>
      </c>
      <c r="T25" s="278">
        <v>265.86363636363637</v>
      </c>
      <c r="U25" s="278">
        <v>234.46478873239437</v>
      </c>
      <c r="V25" s="278">
        <v>276.32618025751071</v>
      </c>
      <c r="W25" s="278">
        <v>262.37295081967216</v>
      </c>
      <c r="X25" s="278">
        <v>124.93811394891945</v>
      </c>
      <c r="Y25" s="278">
        <v>147.16118684843624</v>
      </c>
      <c r="Z25" s="278">
        <v>148.08331446683269</v>
      </c>
      <c r="AA25" s="278">
        <v>184.70232264180754</v>
      </c>
      <c r="AB25" s="278">
        <v>200.3765757842275</v>
      </c>
      <c r="AC25" s="278">
        <v>192.05820977484899</v>
      </c>
      <c r="AD25" s="280">
        <v>189.2360174533915</v>
      </c>
      <c r="AE25" s="280">
        <v>194.42584036838073</v>
      </c>
      <c r="AF25" s="281" t="s">
        <v>100</v>
      </c>
      <c r="AG25" s="282" t="s">
        <v>100</v>
      </c>
      <c r="AH25" s="282" t="s">
        <v>100</v>
      </c>
      <c r="AI25" s="282" t="s">
        <v>100</v>
      </c>
      <c r="AJ25" s="282" t="s">
        <v>100</v>
      </c>
      <c r="AK25" s="282" t="s">
        <v>100</v>
      </c>
      <c r="AL25" s="282" t="s">
        <v>100</v>
      </c>
      <c r="AM25" s="282" t="s">
        <v>100</v>
      </c>
      <c r="AN25" s="282" t="s">
        <v>100</v>
      </c>
      <c r="AO25" s="278">
        <v>39.673913043478258</v>
      </c>
      <c r="AP25" s="278">
        <v>211.16604159563587</v>
      </c>
      <c r="AQ25" s="278">
        <v>278.07381652848358</v>
      </c>
      <c r="AR25" s="278">
        <v>284.39921259842521</v>
      </c>
      <c r="AS25" s="279">
        <v>283.29925507320831</v>
      </c>
      <c r="AT25" s="279">
        <v>295.11165846456691</v>
      </c>
      <c r="AU25" s="277">
        <v>423.9863201734546</v>
      </c>
      <c r="AV25" s="278">
        <v>415.66669019829317</v>
      </c>
      <c r="AW25" s="278">
        <v>417.88499033003666</v>
      </c>
      <c r="AX25" s="278">
        <v>409.08187253809575</v>
      </c>
      <c r="AY25" s="278">
        <v>416.3104654903222</v>
      </c>
      <c r="AZ25" s="278">
        <v>430.3069709628441</v>
      </c>
      <c r="BA25" s="278">
        <v>418.95095196066069</v>
      </c>
      <c r="BB25" s="278">
        <v>418.95989412554815</v>
      </c>
      <c r="BC25" s="278">
        <v>423.98831657496999</v>
      </c>
      <c r="BD25" s="278">
        <v>419.87495536060862</v>
      </c>
      <c r="BE25" s="278">
        <v>416.27071696663415</v>
      </c>
      <c r="BF25" s="278">
        <v>433.45613702070494</v>
      </c>
      <c r="BG25" s="278">
        <v>407.71950502167709</v>
      </c>
      <c r="BH25" s="268">
        <v>396.52001678517144</v>
      </c>
      <c r="BI25" s="268">
        <v>392.60795632062928</v>
      </c>
      <c r="BJ25" s="277">
        <v>533.60401963714844</v>
      </c>
      <c r="BK25" s="278">
        <v>524.16943073714197</v>
      </c>
      <c r="BL25" s="278">
        <v>523.94147567166158</v>
      </c>
      <c r="BM25" s="278">
        <v>508.93975250059566</v>
      </c>
      <c r="BN25" s="278">
        <v>518.46876601011456</v>
      </c>
      <c r="BO25" s="278">
        <v>533.89871700414119</v>
      </c>
      <c r="BP25" s="278">
        <v>518.85261773968341</v>
      </c>
      <c r="BQ25" s="278">
        <v>517.98348372010264</v>
      </c>
      <c r="BR25" s="278">
        <v>521.92670558765099</v>
      </c>
      <c r="BS25" s="278">
        <v>524.34005183130535</v>
      </c>
      <c r="BT25" s="278">
        <v>528.03842941938319</v>
      </c>
      <c r="BU25" s="278">
        <v>544.03098238911525</v>
      </c>
      <c r="BV25" s="278">
        <v>507.9168047779022</v>
      </c>
      <c r="BW25" s="268">
        <v>492.33221314642356</v>
      </c>
      <c r="BX25" s="269">
        <v>485.05580803719715</v>
      </c>
    </row>
    <row r="26" spans="1:76" s="53" customFormat="1">
      <c r="A26" s="285" t="s">
        <v>284</v>
      </c>
      <c r="B26" s="277">
        <v>434.21548751587255</v>
      </c>
      <c r="C26" s="278">
        <v>427.57889691524082</v>
      </c>
      <c r="D26" s="278">
        <v>427.16738368637846</v>
      </c>
      <c r="E26" s="278">
        <v>414.20145677121513</v>
      </c>
      <c r="F26" s="278">
        <v>425.08009288168398</v>
      </c>
      <c r="G26" s="278">
        <v>435.85923741766192</v>
      </c>
      <c r="H26" s="278">
        <v>418.63893417265217</v>
      </c>
      <c r="I26" s="278">
        <v>418.65055705590822</v>
      </c>
      <c r="J26" s="278">
        <v>422.0311601996014</v>
      </c>
      <c r="K26" s="278">
        <v>418.98281217750929</v>
      </c>
      <c r="L26" s="278">
        <v>421.19215810144311</v>
      </c>
      <c r="M26" s="278">
        <v>429.74040152550549</v>
      </c>
      <c r="N26" s="279">
        <v>403.68286033261376</v>
      </c>
      <c r="O26" s="644">
        <v>385.82242155842567</v>
      </c>
      <c r="P26" s="644">
        <v>381.93197259315843</v>
      </c>
      <c r="Q26" s="277">
        <v>151.39334045584044</v>
      </c>
      <c r="R26" s="278">
        <v>144.75756415166603</v>
      </c>
      <c r="S26" s="278">
        <v>144.86424474187382</v>
      </c>
      <c r="T26" s="278">
        <v>145.48978805394989</v>
      </c>
      <c r="U26" s="278">
        <v>152.85516849678152</v>
      </c>
      <c r="V26" s="278">
        <v>145.76498470948013</v>
      </c>
      <c r="W26" s="278">
        <v>146.34312210200926</v>
      </c>
      <c r="X26" s="278">
        <v>150.09897884755654</v>
      </c>
      <c r="Y26" s="278">
        <v>171.17917361497129</v>
      </c>
      <c r="Z26" s="278">
        <v>171.18646105593308</v>
      </c>
      <c r="AA26" s="278">
        <v>176.81832458383812</v>
      </c>
      <c r="AB26" s="278">
        <v>186.57344510076442</v>
      </c>
      <c r="AC26" s="278">
        <v>175.50152227024995</v>
      </c>
      <c r="AD26" s="280">
        <v>168.62303630793298</v>
      </c>
      <c r="AE26" s="280">
        <v>172.9732072040361</v>
      </c>
      <c r="AF26" s="277">
        <v>293.2227510188452</v>
      </c>
      <c r="AG26" s="278">
        <v>288.2085701702473</v>
      </c>
      <c r="AH26" s="278">
        <v>288.21351551568029</v>
      </c>
      <c r="AI26" s="278">
        <v>284.37628357841123</v>
      </c>
      <c r="AJ26" s="278">
        <v>294.68179173540142</v>
      </c>
      <c r="AK26" s="278">
        <v>301.7373458481776</v>
      </c>
      <c r="AL26" s="278">
        <v>292.44675634211825</v>
      </c>
      <c r="AM26" s="278">
        <v>294.9896437732329</v>
      </c>
      <c r="AN26" s="278">
        <v>297.51545062621079</v>
      </c>
      <c r="AO26" s="278">
        <v>295.02358274232466</v>
      </c>
      <c r="AP26" s="278">
        <v>297.76461445192581</v>
      </c>
      <c r="AQ26" s="278">
        <v>305.59308161185498</v>
      </c>
      <c r="AR26" s="278">
        <v>287.80749592752608</v>
      </c>
      <c r="AS26" s="279">
        <v>276.68216119578693</v>
      </c>
      <c r="AT26" s="279">
        <v>276.48944701466991</v>
      </c>
      <c r="AU26" s="277">
        <v>425.59148799862015</v>
      </c>
      <c r="AV26" s="278">
        <v>418.95698768155455</v>
      </c>
      <c r="AW26" s="278">
        <v>419.87347117471535</v>
      </c>
      <c r="AX26" s="278">
        <v>406.88606518453224</v>
      </c>
      <c r="AY26" s="278">
        <v>418.72140461592824</v>
      </c>
      <c r="AZ26" s="278">
        <v>429.60158664038846</v>
      </c>
      <c r="BA26" s="278">
        <v>413.04953609399843</v>
      </c>
      <c r="BB26" s="278">
        <v>414.20088125915396</v>
      </c>
      <c r="BC26" s="278">
        <v>418.48437137581993</v>
      </c>
      <c r="BD26" s="278">
        <v>415.72678383373648</v>
      </c>
      <c r="BE26" s="278">
        <v>418.73268376413569</v>
      </c>
      <c r="BF26" s="278">
        <v>427.23684372589787</v>
      </c>
      <c r="BG26" s="278">
        <v>402.25074844361922</v>
      </c>
      <c r="BH26" s="268">
        <v>387.45285964467593</v>
      </c>
      <c r="BI26" s="268">
        <v>382.94227321662351</v>
      </c>
      <c r="BJ26" s="277">
        <v>530.47125525396063</v>
      </c>
      <c r="BK26" s="278">
        <v>522.22212955884515</v>
      </c>
      <c r="BL26" s="278">
        <v>520.19418585786798</v>
      </c>
      <c r="BM26" s="278">
        <v>501.86710790367397</v>
      </c>
      <c r="BN26" s="278">
        <v>509.85727181431457</v>
      </c>
      <c r="BO26" s="278">
        <v>524.43995715535709</v>
      </c>
      <c r="BP26" s="278">
        <v>503.83479759410693</v>
      </c>
      <c r="BQ26" s="278">
        <v>505.11553387541971</v>
      </c>
      <c r="BR26" s="278">
        <v>509.58634458720661</v>
      </c>
      <c r="BS26" s="278">
        <v>509.1544393289862</v>
      </c>
      <c r="BT26" s="278">
        <v>513.86011326300286</v>
      </c>
      <c r="BU26" s="278">
        <v>523.28923209575976</v>
      </c>
      <c r="BV26" s="278">
        <v>493.29614247655195</v>
      </c>
      <c r="BW26" s="268">
        <v>470.05899791620419</v>
      </c>
      <c r="BX26" s="269">
        <v>465.09636842709773</v>
      </c>
    </row>
    <row r="27" spans="1:76" s="53" customFormat="1">
      <c r="A27" s="285"/>
      <c r="B27" s="281"/>
      <c r="C27" s="282"/>
      <c r="D27" s="282"/>
      <c r="E27" s="282"/>
      <c r="F27" s="282"/>
      <c r="G27" s="282"/>
      <c r="H27" s="282"/>
      <c r="I27" s="282"/>
      <c r="J27" s="282"/>
      <c r="K27" s="282"/>
      <c r="L27" s="282"/>
      <c r="M27" s="268"/>
      <c r="N27" s="268"/>
      <c r="O27" s="642"/>
      <c r="P27" s="642"/>
      <c r="Q27" s="281"/>
      <c r="R27" s="282"/>
      <c r="S27" s="282"/>
      <c r="T27" s="282"/>
      <c r="U27" s="282"/>
      <c r="V27" s="282"/>
      <c r="W27" s="282"/>
      <c r="X27" s="282"/>
      <c r="Y27" s="282"/>
      <c r="Z27" s="282"/>
      <c r="AA27" s="282"/>
      <c r="AB27" s="268"/>
      <c r="AC27" s="268"/>
      <c r="AD27" s="643"/>
      <c r="AE27" s="643"/>
      <c r="AF27" s="281"/>
      <c r="AG27" s="282"/>
      <c r="AH27" s="282"/>
      <c r="AI27" s="282"/>
      <c r="AJ27" s="282"/>
      <c r="AK27" s="282"/>
      <c r="AL27" s="282"/>
      <c r="AM27" s="282"/>
      <c r="AN27" s="282"/>
      <c r="AO27" s="282"/>
      <c r="AP27" s="282"/>
      <c r="AQ27" s="268"/>
      <c r="AR27" s="268"/>
      <c r="AS27" s="268"/>
      <c r="AT27" s="268"/>
      <c r="AU27" s="281"/>
      <c r="AV27" s="282"/>
      <c r="AW27" s="282"/>
      <c r="AX27" s="282"/>
      <c r="AY27" s="282"/>
      <c r="AZ27" s="282"/>
      <c r="BA27" s="282"/>
      <c r="BB27" s="282"/>
      <c r="BC27" s="282"/>
      <c r="BD27" s="282"/>
      <c r="BE27" s="282"/>
      <c r="BF27" s="268"/>
      <c r="BG27" s="268"/>
      <c r="BH27" s="268"/>
      <c r="BI27" s="268"/>
      <c r="BJ27" s="281"/>
      <c r="BK27" s="282"/>
      <c r="BL27" s="282"/>
      <c r="BM27" s="282"/>
      <c r="BN27" s="282"/>
      <c r="BO27" s="282"/>
      <c r="BP27" s="282"/>
      <c r="BQ27" s="282"/>
      <c r="BR27" s="282"/>
      <c r="BS27" s="282"/>
      <c r="BT27" s="282"/>
      <c r="BU27" s="268"/>
      <c r="BV27" s="268"/>
      <c r="BW27" s="268"/>
      <c r="BX27" s="269"/>
    </row>
    <row r="28" spans="1:76" s="53" customFormat="1">
      <c r="A28" s="287" t="s">
        <v>285</v>
      </c>
      <c r="B28" s="271">
        <v>374.97839912368295</v>
      </c>
      <c r="C28" s="272">
        <v>373.37819871591279</v>
      </c>
      <c r="D28" s="272">
        <v>374.58285865022782</v>
      </c>
      <c r="E28" s="272">
        <v>366.60441681868213</v>
      </c>
      <c r="F28" s="272">
        <v>384.90147489182499</v>
      </c>
      <c r="G28" s="272">
        <v>391.82789890180118</v>
      </c>
      <c r="H28" s="272">
        <v>372.73280525608567</v>
      </c>
      <c r="I28" s="272">
        <v>371.68865209795939</v>
      </c>
      <c r="J28" s="272">
        <v>372.41666937224352</v>
      </c>
      <c r="K28" s="272">
        <v>371.68028653910125</v>
      </c>
      <c r="L28" s="272">
        <v>372.48936985192097</v>
      </c>
      <c r="M28" s="272">
        <v>382.27795321313295</v>
      </c>
      <c r="N28" s="273">
        <v>362.6813931099245</v>
      </c>
      <c r="O28" s="288">
        <v>344.85869486582891</v>
      </c>
      <c r="P28" s="288">
        <v>347.94065188457029</v>
      </c>
      <c r="Q28" s="271">
        <v>150.1705518932518</v>
      </c>
      <c r="R28" s="272">
        <v>146.02563874773463</v>
      </c>
      <c r="S28" s="272">
        <v>145.91569309650248</v>
      </c>
      <c r="T28" s="272">
        <v>146.99532049988071</v>
      </c>
      <c r="U28" s="272">
        <v>156.43870693793156</v>
      </c>
      <c r="V28" s="272">
        <v>158.88714351344666</v>
      </c>
      <c r="W28" s="272">
        <v>154.22843450479232</v>
      </c>
      <c r="X28" s="272">
        <v>157.57788706375754</v>
      </c>
      <c r="Y28" s="272">
        <v>161.9473844922714</v>
      </c>
      <c r="Z28" s="272">
        <v>169.26627785118694</v>
      </c>
      <c r="AA28" s="272">
        <v>175.713358741006</v>
      </c>
      <c r="AB28" s="272">
        <v>184.04286838957776</v>
      </c>
      <c r="AC28" s="272">
        <v>177.28063094830776</v>
      </c>
      <c r="AD28" s="126">
        <v>164.33082813473771</v>
      </c>
      <c r="AE28" s="126">
        <v>167.11201292933276</v>
      </c>
      <c r="AF28" s="271">
        <v>267.84388551415611</v>
      </c>
      <c r="AG28" s="272">
        <v>264.82338360793699</v>
      </c>
      <c r="AH28" s="272">
        <v>266.56997411977659</v>
      </c>
      <c r="AI28" s="272">
        <v>263.58448252209644</v>
      </c>
      <c r="AJ28" s="272">
        <v>278.68743354467767</v>
      </c>
      <c r="AK28" s="272">
        <v>283.18303694811027</v>
      </c>
      <c r="AL28" s="272">
        <v>273.49318116963599</v>
      </c>
      <c r="AM28" s="272">
        <v>275.73193660968963</v>
      </c>
      <c r="AN28" s="272">
        <v>275.17075532403862</v>
      </c>
      <c r="AO28" s="272">
        <v>278.50372319989225</v>
      </c>
      <c r="AP28" s="272">
        <v>280.74661112666587</v>
      </c>
      <c r="AQ28" s="272">
        <v>288.40524551660923</v>
      </c>
      <c r="AR28" s="272">
        <v>277.68227668356423</v>
      </c>
      <c r="AS28" s="273">
        <v>260.96316989489759</v>
      </c>
      <c r="AT28" s="273">
        <v>265.01612529337837</v>
      </c>
      <c r="AU28" s="271">
        <v>387.11665836492728</v>
      </c>
      <c r="AV28" s="272">
        <v>381.99245028545931</v>
      </c>
      <c r="AW28" s="272">
        <v>380.48001624563801</v>
      </c>
      <c r="AX28" s="272">
        <v>369.7572558984017</v>
      </c>
      <c r="AY28" s="272">
        <v>386.88342211169322</v>
      </c>
      <c r="AZ28" s="272">
        <v>393.91635363578848</v>
      </c>
      <c r="BA28" s="272">
        <v>371.97679759862018</v>
      </c>
      <c r="BB28" s="272">
        <v>371.12362835103704</v>
      </c>
      <c r="BC28" s="272">
        <v>373.27932267100169</v>
      </c>
      <c r="BD28" s="272">
        <v>374.32403757225433</v>
      </c>
      <c r="BE28" s="272">
        <v>375.04522644422116</v>
      </c>
      <c r="BF28" s="272">
        <v>387.02573968251789</v>
      </c>
      <c r="BG28" s="272">
        <v>368.28503940825749</v>
      </c>
      <c r="BH28" s="273">
        <v>353.01279739483732</v>
      </c>
      <c r="BI28" s="273">
        <v>356.84601549227187</v>
      </c>
      <c r="BJ28" s="271">
        <v>451.31892184342058</v>
      </c>
      <c r="BK28" s="272">
        <v>450.52036734002149</v>
      </c>
      <c r="BL28" s="272">
        <v>452.76013090795465</v>
      </c>
      <c r="BM28" s="272">
        <v>443.41860364243615</v>
      </c>
      <c r="BN28" s="272">
        <v>465.21996760398241</v>
      </c>
      <c r="BO28" s="272">
        <v>475.30745849104079</v>
      </c>
      <c r="BP28" s="272">
        <v>456.2909800637164</v>
      </c>
      <c r="BQ28" s="272">
        <v>454.74825288520128</v>
      </c>
      <c r="BR28" s="272">
        <v>459.82464970805728</v>
      </c>
      <c r="BS28" s="272">
        <v>457.02540346069065</v>
      </c>
      <c r="BT28" s="272">
        <v>457.92103728633862</v>
      </c>
      <c r="BU28" s="272">
        <v>466.90333682937433</v>
      </c>
      <c r="BV28" s="272">
        <v>439.29637198254767</v>
      </c>
      <c r="BW28" s="273">
        <v>420.97278082801768</v>
      </c>
      <c r="BX28" s="275">
        <v>424.32944300347157</v>
      </c>
    </row>
    <row r="29" spans="1:76" s="53" customFormat="1">
      <c r="A29" s="285" t="s">
        <v>286</v>
      </c>
      <c r="B29" s="277">
        <v>310.10235259886628</v>
      </c>
      <c r="C29" s="278">
        <v>307.72345378710628</v>
      </c>
      <c r="D29" s="278">
        <v>308.74328642231279</v>
      </c>
      <c r="E29" s="278">
        <v>302.98497446652971</v>
      </c>
      <c r="F29" s="278">
        <v>320.45158742836423</v>
      </c>
      <c r="G29" s="278">
        <v>323.28415586356334</v>
      </c>
      <c r="H29" s="278">
        <v>311.28596083509115</v>
      </c>
      <c r="I29" s="278">
        <v>314.23910900467286</v>
      </c>
      <c r="J29" s="278">
        <v>318.07830401758071</v>
      </c>
      <c r="K29" s="278">
        <v>321.61338932720724</v>
      </c>
      <c r="L29" s="278">
        <v>324.349058281716</v>
      </c>
      <c r="M29" s="278">
        <v>331.24997403910055</v>
      </c>
      <c r="N29" s="279">
        <v>319.27359230954983</v>
      </c>
      <c r="O29" s="643">
        <v>294.53896107289768</v>
      </c>
      <c r="P29" s="643">
        <v>295.75390221336215</v>
      </c>
      <c r="Q29" s="277">
        <v>150.01591651733952</v>
      </c>
      <c r="R29" s="278">
        <v>145.92596087683083</v>
      </c>
      <c r="S29" s="278">
        <v>146.27429314267144</v>
      </c>
      <c r="T29" s="278">
        <v>147.21026391149385</v>
      </c>
      <c r="U29" s="278">
        <v>156.01525690390429</v>
      </c>
      <c r="V29" s="278">
        <v>162.12479717079259</v>
      </c>
      <c r="W29" s="278">
        <v>159.57169653597569</v>
      </c>
      <c r="X29" s="278">
        <v>160.65346514595953</v>
      </c>
      <c r="Y29" s="278">
        <v>164.60170491536459</v>
      </c>
      <c r="Z29" s="278">
        <v>168.6712493486713</v>
      </c>
      <c r="AA29" s="278">
        <v>170.91175842729336</v>
      </c>
      <c r="AB29" s="278">
        <v>176.20509325960828</v>
      </c>
      <c r="AC29" s="278">
        <v>173.36726630132634</v>
      </c>
      <c r="AD29" s="280">
        <v>162.14885959078282</v>
      </c>
      <c r="AE29" s="280">
        <v>162.66995606694562</v>
      </c>
      <c r="AF29" s="277">
        <v>269.19855636364878</v>
      </c>
      <c r="AG29" s="278">
        <v>265.82564591851144</v>
      </c>
      <c r="AH29" s="278">
        <v>267.49414080680691</v>
      </c>
      <c r="AI29" s="278">
        <v>264.27376317310075</v>
      </c>
      <c r="AJ29" s="278">
        <v>280.74516960367765</v>
      </c>
      <c r="AK29" s="278">
        <v>283.98934271459285</v>
      </c>
      <c r="AL29" s="278">
        <v>276.02484809102788</v>
      </c>
      <c r="AM29" s="278">
        <v>278.3855635221139</v>
      </c>
      <c r="AN29" s="278">
        <v>280.72617965600739</v>
      </c>
      <c r="AO29" s="278">
        <v>283.28975243108061</v>
      </c>
      <c r="AP29" s="278">
        <v>285.26217811417433</v>
      </c>
      <c r="AQ29" s="278">
        <v>290.96199311479489</v>
      </c>
      <c r="AR29" s="278">
        <v>282.53297053100306</v>
      </c>
      <c r="AS29" s="279">
        <v>259.57811448502957</v>
      </c>
      <c r="AT29" s="279">
        <v>261.90492235484408</v>
      </c>
      <c r="AU29" s="277">
        <v>382.0003048325691</v>
      </c>
      <c r="AV29" s="278">
        <v>375.56567099817858</v>
      </c>
      <c r="AW29" s="278">
        <v>373.59753836646411</v>
      </c>
      <c r="AX29" s="278">
        <v>364.52538766168641</v>
      </c>
      <c r="AY29" s="278">
        <v>384.66372239337574</v>
      </c>
      <c r="AZ29" s="278">
        <v>386.59932800803301</v>
      </c>
      <c r="BA29" s="278">
        <v>368.32073500991311</v>
      </c>
      <c r="BB29" s="278">
        <v>370.97436402954821</v>
      </c>
      <c r="BC29" s="278">
        <v>376.7257484588294</v>
      </c>
      <c r="BD29" s="278">
        <v>381.55334502292959</v>
      </c>
      <c r="BE29" s="278">
        <v>384.26037557590962</v>
      </c>
      <c r="BF29" s="278">
        <v>391.90141009063558</v>
      </c>
      <c r="BG29" s="278">
        <v>373.03733016262277</v>
      </c>
      <c r="BH29" s="268">
        <v>341.88341075483066</v>
      </c>
      <c r="BI29" s="268">
        <v>342.35148301339268</v>
      </c>
      <c r="BJ29" s="277">
        <v>460.08569286142773</v>
      </c>
      <c r="BK29" s="278">
        <v>451.97594541967408</v>
      </c>
      <c r="BL29" s="278">
        <v>452.67525435570496</v>
      </c>
      <c r="BM29" s="278">
        <v>437.45267154473908</v>
      </c>
      <c r="BN29" s="278">
        <v>459.94037285387958</v>
      </c>
      <c r="BO29" s="278">
        <v>459.3557717591375</v>
      </c>
      <c r="BP29" s="278">
        <v>432.76838219574421</v>
      </c>
      <c r="BQ29" s="278">
        <v>432.28004552248018</v>
      </c>
      <c r="BR29" s="278">
        <v>437.80634898962313</v>
      </c>
      <c r="BS29" s="278">
        <v>443.13777284598831</v>
      </c>
      <c r="BT29" s="278">
        <v>452.31683542085182</v>
      </c>
      <c r="BU29" s="278">
        <v>462.75026037087633</v>
      </c>
      <c r="BV29" s="278">
        <v>440.39115493188234</v>
      </c>
      <c r="BW29" s="268">
        <v>408.55877833443367</v>
      </c>
      <c r="BX29" s="269">
        <v>404.95111563296308</v>
      </c>
    </row>
    <row r="30" spans="1:76" s="53" customFormat="1">
      <c r="A30" s="285" t="s">
        <v>287</v>
      </c>
      <c r="B30" s="277">
        <v>405.91960028702795</v>
      </c>
      <c r="C30" s="278">
        <v>401.74803180419428</v>
      </c>
      <c r="D30" s="278">
        <v>401.53441905826327</v>
      </c>
      <c r="E30" s="278">
        <v>392.32487758058352</v>
      </c>
      <c r="F30" s="278">
        <v>408.22342799476945</v>
      </c>
      <c r="G30" s="278">
        <v>417.10189765027496</v>
      </c>
      <c r="H30" s="278">
        <v>399.87793218768115</v>
      </c>
      <c r="I30" s="278">
        <v>399.35582600207516</v>
      </c>
      <c r="J30" s="278">
        <v>397.21950945230765</v>
      </c>
      <c r="K30" s="278">
        <v>394.7991834910834</v>
      </c>
      <c r="L30" s="278">
        <v>397.41886911345296</v>
      </c>
      <c r="M30" s="278">
        <v>405.63488000668417</v>
      </c>
      <c r="N30" s="279">
        <v>378.94202953343228</v>
      </c>
      <c r="O30" s="643">
        <v>360.89453132100118</v>
      </c>
      <c r="P30" s="643">
        <v>359.70927046617771</v>
      </c>
      <c r="Q30" s="277">
        <v>147.09259259259258</v>
      </c>
      <c r="R30" s="278">
        <v>143.09144385026738</v>
      </c>
      <c r="S30" s="278">
        <v>142.7079820123665</v>
      </c>
      <c r="T30" s="278">
        <v>143.49557269351615</v>
      </c>
      <c r="U30" s="278">
        <v>157.73196794300981</v>
      </c>
      <c r="V30" s="278">
        <v>151.886875</v>
      </c>
      <c r="W30" s="278">
        <v>139.26544021024966</v>
      </c>
      <c r="X30" s="278">
        <v>161.73015488867375</v>
      </c>
      <c r="Y30" s="278">
        <v>155.49457467075291</v>
      </c>
      <c r="Z30" s="278">
        <v>174.06778515240904</v>
      </c>
      <c r="AA30" s="278">
        <v>182.28247725603211</v>
      </c>
      <c r="AB30" s="278">
        <v>188.63692388727944</v>
      </c>
      <c r="AC30" s="278">
        <v>173.37430018661689</v>
      </c>
      <c r="AD30" s="280">
        <v>156.97759070429214</v>
      </c>
      <c r="AE30" s="280">
        <v>155.24087450980383</v>
      </c>
      <c r="AF30" s="277">
        <v>267.66032018449494</v>
      </c>
      <c r="AG30" s="278">
        <v>265.28757357282143</v>
      </c>
      <c r="AH30" s="278">
        <v>267.47534661155402</v>
      </c>
      <c r="AI30" s="278">
        <v>265.17596283316834</v>
      </c>
      <c r="AJ30" s="278">
        <v>279.23186936335986</v>
      </c>
      <c r="AK30" s="278">
        <v>287.89748017338826</v>
      </c>
      <c r="AL30" s="278">
        <v>277.77270916863597</v>
      </c>
      <c r="AM30" s="278">
        <v>279.2056338778882</v>
      </c>
      <c r="AN30" s="278">
        <v>279.41490270694044</v>
      </c>
      <c r="AO30" s="278">
        <v>280.94916368859623</v>
      </c>
      <c r="AP30" s="278">
        <v>287.41653381724444</v>
      </c>
      <c r="AQ30" s="278">
        <v>291.98507956462765</v>
      </c>
      <c r="AR30" s="278">
        <v>274.539140494798</v>
      </c>
      <c r="AS30" s="279">
        <v>263.56436043426959</v>
      </c>
      <c r="AT30" s="279">
        <v>267.03272436475044</v>
      </c>
      <c r="AU30" s="277">
        <v>406.03342840350615</v>
      </c>
      <c r="AV30" s="278">
        <v>401.68675333163878</v>
      </c>
      <c r="AW30" s="278">
        <v>400.68284909737838</v>
      </c>
      <c r="AX30" s="278">
        <v>391.83914593589799</v>
      </c>
      <c r="AY30" s="278">
        <v>406.87769148288754</v>
      </c>
      <c r="AZ30" s="278">
        <v>414.60316557088282</v>
      </c>
      <c r="BA30" s="278">
        <v>399.47703875491459</v>
      </c>
      <c r="BB30" s="278">
        <v>398.81322630190976</v>
      </c>
      <c r="BC30" s="278">
        <v>396.01686305652737</v>
      </c>
      <c r="BD30" s="278">
        <v>394.91695001819045</v>
      </c>
      <c r="BE30" s="278">
        <v>396.5166224526302</v>
      </c>
      <c r="BF30" s="278">
        <v>406.67029503110734</v>
      </c>
      <c r="BG30" s="278">
        <v>382.51644359589221</v>
      </c>
      <c r="BH30" s="268">
        <v>365.00476175278459</v>
      </c>
      <c r="BI30" s="268">
        <v>365.04756017364338</v>
      </c>
      <c r="BJ30" s="277">
        <v>502.34974779208483</v>
      </c>
      <c r="BK30" s="278">
        <v>496.56960517557485</v>
      </c>
      <c r="BL30" s="278">
        <v>495.84934183283661</v>
      </c>
      <c r="BM30" s="278">
        <v>481.30846765966129</v>
      </c>
      <c r="BN30" s="278">
        <v>500.15005058804951</v>
      </c>
      <c r="BO30" s="278">
        <v>510.10923985145791</v>
      </c>
      <c r="BP30" s="278">
        <v>489.69222787114279</v>
      </c>
      <c r="BQ30" s="278">
        <v>489.9079465443765</v>
      </c>
      <c r="BR30" s="278">
        <v>493.41059786538631</v>
      </c>
      <c r="BS30" s="278">
        <v>491.36127783715085</v>
      </c>
      <c r="BT30" s="278">
        <v>493.46504251015568</v>
      </c>
      <c r="BU30" s="278">
        <v>502.7069499607253</v>
      </c>
      <c r="BV30" s="278">
        <v>469.35631526248034</v>
      </c>
      <c r="BW30" s="268">
        <v>448.59937406394477</v>
      </c>
      <c r="BX30" s="269">
        <v>449.4786633742811</v>
      </c>
    </row>
    <row r="31" spans="1:76" s="53" customFormat="1">
      <c r="A31" s="285" t="s">
        <v>288</v>
      </c>
      <c r="B31" s="277">
        <v>389.56325807373537</v>
      </c>
      <c r="C31" s="278">
        <v>389.19614976751774</v>
      </c>
      <c r="D31" s="278">
        <v>393.86662783625246</v>
      </c>
      <c r="E31" s="278">
        <v>392.25545906079168</v>
      </c>
      <c r="F31" s="278">
        <v>409.59490378351046</v>
      </c>
      <c r="G31" s="278">
        <v>420.89549462597336</v>
      </c>
      <c r="H31" s="278">
        <v>376.485354731033</v>
      </c>
      <c r="I31" s="278">
        <v>359.12370548246355</v>
      </c>
      <c r="J31" s="278">
        <v>363.77880864429386</v>
      </c>
      <c r="K31" s="278">
        <v>368.7989284209259</v>
      </c>
      <c r="L31" s="278">
        <v>358.82576342910124</v>
      </c>
      <c r="M31" s="278">
        <v>371.54104476064481</v>
      </c>
      <c r="N31" s="279">
        <v>355.48129808938387</v>
      </c>
      <c r="O31" s="643">
        <v>341.71667770771035</v>
      </c>
      <c r="P31" s="643">
        <v>352.39840513746623</v>
      </c>
      <c r="Q31" s="281" t="s">
        <v>100</v>
      </c>
      <c r="R31" s="282" t="s">
        <v>100</v>
      </c>
      <c r="S31" s="282" t="s">
        <v>100</v>
      </c>
      <c r="T31" s="282" t="s">
        <v>100</v>
      </c>
      <c r="U31" s="282" t="s">
        <v>100</v>
      </c>
      <c r="V31" s="278">
        <v>96.49855212355213</v>
      </c>
      <c r="W31" s="278">
        <v>138.17963085036257</v>
      </c>
      <c r="X31" s="278">
        <v>142.75188046350885</v>
      </c>
      <c r="Y31" s="278">
        <v>155.54926596107887</v>
      </c>
      <c r="Z31" s="278">
        <v>167.33797853596027</v>
      </c>
      <c r="AA31" s="278">
        <v>181.17122787812443</v>
      </c>
      <c r="AB31" s="278">
        <v>191.28357473269128</v>
      </c>
      <c r="AC31" s="278">
        <v>179.7760448753283</v>
      </c>
      <c r="AD31" s="280">
        <v>162.70662153389594</v>
      </c>
      <c r="AE31" s="280">
        <v>175.95111891558844</v>
      </c>
      <c r="AF31" s="281" t="s">
        <v>100</v>
      </c>
      <c r="AG31" s="282" t="s">
        <v>100</v>
      </c>
      <c r="AH31" s="282" t="s">
        <v>100</v>
      </c>
      <c r="AI31" s="282" t="s">
        <v>100</v>
      </c>
      <c r="AJ31" s="282" t="s">
        <v>100</v>
      </c>
      <c r="AK31" s="278">
        <v>17.676282051282051</v>
      </c>
      <c r="AL31" s="278">
        <v>164.12517951172811</v>
      </c>
      <c r="AM31" s="278">
        <v>199.68400281888654</v>
      </c>
      <c r="AN31" s="278">
        <v>211.63407088573541</v>
      </c>
      <c r="AO31" s="278">
        <v>249.69106324919599</v>
      </c>
      <c r="AP31" s="278">
        <v>242.80318668558897</v>
      </c>
      <c r="AQ31" s="278">
        <v>276.63413239170438</v>
      </c>
      <c r="AR31" s="278">
        <v>274.20252861035425</v>
      </c>
      <c r="AS31" s="279">
        <v>266.38453183848645</v>
      </c>
      <c r="AT31" s="279">
        <v>280.28526219521888</v>
      </c>
      <c r="AU31" s="277">
        <v>361.03246064036796</v>
      </c>
      <c r="AV31" s="278">
        <v>350.22041169835643</v>
      </c>
      <c r="AW31" s="278">
        <v>341.55451960361916</v>
      </c>
      <c r="AX31" s="278">
        <v>345.19467795967387</v>
      </c>
      <c r="AY31" s="278">
        <v>357.16155473294555</v>
      </c>
      <c r="AZ31" s="278">
        <v>368.6412026635075</v>
      </c>
      <c r="BA31" s="278">
        <v>313.56727508170439</v>
      </c>
      <c r="BB31" s="278">
        <v>307.02574272471696</v>
      </c>
      <c r="BC31" s="278">
        <v>327.77464581534429</v>
      </c>
      <c r="BD31" s="278">
        <v>343.49086856783816</v>
      </c>
      <c r="BE31" s="278">
        <v>336.69591899665858</v>
      </c>
      <c r="BF31" s="278">
        <v>356.31933519411319</v>
      </c>
      <c r="BG31" s="278">
        <v>347.75490899254481</v>
      </c>
      <c r="BH31" s="268">
        <v>341.88972119818311</v>
      </c>
      <c r="BI31" s="268">
        <v>354.3015657064953</v>
      </c>
      <c r="BJ31" s="277">
        <v>399.50942756270911</v>
      </c>
      <c r="BK31" s="278">
        <v>403.61145585792292</v>
      </c>
      <c r="BL31" s="278">
        <v>416.1889381604783</v>
      </c>
      <c r="BM31" s="278">
        <v>414.01920463015739</v>
      </c>
      <c r="BN31" s="278">
        <v>435.53456244640495</v>
      </c>
      <c r="BO31" s="278">
        <v>454.57947286956903</v>
      </c>
      <c r="BP31" s="278">
        <v>437.44271820862383</v>
      </c>
      <c r="BQ31" s="278">
        <v>427.8840525532363</v>
      </c>
      <c r="BR31" s="278">
        <v>435.63505845264677</v>
      </c>
      <c r="BS31" s="278">
        <v>435.38837879711468</v>
      </c>
      <c r="BT31" s="278">
        <v>428.69394542286682</v>
      </c>
      <c r="BU31" s="278">
        <v>435.94947832036263</v>
      </c>
      <c r="BV31" s="278">
        <v>411.68514358198462</v>
      </c>
      <c r="BW31" s="268">
        <v>399.79585651033204</v>
      </c>
      <c r="BX31" s="269">
        <v>409.31599685396702</v>
      </c>
    </row>
    <row r="32" spans="1:76" s="53" customFormat="1">
      <c r="A32" s="285" t="s">
        <v>289</v>
      </c>
      <c r="B32" s="277">
        <v>398.21721212287264</v>
      </c>
      <c r="C32" s="278">
        <v>399.79884625580871</v>
      </c>
      <c r="D32" s="278">
        <v>400.99679078877688</v>
      </c>
      <c r="E32" s="278">
        <v>386.96010445059068</v>
      </c>
      <c r="F32" s="278">
        <v>410.702813445365</v>
      </c>
      <c r="G32" s="278">
        <v>417.56389639415534</v>
      </c>
      <c r="H32" s="278">
        <v>396.83708108800471</v>
      </c>
      <c r="I32" s="278">
        <v>397.56612399878833</v>
      </c>
      <c r="J32" s="278">
        <v>394.97991585031627</v>
      </c>
      <c r="K32" s="278">
        <v>386.47019352510603</v>
      </c>
      <c r="L32" s="278">
        <v>386.57383817188969</v>
      </c>
      <c r="M32" s="278">
        <v>399.47628602869656</v>
      </c>
      <c r="N32" s="279">
        <v>375.50418123007114</v>
      </c>
      <c r="O32" s="643">
        <v>365.79777521763003</v>
      </c>
      <c r="P32" s="643">
        <v>368.85024595769215</v>
      </c>
      <c r="Q32" s="281" t="s">
        <v>100</v>
      </c>
      <c r="R32" s="282" t="s">
        <v>100</v>
      </c>
      <c r="S32" s="278">
        <v>51.385026737967912</v>
      </c>
      <c r="T32" s="278">
        <v>140.60044395116537</v>
      </c>
      <c r="U32" s="278">
        <v>164.94554973821988</v>
      </c>
      <c r="V32" s="278">
        <v>149.74763593380615</v>
      </c>
      <c r="W32" s="278">
        <v>141.92422887796155</v>
      </c>
      <c r="X32" s="278">
        <v>157.70811130846656</v>
      </c>
      <c r="Y32" s="278">
        <v>165.90361120485994</v>
      </c>
      <c r="Z32" s="278">
        <v>168.94302906779251</v>
      </c>
      <c r="AA32" s="278">
        <v>175.88716470007967</v>
      </c>
      <c r="AB32" s="278">
        <v>189.22474663840498</v>
      </c>
      <c r="AC32" s="278">
        <v>182.75526441732472</v>
      </c>
      <c r="AD32" s="280">
        <v>174.62998464076455</v>
      </c>
      <c r="AE32" s="280">
        <v>171.83681262249112</v>
      </c>
      <c r="AF32" s="281" t="s">
        <v>100</v>
      </c>
      <c r="AG32" s="282" t="s">
        <v>100</v>
      </c>
      <c r="AH32" s="278">
        <v>44.576158940397349</v>
      </c>
      <c r="AI32" s="278">
        <v>174.26939154667906</v>
      </c>
      <c r="AJ32" s="278">
        <v>223.1346094473603</v>
      </c>
      <c r="AK32" s="278">
        <v>237.01829978372982</v>
      </c>
      <c r="AL32" s="278">
        <v>230.81849582172703</v>
      </c>
      <c r="AM32" s="278">
        <v>257.19104424463632</v>
      </c>
      <c r="AN32" s="278">
        <v>226.01715293363259</v>
      </c>
      <c r="AO32" s="278">
        <v>248.5252483783562</v>
      </c>
      <c r="AP32" s="278">
        <v>251.93209362568231</v>
      </c>
      <c r="AQ32" s="278">
        <v>277.85132720445421</v>
      </c>
      <c r="AR32" s="278">
        <v>271.40156086196856</v>
      </c>
      <c r="AS32" s="279">
        <v>267.71583205700205</v>
      </c>
      <c r="AT32" s="279">
        <v>273.04998127925114</v>
      </c>
      <c r="AU32" s="277">
        <v>360.12895877351343</v>
      </c>
      <c r="AV32" s="278">
        <v>359.07922846755253</v>
      </c>
      <c r="AW32" s="278">
        <v>361.71109403475617</v>
      </c>
      <c r="AX32" s="278">
        <v>342.81292387953522</v>
      </c>
      <c r="AY32" s="278">
        <v>366.93414127736401</v>
      </c>
      <c r="AZ32" s="278">
        <v>375.98566650740565</v>
      </c>
      <c r="BA32" s="278">
        <v>357.17629298498053</v>
      </c>
      <c r="BB32" s="278">
        <v>362.94223833655019</v>
      </c>
      <c r="BC32" s="278">
        <v>363.69498939457327</v>
      </c>
      <c r="BD32" s="278">
        <v>358.20909039129691</v>
      </c>
      <c r="BE32" s="278">
        <v>362.46652279651909</v>
      </c>
      <c r="BF32" s="278">
        <v>379.02801958805787</v>
      </c>
      <c r="BG32" s="278">
        <v>359.38201604136032</v>
      </c>
      <c r="BH32" s="268">
        <v>351.88186961519455</v>
      </c>
      <c r="BI32" s="268">
        <v>356.31447556575421</v>
      </c>
      <c r="BJ32" s="277">
        <v>423.70571780282097</v>
      </c>
      <c r="BK32" s="278">
        <v>427.92958090842075</v>
      </c>
      <c r="BL32" s="278">
        <v>428.71535892553163</v>
      </c>
      <c r="BM32" s="278">
        <v>422.09043619558105</v>
      </c>
      <c r="BN32" s="278">
        <v>447.64325171222072</v>
      </c>
      <c r="BO32" s="278">
        <v>456.59587652768363</v>
      </c>
      <c r="BP32" s="278">
        <v>440.39847852571734</v>
      </c>
      <c r="BQ32" s="278">
        <v>441.33529481197576</v>
      </c>
      <c r="BR32" s="278">
        <v>447.01689025989265</v>
      </c>
      <c r="BS32" s="278">
        <v>440.82343395218379</v>
      </c>
      <c r="BT32" s="278">
        <v>442.75370191914038</v>
      </c>
      <c r="BU32" s="278">
        <v>454.37096696436106</v>
      </c>
      <c r="BV32" s="278">
        <v>424.73580642703502</v>
      </c>
      <c r="BW32" s="268">
        <v>413.32512099310441</v>
      </c>
      <c r="BX32" s="269">
        <v>417.37690631499333</v>
      </c>
    </row>
    <row r="33" spans="1:76" s="53" customFormat="1">
      <c r="A33" s="285" t="s">
        <v>290</v>
      </c>
      <c r="B33" s="277">
        <v>401.71498355372773</v>
      </c>
      <c r="C33" s="278">
        <v>397.66630445053386</v>
      </c>
      <c r="D33" s="278">
        <v>397.37062526591137</v>
      </c>
      <c r="E33" s="278">
        <v>390.63468203544522</v>
      </c>
      <c r="F33" s="278">
        <v>402.69661111089226</v>
      </c>
      <c r="G33" s="278">
        <v>410.05358206776276</v>
      </c>
      <c r="H33" s="278">
        <v>394.14861738416346</v>
      </c>
      <c r="I33" s="278">
        <v>395.21721595243218</v>
      </c>
      <c r="J33" s="278">
        <v>397.0543910457107</v>
      </c>
      <c r="K33" s="278">
        <v>398.21414296273991</v>
      </c>
      <c r="L33" s="278">
        <v>406.55319856150834</v>
      </c>
      <c r="M33" s="278">
        <v>410.59095949665749</v>
      </c>
      <c r="N33" s="279">
        <v>394.23238244526772</v>
      </c>
      <c r="O33" s="643">
        <v>362.54399269418451</v>
      </c>
      <c r="P33" s="643">
        <v>361.60407217708047</v>
      </c>
      <c r="Q33" s="277">
        <v>162.23930180180182</v>
      </c>
      <c r="R33" s="278">
        <v>155.59272510435301</v>
      </c>
      <c r="S33" s="278">
        <v>152.9185548071035</v>
      </c>
      <c r="T33" s="278">
        <v>151.88015463917526</v>
      </c>
      <c r="U33" s="278">
        <v>161.63020833333334</v>
      </c>
      <c r="V33" s="278">
        <v>166.25897435897437</v>
      </c>
      <c r="W33" s="278">
        <v>144.62558259968927</v>
      </c>
      <c r="X33" s="278">
        <v>147.74060865430337</v>
      </c>
      <c r="Y33" s="278">
        <v>157.87193841847446</v>
      </c>
      <c r="Z33" s="278">
        <v>167.92716954362734</v>
      </c>
      <c r="AA33" s="278">
        <v>177.34708795095497</v>
      </c>
      <c r="AB33" s="278">
        <v>177.85772122614227</v>
      </c>
      <c r="AC33" s="278">
        <v>181.40247116968698</v>
      </c>
      <c r="AD33" s="280">
        <v>165.08681453258947</v>
      </c>
      <c r="AE33" s="280">
        <v>167.93110108539298</v>
      </c>
      <c r="AF33" s="277">
        <v>260.94758367721226</v>
      </c>
      <c r="AG33" s="278">
        <v>258.4946194879746</v>
      </c>
      <c r="AH33" s="278">
        <v>260.36149098166766</v>
      </c>
      <c r="AI33" s="278">
        <v>260.14181596767349</v>
      </c>
      <c r="AJ33" s="278">
        <v>269.9862332061702</v>
      </c>
      <c r="AK33" s="278">
        <v>275.74686578171094</v>
      </c>
      <c r="AL33" s="278">
        <v>266.5462052911617</v>
      </c>
      <c r="AM33" s="278">
        <v>268.32135857708096</v>
      </c>
      <c r="AN33" s="278">
        <v>271.13363000166186</v>
      </c>
      <c r="AO33" s="278">
        <v>272.03594626513137</v>
      </c>
      <c r="AP33" s="278">
        <v>280.9884738126525</v>
      </c>
      <c r="AQ33" s="278">
        <v>283.02749400700719</v>
      </c>
      <c r="AR33" s="278">
        <v>267.71155688285342</v>
      </c>
      <c r="AS33" s="279">
        <v>251.04784830206776</v>
      </c>
      <c r="AT33" s="279">
        <v>252.89714472622998</v>
      </c>
      <c r="AU33" s="277">
        <v>399.0327566659326</v>
      </c>
      <c r="AV33" s="278">
        <v>393.67495307646283</v>
      </c>
      <c r="AW33" s="278">
        <v>391.88491747576802</v>
      </c>
      <c r="AX33" s="278">
        <v>385.86409857540525</v>
      </c>
      <c r="AY33" s="278">
        <v>397.24714710532567</v>
      </c>
      <c r="AZ33" s="278">
        <v>405.5262924449263</v>
      </c>
      <c r="BA33" s="278">
        <v>391.22869715413719</v>
      </c>
      <c r="BB33" s="278">
        <v>395.33128597270183</v>
      </c>
      <c r="BC33" s="278">
        <v>396.3538403410351</v>
      </c>
      <c r="BD33" s="278">
        <v>398.49625787815125</v>
      </c>
      <c r="BE33" s="278">
        <v>407.13723319236789</v>
      </c>
      <c r="BF33" s="278">
        <v>412.47651237960849</v>
      </c>
      <c r="BG33" s="278">
        <v>394.62990439899511</v>
      </c>
      <c r="BH33" s="268">
        <v>365.24386619378771</v>
      </c>
      <c r="BI33" s="268">
        <v>363.08744720135775</v>
      </c>
      <c r="BJ33" s="277">
        <v>512.38039411324519</v>
      </c>
      <c r="BK33" s="278">
        <v>508.43372607741918</v>
      </c>
      <c r="BL33" s="278">
        <v>508.59365820394459</v>
      </c>
      <c r="BM33" s="278">
        <v>495.81052603989201</v>
      </c>
      <c r="BN33" s="278">
        <v>511.08141539352306</v>
      </c>
      <c r="BO33" s="278">
        <v>518.30944569614087</v>
      </c>
      <c r="BP33" s="278">
        <v>496.51211516345228</v>
      </c>
      <c r="BQ33" s="278">
        <v>499.41676901337769</v>
      </c>
      <c r="BR33" s="278">
        <v>502.3280011682088</v>
      </c>
      <c r="BS33" s="278">
        <v>501.34567442847293</v>
      </c>
      <c r="BT33" s="278">
        <v>511.87627478458739</v>
      </c>
      <c r="BU33" s="278">
        <v>518.75953910863279</v>
      </c>
      <c r="BV33" s="278">
        <v>508.90921631175104</v>
      </c>
      <c r="BW33" s="268">
        <v>459.80566037735849</v>
      </c>
      <c r="BX33" s="269">
        <v>457.20969853294719</v>
      </c>
    </row>
    <row r="34" spans="1:76" s="53" customFormat="1">
      <c r="A34" s="285"/>
      <c r="B34" s="281"/>
      <c r="C34" s="282"/>
      <c r="D34" s="282"/>
      <c r="E34" s="282"/>
      <c r="F34" s="282"/>
      <c r="G34" s="282"/>
      <c r="H34" s="282"/>
      <c r="I34" s="282"/>
      <c r="J34" s="282"/>
      <c r="K34" s="282"/>
      <c r="L34" s="282"/>
      <c r="M34" s="268"/>
      <c r="N34" s="268"/>
      <c r="O34" s="642"/>
      <c r="P34" s="642"/>
      <c r="Q34" s="281"/>
      <c r="R34" s="282"/>
      <c r="S34" s="282"/>
      <c r="T34" s="282"/>
      <c r="U34" s="282"/>
      <c r="V34" s="282"/>
      <c r="W34" s="282"/>
      <c r="X34" s="282"/>
      <c r="Y34" s="282"/>
      <c r="Z34" s="282"/>
      <c r="AA34" s="282"/>
      <c r="AB34" s="268"/>
      <c r="AC34" s="268"/>
      <c r="AD34" s="643"/>
      <c r="AE34" s="643"/>
      <c r="AF34" s="281"/>
      <c r="AG34" s="282"/>
      <c r="AH34" s="282"/>
      <c r="AI34" s="282"/>
      <c r="AJ34" s="282"/>
      <c r="AK34" s="282"/>
      <c r="AL34" s="282"/>
      <c r="AM34" s="282"/>
      <c r="AN34" s="282"/>
      <c r="AO34" s="282"/>
      <c r="AP34" s="282"/>
      <c r="AQ34" s="268"/>
      <c r="AR34" s="268"/>
      <c r="AS34" s="268"/>
      <c r="AT34" s="268"/>
      <c r="AU34" s="281"/>
      <c r="AV34" s="282"/>
      <c r="AW34" s="282"/>
      <c r="AX34" s="282"/>
      <c r="AY34" s="282"/>
      <c r="AZ34" s="282"/>
      <c r="BA34" s="282"/>
      <c r="BB34" s="282"/>
      <c r="BC34" s="282"/>
      <c r="BD34" s="282"/>
      <c r="BE34" s="282"/>
      <c r="BF34" s="268"/>
      <c r="BG34" s="268"/>
      <c r="BH34" s="268"/>
      <c r="BI34" s="268"/>
      <c r="BJ34" s="281"/>
      <c r="BK34" s="282"/>
      <c r="BL34" s="282"/>
      <c r="BM34" s="282"/>
      <c r="BN34" s="282"/>
      <c r="BO34" s="282"/>
      <c r="BP34" s="282"/>
      <c r="BQ34" s="282"/>
      <c r="BR34" s="282"/>
      <c r="BS34" s="282"/>
      <c r="BT34" s="282"/>
      <c r="BU34" s="268"/>
      <c r="BV34" s="268"/>
      <c r="BW34" s="268"/>
      <c r="BX34" s="269"/>
    </row>
    <row r="35" spans="1:76" s="53" customFormat="1">
      <c r="A35" s="287" t="s">
        <v>291</v>
      </c>
      <c r="B35" s="271">
        <v>386.5114392975965</v>
      </c>
      <c r="C35" s="272">
        <v>384.85210608402576</v>
      </c>
      <c r="D35" s="272">
        <v>383.88815792682715</v>
      </c>
      <c r="E35" s="272">
        <v>379.125117708316</v>
      </c>
      <c r="F35" s="272">
        <v>394.54261563634032</v>
      </c>
      <c r="G35" s="272">
        <v>403.81148813407975</v>
      </c>
      <c r="H35" s="272">
        <v>392.06877356625142</v>
      </c>
      <c r="I35" s="272">
        <v>392.70325231435515</v>
      </c>
      <c r="J35" s="272">
        <v>397.68112829151875</v>
      </c>
      <c r="K35" s="272">
        <v>388.21815095569235</v>
      </c>
      <c r="L35" s="272">
        <v>400.49305229683108</v>
      </c>
      <c r="M35" s="272">
        <v>408.603592138262</v>
      </c>
      <c r="N35" s="273">
        <v>383.09300738996461</v>
      </c>
      <c r="O35" s="288">
        <v>354.27326255286545</v>
      </c>
      <c r="P35" s="288">
        <v>361.99229338549196</v>
      </c>
      <c r="Q35" s="271">
        <v>130.98530994744507</v>
      </c>
      <c r="R35" s="272">
        <v>123.89364243062873</v>
      </c>
      <c r="S35" s="272">
        <v>125.05464013125045</v>
      </c>
      <c r="T35" s="272">
        <v>127.99731728063861</v>
      </c>
      <c r="U35" s="272">
        <v>136.39880582161962</v>
      </c>
      <c r="V35" s="272">
        <v>137.64899108399811</v>
      </c>
      <c r="W35" s="272">
        <v>147.96354582430533</v>
      </c>
      <c r="X35" s="272">
        <v>152.59007790869873</v>
      </c>
      <c r="Y35" s="272">
        <v>157.5559062596017</v>
      </c>
      <c r="Z35" s="272">
        <v>152.22321012658227</v>
      </c>
      <c r="AA35" s="272">
        <v>167.23238351632313</v>
      </c>
      <c r="AB35" s="272">
        <v>177.40157212661993</v>
      </c>
      <c r="AC35" s="272">
        <v>168.64339222949383</v>
      </c>
      <c r="AD35" s="126">
        <v>152.53693408794234</v>
      </c>
      <c r="AE35" s="126">
        <v>158.30849780045477</v>
      </c>
      <c r="AF35" s="271">
        <v>253.76549416840047</v>
      </c>
      <c r="AG35" s="272">
        <v>252.24789117041206</v>
      </c>
      <c r="AH35" s="272">
        <v>254.08527465010076</v>
      </c>
      <c r="AI35" s="272">
        <v>255.97256280899546</v>
      </c>
      <c r="AJ35" s="272">
        <v>268.65504882419634</v>
      </c>
      <c r="AK35" s="272">
        <v>276.90705247104404</v>
      </c>
      <c r="AL35" s="272">
        <v>272.31693000607532</v>
      </c>
      <c r="AM35" s="272">
        <v>273.68891314447058</v>
      </c>
      <c r="AN35" s="272">
        <v>280.38153345991259</v>
      </c>
      <c r="AO35" s="272">
        <v>274.2436861924686</v>
      </c>
      <c r="AP35" s="272">
        <v>285.75654337763115</v>
      </c>
      <c r="AQ35" s="272">
        <v>291.66761074974596</v>
      </c>
      <c r="AR35" s="272">
        <v>277.06532410807466</v>
      </c>
      <c r="AS35" s="273">
        <v>260.79513516203093</v>
      </c>
      <c r="AT35" s="273">
        <v>270.88023705088568</v>
      </c>
      <c r="AU35" s="271">
        <v>374.72159115372455</v>
      </c>
      <c r="AV35" s="272">
        <v>372.36392801005735</v>
      </c>
      <c r="AW35" s="272">
        <v>370.97015630122195</v>
      </c>
      <c r="AX35" s="272">
        <v>366.44173011273301</v>
      </c>
      <c r="AY35" s="272">
        <v>380.05796906844273</v>
      </c>
      <c r="AZ35" s="272">
        <v>389.58038893046353</v>
      </c>
      <c r="BA35" s="272">
        <v>379.00466082195658</v>
      </c>
      <c r="BB35" s="272">
        <v>380.04665578550055</v>
      </c>
      <c r="BC35" s="272">
        <v>386.17330304244149</v>
      </c>
      <c r="BD35" s="272">
        <v>377.67953456219942</v>
      </c>
      <c r="BE35" s="272">
        <v>392.3867999663816</v>
      </c>
      <c r="BF35" s="272">
        <v>400.67688965410611</v>
      </c>
      <c r="BG35" s="272">
        <v>379.46942848224654</v>
      </c>
      <c r="BH35" s="273">
        <v>352.17941126873615</v>
      </c>
      <c r="BI35" s="273">
        <v>362.06079412720868</v>
      </c>
      <c r="BJ35" s="271">
        <v>462.16358743726545</v>
      </c>
      <c r="BK35" s="272">
        <v>460.208788857549</v>
      </c>
      <c r="BL35" s="272">
        <v>458.55813462286699</v>
      </c>
      <c r="BM35" s="272">
        <v>450.98591513076445</v>
      </c>
      <c r="BN35" s="272">
        <v>470.46719427759183</v>
      </c>
      <c r="BO35" s="272">
        <v>482.7520568340563</v>
      </c>
      <c r="BP35" s="272">
        <v>468.43168283669985</v>
      </c>
      <c r="BQ35" s="272">
        <v>470.81129762024943</v>
      </c>
      <c r="BR35" s="272">
        <v>476.08223416351831</v>
      </c>
      <c r="BS35" s="272">
        <v>471.4518276457182</v>
      </c>
      <c r="BT35" s="272">
        <v>485.82846735237962</v>
      </c>
      <c r="BU35" s="272">
        <v>498.47810738276075</v>
      </c>
      <c r="BV35" s="272">
        <v>465.70909388948274</v>
      </c>
      <c r="BW35" s="273">
        <v>436.13412905479038</v>
      </c>
      <c r="BX35" s="275">
        <v>446.70325993465622</v>
      </c>
    </row>
    <row r="36" spans="1:76" s="53" customFormat="1">
      <c r="A36" s="285" t="s">
        <v>292</v>
      </c>
      <c r="B36" s="277">
        <v>386.15164665701195</v>
      </c>
      <c r="C36" s="278">
        <v>388.40832980334301</v>
      </c>
      <c r="D36" s="278">
        <v>392.52632341576509</v>
      </c>
      <c r="E36" s="278">
        <v>384.15835649180048</v>
      </c>
      <c r="F36" s="278">
        <v>401.77752234874748</v>
      </c>
      <c r="G36" s="278">
        <v>411.67452838777814</v>
      </c>
      <c r="H36" s="278">
        <v>402.56025966823199</v>
      </c>
      <c r="I36" s="278">
        <v>403.99850527922655</v>
      </c>
      <c r="J36" s="278">
        <v>408.88507229068273</v>
      </c>
      <c r="K36" s="278">
        <v>397.36444530046225</v>
      </c>
      <c r="L36" s="278">
        <v>411.78541043144901</v>
      </c>
      <c r="M36" s="278">
        <v>424.73527585761491</v>
      </c>
      <c r="N36" s="279">
        <v>376.31048036947954</v>
      </c>
      <c r="O36" s="643">
        <v>344.14296274216593</v>
      </c>
      <c r="P36" s="643">
        <v>348.88516994584177</v>
      </c>
      <c r="Q36" s="281" t="s">
        <v>100</v>
      </c>
      <c r="R36" s="282" t="s">
        <v>100</v>
      </c>
      <c r="S36" s="282" t="s">
        <v>100</v>
      </c>
      <c r="T36" s="282" t="s">
        <v>100</v>
      </c>
      <c r="U36" s="278">
        <v>31.424615384615386</v>
      </c>
      <c r="V36" s="278">
        <v>134.06985605419138</v>
      </c>
      <c r="W36" s="278">
        <v>156.57575757575756</v>
      </c>
      <c r="X36" s="278">
        <v>162.36891260840559</v>
      </c>
      <c r="Y36" s="278">
        <v>163.77110389610391</v>
      </c>
      <c r="Z36" s="278">
        <v>152.48569009314141</v>
      </c>
      <c r="AA36" s="278">
        <v>163.40181017029892</v>
      </c>
      <c r="AB36" s="278">
        <v>185.35897435897436</v>
      </c>
      <c r="AC36" s="278">
        <v>152.15274976469007</v>
      </c>
      <c r="AD36" s="280">
        <v>137.28373555027713</v>
      </c>
      <c r="AE36" s="280">
        <v>143.50236886227538</v>
      </c>
      <c r="AF36" s="281" t="s">
        <v>100</v>
      </c>
      <c r="AG36" s="282" t="s">
        <v>100</v>
      </c>
      <c r="AH36" s="282" t="s">
        <v>100</v>
      </c>
      <c r="AI36" s="282" t="s">
        <v>100</v>
      </c>
      <c r="AJ36" s="282" t="s">
        <v>100</v>
      </c>
      <c r="AK36" s="282" t="s">
        <v>100</v>
      </c>
      <c r="AL36" s="282" t="s">
        <v>100</v>
      </c>
      <c r="AM36" s="282" t="s">
        <v>100</v>
      </c>
      <c r="AN36" s="278">
        <v>31.177285318559555</v>
      </c>
      <c r="AO36" s="278">
        <v>184.8775570708568</v>
      </c>
      <c r="AP36" s="278">
        <v>239.90609849451391</v>
      </c>
      <c r="AQ36" s="278">
        <v>266.19306443679289</v>
      </c>
      <c r="AR36" s="278">
        <v>213.08756112469439</v>
      </c>
      <c r="AS36" s="279">
        <v>232.43740965756666</v>
      </c>
      <c r="AT36" s="279">
        <v>257.48495526496902</v>
      </c>
      <c r="AU36" s="277">
        <v>348.26331800578004</v>
      </c>
      <c r="AV36" s="278">
        <v>349.21113174695301</v>
      </c>
      <c r="AW36" s="278">
        <v>352.92845855313612</v>
      </c>
      <c r="AX36" s="278">
        <v>345.16744676414021</v>
      </c>
      <c r="AY36" s="278">
        <v>354.1420788305457</v>
      </c>
      <c r="AZ36" s="278">
        <v>365.17795864257226</v>
      </c>
      <c r="BA36" s="278">
        <v>360.18429292050791</v>
      </c>
      <c r="BB36" s="278">
        <v>361.16741476562584</v>
      </c>
      <c r="BC36" s="278">
        <v>365.53993040546379</v>
      </c>
      <c r="BD36" s="278">
        <v>355.26646422662526</v>
      </c>
      <c r="BE36" s="278">
        <v>372.82715324690832</v>
      </c>
      <c r="BF36" s="278">
        <v>387.13911214304142</v>
      </c>
      <c r="BG36" s="278">
        <v>348.41698250661648</v>
      </c>
      <c r="BH36" s="268">
        <v>322.68132588153401</v>
      </c>
      <c r="BI36" s="268">
        <v>333.08342045943641</v>
      </c>
      <c r="BJ36" s="277">
        <v>413.86363947557595</v>
      </c>
      <c r="BK36" s="278">
        <v>416.72967215452098</v>
      </c>
      <c r="BL36" s="278">
        <v>420.69567194035278</v>
      </c>
      <c r="BM36" s="278">
        <v>411.17888913867301</v>
      </c>
      <c r="BN36" s="278">
        <v>436.63422941927251</v>
      </c>
      <c r="BO36" s="278">
        <v>451.06249052145944</v>
      </c>
      <c r="BP36" s="278">
        <v>439.73199523020656</v>
      </c>
      <c r="BQ36" s="278">
        <v>441.29166500131896</v>
      </c>
      <c r="BR36" s="278">
        <v>448.07987207675393</v>
      </c>
      <c r="BS36" s="278">
        <v>447.95330490745619</v>
      </c>
      <c r="BT36" s="278">
        <v>465.15599389137196</v>
      </c>
      <c r="BU36" s="278">
        <v>478.88613241196606</v>
      </c>
      <c r="BV36" s="278">
        <v>433.26683486836555</v>
      </c>
      <c r="BW36" s="268">
        <v>412.02592155463657</v>
      </c>
      <c r="BX36" s="269">
        <v>423.01537133122207</v>
      </c>
    </row>
    <row r="37" spans="1:76" s="53" customFormat="1">
      <c r="A37" s="285" t="s">
        <v>293</v>
      </c>
      <c r="B37" s="277">
        <v>397.28994174214159</v>
      </c>
      <c r="C37" s="278">
        <v>394.17836606813364</v>
      </c>
      <c r="D37" s="278">
        <v>392.97937812218674</v>
      </c>
      <c r="E37" s="278">
        <v>390.14704355139503</v>
      </c>
      <c r="F37" s="278">
        <v>403.46960537130661</v>
      </c>
      <c r="G37" s="278">
        <v>413.4153239589694</v>
      </c>
      <c r="H37" s="278">
        <v>402.63775215257078</v>
      </c>
      <c r="I37" s="278">
        <v>403.65560185111786</v>
      </c>
      <c r="J37" s="278">
        <v>402.54381946907154</v>
      </c>
      <c r="K37" s="278">
        <v>402.63513889194724</v>
      </c>
      <c r="L37" s="278">
        <v>412.69878824417611</v>
      </c>
      <c r="M37" s="278">
        <v>425.50592411185238</v>
      </c>
      <c r="N37" s="279">
        <v>397.48532513181021</v>
      </c>
      <c r="O37" s="643">
        <v>371.91787324966356</v>
      </c>
      <c r="P37" s="643">
        <v>378.92525917761901</v>
      </c>
      <c r="Q37" s="277">
        <v>125.20604131191234</v>
      </c>
      <c r="R37" s="278">
        <v>116.95408120900107</v>
      </c>
      <c r="S37" s="278">
        <v>119.41995261465561</v>
      </c>
      <c r="T37" s="278">
        <v>124.19680243623905</v>
      </c>
      <c r="U37" s="278">
        <v>135.33904818208691</v>
      </c>
      <c r="V37" s="278">
        <v>135.61624763449581</v>
      </c>
      <c r="W37" s="278">
        <v>143.59082676015191</v>
      </c>
      <c r="X37" s="278">
        <v>146.5120554882748</v>
      </c>
      <c r="Y37" s="278">
        <v>147.72271839240861</v>
      </c>
      <c r="Z37" s="278">
        <v>145.71427531219283</v>
      </c>
      <c r="AA37" s="278">
        <v>160.30949970220368</v>
      </c>
      <c r="AB37" s="278">
        <v>171.72782103300801</v>
      </c>
      <c r="AC37" s="278">
        <v>162.79341452413172</v>
      </c>
      <c r="AD37" s="280">
        <v>149.68004386414412</v>
      </c>
      <c r="AE37" s="280">
        <v>158.62018359275777</v>
      </c>
      <c r="AF37" s="277">
        <v>246.95890586875561</v>
      </c>
      <c r="AG37" s="278">
        <v>244.48559821570814</v>
      </c>
      <c r="AH37" s="278">
        <v>246.10565656884236</v>
      </c>
      <c r="AI37" s="278">
        <v>250.6041156372373</v>
      </c>
      <c r="AJ37" s="278">
        <v>262.22430472522865</v>
      </c>
      <c r="AK37" s="278">
        <v>270.99035709841979</v>
      </c>
      <c r="AL37" s="278">
        <v>268.88797418027036</v>
      </c>
      <c r="AM37" s="278">
        <v>270.64144144144143</v>
      </c>
      <c r="AN37" s="278">
        <v>271.53081023611583</v>
      </c>
      <c r="AO37" s="278">
        <v>272.3726822802837</v>
      </c>
      <c r="AP37" s="278">
        <v>283.50160387707774</v>
      </c>
      <c r="AQ37" s="278">
        <v>292.5799334284356</v>
      </c>
      <c r="AR37" s="278">
        <v>273.40010054772046</v>
      </c>
      <c r="AS37" s="279">
        <v>261.16593988109162</v>
      </c>
      <c r="AT37" s="279">
        <v>271.06361736581448</v>
      </c>
      <c r="AU37" s="277">
        <v>372.98634517717454</v>
      </c>
      <c r="AV37" s="278">
        <v>368.60765623573303</v>
      </c>
      <c r="AW37" s="278">
        <v>366.90617682601334</v>
      </c>
      <c r="AX37" s="278">
        <v>365.21589821171256</v>
      </c>
      <c r="AY37" s="278">
        <v>376.45656754781976</v>
      </c>
      <c r="AZ37" s="278">
        <v>385.85443427076518</v>
      </c>
      <c r="BA37" s="278">
        <v>377.36272661017006</v>
      </c>
      <c r="BB37" s="278">
        <v>377.74527163497214</v>
      </c>
      <c r="BC37" s="278">
        <v>377.1884995262796</v>
      </c>
      <c r="BD37" s="278">
        <v>380.09801136363637</v>
      </c>
      <c r="BE37" s="278">
        <v>391.92430247012345</v>
      </c>
      <c r="BF37" s="278">
        <v>404.48830298970955</v>
      </c>
      <c r="BG37" s="278">
        <v>379.58677046506921</v>
      </c>
      <c r="BH37" s="268">
        <v>357.3554700003121</v>
      </c>
      <c r="BI37" s="268">
        <v>366.32165605042712</v>
      </c>
      <c r="BJ37" s="277">
        <v>465.88578711493926</v>
      </c>
      <c r="BK37" s="278">
        <v>463.06445305961205</v>
      </c>
      <c r="BL37" s="278">
        <v>461.51564348494469</v>
      </c>
      <c r="BM37" s="278">
        <v>456.95100134489144</v>
      </c>
      <c r="BN37" s="278">
        <v>473.37825568934414</v>
      </c>
      <c r="BO37" s="278">
        <v>485.81426569226147</v>
      </c>
      <c r="BP37" s="278">
        <v>471.90292746771371</v>
      </c>
      <c r="BQ37" s="278">
        <v>474.5940620719918</v>
      </c>
      <c r="BR37" s="278">
        <v>476.32031237106935</v>
      </c>
      <c r="BS37" s="278">
        <v>479.91794063274375</v>
      </c>
      <c r="BT37" s="278">
        <v>492.90313383792972</v>
      </c>
      <c r="BU37" s="278">
        <v>509.88358841933405</v>
      </c>
      <c r="BV37" s="278">
        <v>477.11456845869839</v>
      </c>
      <c r="BW37" s="268">
        <v>449.47334938082548</v>
      </c>
      <c r="BX37" s="269">
        <v>456.84036966647346</v>
      </c>
    </row>
    <row r="38" spans="1:76" s="53" customFormat="1">
      <c r="A38" s="285" t="s">
        <v>294</v>
      </c>
      <c r="B38" s="277">
        <v>373.27306355080742</v>
      </c>
      <c r="C38" s="278">
        <v>371.9463666052435</v>
      </c>
      <c r="D38" s="278">
        <v>369.35305877138421</v>
      </c>
      <c r="E38" s="278">
        <v>363.48632453288752</v>
      </c>
      <c r="F38" s="278">
        <v>380.60928458920972</v>
      </c>
      <c r="G38" s="278">
        <v>388.76168747824573</v>
      </c>
      <c r="H38" s="278">
        <v>374.9836649401679</v>
      </c>
      <c r="I38" s="278">
        <v>375.06081761886435</v>
      </c>
      <c r="J38" s="278">
        <v>387.24418094060758</v>
      </c>
      <c r="K38" s="278">
        <v>367.98372895930794</v>
      </c>
      <c r="L38" s="278">
        <v>382.51709935981324</v>
      </c>
      <c r="M38" s="278">
        <v>384.07600701255177</v>
      </c>
      <c r="N38" s="279">
        <v>369.70574766117369</v>
      </c>
      <c r="O38" s="643">
        <v>339.39207443138054</v>
      </c>
      <c r="P38" s="643">
        <v>349.31112349756734</v>
      </c>
      <c r="Q38" s="277">
        <v>165.13254593175853</v>
      </c>
      <c r="R38" s="278">
        <v>162.02007299270073</v>
      </c>
      <c r="S38" s="278">
        <v>155.30940481599274</v>
      </c>
      <c r="T38" s="278">
        <v>151.23743016759778</v>
      </c>
      <c r="U38" s="278">
        <v>158.21656911301216</v>
      </c>
      <c r="V38" s="278">
        <v>146.92894990366088</v>
      </c>
      <c r="W38" s="278">
        <v>155.87329434697855</v>
      </c>
      <c r="X38" s="278">
        <v>160.78328955344514</v>
      </c>
      <c r="Y38" s="278">
        <v>174.68600196026017</v>
      </c>
      <c r="Z38" s="278">
        <v>163.2980691120415</v>
      </c>
      <c r="AA38" s="278">
        <v>180.67659012395853</v>
      </c>
      <c r="AB38" s="278">
        <v>182.69972429118144</v>
      </c>
      <c r="AC38" s="278">
        <v>184.75197684982672</v>
      </c>
      <c r="AD38" s="280">
        <v>166.41758961877298</v>
      </c>
      <c r="AE38" s="280">
        <v>168.88277369190544</v>
      </c>
      <c r="AF38" s="277">
        <v>256.5276625127841</v>
      </c>
      <c r="AG38" s="278">
        <v>255.45755052567785</v>
      </c>
      <c r="AH38" s="278">
        <v>257.39394514009217</v>
      </c>
      <c r="AI38" s="278">
        <v>258.21067865180231</v>
      </c>
      <c r="AJ38" s="278">
        <v>271.33821633353853</v>
      </c>
      <c r="AK38" s="278">
        <v>279.37646134771802</v>
      </c>
      <c r="AL38" s="278">
        <v>273.73778604747321</v>
      </c>
      <c r="AM38" s="278">
        <v>274.95112834708954</v>
      </c>
      <c r="AN38" s="278">
        <v>284.82231527410937</v>
      </c>
      <c r="AO38" s="278">
        <v>276.87944580039584</v>
      </c>
      <c r="AP38" s="278">
        <v>287.7878669113237</v>
      </c>
      <c r="AQ38" s="278">
        <v>291.87902406750743</v>
      </c>
      <c r="AR38" s="278">
        <v>281.005238418847</v>
      </c>
      <c r="AS38" s="279">
        <v>262.55174619771356</v>
      </c>
      <c r="AT38" s="279">
        <v>271.91743138289269</v>
      </c>
      <c r="AU38" s="277">
        <v>384.80962571468717</v>
      </c>
      <c r="AV38" s="278">
        <v>383.82363995935447</v>
      </c>
      <c r="AW38" s="278">
        <v>381.1814061443427</v>
      </c>
      <c r="AX38" s="278">
        <v>374.50243669513429</v>
      </c>
      <c r="AY38" s="278">
        <v>392.502776138326</v>
      </c>
      <c r="AZ38" s="278">
        <v>401.92010177746022</v>
      </c>
      <c r="BA38" s="278">
        <v>386.98080212547899</v>
      </c>
      <c r="BB38" s="278">
        <v>388.61173756510192</v>
      </c>
      <c r="BC38" s="278">
        <v>402.91613089903103</v>
      </c>
      <c r="BD38" s="278">
        <v>382.28635907081485</v>
      </c>
      <c r="BE38" s="278">
        <v>398.91701586674651</v>
      </c>
      <c r="BF38" s="278">
        <v>401.01367910403064</v>
      </c>
      <c r="BG38" s="278">
        <v>389.33781888379184</v>
      </c>
      <c r="BH38" s="268">
        <v>357.28678655424392</v>
      </c>
      <c r="BI38" s="268">
        <v>368.54710803448273</v>
      </c>
      <c r="BJ38" s="277">
        <v>499.8817427385892</v>
      </c>
      <c r="BK38" s="278">
        <v>496.43919862813169</v>
      </c>
      <c r="BL38" s="278">
        <v>489.4775438831345</v>
      </c>
      <c r="BM38" s="278">
        <v>477.48849044916545</v>
      </c>
      <c r="BN38" s="278">
        <v>498.66531815630992</v>
      </c>
      <c r="BO38" s="278">
        <v>508.38467674893144</v>
      </c>
      <c r="BP38" s="278">
        <v>489.84280801473125</v>
      </c>
      <c r="BQ38" s="278">
        <v>492.3008225814591</v>
      </c>
      <c r="BR38" s="278">
        <v>505.34770330682863</v>
      </c>
      <c r="BS38" s="278">
        <v>474.22154182276961</v>
      </c>
      <c r="BT38" s="278">
        <v>488.89866099708024</v>
      </c>
      <c r="BU38" s="278">
        <v>491.0401796449537</v>
      </c>
      <c r="BV38" s="278">
        <v>470.44949589439767</v>
      </c>
      <c r="BW38" s="268">
        <v>429.95427931465622</v>
      </c>
      <c r="BX38" s="269">
        <v>446.64550900238459</v>
      </c>
    </row>
    <row r="39" spans="1:76" s="53" customFormat="1">
      <c r="A39" s="285"/>
      <c r="B39" s="281"/>
      <c r="C39" s="282"/>
      <c r="D39" s="282"/>
      <c r="E39" s="282"/>
      <c r="F39" s="282"/>
      <c r="G39" s="282"/>
      <c r="H39" s="282"/>
      <c r="I39" s="282"/>
      <c r="J39" s="282"/>
      <c r="K39" s="282"/>
      <c r="L39" s="282"/>
      <c r="M39" s="268"/>
      <c r="N39" s="268"/>
      <c r="O39" s="642"/>
      <c r="P39" s="642"/>
      <c r="Q39" s="281"/>
      <c r="R39" s="282"/>
      <c r="S39" s="282"/>
      <c r="T39" s="282"/>
      <c r="U39" s="282"/>
      <c r="V39" s="282"/>
      <c r="W39" s="282"/>
      <c r="X39" s="282"/>
      <c r="Y39" s="282"/>
      <c r="Z39" s="282"/>
      <c r="AA39" s="282"/>
      <c r="AB39" s="268"/>
      <c r="AC39" s="268"/>
      <c r="AD39" s="643"/>
      <c r="AE39" s="643"/>
      <c r="AF39" s="281"/>
      <c r="AG39" s="282"/>
      <c r="AH39" s="282"/>
      <c r="AI39" s="282"/>
      <c r="AJ39" s="282"/>
      <c r="AK39" s="282"/>
      <c r="AL39" s="282"/>
      <c r="AM39" s="282"/>
      <c r="AN39" s="282"/>
      <c r="AO39" s="282"/>
      <c r="AP39" s="282"/>
      <c r="AQ39" s="268"/>
      <c r="AR39" s="268"/>
      <c r="AS39" s="268"/>
      <c r="AT39" s="268"/>
      <c r="AU39" s="281"/>
      <c r="AV39" s="282"/>
      <c r="AW39" s="282"/>
      <c r="AX39" s="282"/>
      <c r="AY39" s="282"/>
      <c r="AZ39" s="282"/>
      <c r="BA39" s="282"/>
      <c r="BB39" s="282"/>
      <c r="BC39" s="282"/>
      <c r="BD39" s="282"/>
      <c r="BE39" s="282"/>
      <c r="BF39" s="268"/>
      <c r="BG39" s="268"/>
      <c r="BH39" s="268"/>
      <c r="BI39" s="268"/>
      <c r="BJ39" s="281"/>
      <c r="BK39" s="282"/>
      <c r="BL39" s="282"/>
      <c r="BM39" s="282"/>
      <c r="BN39" s="282"/>
      <c r="BO39" s="282"/>
      <c r="BP39" s="282"/>
      <c r="BQ39" s="282"/>
      <c r="BR39" s="282"/>
      <c r="BS39" s="282"/>
      <c r="BT39" s="282"/>
      <c r="BU39" s="268"/>
      <c r="BV39" s="268"/>
      <c r="BW39" s="268"/>
      <c r="BX39" s="269"/>
    </row>
    <row r="40" spans="1:76" s="53" customFormat="1">
      <c r="A40" s="287" t="s">
        <v>295</v>
      </c>
      <c r="B40" s="271">
        <v>378.93159903007825</v>
      </c>
      <c r="C40" s="272">
        <v>375.18857096526443</v>
      </c>
      <c r="D40" s="272">
        <v>373.97117140135094</v>
      </c>
      <c r="E40" s="272">
        <v>366.59726901925961</v>
      </c>
      <c r="F40" s="272">
        <v>383.05115960914873</v>
      </c>
      <c r="G40" s="272">
        <v>389.73592059354792</v>
      </c>
      <c r="H40" s="272">
        <v>376.46145821886688</v>
      </c>
      <c r="I40" s="272">
        <v>375.82348312739816</v>
      </c>
      <c r="J40" s="272">
        <v>377.94545540321707</v>
      </c>
      <c r="K40" s="272">
        <v>378.79687126437739</v>
      </c>
      <c r="L40" s="272">
        <v>382.66573866214156</v>
      </c>
      <c r="M40" s="272">
        <v>389.36916170842863</v>
      </c>
      <c r="N40" s="273">
        <v>366.63406135651098</v>
      </c>
      <c r="O40" s="288">
        <v>342.73177004736618</v>
      </c>
      <c r="P40" s="288">
        <v>353.88161075567302</v>
      </c>
      <c r="Q40" s="271">
        <v>142.46154532875062</v>
      </c>
      <c r="R40" s="272">
        <v>137.35053752737409</v>
      </c>
      <c r="S40" s="272">
        <v>141.29118962213158</v>
      </c>
      <c r="T40" s="272">
        <v>144.41690362658034</v>
      </c>
      <c r="U40" s="272">
        <v>160.19103125121015</v>
      </c>
      <c r="V40" s="272">
        <v>162.70839444095259</v>
      </c>
      <c r="W40" s="272">
        <v>161.83051742344244</v>
      </c>
      <c r="X40" s="272">
        <v>154.57748476125974</v>
      </c>
      <c r="Y40" s="272">
        <v>162.74461079384679</v>
      </c>
      <c r="Z40" s="272">
        <v>165.48221166015131</v>
      </c>
      <c r="AA40" s="272">
        <v>175.10002507193258</v>
      </c>
      <c r="AB40" s="272">
        <v>182.31039971102507</v>
      </c>
      <c r="AC40" s="272">
        <v>175.31177022518764</v>
      </c>
      <c r="AD40" s="126">
        <v>156.85015832676814</v>
      </c>
      <c r="AE40" s="126">
        <v>160.64541439009935</v>
      </c>
      <c r="AF40" s="271">
        <v>256.68033879636135</v>
      </c>
      <c r="AG40" s="272">
        <v>254.28384135973008</v>
      </c>
      <c r="AH40" s="272">
        <v>256.15704716087038</v>
      </c>
      <c r="AI40" s="272">
        <v>256.2338031772789</v>
      </c>
      <c r="AJ40" s="272">
        <v>268.89163548778021</v>
      </c>
      <c r="AK40" s="272">
        <v>273.31594099748446</v>
      </c>
      <c r="AL40" s="272">
        <v>267.71990980127157</v>
      </c>
      <c r="AM40" s="272">
        <v>268.8810793312968</v>
      </c>
      <c r="AN40" s="272">
        <v>270.95238855327227</v>
      </c>
      <c r="AO40" s="272">
        <v>273.48975060105073</v>
      </c>
      <c r="AP40" s="272">
        <v>276.84717281467721</v>
      </c>
      <c r="AQ40" s="272">
        <v>284.21061938657959</v>
      </c>
      <c r="AR40" s="272">
        <v>269.11459271264783</v>
      </c>
      <c r="AS40" s="273">
        <v>254.61774790413222</v>
      </c>
      <c r="AT40" s="273">
        <v>262.85498919201456</v>
      </c>
      <c r="AU40" s="271">
        <v>377.74243372090513</v>
      </c>
      <c r="AV40" s="272">
        <v>373.22559249838309</v>
      </c>
      <c r="AW40" s="272">
        <v>371.45118910380785</v>
      </c>
      <c r="AX40" s="272">
        <v>364.47501288141206</v>
      </c>
      <c r="AY40" s="272">
        <v>380.31169846599192</v>
      </c>
      <c r="AZ40" s="272">
        <v>387.6015743294808</v>
      </c>
      <c r="BA40" s="272">
        <v>374.69962730838489</v>
      </c>
      <c r="BB40" s="272">
        <v>373.66736268657542</v>
      </c>
      <c r="BC40" s="272">
        <v>376.48597448537299</v>
      </c>
      <c r="BD40" s="272">
        <v>377.66186366753232</v>
      </c>
      <c r="BE40" s="272">
        <v>380.88764500996666</v>
      </c>
      <c r="BF40" s="272">
        <v>387.19023459011606</v>
      </c>
      <c r="BG40" s="272">
        <v>366.03476024036513</v>
      </c>
      <c r="BH40" s="273">
        <v>343.45551405208255</v>
      </c>
      <c r="BI40" s="273">
        <v>355.10946714756085</v>
      </c>
      <c r="BJ40" s="271">
        <v>461.33378867500221</v>
      </c>
      <c r="BK40" s="272">
        <v>455.35967946197525</v>
      </c>
      <c r="BL40" s="272">
        <v>451.89732021610655</v>
      </c>
      <c r="BM40" s="272">
        <v>438.82853975157792</v>
      </c>
      <c r="BN40" s="272">
        <v>458.05781525273875</v>
      </c>
      <c r="BO40" s="272">
        <v>466.5658862184892</v>
      </c>
      <c r="BP40" s="272">
        <v>450.2379897972383</v>
      </c>
      <c r="BQ40" s="272">
        <v>451.88428549009421</v>
      </c>
      <c r="BR40" s="272">
        <v>454.6235411329348</v>
      </c>
      <c r="BS40" s="272">
        <v>457.19825220295701</v>
      </c>
      <c r="BT40" s="272">
        <v>464.39556187850786</v>
      </c>
      <c r="BU40" s="272">
        <v>471.86292469337491</v>
      </c>
      <c r="BV40" s="272">
        <v>442.15675686114281</v>
      </c>
      <c r="BW40" s="273">
        <v>413.03145578886472</v>
      </c>
      <c r="BX40" s="275">
        <v>429.47217857916826</v>
      </c>
    </row>
    <row r="41" spans="1:76" s="53" customFormat="1">
      <c r="A41" s="285" t="s">
        <v>296</v>
      </c>
      <c r="B41" s="277">
        <v>361.05216691927706</v>
      </c>
      <c r="C41" s="278">
        <v>356.94488553641247</v>
      </c>
      <c r="D41" s="278">
        <v>357.82950359958681</v>
      </c>
      <c r="E41" s="278">
        <v>352.89756341444706</v>
      </c>
      <c r="F41" s="278">
        <v>365.42675154188515</v>
      </c>
      <c r="G41" s="278">
        <v>372.05323344892395</v>
      </c>
      <c r="H41" s="278">
        <v>361.82015184312729</v>
      </c>
      <c r="I41" s="278">
        <v>361.86379292985498</v>
      </c>
      <c r="J41" s="278">
        <v>362.18030674055933</v>
      </c>
      <c r="K41" s="278">
        <v>364.09667751999666</v>
      </c>
      <c r="L41" s="278">
        <v>373.28141341641361</v>
      </c>
      <c r="M41" s="278">
        <v>376.08644707078673</v>
      </c>
      <c r="N41" s="279">
        <v>350.33821886197398</v>
      </c>
      <c r="O41" s="643">
        <v>307.32988411862931</v>
      </c>
      <c r="P41" s="643">
        <v>312.59064496184351</v>
      </c>
      <c r="Q41" s="277">
        <v>140.76673866090712</v>
      </c>
      <c r="R41" s="278">
        <v>145.97291196388261</v>
      </c>
      <c r="S41" s="278">
        <v>150.94533029612757</v>
      </c>
      <c r="T41" s="278">
        <v>135.80184331797236</v>
      </c>
      <c r="U41" s="278">
        <v>128.8066037735849</v>
      </c>
      <c r="V41" s="278">
        <v>140.81884057971016</v>
      </c>
      <c r="W41" s="278">
        <v>142.41469194312796</v>
      </c>
      <c r="X41" s="278">
        <v>124.71889400921658</v>
      </c>
      <c r="Y41" s="278">
        <v>148.00937155457552</v>
      </c>
      <c r="Z41" s="278">
        <v>143.24216256804957</v>
      </c>
      <c r="AA41" s="278">
        <v>158.38576132977889</v>
      </c>
      <c r="AB41" s="278">
        <v>166.91471638238795</v>
      </c>
      <c r="AC41" s="278">
        <v>165.13953237797651</v>
      </c>
      <c r="AD41" s="280">
        <v>121.43930718035632</v>
      </c>
      <c r="AE41" s="280">
        <v>130.23877793949467</v>
      </c>
      <c r="AF41" s="277">
        <v>251.9349078721437</v>
      </c>
      <c r="AG41" s="278">
        <v>248.04873562070287</v>
      </c>
      <c r="AH41" s="278">
        <v>251.27892841806229</v>
      </c>
      <c r="AI41" s="278">
        <v>253.11406189824564</v>
      </c>
      <c r="AJ41" s="278">
        <v>263.77140615935218</v>
      </c>
      <c r="AK41" s="278">
        <v>270.08688047600367</v>
      </c>
      <c r="AL41" s="278">
        <v>265.25028311641421</v>
      </c>
      <c r="AM41" s="278">
        <v>266.19847586651036</v>
      </c>
      <c r="AN41" s="278">
        <v>267.50470281345918</v>
      </c>
      <c r="AO41" s="278">
        <v>271.29329811221385</v>
      </c>
      <c r="AP41" s="278">
        <v>277.60271676300579</v>
      </c>
      <c r="AQ41" s="278">
        <v>282.32371910591786</v>
      </c>
      <c r="AR41" s="278">
        <v>266.96983042308909</v>
      </c>
      <c r="AS41" s="268">
        <v>248.25582277346751</v>
      </c>
      <c r="AT41" s="268">
        <v>254.6317940788152</v>
      </c>
      <c r="AU41" s="277">
        <v>377.06908137244238</v>
      </c>
      <c r="AV41" s="278">
        <v>374.16849191991548</v>
      </c>
      <c r="AW41" s="278">
        <v>374.13700445617087</v>
      </c>
      <c r="AX41" s="278">
        <v>368.181496366072</v>
      </c>
      <c r="AY41" s="278">
        <v>381.64697979266145</v>
      </c>
      <c r="AZ41" s="278">
        <v>388.30369430925884</v>
      </c>
      <c r="BA41" s="278">
        <v>376.74583080102104</v>
      </c>
      <c r="BB41" s="278">
        <v>377.84628394821374</v>
      </c>
      <c r="BC41" s="278">
        <v>380.34692960619788</v>
      </c>
      <c r="BD41" s="278">
        <v>382.92969916143829</v>
      </c>
      <c r="BE41" s="278">
        <v>393.2161351050695</v>
      </c>
      <c r="BF41" s="278">
        <v>395.61303073961523</v>
      </c>
      <c r="BG41" s="278">
        <v>368.77661202826732</v>
      </c>
      <c r="BH41" s="268">
        <v>324.69482660327805</v>
      </c>
      <c r="BI41" s="268">
        <v>332.43183878850238</v>
      </c>
      <c r="BJ41" s="277">
        <v>480.0670399785829</v>
      </c>
      <c r="BK41" s="278">
        <v>471.31017012897945</v>
      </c>
      <c r="BL41" s="278">
        <v>471.69942241217461</v>
      </c>
      <c r="BM41" s="278">
        <v>460.53654659262776</v>
      </c>
      <c r="BN41" s="278">
        <v>474.32705326280217</v>
      </c>
      <c r="BO41" s="278">
        <v>481.72555149096553</v>
      </c>
      <c r="BP41" s="278">
        <v>466.14336424546303</v>
      </c>
      <c r="BQ41" s="278">
        <v>465.76491196948865</v>
      </c>
      <c r="BR41" s="278">
        <v>465.01849719940668</v>
      </c>
      <c r="BS41" s="278">
        <v>467.51076725692104</v>
      </c>
      <c r="BT41" s="278">
        <v>481.88925979030381</v>
      </c>
      <c r="BU41" s="278">
        <v>483.74419781888611</v>
      </c>
      <c r="BV41" s="278">
        <v>442.96420783359895</v>
      </c>
      <c r="BW41" s="268">
        <v>385.40507030176826</v>
      </c>
      <c r="BX41" s="269">
        <v>399.74072955089605</v>
      </c>
    </row>
    <row r="42" spans="1:76" s="53" customFormat="1">
      <c r="A42" s="285" t="s">
        <v>297</v>
      </c>
      <c r="B42" s="277">
        <v>379.42860912110035</v>
      </c>
      <c r="C42" s="278">
        <v>378.38006509076484</v>
      </c>
      <c r="D42" s="278">
        <v>379.07403501733671</v>
      </c>
      <c r="E42" s="278">
        <v>373.46415083575789</v>
      </c>
      <c r="F42" s="278">
        <v>390.17865156381697</v>
      </c>
      <c r="G42" s="278">
        <v>395.81352199730941</v>
      </c>
      <c r="H42" s="278">
        <v>380.79290875093915</v>
      </c>
      <c r="I42" s="278">
        <v>378.26049088592168</v>
      </c>
      <c r="J42" s="278">
        <v>380.91556152379809</v>
      </c>
      <c r="K42" s="278">
        <v>377.14583355313829</v>
      </c>
      <c r="L42" s="278">
        <v>371.42501138053842</v>
      </c>
      <c r="M42" s="278">
        <v>383.63932973437801</v>
      </c>
      <c r="N42" s="279">
        <v>365.74384266940245</v>
      </c>
      <c r="O42" s="643">
        <v>350.02981102055475</v>
      </c>
      <c r="P42" s="643">
        <v>357.33755125771842</v>
      </c>
      <c r="Q42" s="281" t="s">
        <v>100</v>
      </c>
      <c r="R42" s="282" t="s">
        <v>100</v>
      </c>
      <c r="S42" s="282" t="s">
        <v>100</v>
      </c>
      <c r="T42" s="282" t="s">
        <v>100</v>
      </c>
      <c r="U42" s="282" t="s">
        <v>100</v>
      </c>
      <c r="V42" s="282" t="s">
        <v>100</v>
      </c>
      <c r="W42" s="278">
        <v>102.60179640718563</v>
      </c>
      <c r="X42" s="278">
        <v>137.00667938931298</v>
      </c>
      <c r="Y42" s="278">
        <v>158.37568103021297</v>
      </c>
      <c r="Z42" s="278">
        <v>159.20678408349642</v>
      </c>
      <c r="AA42" s="278">
        <v>159.7532135939426</v>
      </c>
      <c r="AB42" s="278">
        <v>177.45814406229721</v>
      </c>
      <c r="AC42" s="278">
        <v>174.29510825982356</v>
      </c>
      <c r="AD42" s="280">
        <v>166.81732486620336</v>
      </c>
      <c r="AE42" s="280">
        <v>171.68395297633094</v>
      </c>
      <c r="AF42" s="277">
        <v>249.58902048655571</v>
      </c>
      <c r="AG42" s="278">
        <v>249.47248970593003</v>
      </c>
      <c r="AH42" s="278">
        <v>251.9767200233774</v>
      </c>
      <c r="AI42" s="278">
        <v>249.78871238538034</v>
      </c>
      <c r="AJ42" s="278">
        <v>259.99967795955172</v>
      </c>
      <c r="AK42" s="278">
        <v>267.3689408119796</v>
      </c>
      <c r="AL42" s="278">
        <v>260.29725260747904</v>
      </c>
      <c r="AM42" s="278">
        <v>260.65425515519524</v>
      </c>
      <c r="AN42" s="278">
        <v>262.71961665169215</v>
      </c>
      <c r="AO42" s="278">
        <v>261.50732952673769</v>
      </c>
      <c r="AP42" s="278">
        <v>263.69386486938646</v>
      </c>
      <c r="AQ42" s="278">
        <v>279.90086743874866</v>
      </c>
      <c r="AR42" s="278">
        <v>269.49713486751625</v>
      </c>
      <c r="AS42" s="268">
        <v>258.78251886258073</v>
      </c>
      <c r="AT42" s="268">
        <v>266.83660749462746</v>
      </c>
      <c r="AU42" s="277">
        <v>358.3790901262916</v>
      </c>
      <c r="AV42" s="278">
        <v>356.03657652870203</v>
      </c>
      <c r="AW42" s="278">
        <v>356.44954906390632</v>
      </c>
      <c r="AX42" s="278">
        <v>352.40743540282153</v>
      </c>
      <c r="AY42" s="278">
        <v>367.88594270244795</v>
      </c>
      <c r="AZ42" s="278">
        <v>373.41520269245927</v>
      </c>
      <c r="BA42" s="278">
        <v>359.3998016643468</v>
      </c>
      <c r="BB42" s="278">
        <v>357.07271982922481</v>
      </c>
      <c r="BC42" s="278">
        <v>360.79187425039208</v>
      </c>
      <c r="BD42" s="278">
        <v>357.42920358908134</v>
      </c>
      <c r="BE42" s="278">
        <v>354.49636644702719</v>
      </c>
      <c r="BF42" s="278">
        <v>368.05774006622516</v>
      </c>
      <c r="BG42" s="278">
        <v>352.3064747549501</v>
      </c>
      <c r="BH42" s="268">
        <v>338.33272837397732</v>
      </c>
      <c r="BI42" s="268">
        <v>345.6243829537392</v>
      </c>
      <c r="BJ42" s="277">
        <v>429.86559841293086</v>
      </c>
      <c r="BK42" s="278">
        <v>429.08612045104735</v>
      </c>
      <c r="BL42" s="278">
        <v>429.04983340955118</v>
      </c>
      <c r="BM42" s="278">
        <v>420.87589877915156</v>
      </c>
      <c r="BN42" s="278">
        <v>440.17102804342625</v>
      </c>
      <c r="BO42" s="278">
        <v>445.57087277914667</v>
      </c>
      <c r="BP42" s="278">
        <v>430.39862126213529</v>
      </c>
      <c r="BQ42" s="278">
        <v>431.34577223978033</v>
      </c>
      <c r="BR42" s="278">
        <v>434.76445696344007</v>
      </c>
      <c r="BS42" s="278">
        <v>435.08483315063603</v>
      </c>
      <c r="BT42" s="278">
        <v>434.09791437710663</v>
      </c>
      <c r="BU42" s="278">
        <v>445.05942834265471</v>
      </c>
      <c r="BV42" s="278">
        <v>421.70970141131227</v>
      </c>
      <c r="BW42" s="268">
        <v>401.66179336280817</v>
      </c>
      <c r="BX42" s="269">
        <v>408.84849052958214</v>
      </c>
    </row>
    <row r="43" spans="1:76" s="53" customFormat="1">
      <c r="A43" s="285" t="s">
        <v>298</v>
      </c>
      <c r="B43" s="277">
        <v>412.92479131349114</v>
      </c>
      <c r="C43" s="278">
        <v>408.39293846474715</v>
      </c>
      <c r="D43" s="278">
        <v>407.48549447715646</v>
      </c>
      <c r="E43" s="278">
        <v>401.22558726252817</v>
      </c>
      <c r="F43" s="278">
        <v>411.8840469421346</v>
      </c>
      <c r="G43" s="278">
        <v>419.92136163222227</v>
      </c>
      <c r="H43" s="278">
        <v>405.76582357510046</v>
      </c>
      <c r="I43" s="278">
        <v>405.64594709074589</v>
      </c>
      <c r="J43" s="278">
        <v>406.4971096103896</v>
      </c>
      <c r="K43" s="278">
        <v>407.69013461455756</v>
      </c>
      <c r="L43" s="278">
        <v>407.5938331933927</v>
      </c>
      <c r="M43" s="278">
        <v>400.6397929921045</v>
      </c>
      <c r="N43" s="279">
        <v>383.45967747591061</v>
      </c>
      <c r="O43" s="643">
        <v>369.99299881521267</v>
      </c>
      <c r="P43" s="643">
        <v>380.4236134820448</v>
      </c>
      <c r="Q43" s="277">
        <v>145.36068498037815</v>
      </c>
      <c r="R43" s="278">
        <v>143.27287384119307</v>
      </c>
      <c r="S43" s="278">
        <v>149.46089502300293</v>
      </c>
      <c r="T43" s="278">
        <v>155.00783630822812</v>
      </c>
      <c r="U43" s="278">
        <v>159.0654164849542</v>
      </c>
      <c r="V43" s="278">
        <v>138.85117250986767</v>
      </c>
      <c r="W43" s="278">
        <v>159.24054054054054</v>
      </c>
      <c r="X43" s="278">
        <v>160.9779502340478</v>
      </c>
      <c r="Y43" s="278">
        <v>160.37058279370953</v>
      </c>
      <c r="Z43" s="278">
        <v>170.12741366184511</v>
      </c>
      <c r="AA43" s="278">
        <v>175.08728395061729</v>
      </c>
      <c r="AB43" s="278">
        <v>175.62943203289984</v>
      </c>
      <c r="AC43" s="278">
        <v>171.82611968385396</v>
      </c>
      <c r="AD43" s="280">
        <v>172.14437173972729</v>
      </c>
      <c r="AE43" s="280">
        <v>179.80520694259005</v>
      </c>
      <c r="AF43" s="277">
        <v>266.14261980830673</v>
      </c>
      <c r="AG43" s="278">
        <v>264.87570730452677</v>
      </c>
      <c r="AH43" s="278">
        <v>263.59957325746797</v>
      </c>
      <c r="AI43" s="278">
        <v>262.61058405937399</v>
      </c>
      <c r="AJ43" s="278">
        <v>277.19578254981622</v>
      </c>
      <c r="AK43" s="278">
        <v>280.55457474226802</v>
      </c>
      <c r="AL43" s="278">
        <v>274.39592830824955</v>
      </c>
      <c r="AM43" s="278">
        <v>271.65564802421</v>
      </c>
      <c r="AN43" s="278">
        <v>275.5405481298439</v>
      </c>
      <c r="AO43" s="278">
        <v>280.98835061069485</v>
      </c>
      <c r="AP43" s="278">
        <v>277.31239275500479</v>
      </c>
      <c r="AQ43" s="278">
        <v>268.30502189435481</v>
      </c>
      <c r="AR43" s="278">
        <v>267.29589519650654</v>
      </c>
      <c r="AS43" s="268">
        <v>264.59439165898772</v>
      </c>
      <c r="AT43" s="268">
        <v>275.7343249991564</v>
      </c>
      <c r="AU43" s="277">
        <v>380.45881983867434</v>
      </c>
      <c r="AV43" s="278">
        <v>374.80920064575048</v>
      </c>
      <c r="AW43" s="278">
        <v>373.23832715172102</v>
      </c>
      <c r="AX43" s="278">
        <v>368.93990479196481</v>
      </c>
      <c r="AY43" s="278">
        <v>378.71002457638082</v>
      </c>
      <c r="AZ43" s="278">
        <v>386.29221848594585</v>
      </c>
      <c r="BA43" s="278">
        <v>373.99720642694245</v>
      </c>
      <c r="BB43" s="278">
        <v>375.88682041069785</v>
      </c>
      <c r="BC43" s="278">
        <v>378.09950509834039</v>
      </c>
      <c r="BD43" s="278">
        <v>381.71518815838499</v>
      </c>
      <c r="BE43" s="278">
        <v>380.79047552499293</v>
      </c>
      <c r="BF43" s="278">
        <v>375.43170047393363</v>
      </c>
      <c r="BG43" s="278">
        <v>362.55700381209141</v>
      </c>
      <c r="BH43" s="268">
        <v>351.11023608475932</v>
      </c>
      <c r="BI43" s="268">
        <v>361.61202464244127</v>
      </c>
      <c r="BJ43" s="277">
        <v>462.2678860653449</v>
      </c>
      <c r="BK43" s="278">
        <v>457.69470974671412</v>
      </c>
      <c r="BL43" s="278">
        <v>457.07799585585002</v>
      </c>
      <c r="BM43" s="278">
        <v>448.04252853477055</v>
      </c>
      <c r="BN43" s="278">
        <v>459.40044020542922</v>
      </c>
      <c r="BO43" s="278">
        <v>471.14395665347996</v>
      </c>
      <c r="BP43" s="278">
        <v>456.77978455338661</v>
      </c>
      <c r="BQ43" s="278">
        <v>457.17367002008382</v>
      </c>
      <c r="BR43" s="278">
        <v>459.87110756767652</v>
      </c>
      <c r="BS43" s="278">
        <v>462.86111365761536</v>
      </c>
      <c r="BT43" s="278">
        <v>466.21340686550366</v>
      </c>
      <c r="BU43" s="278">
        <v>460.30995562538482</v>
      </c>
      <c r="BV43" s="278">
        <v>439.04386355922151</v>
      </c>
      <c r="BW43" s="268">
        <v>420.91938140001679</v>
      </c>
      <c r="BX43" s="269">
        <v>431.28417430834355</v>
      </c>
    </row>
    <row r="44" spans="1:76" s="53" customFormat="1">
      <c r="A44" s="285" t="s">
        <v>299</v>
      </c>
      <c r="B44" s="277">
        <v>318.14742473252051</v>
      </c>
      <c r="C44" s="278">
        <v>314.86135199300264</v>
      </c>
      <c r="D44" s="278">
        <v>315.02597625395828</v>
      </c>
      <c r="E44" s="278">
        <v>310.07006367168668</v>
      </c>
      <c r="F44" s="278">
        <v>325.61585700186424</v>
      </c>
      <c r="G44" s="278">
        <v>328.81987397952344</v>
      </c>
      <c r="H44" s="278">
        <v>315.66530626592845</v>
      </c>
      <c r="I44" s="278">
        <v>309.60428907572276</v>
      </c>
      <c r="J44" s="278">
        <v>318.21539690664599</v>
      </c>
      <c r="K44" s="278">
        <v>320.27491461152994</v>
      </c>
      <c r="L44" s="278">
        <v>322.51982418701573</v>
      </c>
      <c r="M44" s="278">
        <v>329.82097749578668</v>
      </c>
      <c r="N44" s="279">
        <v>307.6750984618148</v>
      </c>
      <c r="O44" s="643">
        <v>296.94516870730513</v>
      </c>
      <c r="P44" s="643">
        <v>299.10513788642254</v>
      </c>
      <c r="Q44" s="277">
        <v>132.21848664156357</v>
      </c>
      <c r="R44" s="278">
        <v>126.84085653966019</v>
      </c>
      <c r="S44" s="278">
        <v>126.62212899842685</v>
      </c>
      <c r="T44" s="278">
        <v>126.90713119216113</v>
      </c>
      <c r="U44" s="278">
        <v>133.45005862914402</v>
      </c>
      <c r="V44" s="278">
        <v>140.55563983096761</v>
      </c>
      <c r="W44" s="278">
        <v>137.12603847835592</v>
      </c>
      <c r="X44" s="278">
        <v>120.29834305285569</v>
      </c>
      <c r="Y44" s="278">
        <v>135.277907170188</v>
      </c>
      <c r="Z44" s="278">
        <v>144.37761035132257</v>
      </c>
      <c r="AA44" s="278">
        <v>158.4187457855698</v>
      </c>
      <c r="AB44" s="278">
        <v>165.80604512558534</v>
      </c>
      <c r="AC44" s="278">
        <v>163.41385522436948</v>
      </c>
      <c r="AD44" s="280">
        <v>155.79009602412506</v>
      </c>
      <c r="AE44" s="280">
        <v>156.55925084955206</v>
      </c>
      <c r="AF44" s="277">
        <v>259.10436904818874</v>
      </c>
      <c r="AG44" s="278">
        <v>257.36889055108838</v>
      </c>
      <c r="AH44" s="278">
        <v>258.48119461356038</v>
      </c>
      <c r="AI44" s="278">
        <v>257.21240143665113</v>
      </c>
      <c r="AJ44" s="278">
        <v>270.49648284010664</v>
      </c>
      <c r="AK44" s="278">
        <v>274.79385534983516</v>
      </c>
      <c r="AL44" s="278">
        <v>265.4238580073274</v>
      </c>
      <c r="AM44" s="278">
        <v>263.31940779728978</v>
      </c>
      <c r="AN44" s="278">
        <v>267.14168361702889</v>
      </c>
      <c r="AO44" s="278">
        <v>268.71177756817013</v>
      </c>
      <c r="AP44" s="278">
        <v>271.91932201480188</v>
      </c>
      <c r="AQ44" s="278">
        <v>278.32783013924501</v>
      </c>
      <c r="AR44" s="278">
        <v>259.44491679159904</v>
      </c>
      <c r="AS44" s="268">
        <v>248.09217529446627</v>
      </c>
      <c r="AT44" s="268">
        <v>250.37692464234541</v>
      </c>
      <c r="AU44" s="277">
        <v>375.7229469764103</v>
      </c>
      <c r="AV44" s="278">
        <v>368.69945794680825</v>
      </c>
      <c r="AW44" s="278">
        <v>366.99524759898998</v>
      </c>
      <c r="AX44" s="278">
        <v>359.61067840985027</v>
      </c>
      <c r="AY44" s="278">
        <v>376.35457561061054</v>
      </c>
      <c r="AZ44" s="278">
        <v>377.40487347703845</v>
      </c>
      <c r="BA44" s="278">
        <v>359.68221656464982</v>
      </c>
      <c r="BB44" s="278">
        <v>349.00219383011398</v>
      </c>
      <c r="BC44" s="278">
        <v>360.96106455360103</v>
      </c>
      <c r="BD44" s="278">
        <v>363.15013435303842</v>
      </c>
      <c r="BE44" s="278">
        <v>359.62948786798808</v>
      </c>
      <c r="BF44" s="278">
        <v>368.56304379038045</v>
      </c>
      <c r="BG44" s="278">
        <v>343.13388758825374</v>
      </c>
      <c r="BH44" s="268">
        <v>332.02872757318221</v>
      </c>
      <c r="BI44" s="268">
        <v>333.5918866967059</v>
      </c>
      <c r="BJ44" s="277">
        <v>478.66918959364568</v>
      </c>
      <c r="BK44" s="278">
        <v>465.83219540065704</v>
      </c>
      <c r="BL44" s="278">
        <v>463.17992306386833</v>
      </c>
      <c r="BM44" s="278">
        <v>443.60280734653355</v>
      </c>
      <c r="BN44" s="278">
        <v>468.27840518781085</v>
      </c>
      <c r="BO44" s="278">
        <v>469.93087608006124</v>
      </c>
      <c r="BP44" s="278">
        <v>446.96262208865517</v>
      </c>
      <c r="BQ44" s="278">
        <v>437.5661446184605</v>
      </c>
      <c r="BR44" s="278">
        <v>447.18815760293717</v>
      </c>
      <c r="BS44" s="278">
        <v>448.58973034150182</v>
      </c>
      <c r="BT44" s="278">
        <v>448.8384544313094</v>
      </c>
      <c r="BU44" s="278">
        <v>451.15290908670625</v>
      </c>
      <c r="BV44" s="278">
        <v>417.87192019728514</v>
      </c>
      <c r="BW44" s="268">
        <v>405.99200069748684</v>
      </c>
      <c r="BX44" s="269">
        <v>405.72189086585604</v>
      </c>
    </row>
    <row r="45" spans="1:76" s="53" customFormat="1">
      <c r="A45" s="285" t="s">
        <v>300</v>
      </c>
      <c r="B45" s="277">
        <v>377.14519465435899</v>
      </c>
      <c r="C45" s="278">
        <v>367.39236378028266</v>
      </c>
      <c r="D45" s="278">
        <v>367.21376938013896</v>
      </c>
      <c r="E45" s="278">
        <v>356.98708929901517</v>
      </c>
      <c r="F45" s="278">
        <v>370.7013663199325</v>
      </c>
      <c r="G45" s="278">
        <v>377.1316863643853</v>
      </c>
      <c r="H45" s="278">
        <v>365.02288129554415</v>
      </c>
      <c r="I45" s="278">
        <v>358.15403569355669</v>
      </c>
      <c r="J45" s="278">
        <v>361.51010207188529</v>
      </c>
      <c r="K45" s="278">
        <v>363.62736174866535</v>
      </c>
      <c r="L45" s="278">
        <v>368.89580254159347</v>
      </c>
      <c r="M45" s="278">
        <v>378.62743113474704</v>
      </c>
      <c r="N45" s="279">
        <v>356.0373884733832</v>
      </c>
      <c r="O45" s="643">
        <v>332.20559799938553</v>
      </c>
      <c r="P45" s="643">
        <v>348.44239405397008</v>
      </c>
      <c r="Q45" s="277">
        <v>141.43701799485862</v>
      </c>
      <c r="R45" s="278">
        <v>137.35866065679329</v>
      </c>
      <c r="S45" s="278">
        <v>139.36501210653753</v>
      </c>
      <c r="T45" s="278">
        <v>132.14156626506025</v>
      </c>
      <c r="U45" s="278">
        <v>138.94315403422982</v>
      </c>
      <c r="V45" s="278">
        <v>142.86816524908869</v>
      </c>
      <c r="W45" s="278">
        <v>142.48204503956177</v>
      </c>
      <c r="X45" s="278">
        <v>118.75570676031607</v>
      </c>
      <c r="Y45" s="278">
        <v>150.55703742069144</v>
      </c>
      <c r="Z45" s="278">
        <v>157.8433490162532</v>
      </c>
      <c r="AA45" s="278">
        <v>172.84484873262468</v>
      </c>
      <c r="AB45" s="278">
        <v>178.51784421226853</v>
      </c>
      <c r="AC45" s="278">
        <v>173.00638057013481</v>
      </c>
      <c r="AD45" s="280">
        <v>162.78920963953846</v>
      </c>
      <c r="AE45" s="280">
        <v>169.05841869270623</v>
      </c>
      <c r="AF45" s="277">
        <v>264.32518051775349</v>
      </c>
      <c r="AG45" s="278">
        <v>259.07274045734721</v>
      </c>
      <c r="AH45" s="278">
        <v>261.78936003871786</v>
      </c>
      <c r="AI45" s="278">
        <v>259.63348251203968</v>
      </c>
      <c r="AJ45" s="278">
        <v>271.87846741264468</v>
      </c>
      <c r="AK45" s="278">
        <v>277.62981214168099</v>
      </c>
      <c r="AL45" s="278">
        <v>272.79124963911079</v>
      </c>
      <c r="AM45" s="278">
        <v>268.08585078836359</v>
      </c>
      <c r="AN45" s="278">
        <v>271.6836849206249</v>
      </c>
      <c r="AO45" s="278">
        <v>276.70427434139481</v>
      </c>
      <c r="AP45" s="278">
        <v>280.44574684778127</v>
      </c>
      <c r="AQ45" s="278">
        <v>289.05245989434991</v>
      </c>
      <c r="AR45" s="278">
        <v>273.68590223295109</v>
      </c>
      <c r="AS45" s="268">
        <v>257.07817437893482</v>
      </c>
      <c r="AT45" s="268">
        <v>270.11110415882564</v>
      </c>
      <c r="AU45" s="277">
        <v>386.24931830576259</v>
      </c>
      <c r="AV45" s="278">
        <v>375.86337528604116</v>
      </c>
      <c r="AW45" s="278">
        <v>374.64284814547619</v>
      </c>
      <c r="AX45" s="278">
        <v>365.29101290396255</v>
      </c>
      <c r="AY45" s="278">
        <v>379.46357925459751</v>
      </c>
      <c r="AZ45" s="278">
        <v>387.20637235909476</v>
      </c>
      <c r="BA45" s="278">
        <v>375.52568565461041</v>
      </c>
      <c r="BB45" s="278">
        <v>365.53651056054639</v>
      </c>
      <c r="BC45" s="278">
        <v>371.11044865106572</v>
      </c>
      <c r="BD45" s="278">
        <v>373.79818719547222</v>
      </c>
      <c r="BE45" s="278">
        <v>378.37342587897228</v>
      </c>
      <c r="BF45" s="278">
        <v>388.10672896621685</v>
      </c>
      <c r="BG45" s="278">
        <v>368.58072427041611</v>
      </c>
      <c r="BH45" s="268">
        <v>344.06399660926206</v>
      </c>
      <c r="BI45" s="268">
        <v>359.58134482272931</v>
      </c>
      <c r="BJ45" s="277">
        <v>469.65407997260041</v>
      </c>
      <c r="BK45" s="278">
        <v>455.63597902768601</v>
      </c>
      <c r="BL45" s="278">
        <v>454.59090426097123</v>
      </c>
      <c r="BM45" s="278">
        <v>438.06607112580537</v>
      </c>
      <c r="BN45" s="278">
        <v>453.48498490546052</v>
      </c>
      <c r="BO45" s="278">
        <v>459.51808121988671</v>
      </c>
      <c r="BP45" s="278">
        <v>440.4872518541311</v>
      </c>
      <c r="BQ45" s="278">
        <v>440.32113214683449</v>
      </c>
      <c r="BR45" s="278">
        <v>444.21838656666102</v>
      </c>
      <c r="BS45" s="278">
        <v>446.7027815210983</v>
      </c>
      <c r="BT45" s="278">
        <v>454.17808103782329</v>
      </c>
      <c r="BU45" s="278">
        <v>467.52035732874458</v>
      </c>
      <c r="BV45" s="278">
        <v>434.7381796059513</v>
      </c>
      <c r="BW45" s="268">
        <v>403.07376517425246</v>
      </c>
      <c r="BX45" s="269">
        <v>425.72297522832605</v>
      </c>
    </row>
    <row r="46" spans="1:76" s="53" customFormat="1">
      <c r="A46" s="285" t="s">
        <v>301</v>
      </c>
      <c r="B46" s="289">
        <v>390.13978238832198</v>
      </c>
      <c r="C46" s="290">
        <v>387.55924256834396</v>
      </c>
      <c r="D46" s="290">
        <v>383.11792763287281</v>
      </c>
      <c r="E46" s="290">
        <v>373.08455556936377</v>
      </c>
      <c r="F46" s="290">
        <v>395.91667170602403</v>
      </c>
      <c r="G46" s="290">
        <v>403.46567038980623</v>
      </c>
      <c r="H46" s="290">
        <v>389.37900508239642</v>
      </c>
      <c r="I46" s="290">
        <v>393.33748682455092</v>
      </c>
      <c r="J46" s="290">
        <v>393.85953115300339</v>
      </c>
      <c r="K46" s="290">
        <v>394.80427232200361</v>
      </c>
      <c r="L46" s="290">
        <v>403.35633938348212</v>
      </c>
      <c r="M46" s="290">
        <v>415.92435029250134</v>
      </c>
      <c r="N46" s="291">
        <v>388.36081188699808</v>
      </c>
      <c r="O46" s="645">
        <v>359.50575668802998</v>
      </c>
      <c r="P46" s="645">
        <v>380.02012987825367</v>
      </c>
      <c r="Q46" s="289">
        <v>159.34401742648203</v>
      </c>
      <c r="R46" s="290">
        <v>152.5259350741002</v>
      </c>
      <c r="S46" s="290">
        <v>160.12282917587623</v>
      </c>
      <c r="T46" s="290">
        <v>161.7190563395454</v>
      </c>
      <c r="U46" s="290">
        <v>185.13160724625692</v>
      </c>
      <c r="V46" s="290">
        <v>189.46196902315594</v>
      </c>
      <c r="W46" s="290">
        <v>181.85132370989422</v>
      </c>
      <c r="X46" s="290">
        <v>185.73728230374252</v>
      </c>
      <c r="Y46" s="290">
        <v>188.68257839721255</v>
      </c>
      <c r="Z46" s="290">
        <v>183.20340058368228</v>
      </c>
      <c r="AA46" s="290">
        <v>192.88373083475298</v>
      </c>
      <c r="AB46" s="290">
        <v>200.30096954799944</v>
      </c>
      <c r="AC46" s="290">
        <v>186.57164988381101</v>
      </c>
      <c r="AD46" s="292">
        <v>166.36246434252735</v>
      </c>
      <c r="AE46" s="292">
        <v>174.80749376122975</v>
      </c>
      <c r="AF46" s="289">
        <v>254.24167311573422</v>
      </c>
      <c r="AG46" s="290">
        <v>253.56134948488622</v>
      </c>
      <c r="AH46" s="290">
        <v>254.78242522122906</v>
      </c>
      <c r="AI46" s="290">
        <v>256.67501402710923</v>
      </c>
      <c r="AJ46" s="290">
        <v>271.11669710806694</v>
      </c>
      <c r="AK46" s="290">
        <v>272.50853898493472</v>
      </c>
      <c r="AL46" s="290">
        <v>270.19659648740048</v>
      </c>
      <c r="AM46" s="290">
        <v>279.04774615748914</v>
      </c>
      <c r="AN46" s="290">
        <v>278.70366439185625</v>
      </c>
      <c r="AO46" s="290">
        <v>280.3182720603765</v>
      </c>
      <c r="AP46" s="290">
        <v>282.88915011579758</v>
      </c>
      <c r="AQ46" s="290">
        <v>293.09442090246591</v>
      </c>
      <c r="AR46" s="290">
        <v>278.49274373386424</v>
      </c>
      <c r="AS46" s="293">
        <v>262.18895126448359</v>
      </c>
      <c r="AT46" s="293">
        <v>275.24691469534042</v>
      </c>
      <c r="AU46" s="289">
        <v>384.38209256838809</v>
      </c>
      <c r="AV46" s="290">
        <v>381.02761109675248</v>
      </c>
      <c r="AW46" s="290">
        <v>376.90058517818784</v>
      </c>
      <c r="AX46" s="290">
        <v>366.71635651140332</v>
      </c>
      <c r="AY46" s="290">
        <v>388.47734891293936</v>
      </c>
      <c r="AZ46" s="290">
        <v>398.22094809579323</v>
      </c>
      <c r="BA46" s="290">
        <v>385.88811634859837</v>
      </c>
      <c r="BB46" s="290">
        <v>388.09100948915545</v>
      </c>
      <c r="BC46" s="290">
        <v>387.86144759357961</v>
      </c>
      <c r="BD46" s="290">
        <v>388.41709892079302</v>
      </c>
      <c r="BE46" s="290">
        <v>397.38247726969342</v>
      </c>
      <c r="BF46" s="290">
        <v>408.92497496211081</v>
      </c>
      <c r="BG46" s="290">
        <v>381.80504806649799</v>
      </c>
      <c r="BH46" s="293">
        <v>353.979375514504</v>
      </c>
      <c r="BI46" s="293">
        <v>374.6424664494424</v>
      </c>
      <c r="BJ46" s="289">
        <v>466.61136012086763</v>
      </c>
      <c r="BK46" s="290">
        <v>461.04336107285701</v>
      </c>
      <c r="BL46" s="290">
        <v>451.66238033910008</v>
      </c>
      <c r="BM46" s="290">
        <v>434.76908065577044</v>
      </c>
      <c r="BN46" s="290">
        <v>461.30342445620221</v>
      </c>
      <c r="BO46" s="290">
        <v>470.90966505295751</v>
      </c>
      <c r="BP46" s="290">
        <v>454.04276692927868</v>
      </c>
      <c r="BQ46" s="290">
        <v>459.29857217109486</v>
      </c>
      <c r="BR46" s="290">
        <v>461.56037096106553</v>
      </c>
      <c r="BS46" s="290">
        <v>465.16666716806304</v>
      </c>
      <c r="BT46" s="290">
        <v>478.07243539196287</v>
      </c>
      <c r="BU46" s="290">
        <v>493.77616106072509</v>
      </c>
      <c r="BV46" s="290">
        <v>459.38020042603773</v>
      </c>
      <c r="BW46" s="293">
        <v>425.31883959302644</v>
      </c>
      <c r="BX46" s="294">
        <v>453.03212343219013</v>
      </c>
    </row>
    <row r="47" spans="1:76">
      <c r="A47" s="646"/>
      <c r="B47" s="646"/>
      <c r="C47" s="646"/>
      <c r="D47" s="646"/>
      <c r="E47" s="646"/>
      <c r="F47" s="646"/>
      <c r="G47" s="646"/>
      <c r="H47" s="646"/>
      <c r="I47" s="646"/>
      <c r="J47" s="647"/>
      <c r="K47" s="647"/>
      <c r="L47" s="647"/>
      <c r="M47" s="647"/>
      <c r="N47" s="647"/>
      <c r="O47" s="647"/>
      <c r="P47" s="647"/>
      <c r="Q47" s="647"/>
      <c r="R47" s="647"/>
      <c r="S47" s="647"/>
      <c r="T47" s="336"/>
      <c r="U47" s="336"/>
      <c r="V47" s="336"/>
      <c r="W47" s="336"/>
      <c r="X47" s="336"/>
      <c r="Y47" s="336"/>
      <c r="Z47" s="336"/>
      <c r="AA47" s="336"/>
      <c r="AB47" s="336"/>
      <c r="AC47" s="336"/>
      <c r="AD47" s="336"/>
      <c r="AE47" s="336"/>
      <c r="AF47" s="336"/>
      <c r="AG47" s="336"/>
      <c r="AH47" s="336"/>
      <c r="AI47" s="336"/>
      <c r="AJ47" s="336"/>
      <c r="AK47" s="336"/>
      <c r="AL47" s="336"/>
      <c r="AM47" s="336"/>
      <c r="AN47" s="336"/>
      <c r="AO47" s="336"/>
      <c r="AP47" s="336"/>
      <c r="AQ47" s="336"/>
      <c r="AR47" s="336"/>
      <c r="AS47" s="336"/>
      <c r="AT47" s="336"/>
      <c r="AU47" s="336"/>
      <c r="AV47" s="336"/>
      <c r="AW47" s="336"/>
      <c r="AX47" s="336"/>
      <c r="AY47" s="336"/>
      <c r="AZ47" s="336"/>
      <c r="BA47" s="336"/>
      <c r="BB47" s="336"/>
      <c r="BC47" s="336"/>
      <c r="BD47" s="336"/>
      <c r="BE47" s="336"/>
      <c r="BF47" s="336"/>
      <c r="BG47" s="336"/>
      <c r="BH47" s="336"/>
      <c r="BI47" s="336"/>
      <c r="BJ47" s="336"/>
      <c r="BK47" s="336"/>
      <c r="BL47" s="336"/>
      <c r="BM47" s="336"/>
      <c r="BN47" s="336"/>
      <c r="BO47" s="336"/>
      <c r="BP47" s="336"/>
      <c r="BQ47" s="345"/>
      <c r="BR47" s="336"/>
      <c r="BX47" s="345" t="s">
        <v>90</v>
      </c>
    </row>
    <row r="48" spans="1:76">
      <c r="A48" s="250" t="s">
        <v>71</v>
      </c>
      <c r="B48" s="250"/>
      <c r="C48" s="250"/>
      <c r="D48" s="250"/>
      <c r="E48" s="250"/>
      <c r="F48" s="250"/>
      <c r="G48" s="250"/>
      <c r="H48" s="250"/>
      <c r="I48" s="250"/>
      <c r="J48" s="250"/>
      <c r="K48" s="250"/>
      <c r="L48" s="250"/>
      <c r="M48" s="250"/>
      <c r="N48" s="250"/>
      <c r="O48" s="250"/>
      <c r="P48" s="250"/>
      <c r="Q48" s="250"/>
      <c r="R48" s="250"/>
      <c r="S48" s="250"/>
      <c r="AD48" s="250"/>
      <c r="AR48" s="250"/>
    </row>
    <row r="49" spans="1:44">
      <c r="A49" s="250" t="s">
        <v>72</v>
      </c>
      <c r="B49" s="250"/>
      <c r="C49" s="250"/>
      <c r="D49" s="250"/>
      <c r="E49" s="250"/>
      <c r="F49" s="250"/>
      <c r="G49" s="250"/>
      <c r="H49" s="250"/>
      <c r="I49" s="250"/>
      <c r="J49" s="250"/>
      <c r="K49" s="250"/>
      <c r="L49" s="250"/>
      <c r="M49" s="250"/>
      <c r="N49" s="250"/>
      <c r="O49" s="250"/>
      <c r="P49" s="250"/>
      <c r="Q49" s="250"/>
      <c r="R49" s="250"/>
      <c r="S49" s="250"/>
      <c r="AD49" s="250"/>
      <c r="AR49" s="250"/>
    </row>
    <row r="50" spans="1:44">
      <c r="A50" s="250" t="s">
        <v>302</v>
      </c>
      <c r="B50" s="250"/>
      <c r="C50" s="250"/>
      <c r="D50" s="250"/>
      <c r="E50" s="250"/>
      <c r="F50" s="250"/>
      <c r="G50" s="250"/>
      <c r="H50" s="250"/>
      <c r="I50" s="250"/>
      <c r="J50" s="250"/>
      <c r="K50" s="250"/>
      <c r="L50" s="250"/>
      <c r="M50" s="250"/>
      <c r="N50" s="250"/>
      <c r="O50" s="250"/>
      <c r="P50" s="250"/>
      <c r="Q50" s="250"/>
      <c r="R50" s="250"/>
      <c r="S50" s="250"/>
      <c r="AD50" s="250"/>
      <c r="AR50" s="250"/>
    </row>
    <row r="51" spans="1:44">
      <c r="A51" s="250"/>
      <c r="B51" s="250"/>
      <c r="C51" s="250"/>
      <c r="D51" s="250"/>
      <c r="E51" s="250"/>
      <c r="F51" s="250"/>
      <c r="G51" s="250"/>
      <c r="H51" s="250"/>
      <c r="I51" s="250"/>
      <c r="J51" s="250"/>
      <c r="K51" s="250"/>
      <c r="L51" s="250"/>
      <c r="M51" s="250"/>
      <c r="N51" s="250"/>
      <c r="O51" s="250"/>
      <c r="P51" s="250"/>
      <c r="Q51" s="250"/>
      <c r="R51" s="250"/>
      <c r="S51" s="250"/>
      <c r="AD51" s="250"/>
      <c r="AR51" s="250"/>
    </row>
    <row r="52" spans="1:44">
      <c r="A52" s="250" t="s">
        <v>77</v>
      </c>
      <c r="B52" s="250"/>
      <c r="C52" s="250"/>
      <c r="D52" s="250"/>
      <c r="E52" s="250"/>
      <c r="F52" s="250"/>
      <c r="G52" s="250"/>
      <c r="H52" s="250"/>
      <c r="I52" s="250"/>
      <c r="J52" s="250"/>
      <c r="K52" s="250"/>
      <c r="L52" s="250"/>
      <c r="M52" s="250"/>
      <c r="N52" s="250"/>
      <c r="O52" s="250"/>
      <c r="P52" s="250"/>
      <c r="Q52" s="250"/>
      <c r="R52" s="250"/>
      <c r="S52" s="250"/>
      <c r="AD52" s="250"/>
      <c r="AR52" s="250"/>
    </row>
    <row r="53" spans="1:44">
      <c r="A53" s="250" t="s">
        <v>108</v>
      </c>
      <c r="B53" s="250"/>
      <c r="C53" s="250"/>
      <c r="D53" s="250"/>
      <c r="E53" s="250"/>
      <c r="F53" s="250"/>
      <c r="G53" s="250"/>
      <c r="H53" s="250"/>
      <c r="I53" s="250"/>
      <c r="J53" s="250"/>
      <c r="K53" s="250"/>
      <c r="L53" s="250"/>
      <c r="M53" s="250"/>
      <c r="N53" s="250"/>
      <c r="O53" s="250"/>
      <c r="P53" s="250"/>
      <c r="Q53" s="250"/>
      <c r="R53" s="250"/>
      <c r="S53" s="250"/>
      <c r="AD53" s="250"/>
      <c r="AR53" s="250"/>
    </row>
    <row r="54" spans="1:44">
      <c r="B54" s="375"/>
    </row>
    <row r="55" spans="1:44">
      <c r="A55" s="346" t="s">
        <v>303</v>
      </c>
      <c r="B55" s="346"/>
      <c r="C55" s="346"/>
      <c r="D55" s="346"/>
      <c r="E55" s="346"/>
      <c r="F55" s="346"/>
      <c r="G55" s="346"/>
      <c r="H55" s="346"/>
      <c r="I55" s="346"/>
      <c r="J55" s="346"/>
      <c r="K55" s="346"/>
    </row>
    <row r="56" spans="1:44">
      <c r="B56" s="375"/>
    </row>
    <row r="57" spans="1:44">
      <c r="B57" s="375"/>
    </row>
    <row r="58" spans="1:44">
      <c r="B58" s="375"/>
    </row>
    <row r="59" spans="1:44">
      <c r="B59" s="375"/>
    </row>
    <row r="60" spans="1:44">
      <c r="B60" s="375"/>
    </row>
    <row r="61" spans="1:44">
      <c r="B61" s="375"/>
    </row>
    <row r="62" spans="1:44">
      <c r="B62" s="375"/>
    </row>
    <row r="63" spans="1:44">
      <c r="B63" s="375"/>
    </row>
    <row r="64" spans="1:44">
      <c r="B64" s="375"/>
    </row>
    <row r="65" spans="2:2">
      <c r="B65" s="375"/>
    </row>
    <row r="66" spans="2:2">
      <c r="B66" s="375"/>
    </row>
    <row r="67" spans="2:2">
      <c r="B67" s="375"/>
    </row>
    <row r="68" spans="2:2">
      <c r="B68" s="375"/>
    </row>
    <row r="69" spans="2:2">
      <c r="B69" s="375"/>
    </row>
    <row r="70" spans="2:2">
      <c r="B70" s="375"/>
    </row>
    <row r="71" spans="2:2">
      <c r="B71" s="375"/>
    </row>
    <row r="72" spans="2:2">
      <c r="B72" s="375"/>
    </row>
    <row r="73" spans="2:2">
      <c r="B73" s="375"/>
    </row>
    <row r="74" spans="2:2">
      <c r="B74" s="375"/>
    </row>
    <row r="75" spans="2:2">
      <c r="B75" s="375"/>
    </row>
    <row r="76" spans="2:2">
      <c r="B76" s="375"/>
    </row>
    <row r="77" spans="2:2">
      <c r="B77" s="375"/>
    </row>
    <row r="78" spans="2:2">
      <c r="B78" s="375"/>
    </row>
    <row r="79" spans="2:2">
      <c r="B79" s="375"/>
    </row>
    <row r="80" spans="2:2">
      <c r="B80" s="375"/>
    </row>
    <row r="81" spans="2:2">
      <c r="B81" s="375"/>
    </row>
    <row r="82" spans="2:2">
      <c r="B82" s="375"/>
    </row>
    <row r="83" spans="2:2">
      <c r="B83" s="375"/>
    </row>
    <row r="84" spans="2:2">
      <c r="B84" s="375"/>
    </row>
    <row r="85" spans="2:2">
      <c r="B85" s="375"/>
    </row>
    <row r="86" spans="2:2">
      <c r="B86" s="375"/>
    </row>
    <row r="87" spans="2:2">
      <c r="B87" s="375"/>
    </row>
    <row r="88" spans="2:2">
      <c r="B88" s="375"/>
    </row>
    <row r="89" spans="2:2">
      <c r="B89" s="375"/>
    </row>
    <row r="90" spans="2:2">
      <c r="B90" s="375"/>
    </row>
    <row r="91" spans="2:2">
      <c r="B91" s="375"/>
    </row>
    <row r="92" spans="2:2">
      <c r="B92" s="375"/>
    </row>
    <row r="93" spans="2:2">
      <c r="B93" s="375"/>
    </row>
    <row r="94" spans="2:2">
      <c r="B94" s="375"/>
    </row>
    <row r="95" spans="2:2">
      <c r="B95" s="375"/>
    </row>
    <row r="96" spans="2:2">
      <c r="B96" s="375"/>
    </row>
    <row r="97" spans="2:2">
      <c r="B97" s="375"/>
    </row>
    <row r="98" spans="2:2">
      <c r="B98" s="375"/>
    </row>
    <row r="99" spans="2:2">
      <c r="B99" s="375"/>
    </row>
    <row r="100" spans="2:2">
      <c r="B100" s="375"/>
    </row>
    <row r="101" spans="2:2">
      <c r="B101" s="375"/>
    </row>
    <row r="102" spans="2:2">
      <c r="B102" s="375"/>
    </row>
    <row r="103" spans="2:2">
      <c r="B103" s="375"/>
    </row>
    <row r="104" spans="2:2">
      <c r="B104" s="375"/>
    </row>
    <row r="105" spans="2:2">
      <c r="B105" s="375"/>
    </row>
    <row r="106" spans="2:2">
      <c r="B106" s="375"/>
    </row>
    <row r="107" spans="2:2">
      <c r="B107" s="375"/>
    </row>
    <row r="108" spans="2:2">
      <c r="B108" s="375"/>
    </row>
    <row r="109" spans="2:2">
      <c r="B109" s="375"/>
    </row>
    <row r="110" spans="2:2">
      <c r="B110" s="375"/>
    </row>
    <row r="111" spans="2:2">
      <c r="B111" s="375"/>
    </row>
    <row r="112" spans="2:2">
      <c r="B112" s="375"/>
    </row>
    <row r="113" spans="2:2">
      <c r="B113" s="375"/>
    </row>
    <row r="114" spans="2:2">
      <c r="B114" s="375"/>
    </row>
    <row r="115" spans="2:2">
      <c r="B115" s="375"/>
    </row>
    <row r="116" spans="2:2">
      <c r="B116" s="375"/>
    </row>
    <row r="117" spans="2:2">
      <c r="B117" s="375"/>
    </row>
    <row r="118" spans="2:2">
      <c r="B118" s="375"/>
    </row>
    <row r="119" spans="2:2">
      <c r="B119" s="375"/>
    </row>
    <row r="120" spans="2:2">
      <c r="B120" s="375"/>
    </row>
    <row r="121" spans="2:2">
      <c r="B121" s="375"/>
    </row>
    <row r="122" spans="2:2">
      <c r="B122" s="375"/>
    </row>
    <row r="123" spans="2:2">
      <c r="B123" s="375"/>
    </row>
    <row r="124" spans="2:2">
      <c r="B124" s="375"/>
    </row>
    <row r="125" spans="2:2">
      <c r="B125" s="375"/>
    </row>
    <row r="126" spans="2:2">
      <c r="B126" s="375"/>
    </row>
    <row r="127" spans="2:2">
      <c r="B127" s="375"/>
    </row>
    <row r="128" spans="2:2">
      <c r="B128" s="375"/>
    </row>
    <row r="129" spans="2:2">
      <c r="B129" s="375"/>
    </row>
    <row r="130" spans="2:2">
      <c r="B130" s="375"/>
    </row>
    <row r="131" spans="2:2">
      <c r="B131" s="375"/>
    </row>
    <row r="132" spans="2:2">
      <c r="B132" s="375"/>
    </row>
    <row r="133" spans="2:2">
      <c r="B133" s="375"/>
    </row>
    <row r="134" spans="2:2">
      <c r="B134" s="375"/>
    </row>
    <row r="135" spans="2:2">
      <c r="B135" s="375"/>
    </row>
    <row r="136" spans="2:2">
      <c r="B136" s="375"/>
    </row>
    <row r="137" spans="2:2">
      <c r="B137" s="375"/>
    </row>
    <row r="138" spans="2:2">
      <c r="B138" s="375"/>
    </row>
    <row r="139" spans="2:2">
      <c r="B139" s="375"/>
    </row>
    <row r="140" spans="2:2">
      <c r="B140" s="375"/>
    </row>
    <row r="141" spans="2:2">
      <c r="B141" s="375"/>
    </row>
    <row r="142" spans="2:2">
      <c r="B142" s="375"/>
    </row>
    <row r="143" spans="2:2">
      <c r="B143" s="375"/>
    </row>
    <row r="144" spans="2:2">
      <c r="B144" s="375"/>
    </row>
    <row r="145" spans="2:2">
      <c r="B145" s="375"/>
    </row>
    <row r="146" spans="2:2">
      <c r="B146" s="375"/>
    </row>
  </sheetData>
  <mergeCells count="6">
    <mergeCell ref="AU5:BI5"/>
    <mergeCell ref="BJ5:BX5"/>
    <mergeCell ref="A5:A6"/>
    <mergeCell ref="B5:P5"/>
    <mergeCell ref="Q5:AE5"/>
    <mergeCell ref="AF5:AT5"/>
  </mergeCells>
  <hyperlinks>
    <hyperlink ref="BX1" location="'Table of Contents'!A1" display="Back to 'Table of Contents'" xr:uid="{00000000-0004-0000-1100-000000000000}"/>
    <hyperlink ref="A55" r:id="rId1" display="More recent statistics might be available for this data-set at https://www.ema.gov.sg/statistic.aspx?sta_sid=20140617BARj4HvUafFX" xr:uid="{00000000-0004-0000-1100-000001000000}"/>
    <hyperlink ref="A55:I55" r:id="rId2" display="More recent statistics might be available for this data-set at https://www.ema.gov.sg/statistic.aspx?sta_sid=20140617BARj4HvUafFX" xr:uid="{00000000-0004-0000-1100-000002000000}"/>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dimension ref="A1:N28"/>
  <sheetViews>
    <sheetView workbookViewId="0"/>
  </sheetViews>
  <sheetFormatPr baseColWidth="10" defaultColWidth="8.83203125" defaultRowHeight="15"/>
  <cols>
    <col min="1" max="1" width="27.6640625" customWidth="1"/>
    <col min="2" max="10" width="8.6640625" customWidth="1"/>
  </cols>
  <sheetData>
    <row r="1" spans="1:14">
      <c r="H1" s="334"/>
      <c r="I1" s="334"/>
      <c r="N1" s="334" t="s">
        <v>50</v>
      </c>
    </row>
    <row r="2" spans="1:14" ht="17">
      <c r="A2" s="5" t="s">
        <v>304</v>
      </c>
      <c r="B2" s="5"/>
      <c r="C2" s="5"/>
      <c r="D2" s="5"/>
      <c r="E2" s="5"/>
    </row>
    <row r="3" spans="1:14">
      <c r="A3" s="243"/>
      <c r="B3" s="243"/>
      <c r="C3" s="243"/>
      <c r="D3" s="243"/>
      <c r="E3" s="243"/>
      <c r="F3" s="243"/>
      <c r="G3" s="243"/>
      <c r="H3" s="625"/>
      <c r="I3" s="625"/>
      <c r="J3" s="625"/>
      <c r="K3" s="625"/>
      <c r="L3" s="243"/>
      <c r="M3" s="243"/>
      <c r="N3" s="625" t="s">
        <v>111</v>
      </c>
    </row>
    <row r="4" spans="1:14">
      <c r="A4" s="626"/>
      <c r="B4" s="627">
        <v>2007</v>
      </c>
      <c r="C4" s="627">
        <v>2008</v>
      </c>
      <c r="D4" s="627">
        <v>2009</v>
      </c>
      <c r="E4" s="627">
        <v>2010</v>
      </c>
      <c r="F4" s="627">
        <v>2011</v>
      </c>
      <c r="G4" s="627">
        <v>2012</v>
      </c>
      <c r="H4" s="627">
        <v>2013</v>
      </c>
      <c r="I4" s="627">
        <v>2014</v>
      </c>
      <c r="J4" s="627">
        <v>2015</v>
      </c>
      <c r="K4" s="627">
        <v>2016</v>
      </c>
      <c r="L4" s="627">
        <v>2017</v>
      </c>
      <c r="M4" s="628">
        <v>2018</v>
      </c>
      <c r="N4" s="627">
        <v>2019</v>
      </c>
    </row>
    <row r="5" spans="1:14">
      <c r="A5" s="629"/>
      <c r="B5" s="630"/>
      <c r="C5" s="630"/>
      <c r="D5" s="630"/>
      <c r="E5" s="630"/>
      <c r="F5" s="630"/>
      <c r="G5" s="630"/>
      <c r="H5" s="630"/>
      <c r="I5" s="630"/>
      <c r="J5" s="243"/>
      <c r="K5" s="243"/>
      <c r="L5" s="243"/>
      <c r="M5" s="631"/>
      <c r="N5" s="631"/>
    </row>
    <row r="6" spans="1:14">
      <c r="A6" s="243" t="s">
        <v>305</v>
      </c>
      <c r="B6" s="632">
        <v>65.099999999999994</v>
      </c>
      <c r="C6" s="632">
        <v>65.2</v>
      </c>
      <c r="D6" s="632">
        <v>61.2</v>
      </c>
      <c r="E6" s="632">
        <v>50.7</v>
      </c>
      <c r="F6" s="632">
        <v>51.2</v>
      </c>
      <c r="G6" s="632">
        <v>49.3</v>
      </c>
      <c r="H6" s="632">
        <v>50.1</v>
      </c>
      <c r="I6" s="632">
        <v>46.2</v>
      </c>
      <c r="J6" s="632">
        <v>42.8</v>
      </c>
      <c r="K6" s="632">
        <v>39.4</v>
      </c>
      <c r="L6" s="242">
        <v>43.5</v>
      </c>
      <c r="M6" s="633">
        <v>41.019317945445998</v>
      </c>
      <c r="N6" s="633">
        <v>41.1390626056995</v>
      </c>
    </row>
    <row r="7" spans="1:14">
      <c r="A7" s="243" t="s">
        <v>306</v>
      </c>
      <c r="B7" s="632">
        <v>0</v>
      </c>
      <c r="C7" s="632">
        <v>0</v>
      </c>
      <c r="D7" s="632">
        <v>0</v>
      </c>
      <c r="E7" s="632">
        <v>0</v>
      </c>
      <c r="F7" s="632">
        <v>0</v>
      </c>
      <c r="G7" s="632">
        <v>0</v>
      </c>
      <c r="H7" s="632">
        <v>0</v>
      </c>
      <c r="I7" s="632">
        <v>2.2000000000000002</v>
      </c>
      <c r="J7" s="632">
        <v>34.6</v>
      </c>
      <c r="K7" s="632">
        <v>37.5</v>
      </c>
      <c r="L7" s="242">
        <v>31.3</v>
      </c>
      <c r="M7" s="634">
        <v>33.054927390691255</v>
      </c>
      <c r="N7" s="633">
        <v>34.086443799296738</v>
      </c>
    </row>
    <row r="8" spans="1:14">
      <c r="A8" s="243" t="s">
        <v>307</v>
      </c>
      <c r="B8" s="632">
        <v>0</v>
      </c>
      <c r="C8" s="632">
        <v>0</v>
      </c>
      <c r="D8" s="632">
        <v>0</v>
      </c>
      <c r="E8" s="632">
        <v>0</v>
      </c>
      <c r="F8" s="632">
        <v>0</v>
      </c>
      <c r="G8" s="632">
        <v>0</v>
      </c>
      <c r="H8" s="632">
        <v>5.5</v>
      </c>
      <c r="I8" s="632">
        <v>12.6</v>
      </c>
      <c r="J8" s="632">
        <v>13.5</v>
      </c>
      <c r="K8" s="632">
        <v>12.3</v>
      </c>
      <c r="L8" s="242">
        <v>12.5</v>
      </c>
      <c r="M8" s="634">
        <v>13.999186584832394</v>
      </c>
      <c r="N8" s="633">
        <v>12.355122736445967</v>
      </c>
    </row>
    <row r="9" spans="1:14">
      <c r="A9" s="243" t="s">
        <v>308</v>
      </c>
      <c r="B9" s="632">
        <v>5.9</v>
      </c>
      <c r="C9" s="632">
        <v>10.5</v>
      </c>
      <c r="D9" s="632">
        <v>13.3</v>
      </c>
      <c r="E9" s="632">
        <v>18.600000000000001</v>
      </c>
      <c r="F9" s="632">
        <v>21.1</v>
      </c>
      <c r="G9" s="632">
        <v>21.7</v>
      </c>
      <c r="H9" s="632">
        <v>17</v>
      </c>
      <c r="I9" s="632">
        <v>9.1999999999999993</v>
      </c>
      <c r="J9" s="632">
        <v>9</v>
      </c>
      <c r="K9" s="632">
        <v>10.199999999999999</v>
      </c>
      <c r="L9" s="242">
        <v>11.2</v>
      </c>
      <c r="M9" s="634">
        <v>8.4562089754951746</v>
      </c>
      <c r="N9" s="633">
        <v>8.4603852458978643</v>
      </c>
    </row>
    <row r="10" spans="1:14">
      <c r="A10" s="243" t="s">
        <v>309</v>
      </c>
      <c r="B10" s="632">
        <v>0</v>
      </c>
      <c r="C10" s="632">
        <v>0</v>
      </c>
      <c r="D10" s="632">
        <v>0</v>
      </c>
      <c r="E10" s="632">
        <v>0</v>
      </c>
      <c r="F10" s="632">
        <v>0</v>
      </c>
      <c r="G10" s="632">
        <v>0</v>
      </c>
      <c r="H10" s="632">
        <v>0</v>
      </c>
      <c r="I10" s="632">
        <v>0</v>
      </c>
      <c r="J10" s="632">
        <v>0.02</v>
      </c>
      <c r="K10" s="632">
        <v>0.5</v>
      </c>
      <c r="L10" s="242">
        <v>0.8</v>
      </c>
      <c r="M10" s="634">
        <v>1.6625728600529566</v>
      </c>
      <c r="N10" s="633">
        <v>2.1219139731872168</v>
      </c>
    </row>
    <row r="11" spans="1:14">
      <c r="A11" s="243" t="s">
        <v>156</v>
      </c>
      <c r="B11" s="632">
        <v>0</v>
      </c>
      <c r="C11" s="632">
        <v>0</v>
      </c>
      <c r="D11" s="632">
        <v>0</v>
      </c>
      <c r="E11" s="632">
        <v>0</v>
      </c>
      <c r="F11" s="632">
        <v>0</v>
      </c>
      <c r="G11" s="632">
        <v>0</v>
      </c>
      <c r="H11" s="632">
        <v>0</v>
      </c>
      <c r="I11" s="632">
        <v>0</v>
      </c>
      <c r="J11" s="632">
        <v>0</v>
      </c>
      <c r="K11" s="632">
        <v>0.2</v>
      </c>
      <c r="L11" s="242">
        <v>0.6</v>
      </c>
      <c r="M11" s="634">
        <v>0.33666563482550738</v>
      </c>
      <c r="N11" s="633">
        <v>0.30284456499859441</v>
      </c>
    </row>
    <row r="12" spans="1:14">
      <c r="A12" s="243" t="s">
        <v>310</v>
      </c>
      <c r="B12" s="632">
        <v>0</v>
      </c>
      <c r="C12" s="632">
        <v>0</v>
      </c>
      <c r="D12" s="632">
        <v>0</v>
      </c>
      <c r="E12" s="632">
        <v>0</v>
      </c>
      <c r="F12" s="632">
        <v>0</v>
      </c>
      <c r="G12" s="632">
        <v>0</v>
      </c>
      <c r="H12" s="632">
        <v>0</v>
      </c>
      <c r="I12" s="632">
        <v>0</v>
      </c>
      <c r="J12" s="632">
        <v>0</v>
      </c>
      <c r="K12" s="632">
        <v>0</v>
      </c>
      <c r="L12" s="632">
        <v>0.1</v>
      </c>
      <c r="M12" s="634">
        <v>1.4711206086567068</v>
      </c>
      <c r="N12" s="633">
        <v>0.85961249555962538</v>
      </c>
    </row>
    <row r="13" spans="1:14">
      <c r="A13" s="243" t="s">
        <v>311</v>
      </c>
      <c r="B13" s="632">
        <v>0</v>
      </c>
      <c r="C13" s="632">
        <v>0</v>
      </c>
      <c r="D13" s="632">
        <v>0</v>
      </c>
      <c r="E13" s="632">
        <v>0</v>
      </c>
      <c r="F13" s="632">
        <v>0</v>
      </c>
      <c r="G13" s="632">
        <v>0</v>
      </c>
      <c r="H13" s="632">
        <v>0</v>
      </c>
      <c r="I13" s="632">
        <v>0</v>
      </c>
      <c r="J13" s="632">
        <v>0</v>
      </c>
      <c r="K13" s="632">
        <v>0</v>
      </c>
      <c r="L13" s="632">
        <v>0</v>
      </c>
      <c r="M13" s="632">
        <v>0</v>
      </c>
      <c r="N13" s="633">
        <v>0.67461457891446808</v>
      </c>
    </row>
    <row r="14" spans="1:14">
      <c r="A14" s="243" t="s">
        <v>312</v>
      </c>
      <c r="B14" s="632">
        <v>0</v>
      </c>
      <c r="C14" s="632">
        <v>0</v>
      </c>
      <c r="D14" s="632">
        <v>0</v>
      </c>
      <c r="E14" s="632">
        <v>0</v>
      </c>
      <c r="F14" s="632">
        <v>0</v>
      </c>
      <c r="G14" s="632">
        <v>0</v>
      </c>
      <c r="H14" s="632">
        <v>0</v>
      </c>
      <c r="I14" s="632">
        <v>0</v>
      </c>
      <c r="J14" s="632">
        <v>0</v>
      </c>
      <c r="K14" s="632">
        <v>0</v>
      </c>
      <c r="L14" s="632">
        <v>0.02</v>
      </c>
      <c r="M14" s="632">
        <v>0</v>
      </c>
      <c r="N14" s="632">
        <v>0</v>
      </c>
    </row>
    <row r="15" spans="1:14">
      <c r="A15" s="243" t="s">
        <v>313</v>
      </c>
      <c r="B15" s="632">
        <v>0</v>
      </c>
      <c r="C15" s="632">
        <v>0</v>
      </c>
      <c r="D15" s="632">
        <v>0</v>
      </c>
      <c r="E15" s="632">
        <v>0</v>
      </c>
      <c r="F15" s="632">
        <v>0</v>
      </c>
      <c r="G15" s="632">
        <v>0</v>
      </c>
      <c r="H15" s="632">
        <v>0</v>
      </c>
      <c r="I15" s="632">
        <v>0</v>
      </c>
      <c r="J15" s="632">
        <v>0</v>
      </c>
      <c r="K15" s="632">
        <v>0</v>
      </c>
      <c r="L15" s="632">
        <v>0.02</v>
      </c>
      <c r="M15" s="632">
        <v>0</v>
      </c>
      <c r="N15" s="632">
        <v>0</v>
      </c>
    </row>
    <row r="16" spans="1:14">
      <c r="A16" s="243" t="s">
        <v>314</v>
      </c>
      <c r="B16" s="632">
        <v>29</v>
      </c>
      <c r="C16" s="632">
        <v>24.3</v>
      </c>
      <c r="D16" s="632">
        <v>25.5</v>
      </c>
      <c r="E16" s="632">
        <v>30.7</v>
      </c>
      <c r="F16" s="632">
        <v>27.6</v>
      </c>
      <c r="G16" s="632">
        <v>29</v>
      </c>
      <c r="H16" s="632">
        <v>27.4</v>
      </c>
      <c r="I16" s="632">
        <v>29.7</v>
      </c>
      <c r="J16" s="632">
        <v>0</v>
      </c>
      <c r="K16" s="632">
        <v>0</v>
      </c>
      <c r="L16" s="632">
        <v>0</v>
      </c>
      <c r="M16" s="635">
        <v>0</v>
      </c>
      <c r="N16" s="632">
        <v>0</v>
      </c>
    </row>
    <row r="17" spans="1:14">
      <c r="A17" s="243"/>
      <c r="B17" s="243"/>
      <c r="C17" s="243"/>
      <c r="D17" s="243"/>
      <c r="E17" s="243"/>
      <c r="F17" s="243"/>
      <c r="G17" s="243"/>
      <c r="H17" s="243"/>
      <c r="I17" s="243"/>
      <c r="J17" s="243"/>
      <c r="K17" s="636"/>
      <c r="L17" s="636"/>
      <c r="M17" s="636"/>
      <c r="N17" s="243"/>
    </row>
    <row r="18" spans="1:14">
      <c r="A18" s="637"/>
      <c r="B18" s="638"/>
      <c r="C18" s="638"/>
      <c r="D18" s="638"/>
      <c r="E18" s="638"/>
      <c r="F18" s="638"/>
      <c r="G18" s="638"/>
      <c r="H18" s="639"/>
      <c r="I18" s="639"/>
      <c r="J18" s="639"/>
      <c r="K18" s="639"/>
      <c r="L18" s="243"/>
      <c r="M18" s="243"/>
      <c r="N18" s="639" t="s">
        <v>90</v>
      </c>
    </row>
    <row r="19" spans="1:14" ht="15" customHeight="1">
      <c r="A19" s="825" t="s">
        <v>315</v>
      </c>
      <c r="B19" s="825"/>
      <c r="C19" s="825"/>
      <c r="D19" s="825"/>
      <c r="E19" s="825"/>
      <c r="F19" s="825"/>
      <c r="G19" s="825"/>
      <c r="H19" s="825"/>
      <c r="I19" s="825"/>
      <c r="J19" s="825"/>
      <c r="K19" s="825"/>
      <c r="L19" s="825"/>
      <c r="M19" s="825"/>
    </row>
    <row r="20" spans="1:14">
      <c r="A20" s="542"/>
      <c r="B20" s="328"/>
      <c r="C20" s="328"/>
      <c r="D20" s="328"/>
      <c r="E20" s="328"/>
      <c r="F20" s="328"/>
      <c r="G20" s="377"/>
      <c r="H20" s="362"/>
    </row>
    <row r="21" spans="1:14">
      <c r="A21" s="250" t="s">
        <v>71</v>
      </c>
    </row>
    <row r="22" spans="1:14">
      <c r="A22" s="250" t="s">
        <v>316</v>
      </c>
    </row>
    <row r="23" spans="1:14" ht="34.5" customHeight="1">
      <c r="A23" s="826" t="s">
        <v>317</v>
      </c>
      <c r="B23" s="826"/>
      <c r="C23" s="826"/>
      <c r="D23" s="826"/>
      <c r="E23" s="826"/>
      <c r="F23" s="826"/>
      <c r="G23" s="826"/>
      <c r="H23" s="826"/>
      <c r="I23" s="826"/>
      <c r="J23" s="826"/>
      <c r="K23" s="826"/>
      <c r="L23" s="826"/>
      <c r="M23" s="826"/>
    </row>
    <row r="24" spans="1:14">
      <c r="A24" s="640"/>
      <c r="B24" s="640"/>
      <c r="C24" s="640"/>
      <c r="D24" s="640"/>
      <c r="E24" s="640"/>
      <c r="F24" s="640"/>
      <c r="G24" s="640"/>
      <c r="H24" s="640"/>
      <c r="I24" s="640"/>
      <c r="J24" s="640"/>
    </row>
    <row r="25" spans="1:14">
      <c r="A25" s="250" t="s">
        <v>77</v>
      </c>
      <c r="B25" s="640"/>
      <c r="C25" s="640"/>
      <c r="D25" s="640"/>
      <c r="E25" s="640"/>
      <c r="F25" s="640"/>
      <c r="G25" s="640"/>
      <c r="H25" s="640"/>
      <c r="I25" s="640"/>
      <c r="J25" s="640"/>
    </row>
    <row r="26" spans="1:14">
      <c r="A26" s="250" t="s">
        <v>108</v>
      </c>
      <c r="B26" s="640"/>
      <c r="C26" s="640"/>
      <c r="D26" s="640"/>
      <c r="E26" s="640"/>
      <c r="F26" s="640"/>
      <c r="G26" s="640"/>
      <c r="H26" s="640"/>
      <c r="I26" s="640"/>
      <c r="J26" s="640"/>
    </row>
    <row r="28" spans="1:14">
      <c r="A28" s="346" t="s">
        <v>318</v>
      </c>
      <c r="B28" s="346"/>
      <c r="C28" s="346"/>
      <c r="D28" s="346"/>
      <c r="E28" s="346"/>
      <c r="F28" s="346"/>
      <c r="G28" s="346"/>
      <c r="H28" s="346"/>
      <c r="I28" s="346"/>
      <c r="J28" s="346"/>
      <c r="K28" s="346"/>
      <c r="L28" s="617"/>
    </row>
  </sheetData>
  <mergeCells count="2">
    <mergeCell ref="A19:M19"/>
    <mergeCell ref="A23:M23"/>
  </mergeCells>
  <hyperlinks>
    <hyperlink ref="N1" location="'Table of Contents'!A1" display="Back to 'Table of Contents'" xr:uid="{00000000-0004-0000-1200-000000000000}"/>
    <hyperlink ref="A28" r:id="rId1" display="More recent statistics might be available for this data-set at https://www.ema.gov.sg/statistic.aspx?sta_sid=20140617BARj4HvUafFX" xr:uid="{00000000-0004-0000-1200-000001000000}"/>
    <hyperlink ref="A28:I28" r:id="rId2" display="More recent statistics might be available for this data-set at https://www.ema.gov.sg/statistic.aspx?sta_sid=20140617BARj4HvUafFX" xr:uid="{00000000-0004-0000-1200-000002000000}"/>
    <hyperlink ref="A28:K28" r:id="rId3" display="More recent statistics might be available for this data-set at https://www.ema.gov.sg/statistic.aspx?sta_sid=20140729cKpjlPbDaOxa" xr:uid="{00000000-0004-0000-1200-000003000000}"/>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40"/>
  <sheetViews>
    <sheetView workbookViewId="0"/>
  </sheetViews>
  <sheetFormatPr baseColWidth="10" defaultColWidth="8.83203125" defaultRowHeight="15"/>
  <cols>
    <col min="1" max="1" width="25.6640625" customWidth="1"/>
    <col min="2" max="8" width="10.5" customWidth="1"/>
    <col min="9" max="9" width="10.5" style="749" customWidth="1"/>
    <col min="10" max="16" width="10.5" customWidth="1"/>
  </cols>
  <sheetData>
    <row r="1" spans="1:16">
      <c r="H1" s="379"/>
      <c r="J1" s="334"/>
      <c r="K1" s="334"/>
      <c r="P1" s="334" t="s">
        <v>50</v>
      </c>
    </row>
    <row r="2" spans="1:16">
      <c r="A2" s="5" t="s">
        <v>51</v>
      </c>
      <c r="B2" s="5"/>
      <c r="C2" s="5"/>
      <c r="D2" s="5"/>
      <c r="E2" s="5"/>
      <c r="F2" s="5"/>
      <c r="G2" s="5"/>
      <c r="H2" s="5"/>
      <c r="I2" s="750"/>
      <c r="J2" s="340"/>
      <c r="K2" s="340"/>
      <c r="L2" s="340"/>
    </row>
    <row r="3" spans="1:16">
      <c r="A3" s="340"/>
      <c r="B3" s="340"/>
      <c r="C3" s="340"/>
      <c r="D3" s="340"/>
      <c r="E3" s="340"/>
      <c r="F3" s="340"/>
      <c r="G3" s="340"/>
      <c r="H3" s="340"/>
      <c r="I3" s="340"/>
      <c r="J3" s="51"/>
      <c r="K3" s="51"/>
      <c r="L3" s="51"/>
      <c r="M3" s="51"/>
      <c r="N3" s="51"/>
      <c r="P3" s="51" t="s">
        <v>52</v>
      </c>
    </row>
    <row r="4" spans="1:16">
      <c r="A4" s="47" t="s">
        <v>53</v>
      </c>
      <c r="B4" s="48">
        <v>2005</v>
      </c>
      <c r="C4" s="48">
        <v>2006</v>
      </c>
      <c r="D4" s="48">
        <v>2007</v>
      </c>
      <c r="E4" s="48">
        <v>2008</v>
      </c>
      <c r="F4" s="48">
        <v>2009</v>
      </c>
      <c r="G4" s="48">
        <v>2010</v>
      </c>
      <c r="H4" s="48">
        <v>2011</v>
      </c>
      <c r="I4" s="48">
        <v>2012</v>
      </c>
      <c r="J4" s="48">
        <v>2013</v>
      </c>
      <c r="K4" s="48">
        <v>2014</v>
      </c>
      <c r="L4" s="48">
        <v>2015</v>
      </c>
      <c r="M4" s="48">
        <v>2016</v>
      </c>
      <c r="N4" s="48">
        <v>2017</v>
      </c>
      <c r="O4" s="48">
        <v>2018</v>
      </c>
      <c r="P4" s="48">
        <v>2019</v>
      </c>
    </row>
    <row r="5" spans="1:16">
      <c r="A5" s="5"/>
      <c r="B5" s="49"/>
      <c r="C5" s="49"/>
      <c r="D5" s="49"/>
      <c r="E5" s="49"/>
      <c r="F5" s="49"/>
      <c r="G5" s="49"/>
      <c r="H5" s="49"/>
      <c r="I5" s="751"/>
      <c r="J5" s="340"/>
      <c r="K5" s="340"/>
      <c r="L5" s="340"/>
    </row>
    <row r="6" spans="1:16">
      <c r="A6" s="139" t="s">
        <v>54</v>
      </c>
      <c r="B6" s="180">
        <v>115071.5</v>
      </c>
      <c r="C6" s="180">
        <v>122120</v>
      </c>
      <c r="D6" s="180">
        <v>126554.4</v>
      </c>
      <c r="E6" s="180">
        <v>138469.1</v>
      </c>
      <c r="F6" s="180">
        <v>146040</v>
      </c>
      <c r="G6" s="180">
        <v>154355.20000000001</v>
      </c>
      <c r="H6" s="180">
        <v>160202.20000000001</v>
      </c>
      <c r="I6" s="180">
        <v>157695.5</v>
      </c>
      <c r="J6" s="180">
        <v>160128.79999999999</v>
      </c>
      <c r="K6" s="180">
        <v>162815.6</v>
      </c>
      <c r="L6" s="180">
        <v>173356.5</v>
      </c>
      <c r="M6" s="180">
        <v>176940.79999999999</v>
      </c>
      <c r="N6" s="214">
        <v>189926.1</v>
      </c>
      <c r="O6" s="214">
        <v>175391.42184829293</v>
      </c>
      <c r="P6" s="214">
        <v>164735.95360060409</v>
      </c>
    </row>
    <row r="7" spans="1:16">
      <c r="A7" s="340"/>
      <c r="B7" s="64"/>
      <c r="C7" s="64"/>
      <c r="D7" s="64"/>
      <c r="E7" s="64"/>
      <c r="F7" s="64"/>
      <c r="G7" s="64"/>
      <c r="H7" s="64"/>
      <c r="I7" s="64"/>
      <c r="J7" s="64"/>
      <c r="K7" s="132"/>
      <c r="L7" s="132"/>
      <c r="M7" s="132"/>
      <c r="N7" s="67"/>
      <c r="O7" s="67"/>
      <c r="P7" s="67"/>
    </row>
    <row r="8" spans="1:16">
      <c r="A8" s="198" t="s">
        <v>55</v>
      </c>
      <c r="B8" s="181">
        <v>8.1999999999999993</v>
      </c>
      <c r="C8" s="181">
        <v>4.4000000000000004</v>
      </c>
      <c r="D8" s="181">
        <v>6.6</v>
      </c>
      <c r="E8" s="181">
        <v>4.0999999999999996</v>
      </c>
      <c r="F8" s="181">
        <v>3.3</v>
      </c>
      <c r="G8" s="181">
        <v>6</v>
      </c>
      <c r="H8" s="181">
        <v>6.1</v>
      </c>
      <c r="I8" s="181">
        <v>25</v>
      </c>
      <c r="J8" s="181">
        <v>266.39999999999998</v>
      </c>
      <c r="K8" s="181">
        <v>396.2</v>
      </c>
      <c r="L8" s="181">
        <v>406.1</v>
      </c>
      <c r="M8" s="181">
        <v>426.6</v>
      </c>
      <c r="N8" s="574">
        <v>898.6</v>
      </c>
      <c r="O8" s="574">
        <v>477.93281185146822</v>
      </c>
      <c r="P8" s="574">
        <v>457.98226610927912</v>
      </c>
    </row>
    <row r="9" spans="1:16">
      <c r="A9" s="340"/>
      <c r="B9" s="60"/>
      <c r="C9" s="60"/>
      <c r="D9" s="60"/>
      <c r="E9" s="60"/>
      <c r="F9" s="60"/>
      <c r="G9" s="60"/>
      <c r="H9" s="60"/>
      <c r="I9" s="64"/>
      <c r="J9" s="64"/>
      <c r="K9" s="64"/>
      <c r="L9" s="64"/>
      <c r="M9" s="132"/>
      <c r="N9" s="67"/>
      <c r="O9" s="67"/>
      <c r="P9" s="67"/>
    </row>
    <row r="10" spans="1:16">
      <c r="A10" s="198" t="s">
        <v>56</v>
      </c>
      <c r="B10" s="181">
        <v>60200.2</v>
      </c>
      <c r="C10" s="181">
        <v>58288.2</v>
      </c>
      <c r="D10" s="181">
        <v>56629.2</v>
      </c>
      <c r="E10" s="181">
        <v>55631.3</v>
      </c>
      <c r="F10" s="181">
        <v>49079.9</v>
      </c>
      <c r="G10" s="181">
        <v>46074.3</v>
      </c>
      <c r="H10" s="181">
        <v>47087.9</v>
      </c>
      <c r="I10" s="181">
        <v>52191.4</v>
      </c>
      <c r="J10" s="181">
        <v>48759.7</v>
      </c>
      <c r="K10" s="181">
        <v>49155.7</v>
      </c>
      <c r="L10" s="181">
        <v>50008.5</v>
      </c>
      <c r="M10" s="181">
        <v>53410</v>
      </c>
      <c r="N10" s="574">
        <v>58554.5</v>
      </c>
      <c r="O10" s="574">
        <v>57180.32056084439</v>
      </c>
      <c r="P10" s="574">
        <v>54399.72184782054</v>
      </c>
    </row>
    <row r="11" spans="1:16">
      <c r="A11" s="545" t="s">
        <v>56</v>
      </c>
      <c r="B11" s="60">
        <v>58884.6</v>
      </c>
      <c r="C11" s="60">
        <v>56740.9</v>
      </c>
      <c r="D11" s="60">
        <v>55126</v>
      </c>
      <c r="E11" s="60">
        <v>54076.9</v>
      </c>
      <c r="F11" s="60">
        <v>47479.8</v>
      </c>
      <c r="G11" s="60">
        <v>44332.2</v>
      </c>
      <c r="H11" s="60">
        <v>45251.7</v>
      </c>
      <c r="I11" s="64">
        <v>50430.1</v>
      </c>
      <c r="J11" s="64">
        <v>46920.5</v>
      </c>
      <c r="K11" s="64">
        <v>47147.8</v>
      </c>
      <c r="L11" s="64">
        <v>48089</v>
      </c>
      <c r="M11" s="64">
        <v>51645.4</v>
      </c>
      <c r="N11" s="67">
        <v>56631</v>
      </c>
      <c r="O11" s="67">
        <v>55188.646754342633</v>
      </c>
      <c r="P11" s="67">
        <v>52401.612225661476</v>
      </c>
    </row>
    <row r="12" spans="1:16">
      <c r="A12" s="545" t="s">
        <v>57</v>
      </c>
      <c r="B12" s="60">
        <v>1315.6</v>
      </c>
      <c r="C12" s="60">
        <v>1547.4</v>
      </c>
      <c r="D12" s="60">
        <v>1503.1</v>
      </c>
      <c r="E12" s="60">
        <v>1554.4</v>
      </c>
      <c r="F12" s="60">
        <v>1600.1</v>
      </c>
      <c r="G12" s="60">
        <v>1742.1</v>
      </c>
      <c r="H12" s="60">
        <v>1836.1</v>
      </c>
      <c r="I12" s="64">
        <v>1761.3</v>
      </c>
      <c r="J12" s="64">
        <v>1839.1</v>
      </c>
      <c r="K12" s="64">
        <v>2007.9</v>
      </c>
      <c r="L12" s="64">
        <v>1919.5</v>
      </c>
      <c r="M12" s="64">
        <v>1764.6</v>
      </c>
      <c r="N12" s="67">
        <v>1923.5</v>
      </c>
      <c r="O12" s="67">
        <v>1991.6738065017557</v>
      </c>
      <c r="P12" s="67">
        <v>1998.109622159064</v>
      </c>
    </row>
    <row r="13" spans="1:16">
      <c r="A13" s="340"/>
      <c r="B13" s="60"/>
      <c r="C13" s="60"/>
      <c r="D13" s="60"/>
      <c r="E13" s="60"/>
      <c r="F13" s="60"/>
      <c r="G13" s="60"/>
      <c r="H13" s="60"/>
      <c r="I13" s="64"/>
      <c r="J13" s="64"/>
      <c r="K13" s="64"/>
      <c r="L13" s="64"/>
      <c r="M13" s="132"/>
      <c r="N13" s="67"/>
      <c r="O13" s="67"/>
      <c r="P13" s="67"/>
    </row>
    <row r="14" spans="1:16">
      <c r="A14" s="198" t="s">
        <v>58</v>
      </c>
      <c r="B14" s="181">
        <v>49292</v>
      </c>
      <c r="C14" s="181">
        <v>57820.1</v>
      </c>
      <c r="D14" s="181">
        <v>63484.800000000003</v>
      </c>
      <c r="E14" s="181">
        <v>76248</v>
      </c>
      <c r="F14" s="181">
        <v>90300.1</v>
      </c>
      <c r="G14" s="181">
        <v>101060.5</v>
      </c>
      <c r="H14" s="181">
        <v>105821.4</v>
      </c>
      <c r="I14" s="181">
        <v>97577.5</v>
      </c>
      <c r="J14" s="181">
        <v>102180</v>
      </c>
      <c r="K14" s="181">
        <v>103801.5</v>
      </c>
      <c r="L14" s="181">
        <v>113407.3</v>
      </c>
      <c r="M14" s="181">
        <v>113307.3</v>
      </c>
      <c r="N14" s="574">
        <v>120516.8</v>
      </c>
      <c r="O14" s="574">
        <v>107696.81100776992</v>
      </c>
      <c r="P14" s="574">
        <v>99656.251194119337</v>
      </c>
    </row>
    <row r="15" spans="1:16">
      <c r="A15" s="545" t="s">
        <v>59</v>
      </c>
      <c r="B15" s="60">
        <v>29551.200000000001</v>
      </c>
      <c r="C15" s="64">
        <v>35510.6</v>
      </c>
      <c r="D15" s="64">
        <v>40331.300000000003</v>
      </c>
      <c r="E15" s="64">
        <v>47369.4</v>
      </c>
      <c r="F15" s="64">
        <v>54786.6</v>
      </c>
      <c r="G15" s="64">
        <v>58020</v>
      </c>
      <c r="H15" s="60">
        <v>62639.9</v>
      </c>
      <c r="I15" s="59">
        <v>59444.4</v>
      </c>
      <c r="J15" s="59">
        <v>63691.9</v>
      </c>
      <c r="K15" s="59">
        <v>62279.9</v>
      </c>
      <c r="L15" s="59">
        <v>69902.8</v>
      </c>
      <c r="M15" s="64">
        <v>68560.600000000006</v>
      </c>
      <c r="N15" s="67">
        <v>76356.2</v>
      </c>
      <c r="O15" s="67">
        <v>66396.011637535179</v>
      </c>
      <c r="P15" s="67">
        <v>57700.998107713822</v>
      </c>
    </row>
    <row r="16" spans="1:16">
      <c r="A16" s="545" t="s">
        <v>60</v>
      </c>
      <c r="B16" s="64">
        <v>3999.7</v>
      </c>
      <c r="C16" s="64">
        <v>6344.6</v>
      </c>
      <c r="D16" s="64">
        <v>6437.3</v>
      </c>
      <c r="E16" s="64">
        <v>9053.2000000000007</v>
      </c>
      <c r="F16" s="64">
        <v>15131.6</v>
      </c>
      <c r="G16" s="64">
        <v>17459.2</v>
      </c>
      <c r="H16" s="60">
        <v>17578.3</v>
      </c>
      <c r="I16" s="59">
        <v>14584.4</v>
      </c>
      <c r="J16" s="59">
        <v>12930.3</v>
      </c>
      <c r="K16" s="59">
        <v>14322.8</v>
      </c>
      <c r="L16" s="59">
        <v>14809.2</v>
      </c>
      <c r="M16" s="64">
        <v>15896.1</v>
      </c>
      <c r="N16" s="67">
        <v>14321.4</v>
      </c>
      <c r="O16" s="67">
        <v>13054.060587668555</v>
      </c>
      <c r="P16" s="67">
        <v>12095.504211449233</v>
      </c>
    </row>
    <row r="17" spans="1:16">
      <c r="A17" s="545" t="s">
        <v>61</v>
      </c>
      <c r="B17" s="64">
        <v>7619.5</v>
      </c>
      <c r="C17" s="64">
        <v>7891.5</v>
      </c>
      <c r="D17" s="64">
        <v>9146</v>
      </c>
      <c r="E17" s="64">
        <v>10531.9</v>
      </c>
      <c r="F17" s="64">
        <v>11792</v>
      </c>
      <c r="G17" s="64">
        <v>14858.7</v>
      </c>
      <c r="H17" s="60">
        <v>14786</v>
      </c>
      <c r="I17" s="59">
        <v>13980.8</v>
      </c>
      <c r="J17" s="59">
        <v>13895.5</v>
      </c>
      <c r="K17" s="59">
        <v>14774.5</v>
      </c>
      <c r="L17" s="59">
        <v>15614.9</v>
      </c>
      <c r="M17" s="64">
        <v>16891.2</v>
      </c>
      <c r="N17" s="67">
        <v>16683.2</v>
      </c>
      <c r="O17" s="67">
        <v>16640.770307487423</v>
      </c>
      <c r="P17" s="67">
        <v>16573.305863965437</v>
      </c>
    </row>
    <row r="18" spans="1:16">
      <c r="A18" s="545" t="s">
        <v>62</v>
      </c>
      <c r="B18" s="64">
        <v>2180.6999999999998</v>
      </c>
      <c r="C18" s="64">
        <v>2429.4</v>
      </c>
      <c r="D18" s="64">
        <v>2831.5</v>
      </c>
      <c r="E18" s="64">
        <v>3540.5</v>
      </c>
      <c r="F18" s="64">
        <v>3091.7</v>
      </c>
      <c r="G18" s="64">
        <v>3602.7</v>
      </c>
      <c r="H18" s="60">
        <v>2228.4</v>
      </c>
      <c r="I18" s="59">
        <v>1586.8</v>
      </c>
      <c r="J18" s="59">
        <v>1673</v>
      </c>
      <c r="K18" s="59">
        <v>2041.2</v>
      </c>
      <c r="L18" s="59">
        <v>2007.7</v>
      </c>
      <c r="M18" s="64">
        <v>3131.1</v>
      </c>
      <c r="N18" s="67">
        <v>3085.8</v>
      </c>
      <c r="O18" s="67">
        <v>1369.511200844528</v>
      </c>
      <c r="P18" s="67">
        <v>1345.8188760284702</v>
      </c>
    </row>
    <row r="19" spans="1:16">
      <c r="A19" s="545" t="s">
        <v>63</v>
      </c>
      <c r="B19" s="64">
        <v>4095</v>
      </c>
      <c r="C19" s="64">
        <v>3733.2</v>
      </c>
      <c r="D19" s="64">
        <v>3824.9</v>
      </c>
      <c r="E19" s="64">
        <v>4391</v>
      </c>
      <c r="F19" s="64">
        <v>4614.3</v>
      </c>
      <c r="G19" s="64">
        <v>5970.2</v>
      </c>
      <c r="H19" s="60">
        <v>6122.1</v>
      </c>
      <c r="I19" s="59">
        <v>6369.9</v>
      </c>
      <c r="J19" s="59">
        <v>7693.4</v>
      </c>
      <c r="K19" s="59">
        <v>8981.5</v>
      </c>
      <c r="L19" s="59">
        <v>9684.5</v>
      </c>
      <c r="M19" s="64">
        <v>7221.5</v>
      </c>
      <c r="N19" s="67">
        <v>8258.9</v>
      </c>
      <c r="O19" s="67">
        <v>7045.3543851755885</v>
      </c>
      <c r="P19" s="67">
        <v>6653.6670908664119</v>
      </c>
    </row>
    <row r="20" spans="1:16">
      <c r="A20" s="545" t="s">
        <v>64</v>
      </c>
      <c r="B20" s="64">
        <v>1845.8</v>
      </c>
      <c r="C20" s="64">
        <v>1910.8</v>
      </c>
      <c r="D20" s="64">
        <v>913.8</v>
      </c>
      <c r="E20" s="64">
        <v>1362.1</v>
      </c>
      <c r="F20" s="64">
        <v>883.9</v>
      </c>
      <c r="G20" s="64">
        <v>1149.5999999999999</v>
      </c>
      <c r="H20" s="64">
        <v>2466.6</v>
      </c>
      <c r="I20" s="59">
        <v>1611.3</v>
      </c>
      <c r="J20" s="59">
        <v>2295.9</v>
      </c>
      <c r="K20" s="59">
        <v>1401.6</v>
      </c>
      <c r="L20" s="59">
        <v>1388.1</v>
      </c>
      <c r="M20" s="64">
        <v>1606.7</v>
      </c>
      <c r="N20" s="67">
        <v>1811.3</v>
      </c>
      <c r="O20" s="67">
        <v>3191.1028890586431</v>
      </c>
      <c r="P20" s="67">
        <v>5286.9570440959687</v>
      </c>
    </row>
    <row r="21" spans="1:16">
      <c r="A21" s="340"/>
      <c r="B21" s="60"/>
      <c r="C21" s="60"/>
      <c r="D21" s="60"/>
      <c r="E21" s="60"/>
      <c r="F21" s="60"/>
      <c r="G21" s="60"/>
      <c r="H21" s="60"/>
      <c r="I21" s="64"/>
      <c r="J21" s="64"/>
      <c r="K21" s="64"/>
      <c r="L21" s="64"/>
      <c r="M21" s="132"/>
      <c r="N21" s="67"/>
      <c r="O21" s="67"/>
      <c r="P21" s="67"/>
    </row>
    <row r="22" spans="1:16">
      <c r="A22" s="198" t="s">
        <v>65</v>
      </c>
      <c r="B22" s="181">
        <v>5571.1</v>
      </c>
      <c r="C22" s="181">
        <v>6007.3</v>
      </c>
      <c r="D22" s="181">
        <v>6433.9</v>
      </c>
      <c r="E22" s="181">
        <v>6585.7</v>
      </c>
      <c r="F22" s="181">
        <v>6656.7</v>
      </c>
      <c r="G22" s="181">
        <v>7214.5</v>
      </c>
      <c r="H22" s="181">
        <v>7286.8</v>
      </c>
      <c r="I22" s="181">
        <v>7901.6</v>
      </c>
      <c r="J22" s="181">
        <v>8896.1</v>
      </c>
      <c r="K22" s="181">
        <v>9417.7999999999993</v>
      </c>
      <c r="L22" s="181">
        <v>9453.5</v>
      </c>
      <c r="M22" s="181">
        <v>9680.5</v>
      </c>
      <c r="N22" s="574">
        <v>9871.7999999999993</v>
      </c>
      <c r="O22" s="574">
        <v>9959.3927678271284</v>
      </c>
      <c r="P22" s="574">
        <v>10147.598292554927</v>
      </c>
    </row>
    <row r="23" spans="1:16">
      <c r="A23" s="545" t="s">
        <v>66</v>
      </c>
      <c r="B23" s="64">
        <v>5571.1</v>
      </c>
      <c r="C23" s="64">
        <v>6007.3</v>
      </c>
      <c r="D23" s="64">
        <v>6433.9</v>
      </c>
      <c r="E23" s="64">
        <v>6585.7</v>
      </c>
      <c r="F23" s="64">
        <v>6656.7</v>
      </c>
      <c r="G23" s="64">
        <v>7214.5</v>
      </c>
      <c r="H23" s="64">
        <v>7286.8</v>
      </c>
      <c r="I23" s="64">
        <v>7901.6</v>
      </c>
      <c r="J23" s="64">
        <v>7947.8</v>
      </c>
      <c r="K23" s="64">
        <v>7384.5</v>
      </c>
      <c r="L23" s="64">
        <v>7133.6</v>
      </c>
      <c r="M23" s="64">
        <v>7418.6</v>
      </c>
      <c r="N23" s="67">
        <v>7143.4</v>
      </c>
      <c r="O23" s="67">
        <v>7109.429266581089</v>
      </c>
      <c r="P23" s="67">
        <v>6571.6921962701272</v>
      </c>
    </row>
    <row r="24" spans="1:16">
      <c r="A24" s="545" t="s">
        <v>67</v>
      </c>
      <c r="B24" s="60" t="s">
        <v>68</v>
      </c>
      <c r="C24" s="60" t="s">
        <v>68</v>
      </c>
      <c r="D24" s="60" t="s">
        <v>68</v>
      </c>
      <c r="E24" s="60" t="s">
        <v>68</v>
      </c>
      <c r="F24" s="60" t="s">
        <v>68</v>
      </c>
      <c r="G24" s="60" t="s">
        <v>68</v>
      </c>
      <c r="H24" s="60" t="s">
        <v>68</v>
      </c>
      <c r="I24" s="60" t="s">
        <v>68</v>
      </c>
      <c r="J24" s="64">
        <v>948.3</v>
      </c>
      <c r="K24" s="64">
        <v>2033.3</v>
      </c>
      <c r="L24" s="60">
        <v>2319.9</v>
      </c>
      <c r="M24" s="64">
        <v>2261.9</v>
      </c>
      <c r="N24" s="67">
        <v>2728.4</v>
      </c>
      <c r="O24" s="67">
        <v>2849.9635012460399</v>
      </c>
      <c r="P24" s="67">
        <v>3575.9060962847998</v>
      </c>
    </row>
    <row r="25" spans="1:16">
      <c r="A25" s="545"/>
      <c r="B25" s="60"/>
      <c r="C25" s="60"/>
      <c r="D25" s="60"/>
      <c r="E25" s="60"/>
      <c r="F25" s="60"/>
      <c r="G25" s="60"/>
      <c r="H25" s="60"/>
      <c r="I25" s="60"/>
      <c r="J25" s="64"/>
      <c r="K25" s="64"/>
      <c r="L25" s="64"/>
      <c r="M25" s="132"/>
      <c r="N25" s="67"/>
      <c r="O25" s="67"/>
      <c r="P25" s="67"/>
    </row>
    <row r="26" spans="1:16">
      <c r="A26" s="648" t="s">
        <v>69</v>
      </c>
      <c r="B26" s="181">
        <v>0</v>
      </c>
      <c r="C26" s="181">
        <v>0</v>
      </c>
      <c r="D26" s="181">
        <v>0</v>
      </c>
      <c r="E26" s="181">
        <v>0</v>
      </c>
      <c r="F26" s="181">
        <v>0</v>
      </c>
      <c r="G26" s="181">
        <v>0</v>
      </c>
      <c r="H26" s="181">
        <v>0</v>
      </c>
      <c r="I26" s="181">
        <v>0</v>
      </c>
      <c r="J26" s="181">
        <v>26.7</v>
      </c>
      <c r="K26" s="181">
        <v>44.4</v>
      </c>
      <c r="L26" s="181">
        <v>81.099999999999994</v>
      </c>
      <c r="M26" s="181">
        <v>116.4</v>
      </c>
      <c r="N26" s="574">
        <v>84.4</v>
      </c>
      <c r="O26" s="574">
        <v>76.964699999999993</v>
      </c>
      <c r="P26" s="574">
        <v>74.400000000000006</v>
      </c>
    </row>
    <row r="27" spans="1:16">
      <c r="A27" s="545"/>
      <c r="B27" s="752"/>
      <c r="C27" s="752"/>
      <c r="D27" s="752"/>
      <c r="E27" s="752"/>
      <c r="F27" s="752"/>
      <c r="G27" s="752"/>
      <c r="H27" s="752"/>
      <c r="I27" s="752"/>
      <c r="J27" s="743"/>
      <c r="K27" s="743"/>
      <c r="L27" s="753"/>
      <c r="M27" s="753"/>
      <c r="N27" s="753"/>
      <c r="O27" s="753"/>
    </row>
    <row r="28" spans="1:16">
      <c r="A28" s="335"/>
      <c r="B28" s="335"/>
      <c r="C28" s="335"/>
      <c r="D28" s="335"/>
      <c r="E28" s="335"/>
      <c r="F28" s="335"/>
      <c r="G28" s="335"/>
      <c r="H28" s="335"/>
      <c r="I28" s="335"/>
      <c r="J28" s="345"/>
      <c r="K28" s="345"/>
      <c r="L28" s="345"/>
      <c r="M28" s="345"/>
      <c r="N28" s="345"/>
      <c r="O28" s="345"/>
      <c r="P28" s="345" t="s">
        <v>70</v>
      </c>
    </row>
    <row r="29" spans="1:16">
      <c r="A29" s="340"/>
      <c r="B29" s="340"/>
      <c r="C29" s="340"/>
      <c r="D29" s="340"/>
      <c r="E29" s="340"/>
      <c r="F29" s="340"/>
      <c r="G29" s="340"/>
      <c r="H29" s="340"/>
      <c r="I29" s="750"/>
      <c r="J29" s="340"/>
      <c r="K29" s="340"/>
      <c r="L29" s="510"/>
      <c r="M29" s="510"/>
      <c r="N29" s="510"/>
    </row>
    <row r="30" spans="1:16">
      <c r="A30" s="745" t="s">
        <v>71</v>
      </c>
      <c r="B30" s="510"/>
      <c r="C30" s="510"/>
      <c r="D30" s="510"/>
      <c r="E30" s="510"/>
      <c r="F30" s="510"/>
      <c r="G30" s="510"/>
      <c r="H30" s="510"/>
      <c r="I30" s="754"/>
      <c r="J30" s="340"/>
      <c r="K30" s="340"/>
      <c r="L30" s="340"/>
    </row>
    <row r="31" spans="1:16">
      <c r="A31" s="250" t="s">
        <v>72</v>
      </c>
      <c r="B31" s="510"/>
      <c r="C31" s="510"/>
      <c r="D31" s="510"/>
      <c r="E31" s="510"/>
      <c r="F31" s="510"/>
      <c r="G31" s="510"/>
      <c r="H31" s="510"/>
      <c r="I31" s="754"/>
      <c r="J31" s="340"/>
      <c r="K31" s="340"/>
      <c r="L31" s="340"/>
    </row>
    <row r="32" spans="1:16">
      <c r="A32" s="755" t="s">
        <v>73</v>
      </c>
      <c r="B32" s="756"/>
      <c r="C32" s="756"/>
      <c r="D32" s="756"/>
      <c r="E32" s="756"/>
      <c r="F32" s="756"/>
      <c r="G32" s="510"/>
      <c r="H32" s="510"/>
      <c r="I32" s="510"/>
      <c r="J32" s="340"/>
      <c r="K32" s="340"/>
      <c r="L32" s="340"/>
    </row>
    <row r="33" spans="1:14">
      <c r="A33" s="747" t="s">
        <v>74</v>
      </c>
      <c r="B33" s="747"/>
      <c r="C33" s="747"/>
      <c r="D33" s="747"/>
      <c r="E33" s="747"/>
      <c r="F33" s="747"/>
      <c r="G33" s="747"/>
      <c r="H33" s="747"/>
      <c r="I33" s="754"/>
      <c r="J33" s="340"/>
      <c r="K33" s="340"/>
      <c r="L33" s="340"/>
    </row>
    <row r="34" spans="1:14">
      <c r="A34" s="747" t="s">
        <v>75</v>
      </c>
      <c r="B34" s="508"/>
      <c r="C34" s="508"/>
      <c r="D34" s="508"/>
      <c r="E34" s="508"/>
      <c r="F34" s="508"/>
      <c r="G34" s="508"/>
      <c r="H34" s="508"/>
      <c r="I34" s="754"/>
      <c r="J34" s="340"/>
      <c r="K34" s="340"/>
      <c r="L34" s="340"/>
    </row>
    <row r="35" spans="1:14">
      <c r="A35" s="747" t="s">
        <v>76</v>
      </c>
      <c r="B35" s="508"/>
      <c r="C35" s="508"/>
      <c r="D35" s="508"/>
      <c r="E35" s="508"/>
      <c r="F35" s="508"/>
      <c r="G35" s="508"/>
      <c r="H35" s="508"/>
      <c r="I35" s="754"/>
      <c r="J35" s="340"/>
      <c r="K35" s="340"/>
      <c r="L35" s="340"/>
    </row>
    <row r="37" spans="1:14">
      <c r="A37" s="250" t="s">
        <v>77</v>
      </c>
    </row>
    <row r="38" spans="1:14">
      <c r="A38" s="250" t="s">
        <v>78</v>
      </c>
      <c r="I38"/>
    </row>
    <row r="39" spans="1:14">
      <c r="I39"/>
    </row>
    <row r="40" spans="1:14">
      <c r="A40" s="811" t="s">
        <v>79</v>
      </c>
      <c r="B40" s="811"/>
      <c r="C40" s="811"/>
      <c r="D40" s="811"/>
      <c r="E40" s="811"/>
      <c r="F40" s="811"/>
      <c r="G40" s="811"/>
      <c r="H40" s="811"/>
      <c r="I40" s="811"/>
      <c r="J40" s="811"/>
      <c r="K40" s="811"/>
      <c r="L40" s="811"/>
      <c r="M40" s="811"/>
      <c r="N40" s="617"/>
    </row>
  </sheetData>
  <mergeCells count="1">
    <mergeCell ref="A40:M40"/>
  </mergeCells>
  <hyperlinks>
    <hyperlink ref="P1" location="'Table of Contents'!A1" display="Back to 'Table of Contents'" xr:uid="{00000000-0004-0000-0100-000000000000}"/>
    <hyperlink ref="A40" r:id="rId1" display="More recent statistics might be available for this data-set at http://www.ema.gov.sg/statistic.aspx?sta_sid=20141211d3BJMVmFWj8p" xr:uid="{00000000-0004-0000-0100-000001000000}"/>
    <hyperlink ref="A40:M40" r:id="rId2" display="More recent statistics might be available for this data-set at https://www.ema.gov.sg/statistic.aspx?sta_sid=20140617BARj4HvUafFX" xr:uid="{00000000-0004-0000-0100-000002000000}"/>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dimension ref="A1:N35"/>
  <sheetViews>
    <sheetView workbookViewId="0"/>
  </sheetViews>
  <sheetFormatPr baseColWidth="10" defaultColWidth="8.83203125" defaultRowHeight="15"/>
  <cols>
    <col min="1" max="1" width="36" customWidth="1"/>
    <col min="2" max="6" width="10.33203125" customWidth="1"/>
    <col min="7" max="7" width="11.33203125" customWidth="1"/>
    <col min="8" max="8" width="9.5" bestFit="1" customWidth="1"/>
    <col min="9" max="12" width="9.83203125" customWidth="1"/>
    <col min="13" max="13" width="37.83203125" customWidth="1"/>
    <col min="14" max="14" width="9.5" bestFit="1" customWidth="1"/>
  </cols>
  <sheetData>
    <row r="1" spans="1:14">
      <c r="A1" t="s">
        <v>319</v>
      </c>
      <c r="F1" s="334"/>
      <c r="G1" s="334"/>
      <c r="H1" s="334"/>
      <c r="L1" s="334" t="s">
        <v>50</v>
      </c>
    </row>
    <row r="2" spans="1:14">
      <c r="A2" s="10" t="s">
        <v>320</v>
      </c>
      <c r="B2" s="10"/>
      <c r="C2" s="10"/>
      <c r="D2" s="543"/>
      <c r="E2" s="543"/>
    </row>
    <row r="3" spans="1:14">
      <c r="A3" s="5"/>
      <c r="B3" s="543"/>
      <c r="C3" s="543"/>
      <c r="D3" s="543"/>
      <c r="F3" s="4"/>
      <c r="G3" s="4"/>
      <c r="H3" s="4"/>
      <c r="I3" s="4"/>
      <c r="J3" s="4"/>
      <c r="L3" s="4" t="s">
        <v>321</v>
      </c>
    </row>
    <row r="4" spans="1:14">
      <c r="A4" s="501"/>
      <c r="B4" s="1">
        <v>2009</v>
      </c>
      <c r="C4" s="1">
        <v>2010</v>
      </c>
      <c r="D4" s="1">
        <v>2011</v>
      </c>
      <c r="E4" s="1">
        <v>2012</v>
      </c>
      <c r="F4" s="1">
        <v>2013</v>
      </c>
      <c r="G4" s="1">
        <v>2014</v>
      </c>
      <c r="H4" s="1">
        <v>2015</v>
      </c>
      <c r="I4" s="1">
        <v>2016</v>
      </c>
      <c r="J4" s="1">
        <v>2017</v>
      </c>
      <c r="K4" s="1">
        <v>2018</v>
      </c>
      <c r="L4" s="1">
        <v>2019</v>
      </c>
    </row>
    <row r="5" spans="1:14">
      <c r="A5" s="340"/>
      <c r="B5" s="543"/>
      <c r="C5" s="543"/>
      <c r="D5" s="543"/>
      <c r="E5" s="543"/>
      <c r="N5" s="73"/>
    </row>
    <row r="6" spans="1:14">
      <c r="A6" s="139" t="s">
        <v>215</v>
      </c>
      <c r="B6" s="212">
        <v>36336.221120751688</v>
      </c>
      <c r="C6" s="212">
        <v>47244.346668792168</v>
      </c>
      <c r="D6" s="212">
        <v>49568.830683024877</v>
      </c>
      <c r="E6" s="212">
        <v>47150.904285850251</v>
      </c>
      <c r="F6" s="212">
        <v>54917.547877816934</v>
      </c>
      <c r="G6" s="212">
        <v>56735.733598306062</v>
      </c>
      <c r="H6" s="212">
        <v>56121.043104938464</v>
      </c>
      <c r="I6" s="212">
        <v>56949.193929729299</v>
      </c>
      <c r="J6" s="212">
        <v>60226.630747237061</v>
      </c>
      <c r="K6" s="212">
        <v>59773.766869798099</v>
      </c>
      <c r="L6" s="212">
        <v>60027.946367280616</v>
      </c>
      <c r="M6" s="622"/>
      <c r="N6" s="59"/>
    </row>
    <row r="7" spans="1:14">
      <c r="A7" s="340"/>
      <c r="B7" s="74"/>
      <c r="C7" s="74"/>
      <c r="D7" s="74"/>
      <c r="E7" s="59"/>
      <c r="F7" s="59"/>
      <c r="G7" s="59"/>
      <c r="H7" s="59"/>
      <c r="I7" s="59"/>
      <c r="J7" s="59"/>
      <c r="K7" s="59"/>
      <c r="L7" s="59"/>
      <c r="M7" s="622"/>
    </row>
    <row r="8" spans="1:14">
      <c r="A8" s="198" t="s">
        <v>237</v>
      </c>
      <c r="B8" s="211">
        <v>30413.385219344829</v>
      </c>
      <c r="C8" s="211">
        <v>40801.595130073743</v>
      </c>
      <c r="D8" s="211">
        <v>42693.927495585762</v>
      </c>
      <c r="E8" s="211">
        <v>40445.64474394155</v>
      </c>
      <c r="F8" s="211">
        <v>47976.961755013435</v>
      </c>
      <c r="G8" s="211">
        <v>49937.510991349664</v>
      </c>
      <c r="H8" s="211">
        <v>49239.794698868172</v>
      </c>
      <c r="I8" s="211">
        <v>49968.501585359598</v>
      </c>
      <c r="J8" s="211">
        <v>53524.984340803014</v>
      </c>
      <c r="K8" s="211">
        <v>53234.362997158496</v>
      </c>
      <c r="L8" s="211">
        <v>53523.586596512047</v>
      </c>
      <c r="M8" s="622"/>
      <c r="N8" s="4"/>
    </row>
    <row r="9" spans="1:14">
      <c r="A9" s="545" t="s">
        <v>217</v>
      </c>
      <c r="B9" s="59">
        <v>29960.865430823531</v>
      </c>
      <c r="C9" s="59">
        <v>40298.536655232791</v>
      </c>
      <c r="D9" s="59">
        <v>42180.422487021584</v>
      </c>
      <c r="E9" s="59">
        <v>39986.569829216518</v>
      </c>
      <c r="F9" s="59">
        <v>47310.665703796854</v>
      </c>
      <c r="G9" s="59">
        <v>49534.965331207444</v>
      </c>
      <c r="H9" s="59">
        <v>48926.140020871244</v>
      </c>
      <c r="I9" s="59">
        <v>49628.404260209565</v>
      </c>
      <c r="J9" s="59">
        <v>53199.086099337255</v>
      </c>
      <c r="K9" s="59">
        <v>52907.874001999066</v>
      </c>
      <c r="L9" s="59">
        <v>53219.671863135241</v>
      </c>
      <c r="M9" s="622"/>
      <c r="N9" s="75"/>
    </row>
    <row r="10" spans="1:14">
      <c r="A10" s="545" t="s">
        <v>218</v>
      </c>
      <c r="B10" s="59">
        <v>132.21331549214398</v>
      </c>
      <c r="C10" s="59">
        <v>154.61470653609598</v>
      </c>
      <c r="D10" s="59">
        <v>147.600053542512</v>
      </c>
      <c r="E10" s="59">
        <v>129.165430822704</v>
      </c>
      <c r="F10" s="59">
        <v>286.05585047428798</v>
      </c>
      <c r="G10" s="59">
        <v>251.020913968656</v>
      </c>
      <c r="H10" s="59">
        <v>234.29691049924799</v>
      </c>
      <c r="I10" s="59">
        <v>256.51811379974396</v>
      </c>
      <c r="J10" s="59">
        <v>264.41142172977601</v>
      </c>
      <c r="K10" s="59">
        <v>261.62112590096689</v>
      </c>
      <c r="L10" s="59">
        <v>234.09217363147772</v>
      </c>
    </row>
    <row r="11" spans="1:14">
      <c r="A11" s="545" t="s">
        <v>219</v>
      </c>
      <c r="B11" s="59">
        <v>320.30647302915554</v>
      </c>
      <c r="C11" s="59">
        <v>348.44376830486061</v>
      </c>
      <c r="D11" s="59">
        <v>365.90495502166868</v>
      </c>
      <c r="E11" s="59">
        <v>329.80694870233134</v>
      </c>
      <c r="F11" s="59">
        <v>379.95852594229905</v>
      </c>
      <c r="G11" s="59">
        <v>151.13912497356364</v>
      </c>
      <c r="H11" s="59">
        <v>78.035300297684842</v>
      </c>
      <c r="I11" s="59">
        <v>82.164656150290867</v>
      </c>
      <c r="J11" s="59">
        <v>59.219226535983843</v>
      </c>
      <c r="K11" s="59">
        <v>64.703550858464908</v>
      </c>
      <c r="L11" s="59">
        <v>69.681968945328066</v>
      </c>
      <c r="N11" s="73"/>
    </row>
    <row r="12" spans="1:14">
      <c r="A12" s="545" t="s">
        <v>238</v>
      </c>
      <c r="B12" s="59">
        <v>0</v>
      </c>
      <c r="C12" s="59">
        <v>0</v>
      </c>
      <c r="D12" s="59">
        <v>0</v>
      </c>
      <c r="E12" s="59">
        <v>0.10253519999999999</v>
      </c>
      <c r="F12" s="59">
        <v>0.2816748</v>
      </c>
      <c r="G12" s="59">
        <v>0.3856212</v>
      </c>
      <c r="H12" s="59">
        <v>1.3224672</v>
      </c>
      <c r="I12" s="59">
        <v>1.4145551999999999</v>
      </c>
      <c r="J12" s="59">
        <v>2.2675931999999999</v>
      </c>
      <c r="K12" s="59">
        <v>0.1643184</v>
      </c>
      <c r="L12" s="59">
        <v>0.14059079999999999</v>
      </c>
      <c r="N12" s="59"/>
    </row>
    <row r="13" spans="1:14">
      <c r="A13" s="340"/>
      <c r="B13" s="59"/>
      <c r="C13" s="59"/>
      <c r="D13" s="74"/>
      <c r="E13" s="59"/>
      <c r="F13" s="59"/>
      <c r="G13" s="59"/>
      <c r="H13" s="59"/>
      <c r="I13" s="59"/>
      <c r="J13" s="59"/>
      <c r="K13" s="59"/>
      <c r="L13" s="59"/>
      <c r="N13" s="76"/>
    </row>
    <row r="14" spans="1:14">
      <c r="A14" s="198" t="s">
        <v>239</v>
      </c>
      <c r="B14" s="186">
        <v>3050.23060735848</v>
      </c>
      <c r="C14" s="186">
        <v>3278.4727345967522</v>
      </c>
      <c r="D14" s="186">
        <v>3449.0082360965762</v>
      </c>
      <c r="E14" s="186">
        <v>3454.3944929424956</v>
      </c>
      <c r="F14" s="186">
        <v>3740.4042828824158</v>
      </c>
      <c r="G14" s="186">
        <v>3571.245140034528</v>
      </c>
      <c r="H14" s="186">
        <v>3691.169464405536</v>
      </c>
      <c r="I14" s="186">
        <v>3855.3796178228167</v>
      </c>
      <c r="J14" s="186">
        <v>3706.9151950736641</v>
      </c>
      <c r="K14" s="186">
        <v>3592.1452434964731</v>
      </c>
      <c r="L14" s="186">
        <v>3591.5401648809498</v>
      </c>
      <c r="M14" s="65"/>
      <c r="N14" s="59"/>
    </row>
    <row r="15" spans="1:14">
      <c r="A15" s="545" t="s">
        <v>222</v>
      </c>
      <c r="B15" s="59">
        <v>116.65471683052816</v>
      </c>
      <c r="C15" s="59">
        <v>113.78537994067193</v>
      </c>
      <c r="D15" s="59">
        <v>116.61194959919999</v>
      </c>
      <c r="E15" s="59">
        <v>115.23578692463997</v>
      </c>
      <c r="F15" s="59">
        <v>170.65220217076802</v>
      </c>
      <c r="G15" s="59">
        <v>186.40769802436793</v>
      </c>
      <c r="H15" s="59">
        <v>285.20574860952007</v>
      </c>
      <c r="I15" s="59">
        <v>306.66274004707196</v>
      </c>
      <c r="J15" s="59">
        <v>218.47499897169592</v>
      </c>
      <c r="K15" s="59">
        <v>167.7280721137214</v>
      </c>
      <c r="L15" s="59">
        <v>208.72563447111992</v>
      </c>
      <c r="N15" s="59"/>
    </row>
    <row r="16" spans="1:14">
      <c r="A16" s="545" t="s">
        <v>240</v>
      </c>
      <c r="B16" s="59">
        <v>2060.8517483999999</v>
      </c>
      <c r="C16" s="59">
        <v>2202.5735568</v>
      </c>
      <c r="D16" s="59">
        <v>2337.8717124</v>
      </c>
      <c r="E16" s="59">
        <v>2349.2188871999997</v>
      </c>
      <c r="F16" s="59">
        <v>2379.2582843999999</v>
      </c>
      <c r="G16" s="59">
        <v>2362.5910368</v>
      </c>
      <c r="H16" s="59">
        <v>2395.0709892</v>
      </c>
      <c r="I16" s="59">
        <v>2462.3919612</v>
      </c>
      <c r="J16" s="59">
        <v>2472.8521139999998</v>
      </c>
      <c r="K16" s="59">
        <v>2349.3258863999999</v>
      </c>
      <c r="L16" s="59">
        <v>2367.5348519999998</v>
      </c>
      <c r="N16" s="59"/>
    </row>
    <row r="17" spans="1:14">
      <c r="A17" s="545" t="s">
        <v>224</v>
      </c>
      <c r="B17" s="59">
        <v>8.8091999999999997E-3</v>
      </c>
      <c r="C17" s="59">
        <v>0.28765439999999998</v>
      </c>
      <c r="D17" s="59">
        <v>0.23833079999999998</v>
      </c>
      <c r="E17" s="59">
        <v>0.1378692</v>
      </c>
      <c r="F17" s="59">
        <v>0.36334079999999996</v>
      </c>
      <c r="G17" s="59">
        <v>0.40870439999999997</v>
      </c>
      <c r="H17" s="59">
        <v>0.64936079999999996</v>
      </c>
      <c r="I17" s="59">
        <v>1.4923295999999999</v>
      </c>
      <c r="J17" s="59">
        <v>1.9143432</v>
      </c>
      <c r="K17" s="59">
        <v>2.715678</v>
      </c>
      <c r="L17" s="59">
        <v>2.6370071999999998</v>
      </c>
      <c r="N17" s="59"/>
    </row>
    <row r="18" spans="1:14">
      <c r="A18" s="545" t="s">
        <v>225</v>
      </c>
      <c r="B18" s="59">
        <v>250.29087472684802</v>
      </c>
      <c r="C18" s="59">
        <v>288.41346083231997</v>
      </c>
      <c r="D18" s="59">
        <v>290.14429539686398</v>
      </c>
      <c r="E18" s="59">
        <v>281.81901081095998</v>
      </c>
      <c r="F18" s="59">
        <v>285.43070321323199</v>
      </c>
      <c r="G18" s="59">
        <v>277.08045676387201</v>
      </c>
      <c r="H18" s="59">
        <v>261.11346494054396</v>
      </c>
      <c r="I18" s="59">
        <v>306.94460770152</v>
      </c>
      <c r="J18" s="59">
        <v>193.49321595811199</v>
      </c>
      <c r="K18" s="59">
        <v>166.901715560772</v>
      </c>
      <c r="L18" s="59">
        <v>153.05189256835055</v>
      </c>
      <c r="N18" s="59"/>
    </row>
    <row r="19" spans="1:14">
      <c r="A19" s="545" t="s">
        <v>226</v>
      </c>
      <c r="B19" s="59">
        <v>74.795915822975999</v>
      </c>
      <c r="C19" s="59">
        <v>77.408544666240005</v>
      </c>
      <c r="D19" s="59">
        <v>77.145956435519992</v>
      </c>
      <c r="E19" s="59">
        <v>80.505365089535985</v>
      </c>
      <c r="F19" s="59">
        <v>242.639406590688</v>
      </c>
      <c r="G19" s="59">
        <v>69.340458355199999</v>
      </c>
      <c r="H19" s="59">
        <v>67.963481020799989</v>
      </c>
      <c r="I19" s="59">
        <v>73.542142429056</v>
      </c>
      <c r="J19" s="59">
        <v>84.534097412159994</v>
      </c>
      <c r="K19" s="59">
        <v>102.74423247145872</v>
      </c>
      <c r="L19" s="59">
        <v>76.288125185154726</v>
      </c>
      <c r="N19" s="59"/>
    </row>
    <row r="20" spans="1:14" ht="32">
      <c r="A20" s="623" t="s">
        <v>241</v>
      </c>
      <c r="B20" s="319">
        <v>101.869035296832</v>
      </c>
      <c r="C20" s="319">
        <v>98.341971332543991</v>
      </c>
      <c r="D20" s="319">
        <v>87.085173052367992</v>
      </c>
      <c r="E20" s="319">
        <v>99.543390247296003</v>
      </c>
      <c r="F20" s="319">
        <v>125.70059442355199</v>
      </c>
      <c r="G20" s="319">
        <v>121.49801905636798</v>
      </c>
      <c r="H20" s="319">
        <v>137.14902500817601</v>
      </c>
      <c r="I20" s="319">
        <v>139.59526968691199</v>
      </c>
      <c r="J20" s="319">
        <v>117.57351023956799</v>
      </c>
      <c r="K20" s="319">
        <v>140.30783739014254</v>
      </c>
      <c r="L20" s="319">
        <v>152.33574926894258</v>
      </c>
      <c r="N20" s="59"/>
    </row>
    <row r="21" spans="1:14">
      <c r="A21" s="545" t="s">
        <v>242</v>
      </c>
      <c r="B21" s="59">
        <v>445.75950708129596</v>
      </c>
      <c r="C21" s="59">
        <v>497.66216662497595</v>
      </c>
      <c r="D21" s="59">
        <v>539.91081841262394</v>
      </c>
      <c r="E21" s="59">
        <v>527.934183470064</v>
      </c>
      <c r="F21" s="59">
        <v>536.35975128417601</v>
      </c>
      <c r="G21" s="59">
        <v>553.91876663471999</v>
      </c>
      <c r="H21" s="59">
        <v>544.017394826496</v>
      </c>
      <c r="I21" s="59">
        <v>564.75056715825599</v>
      </c>
      <c r="J21" s="59">
        <v>618.07291529212796</v>
      </c>
      <c r="K21" s="59">
        <v>662.42182156037848</v>
      </c>
      <c r="L21" s="59">
        <v>630.96690418738274</v>
      </c>
      <c r="M21" s="73"/>
      <c r="N21" s="73"/>
    </row>
    <row r="22" spans="1:14">
      <c r="A22" s="545"/>
      <c r="B22" s="74"/>
      <c r="C22" s="74"/>
      <c r="D22" s="74"/>
      <c r="E22" s="59"/>
      <c r="F22" s="59"/>
      <c r="G22" s="59"/>
      <c r="H22" s="59"/>
      <c r="I22" s="59"/>
      <c r="J22" s="59"/>
      <c r="K22" s="59"/>
      <c r="L22" s="59"/>
      <c r="M22" s="59"/>
      <c r="N22" s="59"/>
    </row>
    <row r="23" spans="1:14">
      <c r="A23" s="198" t="s">
        <v>243</v>
      </c>
      <c r="B23" s="186">
        <v>574.94171884838397</v>
      </c>
      <c r="C23" s="186">
        <v>872.94466252166387</v>
      </c>
      <c r="D23" s="186">
        <v>1083.6170153425442</v>
      </c>
      <c r="E23" s="186">
        <v>836.75771336620801</v>
      </c>
      <c r="F23" s="186">
        <v>759.1768991210879</v>
      </c>
      <c r="G23" s="186">
        <v>727.42804092187203</v>
      </c>
      <c r="H23" s="186">
        <v>599.55339726475199</v>
      </c>
      <c r="I23" s="186">
        <v>468.58648334688002</v>
      </c>
      <c r="J23" s="186">
        <v>288.414734160384</v>
      </c>
      <c r="K23" s="186">
        <v>118.52843234313168</v>
      </c>
      <c r="L23" s="186">
        <v>114.16005068762014</v>
      </c>
    </row>
    <row r="24" spans="1:14">
      <c r="A24" s="198" t="s">
        <v>230</v>
      </c>
      <c r="B24" s="186">
        <v>2262.9262355999999</v>
      </c>
      <c r="C24" s="186">
        <v>2257.1886851999998</v>
      </c>
      <c r="D24" s="186">
        <v>2309.1363575999999</v>
      </c>
      <c r="E24" s="186">
        <v>2382.0805187999999</v>
      </c>
      <c r="F24" s="186">
        <v>2409.0945084</v>
      </c>
      <c r="G24" s="186">
        <v>2464.5926267999998</v>
      </c>
      <c r="H24" s="186">
        <v>2508.0321779999999</v>
      </c>
      <c r="I24" s="186">
        <v>2547.8143559999999</v>
      </c>
      <c r="J24" s="186">
        <v>2604.2719067999997</v>
      </c>
      <c r="K24" s="186">
        <v>2667.5608751999998</v>
      </c>
      <c r="L24" s="186">
        <v>2649.3456384000001</v>
      </c>
      <c r="M24" s="4"/>
      <c r="N24" s="4"/>
    </row>
    <row r="25" spans="1:14">
      <c r="A25" s="198" t="s">
        <v>101</v>
      </c>
      <c r="B25" s="186">
        <v>34.737339599999999</v>
      </c>
      <c r="C25" s="186">
        <v>34.1454564</v>
      </c>
      <c r="D25" s="186">
        <v>33.1415784</v>
      </c>
      <c r="E25" s="186">
        <v>32.026816799999999</v>
      </c>
      <c r="F25" s="186">
        <v>31.910432399999998</v>
      </c>
      <c r="G25" s="186">
        <v>34.956799199999999</v>
      </c>
      <c r="H25" s="186">
        <v>82.493366399999999</v>
      </c>
      <c r="I25" s="186">
        <v>108.9118872</v>
      </c>
      <c r="J25" s="186">
        <v>102.0445704</v>
      </c>
      <c r="K25" s="186">
        <v>161.16932159999999</v>
      </c>
      <c r="L25" s="186">
        <v>149.31391679999999</v>
      </c>
      <c r="M25" s="75"/>
      <c r="N25" s="75"/>
    </row>
    <row r="26" spans="1:14">
      <c r="A26" s="344"/>
      <c r="B26" s="344"/>
      <c r="C26" s="344"/>
      <c r="D26" s="344"/>
      <c r="E26" s="624"/>
      <c r="F26" s="624"/>
      <c r="G26" s="624"/>
      <c r="H26" s="624"/>
      <c r="I26" s="344"/>
      <c r="J26" s="344"/>
      <c r="K26" s="344"/>
      <c r="L26" s="344"/>
    </row>
    <row r="27" spans="1:14">
      <c r="E27" s="500"/>
      <c r="F27" s="500"/>
      <c r="G27" s="500"/>
      <c r="H27" s="500"/>
      <c r="I27" s="500"/>
      <c r="J27" s="500"/>
      <c r="L27" s="500" t="s">
        <v>90</v>
      </c>
      <c r="M27" s="73"/>
      <c r="N27" s="73"/>
    </row>
    <row r="28" spans="1:14">
      <c r="E28" s="500"/>
      <c r="F28" s="500"/>
      <c r="G28" s="500"/>
      <c r="H28" s="500"/>
      <c r="L28" s="73"/>
      <c r="M28" s="59"/>
      <c r="N28" s="59"/>
    </row>
    <row r="29" spans="1:14">
      <c r="A29" s="250" t="s">
        <v>71</v>
      </c>
      <c r="E29" s="500"/>
      <c r="F29" s="500"/>
      <c r="G29" s="500"/>
      <c r="H29" s="500"/>
      <c r="L29" s="59"/>
      <c r="M29" s="76"/>
      <c r="N29" s="76"/>
    </row>
    <row r="30" spans="1:14">
      <c r="A30" s="250" t="s">
        <v>316</v>
      </c>
      <c r="E30" s="500"/>
      <c r="F30" s="500"/>
      <c r="G30" s="500"/>
      <c r="H30" s="500"/>
      <c r="L30" s="76"/>
      <c r="M30" s="59"/>
      <c r="N30" s="59"/>
    </row>
    <row r="31" spans="1:14">
      <c r="A31" s="250"/>
      <c r="E31" s="500"/>
      <c r="F31" s="500"/>
      <c r="G31" s="500"/>
      <c r="H31" s="500"/>
      <c r="L31" s="59"/>
      <c r="M31" s="59"/>
      <c r="N31" s="59"/>
    </row>
    <row r="32" spans="1:14">
      <c r="A32" s="250" t="s">
        <v>77</v>
      </c>
      <c r="E32" s="500"/>
      <c r="F32" s="500"/>
      <c r="G32" s="500"/>
      <c r="H32" s="500"/>
      <c r="L32" s="59"/>
      <c r="M32" s="59"/>
      <c r="N32" s="59"/>
    </row>
    <row r="33" spans="1:14">
      <c r="A33" s="250" t="s">
        <v>322</v>
      </c>
      <c r="E33" s="500"/>
      <c r="F33" s="500"/>
      <c r="G33" s="500"/>
      <c r="H33" s="500"/>
      <c r="L33" s="59"/>
      <c r="M33" s="59"/>
      <c r="N33" s="59"/>
    </row>
    <row r="35" spans="1:14">
      <c r="A35" s="346" t="s">
        <v>323</v>
      </c>
      <c r="B35" s="346"/>
      <c r="C35" s="346"/>
      <c r="D35" s="346"/>
      <c r="E35" s="346"/>
      <c r="F35" s="346"/>
      <c r="G35" s="346"/>
      <c r="H35" s="346"/>
      <c r="I35" s="346"/>
      <c r="J35" s="346"/>
      <c r="K35" s="346"/>
      <c r="L35" s="346"/>
    </row>
  </sheetData>
  <hyperlinks>
    <hyperlink ref="L1" location="'Table of Contents'!A1" display="Back to 'Table of Contents'" xr:uid="{00000000-0004-0000-1300-000000000000}"/>
    <hyperlink ref="A35" r:id="rId1" display="More recent statistics might be available for this data-set at https://www.ema.gov.sg/statistic.aspx?sta_sid=20140617BARj4HvUafFX" xr:uid="{00000000-0004-0000-1300-000001000000}"/>
    <hyperlink ref="A35:I35" r:id="rId2" display="More recent statistics might be available for this data-set at https://www.ema.gov.sg/statistic.aspx?sta_sid=20140617BARj4HvUafFX" xr:uid="{00000000-0004-0000-1300-000002000000}"/>
    <hyperlink ref="A35:L35" r:id="rId3" display="More recent statistics might be available for this data-set at https://www.ema.gov.sg/statistic.aspx?sta_sid=20141211jWK9XbVFzRjE" xr:uid="{00000000-0004-0000-1300-000003000000}"/>
  </hyperlinks>
  <pageMargins left="0.7" right="0.7" top="0.75" bottom="0.75" header="0.3" footer="0.3"/>
  <pageSetup paperSize="9"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8"/>
  <dimension ref="A1:O285"/>
  <sheetViews>
    <sheetView workbookViewId="0"/>
  </sheetViews>
  <sheetFormatPr baseColWidth="10" defaultColWidth="8.83203125" defaultRowHeight="15"/>
  <cols>
    <col min="1" max="1" width="38.6640625" customWidth="1"/>
    <col min="2" max="14" width="7" style="511" customWidth="1"/>
  </cols>
  <sheetData>
    <row r="1" spans="1:14">
      <c r="N1" s="334" t="s">
        <v>50</v>
      </c>
    </row>
    <row r="2" spans="1:14">
      <c r="A2" s="5" t="s">
        <v>324</v>
      </c>
    </row>
    <row r="3" spans="1:14">
      <c r="A3" s="5"/>
      <c r="N3" s="596" t="s">
        <v>213</v>
      </c>
    </row>
    <row r="4" spans="1:14">
      <c r="A4" s="818">
        <v>2005</v>
      </c>
      <c r="B4" s="818"/>
      <c r="C4" s="818"/>
      <c r="D4" s="818"/>
      <c r="E4" s="818"/>
      <c r="F4" s="818"/>
      <c r="G4" s="818"/>
      <c r="H4" s="818"/>
      <c r="I4" s="818"/>
      <c r="J4" s="818"/>
      <c r="K4" s="818"/>
      <c r="L4" s="818"/>
      <c r="M4" s="818"/>
      <c r="N4" s="818"/>
    </row>
    <row r="5" spans="1:14" ht="16">
      <c r="A5" s="498"/>
      <c r="B5" s="1" t="s">
        <v>118</v>
      </c>
      <c r="C5" s="1" t="s">
        <v>119</v>
      </c>
      <c r="D5" s="1" t="s">
        <v>120</v>
      </c>
      <c r="E5" s="1" t="s">
        <v>121</v>
      </c>
      <c r="F5" s="1" t="s">
        <v>122</v>
      </c>
      <c r="G5" s="1" t="s">
        <v>123</v>
      </c>
      <c r="H5" s="1" t="s">
        <v>124</v>
      </c>
      <c r="I5" s="1" t="s">
        <v>125</v>
      </c>
      <c r="J5" s="1" t="s">
        <v>126</v>
      </c>
      <c r="K5" s="1" t="s">
        <v>127</v>
      </c>
      <c r="L5" s="1" t="s">
        <v>128</v>
      </c>
      <c r="M5" s="1" t="s">
        <v>129</v>
      </c>
      <c r="N5" s="7" t="s">
        <v>247</v>
      </c>
    </row>
    <row r="6" spans="1:14">
      <c r="A6" s="340"/>
    </row>
    <row r="7" spans="1:14">
      <c r="A7" s="139" t="s">
        <v>215</v>
      </c>
      <c r="B7" s="201">
        <v>48.649480999999994</v>
      </c>
      <c r="C7" s="201">
        <v>48.087860999999997</v>
      </c>
      <c r="D7" s="201">
        <v>48.197669000000012</v>
      </c>
      <c r="E7" s="201">
        <v>49.006886000000002</v>
      </c>
      <c r="F7" s="201">
        <v>47.256530999999995</v>
      </c>
      <c r="G7" s="201">
        <v>47.473669999999998</v>
      </c>
      <c r="H7" s="201">
        <v>46.413890000000009</v>
      </c>
      <c r="I7" s="201">
        <v>48.335484999999998</v>
      </c>
      <c r="J7" s="201">
        <v>48.887533999999995</v>
      </c>
      <c r="K7" s="201">
        <v>48.206509000000004</v>
      </c>
      <c r="L7" s="201">
        <v>49.204535000000007</v>
      </c>
      <c r="M7" s="201">
        <v>46.356956000000004</v>
      </c>
      <c r="N7" s="201">
        <v>576.07700699999998</v>
      </c>
    </row>
    <row r="8" spans="1:14">
      <c r="A8" s="340"/>
    </row>
    <row r="9" spans="1:14">
      <c r="A9" s="198" t="s">
        <v>248</v>
      </c>
      <c r="B9" s="618">
        <v>41.112297999999996</v>
      </c>
      <c r="C9" s="618">
        <v>40.499518999999999</v>
      </c>
      <c r="D9" s="618">
        <v>40.848222000000007</v>
      </c>
      <c r="E9" s="618">
        <v>41.440105000000003</v>
      </c>
      <c r="F9" s="618">
        <v>39.899926000000001</v>
      </c>
      <c r="G9" s="618">
        <v>40.078851999999998</v>
      </c>
      <c r="H9" s="618">
        <v>39.276852000000005</v>
      </c>
      <c r="I9" s="618">
        <v>40.655947999999995</v>
      </c>
      <c r="J9" s="618">
        <v>41.026489999999995</v>
      </c>
      <c r="K9" s="618">
        <v>40.447619000000003</v>
      </c>
      <c r="L9" s="618">
        <v>41.361230000000006</v>
      </c>
      <c r="M9" s="618">
        <v>38.969200000000001</v>
      </c>
      <c r="N9" s="618">
        <v>485.61626100000001</v>
      </c>
    </row>
    <row r="10" spans="1:14">
      <c r="A10" s="545" t="s">
        <v>249</v>
      </c>
      <c r="B10" s="597">
        <v>1.0889010000000001</v>
      </c>
      <c r="C10" s="597">
        <v>1.052168</v>
      </c>
      <c r="D10" s="597">
        <v>1.0168140000000001</v>
      </c>
      <c r="E10" s="597">
        <v>1.0554920000000001</v>
      </c>
      <c r="F10" s="597">
        <v>1.0178199999999999</v>
      </c>
      <c r="G10" s="597">
        <v>1.013862</v>
      </c>
      <c r="H10" s="597">
        <v>0.98711299999999991</v>
      </c>
      <c r="I10" s="597">
        <v>1.0206770000000001</v>
      </c>
      <c r="J10" s="597">
        <v>1.0171380000000001</v>
      </c>
      <c r="K10" s="597">
        <v>1.0001150000000001</v>
      </c>
      <c r="L10" s="597">
        <v>1.0229159999999999</v>
      </c>
      <c r="M10" s="597">
        <v>1.0139359999999999</v>
      </c>
      <c r="N10" s="597">
        <v>12.306951999999999</v>
      </c>
    </row>
    <row r="11" spans="1:14">
      <c r="A11" s="545" t="s">
        <v>250</v>
      </c>
      <c r="B11" s="598">
        <v>6.5602679999999998</v>
      </c>
      <c r="C11" s="598">
        <v>6.46218</v>
      </c>
      <c r="D11" s="598">
        <v>6.4768679999999996</v>
      </c>
      <c r="E11" s="598">
        <v>6.5604690000000003</v>
      </c>
      <c r="F11" s="598">
        <v>6.2186579999999996</v>
      </c>
      <c r="G11" s="598">
        <v>6.2700170000000002</v>
      </c>
      <c r="H11" s="598">
        <v>6.1361330000000001</v>
      </c>
      <c r="I11" s="598">
        <v>6.3521609999999997</v>
      </c>
      <c r="J11" s="598">
        <v>6.3322000000000003</v>
      </c>
      <c r="K11" s="598">
        <v>6.2468599999999999</v>
      </c>
      <c r="L11" s="598">
        <v>6.316039</v>
      </c>
      <c r="M11" s="598">
        <v>6.0458809999999996</v>
      </c>
      <c r="N11" s="598">
        <v>75.977733999999998</v>
      </c>
    </row>
    <row r="12" spans="1:14">
      <c r="A12" s="545" t="s">
        <v>251</v>
      </c>
      <c r="B12" s="598">
        <v>16.024895999999998</v>
      </c>
      <c r="C12" s="598">
        <v>15.75868</v>
      </c>
      <c r="D12" s="598">
        <v>15.865543000000001</v>
      </c>
      <c r="E12" s="598">
        <v>16.115309</v>
      </c>
      <c r="F12" s="598">
        <v>15.556979</v>
      </c>
      <c r="G12" s="598">
        <v>15.65067</v>
      </c>
      <c r="H12" s="598">
        <v>15.383425000000001</v>
      </c>
      <c r="I12" s="598">
        <v>15.894515</v>
      </c>
      <c r="J12" s="598">
        <v>16.060036</v>
      </c>
      <c r="K12" s="598">
        <v>15.818393</v>
      </c>
      <c r="L12" s="598">
        <v>16.280311000000001</v>
      </c>
      <c r="M12" s="598">
        <v>15.29928</v>
      </c>
      <c r="N12" s="598">
        <v>189.70803700000002</v>
      </c>
    </row>
    <row r="13" spans="1:14">
      <c r="A13" s="545" t="s">
        <v>252</v>
      </c>
      <c r="B13" s="598">
        <v>17.438233</v>
      </c>
      <c r="C13" s="598">
        <v>17.226490999999999</v>
      </c>
      <c r="D13" s="598">
        <v>17.488997000000001</v>
      </c>
      <c r="E13" s="598">
        <v>17.708835000000001</v>
      </c>
      <c r="F13" s="598">
        <v>17.106469000000001</v>
      </c>
      <c r="G13" s="598">
        <v>17.144303000000001</v>
      </c>
      <c r="H13" s="598">
        <v>16.770181000000001</v>
      </c>
      <c r="I13" s="598">
        <v>17.388594999999999</v>
      </c>
      <c r="J13" s="598">
        <v>17.617115999999999</v>
      </c>
      <c r="K13" s="598">
        <v>17.382251</v>
      </c>
      <c r="L13" s="598">
        <v>17.741963999999999</v>
      </c>
      <c r="M13" s="598">
        <v>16.610102999999999</v>
      </c>
      <c r="N13" s="598">
        <v>207.62353800000005</v>
      </c>
    </row>
    <row r="14" spans="1:14">
      <c r="A14" s="340"/>
    </row>
    <row r="15" spans="1:14">
      <c r="A15" s="198" t="s">
        <v>253</v>
      </c>
      <c r="B15" s="200">
        <v>6.887454</v>
      </c>
      <c r="C15" s="200">
        <v>6.9485859999999997</v>
      </c>
      <c r="D15" s="200">
        <v>6.8060090000000004</v>
      </c>
      <c r="E15" s="200">
        <v>7.0231400000000006</v>
      </c>
      <c r="F15" s="200">
        <v>6.8109169999999999</v>
      </c>
      <c r="G15" s="200">
        <v>6.8576439999999996</v>
      </c>
      <c r="H15" s="200">
        <v>6.6075819999999998</v>
      </c>
      <c r="I15" s="200">
        <v>7.06271</v>
      </c>
      <c r="J15" s="200">
        <v>7.3023850000000001</v>
      </c>
      <c r="K15" s="200">
        <v>7.1806840000000003</v>
      </c>
      <c r="L15" s="200">
        <v>7.2748379999999999</v>
      </c>
      <c r="M15" s="200">
        <v>6.8189019999999996</v>
      </c>
      <c r="N15" s="200">
        <v>83.58085100000001</v>
      </c>
    </row>
    <row r="16" spans="1:14">
      <c r="A16" s="545" t="s">
        <v>254</v>
      </c>
      <c r="B16" s="598">
        <v>5.935111</v>
      </c>
      <c r="C16" s="598">
        <v>5.9939629999999999</v>
      </c>
      <c r="D16" s="598">
        <v>5.853218</v>
      </c>
      <c r="E16" s="598">
        <v>6.0664300000000004</v>
      </c>
      <c r="F16" s="598">
        <v>5.8829229999999999</v>
      </c>
      <c r="G16" s="598">
        <v>5.9203619999999999</v>
      </c>
      <c r="H16" s="598">
        <v>5.701689</v>
      </c>
      <c r="I16" s="598">
        <v>6.1137100000000002</v>
      </c>
      <c r="J16" s="598">
        <v>6.3502549999999998</v>
      </c>
      <c r="K16" s="598">
        <v>6.244758</v>
      </c>
      <c r="L16" s="598">
        <v>6.3500589999999999</v>
      </c>
      <c r="M16" s="598">
        <v>5.952477</v>
      </c>
      <c r="N16" s="598">
        <v>72.364954999999995</v>
      </c>
    </row>
    <row r="17" spans="1:15">
      <c r="A17" s="545" t="s">
        <v>255</v>
      </c>
      <c r="B17" s="598">
        <v>0.95234300000000005</v>
      </c>
      <c r="C17" s="598">
        <v>0.954623</v>
      </c>
      <c r="D17" s="598">
        <v>0.95279100000000005</v>
      </c>
      <c r="E17" s="598">
        <v>0.95670999999999995</v>
      </c>
      <c r="F17" s="598">
        <v>0.92799399999999999</v>
      </c>
      <c r="G17" s="598">
        <v>0.93728199999999995</v>
      </c>
      <c r="H17" s="598">
        <v>0.90589299999999995</v>
      </c>
      <c r="I17" s="598">
        <v>0.94899999999999995</v>
      </c>
      <c r="J17" s="598">
        <v>0.95213000000000003</v>
      </c>
      <c r="K17" s="598">
        <v>0.93592600000000004</v>
      </c>
      <c r="L17" s="598">
        <v>0.92477900000000002</v>
      </c>
      <c r="M17" s="598">
        <v>0.866425</v>
      </c>
      <c r="N17" s="598">
        <v>11.215896000000001</v>
      </c>
    </row>
    <row r="18" spans="1:15">
      <c r="A18" s="545"/>
    </row>
    <row r="19" spans="1:15">
      <c r="A19" s="198" t="s">
        <v>101</v>
      </c>
      <c r="B19" s="200">
        <v>0.649729</v>
      </c>
      <c r="C19" s="200">
        <v>0.63975599999999999</v>
      </c>
      <c r="D19" s="200">
        <v>0.54343799999999998</v>
      </c>
      <c r="E19" s="200">
        <v>0.54364100000000004</v>
      </c>
      <c r="F19" s="200">
        <v>0.54568799999999995</v>
      </c>
      <c r="G19" s="200">
        <v>0.53717400000000004</v>
      </c>
      <c r="H19" s="200">
        <v>0.52945600000000004</v>
      </c>
      <c r="I19" s="200">
        <v>0.61682700000000001</v>
      </c>
      <c r="J19" s="200">
        <v>0.55865900000000002</v>
      </c>
      <c r="K19" s="200">
        <v>0.578206</v>
      </c>
      <c r="L19" s="200">
        <v>0.56846699999999994</v>
      </c>
      <c r="M19" s="200">
        <v>0.56885399999999997</v>
      </c>
      <c r="N19" s="200">
        <v>6.8798950000000012</v>
      </c>
      <c r="O19" s="593"/>
    </row>
    <row r="20" spans="1:15">
      <c r="A20" s="5"/>
      <c r="B20" s="599"/>
      <c r="C20" s="599"/>
      <c r="D20" s="599"/>
      <c r="E20" s="599"/>
      <c r="F20" s="599"/>
      <c r="G20" s="599"/>
      <c r="H20" s="599"/>
      <c r="I20" s="599"/>
      <c r="J20" s="599"/>
      <c r="K20" s="599"/>
      <c r="L20" s="599"/>
      <c r="M20" s="599"/>
      <c r="N20" s="599"/>
    </row>
    <row r="21" spans="1:15">
      <c r="A21" s="818">
        <v>2006</v>
      </c>
      <c r="B21" s="818"/>
      <c r="C21" s="818"/>
      <c r="D21" s="818"/>
      <c r="E21" s="818"/>
      <c r="F21" s="818"/>
      <c r="G21" s="818"/>
      <c r="H21" s="818"/>
      <c r="I21" s="818"/>
      <c r="J21" s="818"/>
      <c r="K21" s="818"/>
      <c r="L21" s="818"/>
      <c r="M21" s="818"/>
      <c r="N21" s="818"/>
    </row>
    <row r="22" spans="1:15" ht="16">
      <c r="A22" s="498"/>
      <c r="B22" s="1" t="s">
        <v>118</v>
      </c>
      <c r="C22" s="1" t="s">
        <v>119</v>
      </c>
      <c r="D22" s="1" t="s">
        <v>120</v>
      </c>
      <c r="E22" s="1" t="s">
        <v>121</v>
      </c>
      <c r="F22" s="1" t="s">
        <v>122</v>
      </c>
      <c r="G22" s="1" t="s">
        <v>123</v>
      </c>
      <c r="H22" s="1" t="s">
        <v>124</v>
      </c>
      <c r="I22" s="1" t="s">
        <v>125</v>
      </c>
      <c r="J22" s="1" t="s">
        <v>126</v>
      </c>
      <c r="K22" s="1" t="s">
        <v>127</v>
      </c>
      <c r="L22" s="1" t="s">
        <v>128</v>
      </c>
      <c r="M22" s="1" t="s">
        <v>129</v>
      </c>
      <c r="N22" s="7" t="s">
        <v>247</v>
      </c>
    </row>
    <row r="23" spans="1:15">
      <c r="A23" s="340"/>
    </row>
    <row r="24" spans="1:15">
      <c r="A24" s="139" t="s">
        <v>215</v>
      </c>
      <c r="B24" s="201">
        <v>46.821592999999993</v>
      </c>
      <c r="C24" s="201">
        <v>48.479340999999998</v>
      </c>
      <c r="D24" s="201">
        <v>49.439776999999999</v>
      </c>
      <c r="E24" s="201">
        <v>48.241239999999998</v>
      </c>
      <c r="F24" s="201">
        <v>46.960587000000004</v>
      </c>
      <c r="G24" s="201">
        <v>48.644154000000007</v>
      </c>
      <c r="H24" s="201">
        <v>46.787035000000003</v>
      </c>
      <c r="I24" s="201">
        <v>49.707966999999996</v>
      </c>
      <c r="J24" s="201">
        <v>50.892099000000002</v>
      </c>
      <c r="K24" s="201">
        <v>50.017167000000001</v>
      </c>
      <c r="L24" s="201">
        <v>50.759439</v>
      </c>
      <c r="M24" s="201">
        <v>47.772103000000001</v>
      </c>
      <c r="N24" s="201">
        <v>584.52250200000003</v>
      </c>
    </row>
    <row r="25" spans="1:15">
      <c r="A25" s="340"/>
    </row>
    <row r="26" spans="1:15">
      <c r="A26" s="198" t="s">
        <v>248</v>
      </c>
      <c r="B26" s="618">
        <v>39.124544999999998</v>
      </c>
      <c r="C26" s="618">
        <v>40.192084999999999</v>
      </c>
      <c r="D26" s="618">
        <v>41.194288</v>
      </c>
      <c r="E26" s="618">
        <v>40.134428999999997</v>
      </c>
      <c r="F26" s="618">
        <v>38.887667</v>
      </c>
      <c r="G26" s="618">
        <v>40.173483000000004</v>
      </c>
      <c r="H26" s="618">
        <v>38.855156000000001</v>
      </c>
      <c r="I26" s="618">
        <v>40.988631999999996</v>
      </c>
      <c r="J26" s="618">
        <v>42.011302000000001</v>
      </c>
      <c r="K26" s="618">
        <v>41.147075999999998</v>
      </c>
      <c r="L26" s="618">
        <v>41.875203999999997</v>
      </c>
      <c r="M26" s="618">
        <v>39.322620999999998</v>
      </c>
      <c r="N26" s="618">
        <v>483.90648799999997</v>
      </c>
    </row>
    <row r="27" spans="1:15">
      <c r="A27" s="545" t="s">
        <v>249</v>
      </c>
      <c r="B27" s="597">
        <v>1.023277</v>
      </c>
      <c r="C27" s="597">
        <v>1.0334859999999999</v>
      </c>
      <c r="D27" s="597">
        <v>1.0179309999999999</v>
      </c>
      <c r="E27" s="597">
        <v>0.99560800000000005</v>
      </c>
      <c r="F27" s="597">
        <v>0.97514900000000004</v>
      </c>
      <c r="G27" s="597">
        <v>0.98360399999999992</v>
      </c>
      <c r="H27" s="597">
        <v>0.95674599999999999</v>
      </c>
      <c r="I27" s="597">
        <v>0.99926000000000004</v>
      </c>
      <c r="J27" s="597">
        <v>1.0343059999999999</v>
      </c>
      <c r="K27" s="597">
        <v>1.030964</v>
      </c>
      <c r="L27" s="597">
        <v>1.048724</v>
      </c>
      <c r="M27" s="597">
        <v>1.0278879999999999</v>
      </c>
      <c r="N27" s="597">
        <v>12.126943000000001</v>
      </c>
    </row>
    <row r="28" spans="1:15">
      <c r="A28" s="545" t="s">
        <v>250</v>
      </c>
      <c r="B28" s="598">
        <v>6.0223459999999998</v>
      </c>
      <c r="C28" s="598">
        <v>6.2705260000000003</v>
      </c>
      <c r="D28" s="598">
        <v>6.3540200000000002</v>
      </c>
      <c r="E28" s="598">
        <v>6.1774620000000002</v>
      </c>
      <c r="F28" s="598">
        <v>5.9590019999999999</v>
      </c>
      <c r="G28" s="598">
        <v>6.1783910000000004</v>
      </c>
      <c r="H28" s="598">
        <v>5.9421119999999998</v>
      </c>
      <c r="I28" s="598">
        <v>6.1992000000000003</v>
      </c>
      <c r="J28" s="598">
        <v>6.357856</v>
      </c>
      <c r="K28" s="598">
        <v>6.2453859999999999</v>
      </c>
      <c r="L28" s="598">
        <v>6.2582800000000001</v>
      </c>
      <c r="M28" s="598">
        <v>5.9902879999999996</v>
      </c>
      <c r="N28" s="598">
        <v>73.954869000000002</v>
      </c>
    </row>
    <row r="29" spans="1:15">
      <c r="A29" s="545" t="s">
        <v>251</v>
      </c>
      <c r="B29" s="598">
        <v>15.370272</v>
      </c>
      <c r="C29" s="598">
        <v>15.709868999999999</v>
      </c>
      <c r="D29" s="598">
        <v>16.144952</v>
      </c>
      <c r="E29" s="598">
        <v>15.696702999999999</v>
      </c>
      <c r="F29" s="598">
        <v>15.222284</v>
      </c>
      <c r="G29" s="598">
        <v>15.755608000000001</v>
      </c>
      <c r="H29" s="598">
        <v>15.24221</v>
      </c>
      <c r="I29" s="598">
        <v>16.135629999999999</v>
      </c>
      <c r="J29" s="598">
        <v>16.484387000000002</v>
      </c>
      <c r="K29" s="598">
        <v>16.139237999999999</v>
      </c>
      <c r="L29" s="598">
        <v>16.459278999999999</v>
      </c>
      <c r="M29" s="598">
        <v>15.498100000000001</v>
      </c>
      <c r="N29" s="598">
        <v>189.858532</v>
      </c>
    </row>
    <row r="30" spans="1:15">
      <c r="A30" s="545" t="s">
        <v>252</v>
      </c>
      <c r="B30" s="598">
        <v>16.708649999999999</v>
      </c>
      <c r="C30" s="598">
        <v>17.178204000000001</v>
      </c>
      <c r="D30" s="598">
        <v>17.677385000000001</v>
      </c>
      <c r="E30" s="598">
        <v>17.264655999999999</v>
      </c>
      <c r="F30" s="598">
        <v>16.731231999999999</v>
      </c>
      <c r="G30" s="598">
        <v>17.255880000000001</v>
      </c>
      <c r="H30" s="598">
        <v>16.714088</v>
      </c>
      <c r="I30" s="598">
        <v>17.654541999999999</v>
      </c>
      <c r="J30" s="598">
        <v>18.134753</v>
      </c>
      <c r="K30" s="598">
        <v>17.731487999999999</v>
      </c>
      <c r="L30" s="598">
        <v>18.108920999999999</v>
      </c>
      <c r="M30" s="598">
        <v>16.806345</v>
      </c>
      <c r="N30" s="598">
        <v>207.96614400000001</v>
      </c>
    </row>
    <row r="31" spans="1:15">
      <c r="A31" s="340"/>
    </row>
    <row r="32" spans="1:15">
      <c r="A32" s="198" t="s">
        <v>253</v>
      </c>
      <c r="B32" s="200">
        <v>7.0827389999999992</v>
      </c>
      <c r="C32" s="200">
        <v>7.6201400000000001</v>
      </c>
      <c r="D32" s="200">
        <v>7.6321129999999995</v>
      </c>
      <c r="E32" s="200">
        <v>7.426431</v>
      </c>
      <c r="F32" s="200">
        <v>7.3782380000000005</v>
      </c>
      <c r="G32" s="200">
        <v>7.6234120000000001</v>
      </c>
      <c r="H32" s="200">
        <v>7.1422210000000002</v>
      </c>
      <c r="I32" s="200">
        <v>7.7383799999999994</v>
      </c>
      <c r="J32" s="200">
        <v>7.9409809999999998</v>
      </c>
      <c r="K32" s="200">
        <v>7.8396379999999999</v>
      </c>
      <c r="L32" s="200">
        <v>7.9264809999999999</v>
      </c>
      <c r="M32" s="200">
        <v>7.4663060000000003</v>
      </c>
      <c r="N32" s="200">
        <v>90.81707999999999</v>
      </c>
    </row>
    <row r="33" spans="1:15">
      <c r="A33" s="545" t="s">
        <v>254</v>
      </c>
      <c r="B33" s="598">
        <v>6.1995509999999996</v>
      </c>
      <c r="C33" s="598">
        <v>6.6669309999999999</v>
      </c>
      <c r="D33" s="598">
        <v>6.6872239999999996</v>
      </c>
      <c r="E33" s="598">
        <v>6.5131300000000003</v>
      </c>
      <c r="F33" s="598">
        <v>6.4750610000000002</v>
      </c>
      <c r="G33" s="598">
        <v>6.7102370000000002</v>
      </c>
      <c r="H33" s="598">
        <v>6.2827460000000004</v>
      </c>
      <c r="I33" s="598">
        <v>6.8346489999999998</v>
      </c>
      <c r="J33" s="598">
        <v>7.0057049999999998</v>
      </c>
      <c r="K33" s="598">
        <v>6.9185299999999996</v>
      </c>
      <c r="L33" s="598">
        <v>7.0204490000000002</v>
      </c>
      <c r="M33" s="598">
        <v>6.6037610000000004</v>
      </c>
      <c r="N33" s="598">
        <v>79.917974000000001</v>
      </c>
    </row>
    <row r="34" spans="1:15">
      <c r="A34" s="545" t="s">
        <v>255</v>
      </c>
      <c r="B34" s="598">
        <v>0.88318799999999997</v>
      </c>
      <c r="C34" s="598">
        <v>0.95320899999999997</v>
      </c>
      <c r="D34" s="598">
        <v>0.94488899999999998</v>
      </c>
      <c r="E34" s="598">
        <v>0.91330100000000003</v>
      </c>
      <c r="F34" s="598">
        <v>0.90317700000000001</v>
      </c>
      <c r="G34" s="598">
        <v>0.91317499999999996</v>
      </c>
      <c r="H34" s="598">
        <v>0.85947499999999999</v>
      </c>
      <c r="I34" s="598">
        <v>0.90373099999999995</v>
      </c>
      <c r="J34" s="598">
        <v>0.935276</v>
      </c>
      <c r="K34" s="598">
        <v>0.92110800000000004</v>
      </c>
      <c r="L34" s="598">
        <v>0.90603199999999995</v>
      </c>
      <c r="M34" s="598">
        <v>0.86254500000000001</v>
      </c>
      <c r="N34" s="598">
        <v>10.899106</v>
      </c>
    </row>
    <row r="35" spans="1:15">
      <c r="A35" s="545"/>
    </row>
    <row r="36" spans="1:15">
      <c r="A36" s="198" t="s">
        <v>101</v>
      </c>
      <c r="B36" s="200">
        <v>0.61430899999999999</v>
      </c>
      <c r="C36" s="200">
        <v>0.66711600000000004</v>
      </c>
      <c r="D36" s="200">
        <v>0.61337600000000003</v>
      </c>
      <c r="E36" s="200">
        <v>0.68037999999999998</v>
      </c>
      <c r="F36" s="200">
        <v>0.69468200000000002</v>
      </c>
      <c r="G36" s="200">
        <v>0.84725899999999998</v>
      </c>
      <c r="H36" s="200">
        <v>0.78965799999999997</v>
      </c>
      <c r="I36" s="200">
        <v>0.98095500000000002</v>
      </c>
      <c r="J36" s="200">
        <v>0.93981599999999998</v>
      </c>
      <c r="K36" s="200">
        <v>1.0304530000000001</v>
      </c>
      <c r="L36" s="200">
        <v>0.95775399999999999</v>
      </c>
      <c r="M36" s="200">
        <v>0.98317600000000005</v>
      </c>
      <c r="N36" s="200">
        <v>9.7989339999999991</v>
      </c>
      <c r="O36" s="593"/>
    </row>
    <row r="37" spans="1:15">
      <c r="A37" s="5"/>
      <c r="B37" s="599"/>
      <c r="C37" s="599"/>
      <c r="D37" s="599"/>
      <c r="E37" s="599"/>
      <c r="F37" s="599"/>
      <c r="G37" s="599"/>
      <c r="H37" s="599"/>
      <c r="I37" s="599"/>
      <c r="J37" s="599"/>
      <c r="K37" s="599"/>
      <c r="L37" s="599"/>
      <c r="M37" s="599"/>
      <c r="N37" s="599"/>
    </row>
    <row r="38" spans="1:15">
      <c r="A38" s="818">
        <v>2007</v>
      </c>
      <c r="B38" s="818"/>
      <c r="C38" s="818"/>
      <c r="D38" s="818"/>
      <c r="E38" s="818"/>
      <c r="F38" s="818"/>
      <c r="G38" s="818"/>
      <c r="H38" s="818"/>
      <c r="I38" s="818"/>
      <c r="J38" s="818"/>
      <c r="K38" s="818"/>
      <c r="L38" s="818"/>
      <c r="M38" s="818"/>
      <c r="N38" s="818"/>
    </row>
    <row r="39" spans="1:15" ht="16">
      <c r="A39" s="498"/>
      <c r="B39" s="1" t="s">
        <v>118</v>
      </c>
      <c r="C39" s="1" t="s">
        <v>119</v>
      </c>
      <c r="D39" s="1" t="s">
        <v>120</v>
      </c>
      <c r="E39" s="1" t="s">
        <v>121</v>
      </c>
      <c r="F39" s="1" t="s">
        <v>122</v>
      </c>
      <c r="G39" s="1" t="s">
        <v>123</v>
      </c>
      <c r="H39" s="1" t="s">
        <v>124</v>
      </c>
      <c r="I39" s="1" t="s">
        <v>125</v>
      </c>
      <c r="J39" s="1" t="s">
        <v>126</v>
      </c>
      <c r="K39" s="1" t="s">
        <v>127</v>
      </c>
      <c r="L39" s="1" t="s">
        <v>128</v>
      </c>
      <c r="M39" s="1" t="s">
        <v>129</v>
      </c>
      <c r="N39" s="7" t="s">
        <v>247</v>
      </c>
    </row>
    <row r="40" spans="1:15">
      <c r="A40" s="340"/>
    </row>
    <row r="41" spans="1:15">
      <c r="A41" s="139" t="s">
        <v>215</v>
      </c>
      <c r="B41" s="201">
        <v>49.441279999999999</v>
      </c>
      <c r="C41" s="201">
        <v>50.151573999999997</v>
      </c>
      <c r="D41" s="201">
        <v>49.717633999999997</v>
      </c>
      <c r="E41" s="201">
        <v>50.604551000000001</v>
      </c>
      <c r="F41" s="201">
        <v>49.403220999999995</v>
      </c>
      <c r="G41" s="201">
        <v>48.434966000000003</v>
      </c>
      <c r="H41" s="201">
        <v>47.751786000000003</v>
      </c>
      <c r="I41" s="201">
        <v>50.018611</v>
      </c>
      <c r="J41" s="201">
        <v>51.340416000000005</v>
      </c>
      <c r="K41" s="201">
        <v>51.462368999999995</v>
      </c>
      <c r="L41" s="201">
        <v>52.257960000000004</v>
      </c>
      <c r="M41" s="201">
        <v>48.773252000000006</v>
      </c>
      <c r="N41" s="201">
        <v>599.35762</v>
      </c>
    </row>
    <row r="42" spans="1:15">
      <c r="A42" s="340"/>
    </row>
    <row r="43" spans="1:15">
      <c r="A43" s="198" t="s">
        <v>248</v>
      </c>
      <c r="B43" s="618">
        <v>40.367635</v>
      </c>
      <c r="C43" s="618">
        <v>40.769663999999999</v>
      </c>
      <c r="D43" s="618">
        <v>40.596872000000005</v>
      </c>
      <c r="E43" s="618">
        <v>41.447501000000003</v>
      </c>
      <c r="F43" s="618">
        <v>40.240404999999996</v>
      </c>
      <c r="G43" s="618">
        <v>39.564277000000004</v>
      </c>
      <c r="H43" s="618">
        <v>39.083346000000006</v>
      </c>
      <c r="I43" s="618">
        <v>40.741714999999999</v>
      </c>
      <c r="J43" s="618">
        <v>41.697309000000004</v>
      </c>
      <c r="K43" s="618">
        <v>41.846199999999996</v>
      </c>
      <c r="L43" s="618">
        <v>42.655590000000004</v>
      </c>
      <c r="M43" s="618">
        <v>39.580300000000001</v>
      </c>
      <c r="N43" s="618">
        <v>488.59081400000008</v>
      </c>
    </row>
    <row r="44" spans="1:15">
      <c r="A44" s="545" t="s">
        <v>249</v>
      </c>
      <c r="B44" s="597">
        <v>1.0429729999999999</v>
      </c>
      <c r="C44" s="597">
        <v>1.0640540000000001</v>
      </c>
      <c r="D44" s="597">
        <v>1.023099</v>
      </c>
      <c r="E44" s="597">
        <v>1.0395719999999999</v>
      </c>
      <c r="F44" s="597">
        <v>1.0234770000000002</v>
      </c>
      <c r="G44" s="597">
        <v>1.0256000000000001</v>
      </c>
      <c r="H44" s="597">
        <v>0.97606499999999996</v>
      </c>
      <c r="I44" s="597">
        <v>1.007258</v>
      </c>
      <c r="J44" s="597">
        <v>1.0625279999999999</v>
      </c>
      <c r="K44" s="597">
        <v>1.0311030000000001</v>
      </c>
      <c r="L44" s="597">
        <v>1.088325</v>
      </c>
      <c r="M44" s="597">
        <v>1.0016859999999999</v>
      </c>
      <c r="N44" s="597">
        <v>12.385739999999998</v>
      </c>
    </row>
    <row r="45" spans="1:15">
      <c r="A45" s="545" t="s">
        <v>250</v>
      </c>
      <c r="B45" s="598">
        <v>6.1765220000000003</v>
      </c>
      <c r="C45" s="598">
        <v>6.2549359999999998</v>
      </c>
      <c r="D45" s="598">
        <v>6.095485</v>
      </c>
      <c r="E45" s="598">
        <v>6.2960250000000002</v>
      </c>
      <c r="F45" s="598">
        <v>6.0235979999999998</v>
      </c>
      <c r="G45" s="598">
        <v>5.9785360000000001</v>
      </c>
      <c r="H45" s="598">
        <v>5.905608</v>
      </c>
      <c r="I45" s="598">
        <v>6.117578</v>
      </c>
      <c r="J45" s="598">
        <v>6.2319019999999998</v>
      </c>
      <c r="K45" s="598">
        <v>6.137232</v>
      </c>
      <c r="L45" s="598">
        <v>6.3578419999999998</v>
      </c>
      <c r="M45" s="598">
        <v>5.9748749999999999</v>
      </c>
      <c r="N45" s="598">
        <v>73.550139000000001</v>
      </c>
    </row>
    <row r="46" spans="1:15">
      <c r="A46" s="545" t="s">
        <v>251</v>
      </c>
      <c r="B46" s="598">
        <v>15.897603999999999</v>
      </c>
      <c r="C46" s="598">
        <v>15.987748</v>
      </c>
      <c r="D46" s="598">
        <v>15.900789</v>
      </c>
      <c r="E46" s="598">
        <v>16.302902</v>
      </c>
      <c r="F46" s="598">
        <v>15.839164</v>
      </c>
      <c r="G46" s="598">
        <v>15.546283000000001</v>
      </c>
      <c r="H46" s="598">
        <v>15.398182</v>
      </c>
      <c r="I46" s="598">
        <v>16.040023000000001</v>
      </c>
      <c r="J46" s="598">
        <v>16.368272000000001</v>
      </c>
      <c r="K46" s="598">
        <v>16.478816999999999</v>
      </c>
      <c r="L46" s="598">
        <v>16.75779</v>
      </c>
      <c r="M46" s="598">
        <v>15.595155999999999</v>
      </c>
      <c r="N46" s="598">
        <v>192.11273</v>
      </c>
    </row>
    <row r="47" spans="1:15">
      <c r="A47" s="545" t="s">
        <v>252</v>
      </c>
      <c r="B47" s="598">
        <v>17.250536</v>
      </c>
      <c r="C47" s="598">
        <v>17.462926</v>
      </c>
      <c r="D47" s="598">
        <v>17.577499</v>
      </c>
      <c r="E47" s="598">
        <v>17.809002</v>
      </c>
      <c r="F47" s="598">
        <v>17.354165999999999</v>
      </c>
      <c r="G47" s="598">
        <v>17.013857999999999</v>
      </c>
      <c r="H47" s="598">
        <v>16.803491000000001</v>
      </c>
      <c r="I47" s="598">
        <v>17.576855999999999</v>
      </c>
      <c r="J47" s="598">
        <v>18.034607000000001</v>
      </c>
      <c r="K47" s="598">
        <v>18.199048000000001</v>
      </c>
      <c r="L47" s="598">
        <v>18.451633000000001</v>
      </c>
      <c r="M47" s="598">
        <v>17.008583000000002</v>
      </c>
      <c r="N47" s="598">
        <v>210.54220499999997</v>
      </c>
    </row>
    <row r="48" spans="1:15">
      <c r="A48" s="340"/>
    </row>
    <row r="49" spans="1:14">
      <c r="A49" s="198" t="s">
        <v>253</v>
      </c>
      <c r="B49" s="200">
        <v>8.0031130000000008</v>
      </c>
      <c r="C49" s="200">
        <v>8.2623080000000009</v>
      </c>
      <c r="D49" s="200">
        <v>8.1321389999999987</v>
      </c>
      <c r="E49" s="200">
        <v>8.1546969999999988</v>
      </c>
      <c r="F49" s="200">
        <v>8.0887809999999991</v>
      </c>
      <c r="G49" s="200">
        <v>7.8291440000000003</v>
      </c>
      <c r="H49" s="200">
        <v>7.5473549999999996</v>
      </c>
      <c r="I49" s="200">
        <v>8.0110060000000001</v>
      </c>
      <c r="J49" s="200">
        <v>8.4432220000000004</v>
      </c>
      <c r="K49" s="200">
        <v>8.3140040000000006</v>
      </c>
      <c r="L49" s="200">
        <v>8.3771079999999998</v>
      </c>
      <c r="M49" s="200">
        <v>7.9080750000000002</v>
      </c>
      <c r="N49" s="200">
        <v>97.070951999999977</v>
      </c>
    </row>
    <row r="50" spans="1:14">
      <c r="A50" s="545" t="s">
        <v>254</v>
      </c>
      <c r="B50" s="598">
        <v>7.1033160000000004</v>
      </c>
      <c r="C50" s="598">
        <v>7.3273820000000001</v>
      </c>
      <c r="D50" s="598">
        <v>7.2012409999999996</v>
      </c>
      <c r="E50" s="598">
        <v>7.2081169999999997</v>
      </c>
      <c r="F50" s="598">
        <v>7.1671909999999999</v>
      </c>
      <c r="G50" s="598">
        <v>6.9364340000000002</v>
      </c>
      <c r="H50" s="598">
        <v>6.672275</v>
      </c>
      <c r="I50" s="598">
        <v>7.0988189999999998</v>
      </c>
      <c r="J50" s="598">
        <v>7.5190950000000001</v>
      </c>
      <c r="K50" s="598">
        <v>7.381818</v>
      </c>
      <c r="L50" s="598">
        <v>7.4480959999999996</v>
      </c>
      <c r="M50" s="598">
        <v>7.0453890000000001</v>
      </c>
      <c r="N50" s="598">
        <v>86.109172999999998</v>
      </c>
    </row>
    <row r="51" spans="1:14">
      <c r="A51" s="545" t="s">
        <v>255</v>
      </c>
      <c r="B51" s="598">
        <v>0.89979699999999996</v>
      </c>
      <c r="C51" s="598">
        <v>0.93492600000000003</v>
      </c>
      <c r="D51" s="598">
        <v>0.930898</v>
      </c>
      <c r="E51" s="598">
        <v>0.94657999999999998</v>
      </c>
      <c r="F51" s="598">
        <v>0.92159000000000002</v>
      </c>
      <c r="G51" s="598">
        <v>0.89271</v>
      </c>
      <c r="H51" s="598">
        <v>0.87507999999999997</v>
      </c>
      <c r="I51" s="598">
        <v>0.91218699999999997</v>
      </c>
      <c r="J51" s="598">
        <v>0.92412700000000003</v>
      </c>
      <c r="K51" s="598">
        <v>0.93218599999999996</v>
      </c>
      <c r="L51" s="598">
        <v>0.92901199999999995</v>
      </c>
      <c r="M51" s="598">
        <v>0.86268599999999995</v>
      </c>
      <c r="N51" s="598">
        <v>10.961779</v>
      </c>
    </row>
    <row r="52" spans="1:14">
      <c r="A52" s="545"/>
    </row>
    <row r="53" spans="1:14">
      <c r="A53" s="198" t="s">
        <v>101</v>
      </c>
      <c r="B53" s="200">
        <v>1.070532</v>
      </c>
      <c r="C53" s="200">
        <v>1.119602</v>
      </c>
      <c r="D53" s="200">
        <v>0.98862300000000003</v>
      </c>
      <c r="E53" s="200">
        <v>1.002353</v>
      </c>
      <c r="F53" s="200">
        <v>1.0740350000000001</v>
      </c>
      <c r="G53" s="200">
        <v>1.0415449999999999</v>
      </c>
      <c r="H53" s="200">
        <v>1.1210850000000001</v>
      </c>
      <c r="I53" s="200">
        <v>1.26589</v>
      </c>
      <c r="J53" s="200">
        <v>1.1998850000000001</v>
      </c>
      <c r="K53" s="200">
        <v>1.302165</v>
      </c>
      <c r="L53" s="200">
        <v>1.2252620000000001</v>
      </c>
      <c r="M53" s="200">
        <v>1.284877</v>
      </c>
      <c r="N53" s="200">
        <v>13.695854000000002</v>
      </c>
    </row>
    <row r="54" spans="1:14">
      <c r="A54" s="5"/>
      <c r="B54" s="599"/>
      <c r="C54" s="599"/>
      <c r="D54" s="599"/>
      <c r="E54" s="599"/>
      <c r="F54" s="599"/>
      <c r="G54" s="599"/>
      <c r="H54" s="599"/>
      <c r="I54" s="599"/>
      <c r="J54" s="599"/>
      <c r="K54" s="599"/>
      <c r="L54" s="599"/>
      <c r="M54" s="599"/>
      <c r="N54" s="599"/>
    </row>
    <row r="55" spans="1:14">
      <c r="A55" s="818">
        <v>2008</v>
      </c>
      <c r="B55" s="818"/>
      <c r="C55" s="818"/>
      <c r="D55" s="818"/>
      <c r="E55" s="818"/>
      <c r="F55" s="818"/>
      <c r="G55" s="818"/>
      <c r="H55" s="818"/>
      <c r="I55" s="818"/>
      <c r="J55" s="818"/>
      <c r="K55" s="818"/>
      <c r="L55" s="818"/>
      <c r="M55" s="818"/>
      <c r="N55" s="818"/>
    </row>
    <row r="56" spans="1:14" ht="16">
      <c r="A56" s="498"/>
      <c r="B56" s="1" t="s">
        <v>118</v>
      </c>
      <c r="C56" s="1" t="s">
        <v>119</v>
      </c>
      <c r="D56" s="1" t="s">
        <v>120</v>
      </c>
      <c r="E56" s="1" t="s">
        <v>121</v>
      </c>
      <c r="F56" s="1" t="s">
        <v>122</v>
      </c>
      <c r="G56" s="1" t="s">
        <v>123</v>
      </c>
      <c r="H56" s="1" t="s">
        <v>124</v>
      </c>
      <c r="I56" s="1" t="s">
        <v>125</v>
      </c>
      <c r="J56" s="1" t="s">
        <v>126</v>
      </c>
      <c r="K56" s="1" t="s">
        <v>127</v>
      </c>
      <c r="L56" s="1" t="s">
        <v>128</v>
      </c>
      <c r="M56" s="1" t="s">
        <v>129</v>
      </c>
      <c r="N56" s="7" t="s">
        <v>247</v>
      </c>
    </row>
    <row r="57" spans="1:14">
      <c r="A57" s="340"/>
    </row>
    <row r="58" spans="1:14">
      <c r="A58" s="139" t="s">
        <v>215</v>
      </c>
      <c r="B58" s="201">
        <v>49.862932999999998</v>
      </c>
      <c r="C58" s="201">
        <v>52.236564999999999</v>
      </c>
      <c r="D58" s="201">
        <v>50.832611999999997</v>
      </c>
      <c r="E58" s="201">
        <v>53.11759</v>
      </c>
      <c r="F58" s="201">
        <v>52.149805999999998</v>
      </c>
      <c r="G58" s="201">
        <v>48.810148999999996</v>
      </c>
      <c r="H58" s="201">
        <v>50.717900000000007</v>
      </c>
      <c r="I58" s="201">
        <v>51.293534999999999</v>
      </c>
      <c r="J58" s="201">
        <v>54.892549000000002</v>
      </c>
      <c r="K58" s="201">
        <v>54.194389000000001</v>
      </c>
      <c r="L58" s="201">
        <v>53.824660000000002</v>
      </c>
      <c r="M58" s="201">
        <v>49.754649000000001</v>
      </c>
      <c r="N58" s="201">
        <v>621.68733699999996</v>
      </c>
    </row>
    <row r="59" spans="1:14">
      <c r="A59" s="340"/>
    </row>
    <row r="60" spans="1:14">
      <c r="A60" s="198" t="s">
        <v>248</v>
      </c>
      <c r="B60" s="618">
        <v>40.426023999999998</v>
      </c>
      <c r="C60" s="618">
        <v>42.190854000000002</v>
      </c>
      <c r="D60" s="618">
        <v>41.209460999999997</v>
      </c>
      <c r="E60" s="618">
        <v>43.098955000000004</v>
      </c>
      <c r="F60" s="618">
        <v>42.434182999999997</v>
      </c>
      <c r="G60" s="618">
        <v>39.541879000000002</v>
      </c>
      <c r="H60" s="618">
        <v>41.349527000000002</v>
      </c>
      <c r="I60" s="618">
        <v>41.653964000000002</v>
      </c>
      <c r="J60" s="618">
        <v>44.523447000000004</v>
      </c>
      <c r="K60" s="618">
        <v>44.050615000000008</v>
      </c>
      <c r="L60" s="618">
        <v>43.604472000000001</v>
      </c>
      <c r="M60" s="618">
        <v>40.106876</v>
      </c>
      <c r="N60" s="618">
        <v>504.19025700000003</v>
      </c>
    </row>
    <row r="61" spans="1:14">
      <c r="A61" s="545" t="s">
        <v>249</v>
      </c>
      <c r="B61" s="597">
        <v>1.063161</v>
      </c>
      <c r="C61" s="597">
        <v>1.0917110000000001</v>
      </c>
      <c r="D61" s="597">
        <v>1.012953</v>
      </c>
      <c r="E61" s="597">
        <v>1.1222650000000001</v>
      </c>
      <c r="F61" s="597">
        <v>1.079969</v>
      </c>
      <c r="G61" s="597">
        <v>1.0068919999999999</v>
      </c>
      <c r="H61" s="597">
        <v>1.021358</v>
      </c>
      <c r="I61" s="597">
        <v>1.0517910000000001</v>
      </c>
      <c r="J61" s="597">
        <v>1.087904</v>
      </c>
      <c r="K61" s="597">
        <v>1.075231</v>
      </c>
      <c r="L61" s="597">
        <v>1.084643</v>
      </c>
      <c r="M61" s="597">
        <v>1.0168109999999999</v>
      </c>
      <c r="N61" s="597">
        <v>12.714689000000002</v>
      </c>
    </row>
    <row r="62" spans="1:14">
      <c r="A62" s="545" t="s">
        <v>250</v>
      </c>
      <c r="B62" s="598">
        <v>6.1027979999999999</v>
      </c>
      <c r="C62" s="598">
        <v>6.3478700000000003</v>
      </c>
      <c r="D62" s="598">
        <v>6.1876049999999996</v>
      </c>
      <c r="E62" s="598">
        <v>6.3573389999999996</v>
      </c>
      <c r="F62" s="598">
        <v>6.2650449999999998</v>
      </c>
      <c r="G62" s="598">
        <v>5.9883990000000002</v>
      </c>
      <c r="H62" s="598">
        <v>6.0533650000000003</v>
      </c>
      <c r="I62" s="598">
        <v>6.136768</v>
      </c>
      <c r="J62" s="598">
        <v>6.4790929999999998</v>
      </c>
      <c r="K62" s="598">
        <v>6.3291649999999997</v>
      </c>
      <c r="L62" s="598">
        <v>6.3375859999999999</v>
      </c>
      <c r="M62" s="598">
        <v>5.921068</v>
      </c>
      <c r="N62" s="598">
        <v>74.506101000000001</v>
      </c>
    </row>
    <row r="63" spans="1:14">
      <c r="A63" s="545" t="s">
        <v>251</v>
      </c>
      <c r="B63" s="598">
        <v>15.920970000000001</v>
      </c>
      <c r="C63" s="598">
        <v>16.556763</v>
      </c>
      <c r="D63" s="598">
        <v>16.115807</v>
      </c>
      <c r="E63" s="598">
        <v>16.947690000000001</v>
      </c>
      <c r="F63" s="598">
        <v>16.716284999999999</v>
      </c>
      <c r="G63" s="598">
        <v>15.565382</v>
      </c>
      <c r="H63" s="598">
        <v>16.338612999999999</v>
      </c>
      <c r="I63" s="598">
        <v>16.425032000000002</v>
      </c>
      <c r="J63" s="598">
        <v>17.628951000000001</v>
      </c>
      <c r="K63" s="598">
        <v>17.443166000000002</v>
      </c>
      <c r="L63" s="598">
        <v>17.214894999999999</v>
      </c>
      <c r="M63" s="598">
        <v>15.907063000000001</v>
      </c>
      <c r="N63" s="598">
        <v>198.78061700000001</v>
      </c>
    </row>
    <row r="64" spans="1:14">
      <c r="A64" s="545" t="s">
        <v>252</v>
      </c>
      <c r="B64" s="598">
        <v>17.339095</v>
      </c>
      <c r="C64" s="598">
        <v>18.194510000000001</v>
      </c>
      <c r="D64" s="598">
        <v>17.893096</v>
      </c>
      <c r="E64" s="598">
        <v>18.671661</v>
      </c>
      <c r="F64" s="598">
        <v>18.372883999999999</v>
      </c>
      <c r="G64" s="598">
        <v>16.981206</v>
      </c>
      <c r="H64" s="598">
        <v>17.936191000000001</v>
      </c>
      <c r="I64" s="598">
        <v>18.040372999999999</v>
      </c>
      <c r="J64" s="598">
        <v>19.327499</v>
      </c>
      <c r="K64" s="598">
        <v>19.203053000000001</v>
      </c>
      <c r="L64" s="598">
        <v>18.967348000000001</v>
      </c>
      <c r="M64" s="598">
        <v>17.261934</v>
      </c>
      <c r="N64" s="598">
        <v>218.18885</v>
      </c>
    </row>
    <row r="65" spans="1:14">
      <c r="A65" s="340"/>
    </row>
    <row r="66" spans="1:14">
      <c r="A66" s="198" t="s">
        <v>253</v>
      </c>
      <c r="B66" s="200">
        <v>8.1816980000000008</v>
      </c>
      <c r="C66" s="200">
        <v>8.6313069999999996</v>
      </c>
      <c r="D66" s="200">
        <v>8.4466710000000003</v>
      </c>
      <c r="E66" s="200">
        <v>8.7227420000000002</v>
      </c>
      <c r="F66" s="200">
        <v>8.4438049999999993</v>
      </c>
      <c r="G66" s="200">
        <v>8.0287039999999994</v>
      </c>
      <c r="H66" s="200">
        <v>8.0954289999999993</v>
      </c>
      <c r="I66" s="200">
        <v>8.4211390000000002</v>
      </c>
      <c r="J66" s="200">
        <v>8.9670389999999998</v>
      </c>
      <c r="K66" s="200">
        <v>8.8682750000000006</v>
      </c>
      <c r="L66" s="200">
        <v>8.9160810000000001</v>
      </c>
      <c r="M66" s="200">
        <v>8.3276009999999996</v>
      </c>
      <c r="N66" s="200">
        <v>102.05049099999999</v>
      </c>
    </row>
    <row r="67" spans="1:14">
      <c r="A67" s="545" t="s">
        <v>254</v>
      </c>
      <c r="B67" s="598">
        <v>7.2939410000000002</v>
      </c>
      <c r="C67" s="598">
        <v>7.6804259999999998</v>
      </c>
      <c r="D67" s="598">
        <v>7.5175010000000002</v>
      </c>
      <c r="E67" s="598">
        <v>7.7807940000000002</v>
      </c>
      <c r="F67" s="598">
        <v>7.5145989999999996</v>
      </c>
      <c r="G67" s="598">
        <v>7.135148</v>
      </c>
      <c r="H67" s="598">
        <v>7.2385489999999999</v>
      </c>
      <c r="I67" s="598">
        <v>7.523028</v>
      </c>
      <c r="J67" s="598">
        <v>8.0246829999999996</v>
      </c>
      <c r="K67" s="598">
        <v>7.9302409999999997</v>
      </c>
      <c r="L67" s="598">
        <v>7.9810730000000003</v>
      </c>
      <c r="M67" s="598">
        <v>7.4448509999999999</v>
      </c>
      <c r="N67" s="598">
        <v>91.064833999999991</v>
      </c>
    </row>
    <row r="68" spans="1:14">
      <c r="A68" s="545" t="s">
        <v>255</v>
      </c>
      <c r="B68" s="598">
        <v>0.88775700000000002</v>
      </c>
      <c r="C68" s="598">
        <v>0.95088099999999998</v>
      </c>
      <c r="D68" s="598">
        <v>0.92917000000000005</v>
      </c>
      <c r="E68" s="598">
        <v>0.94194800000000001</v>
      </c>
      <c r="F68" s="598">
        <v>0.92920599999999998</v>
      </c>
      <c r="G68" s="598">
        <v>0.89355600000000002</v>
      </c>
      <c r="H68" s="598">
        <v>0.85687999999999998</v>
      </c>
      <c r="I68" s="598">
        <v>0.89811099999999999</v>
      </c>
      <c r="J68" s="598">
        <v>0.94235599999999997</v>
      </c>
      <c r="K68" s="598">
        <v>0.93803400000000003</v>
      </c>
      <c r="L68" s="598">
        <v>0.93500799999999995</v>
      </c>
      <c r="M68" s="598">
        <v>0.88275000000000003</v>
      </c>
      <c r="N68" s="598">
        <v>10.985657</v>
      </c>
    </row>
    <row r="69" spans="1:14">
      <c r="A69" s="545"/>
    </row>
    <row r="70" spans="1:14">
      <c r="A70" s="198" t="s">
        <v>101</v>
      </c>
      <c r="B70" s="200">
        <v>1.2552110000000001</v>
      </c>
      <c r="C70" s="200">
        <v>1.414404</v>
      </c>
      <c r="D70" s="200">
        <v>1.17648</v>
      </c>
      <c r="E70" s="200">
        <v>1.295893</v>
      </c>
      <c r="F70" s="200">
        <v>1.2718179999999999</v>
      </c>
      <c r="G70" s="200">
        <v>1.2395659999999999</v>
      </c>
      <c r="H70" s="200">
        <v>1.2729440000000001</v>
      </c>
      <c r="I70" s="200">
        <v>1.218432</v>
      </c>
      <c r="J70" s="200">
        <v>1.4020630000000001</v>
      </c>
      <c r="K70" s="200">
        <v>1.2754989999999999</v>
      </c>
      <c r="L70" s="200">
        <v>1.3041069999999999</v>
      </c>
      <c r="M70" s="200">
        <v>1.3201719999999999</v>
      </c>
      <c r="N70" s="200">
        <v>15.446588999999999</v>
      </c>
    </row>
    <row r="71" spans="1:14">
      <c r="A71" s="5"/>
      <c r="B71" s="599"/>
      <c r="C71" s="599"/>
      <c r="D71" s="599"/>
      <c r="E71" s="599"/>
      <c r="F71" s="599"/>
      <c r="G71" s="599"/>
      <c r="H71" s="599"/>
      <c r="I71" s="599"/>
      <c r="J71" s="599"/>
      <c r="K71" s="599"/>
      <c r="L71" s="599"/>
      <c r="M71" s="599"/>
      <c r="N71" s="599"/>
    </row>
    <row r="72" spans="1:14">
      <c r="A72" s="818">
        <v>2009</v>
      </c>
      <c r="B72" s="818"/>
      <c r="C72" s="818"/>
      <c r="D72" s="818"/>
      <c r="E72" s="818"/>
      <c r="F72" s="818"/>
      <c r="G72" s="818"/>
      <c r="H72" s="818"/>
      <c r="I72" s="818"/>
      <c r="J72" s="818"/>
      <c r="K72" s="818"/>
      <c r="L72" s="818"/>
      <c r="M72" s="818"/>
      <c r="N72" s="818"/>
    </row>
    <row r="73" spans="1:14" ht="16">
      <c r="A73" s="498"/>
      <c r="B73" s="1" t="s">
        <v>118</v>
      </c>
      <c r="C73" s="1" t="s">
        <v>119</v>
      </c>
      <c r="D73" s="1" t="s">
        <v>120</v>
      </c>
      <c r="E73" s="1" t="s">
        <v>121</v>
      </c>
      <c r="F73" s="1" t="s">
        <v>122</v>
      </c>
      <c r="G73" s="1" t="s">
        <v>123</v>
      </c>
      <c r="H73" s="1" t="s">
        <v>124</v>
      </c>
      <c r="I73" s="1" t="s">
        <v>125</v>
      </c>
      <c r="J73" s="1" t="s">
        <v>126</v>
      </c>
      <c r="K73" s="1" t="s">
        <v>127</v>
      </c>
      <c r="L73" s="1" t="s">
        <v>128</v>
      </c>
      <c r="M73" s="1" t="s">
        <v>129</v>
      </c>
      <c r="N73" s="7" t="s">
        <v>247</v>
      </c>
    </row>
    <row r="74" spans="1:14">
      <c r="A74" s="340"/>
    </row>
    <row r="75" spans="1:14">
      <c r="A75" s="139" t="s">
        <v>215</v>
      </c>
      <c r="B75" s="201">
        <v>51.271992999999995</v>
      </c>
      <c r="C75" s="201">
        <v>52.675814000000003</v>
      </c>
      <c r="D75" s="201">
        <v>52.311857000000003</v>
      </c>
      <c r="E75" s="201">
        <v>52.824095999999997</v>
      </c>
      <c r="F75" s="201">
        <v>51.820793999999999</v>
      </c>
      <c r="G75" s="201">
        <v>52.254557999999996</v>
      </c>
      <c r="H75" s="201">
        <v>50.516672999999997</v>
      </c>
      <c r="I75" s="201">
        <v>52.810800999999998</v>
      </c>
      <c r="J75" s="201">
        <v>54.277676</v>
      </c>
      <c r="K75" s="201">
        <v>54.09646</v>
      </c>
      <c r="L75" s="201">
        <v>53.238536000000003</v>
      </c>
      <c r="M75" s="201">
        <v>50.491363000000007</v>
      </c>
      <c r="N75" s="201">
        <v>628.59062099999983</v>
      </c>
    </row>
    <row r="76" spans="1:14">
      <c r="A76" s="340"/>
      <c r="B76" s="597"/>
      <c r="C76" s="597"/>
      <c r="D76" s="597"/>
      <c r="E76" s="597"/>
      <c r="F76" s="597"/>
      <c r="G76" s="597"/>
      <c r="H76" s="597"/>
      <c r="I76" s="597"/>
      <c r="J76" s="597"/>
      <c r="K76" s="597"/>
      <c r="L76" s="597"/>
      <c r="M76" s="597"/>
      <c r="N76" s="597"/>
    </row>
    <row r="77" spans="1:14">
      <c r="A77" s="198" t="s">
        <v>248</v>
      </c>
      <c r="B77" s="199">
        <v>41.501678999999996</v>
      </c>
      <c r="C77" s="199">
        <v>42.613717000000001</v>
      </c>
      <c r="D77" s="199">
        <v>42.236450000000005</v>
      </c>
      <c r="E77" s="199">
        <v>42.263275999999998</v>
      </c>
      <c r="F77" s="199">
        <v>41.650706</v>
      </c>
      <c r="G77" s="199">
        <v>42.195112999999999</v>
      </c>
      <c r="H77" s="199">
        <v>40.836084</v>
      </c>
      <c r="I77" s="199">
        <v>42.478280999999996</v>
      </c>
      <c r="J77" s="199">
        <v>43.456806</v>
      </c>
      <c r="K77" s="199">
        <v>43.440579</v>
      </c>
      <c r="L77" s="199">
        <v>42.393573000000004</v>
      </c>
      <c r="M77" s="199">
        <v>40.183269000000003</v>
      </c>
      <c r="N77" s="199">
        <v>505.24953299999993</v>
      </c>
    </row>
    <row r="78" spans="1:14">
      <c r="A78" s="545" t="s">
        <v>249</v>
      </c>
      <c r="B78" s="598">
        <v>1.0696949999999998</v>
      </c>
      <c r="C78" s="598">
        <v>1.050341</v>
      </c>
      <c r="D78" s="598">
        <v>1.036011</v>
      </c>
      <c r="E78" s="598">
        <v>1.0191809999999999</v>
      </c>
      <c r="F78" s="598">
        <v>1.0382400000000001</v>
      </c>
      <c r="G78" s="598">
        <v>1.0147440000000001</v>
      </c>
      <c r="H78" s="598">
        <v>0.99778000000000011</v>
      </c>
      <c r="I78" s="598">
        <v>1.043194</v>
      </c>
      <c r="J78" s="598">
        <v>1.0474870000000001</v>
      </c>
      <c r="K78" s="598">
        <v>1.072087</v>
      </c>
      <c r="L78" s="598">
        <v>1.0719959999999999</v>
      </c>
      <c r="M78" s="598">
        <v>1.0257130000000001</v>
      </c>
      <c r="N78" s="598">
        <v>12.486469</v>
      </c>
    </row>
    <row r="79" spans="1:14">
      <c r="A79" s="545" t="s">
        <v>250</v>
      </c>
      <c r="B79" s="598">
        <v>6.1763170000000001</v>
      </c>
      <c r="C79" s="598">
        <v>6.3080879999999997</v>
      </c>
      <c r="D79" s="598">
        <v>6.193168</v>
      </c>
      <c r="E79" s="598">
        <v>6.1481830000000004</v>
      </c>
      <c r="F79" s="598">
        <v>6.1337799999999998</v>
      </c>
      <c r="G79" s="598">
        <v>6.1545680000000003</v>
      </c>
      <c r="H79" s="598">
        <v>5.8916750000000002</v>
      </c>
      <c r="I79" s="598">
        <v>6.3312809999999997</v>
      </c>
      <c r="J79" s="598">
        <v>6.2755919999999996</v>
      </c>
      <c r="K79" s="598">
        <v>6.3123649999999998</v>
      </c>
      <c r="L79" s="598">
        <v>6.1833980000000004</v>
      </c>
      <c r="M79" s="598">
        <v>5.9617339999999999</v>
      </c>
      <c r="N79" s="598">
        <v>74.070148999999986</v>
      </c>
    </row>
    <row r="80" spans="1:14">
      <c r="A80" s="545" t="s">
        <v>251</v>
      </c>
      <c r="B80" s="598">
        <v>16.466080999999999</v>
      </c>
      <c r="C80" s="598">
        <v>16.872557</v>
      </c>
      <c r="D80" s="598">
        <v>16.661940999999999</v>
      </c>
      <c r="E80" s="598">
        <v>16.730936</v>
      </c>
      <c r="F80" s="598">
        <v>16.420418999999999</v>
      </c>
      <c r="G80" s="598">
        <v>16.693816999999999</v>
      </c>
      <c r="H80" s="598">
        <v>16.208278</v>
      </c>
      <c r="I80" s="598">
        <v>16.737703</v>
      </c>
      <c r="J80" s="598">
        <v>17.195568000000002</v>
      </c>
      <c r="K80" s="598">
        <v>17.181550000000001</v>
      </c>
      <c r="L80" s="598">
        <v>16.756103</v>
      </c>
      <c r="M80" s="598">
        <v>15.895559</v>
      </c>
      <c r="N80" s="598">
        <v>199.82051200000001</v>
      </c>
    </row>
    <row r="81" spans="1:14">
      <c r="A81" s="545" t="s">
        <v>252</v>
      </c>
      <c r="B81" s="598">
        <v>17.789586</v>
      </c>
      <c r="C81" s="598">
        <v>18.382731</v>
      </c>
      <c r="D81" s="598">
        <v>18.345330000000001</v>
      </c>
      <c r="E81" s="598">
        <v>18.364975999999999</v>
      </c>
      <c r="F81" s="598">
        <v>18.058267000000001</v>
      </c>
      <c r="G81" s="598">
        <v>18.331983999999999</v>
      </c>
      <c r="H81" s="598">
        <v>17.738351000000002</v>
      </c>
      <c r="I81" s="598">
        <v>18.366102999999999</v>
      </c>
      <c r="J81" s="598">
        <v>18.938158999999999</v>
      </c>
      <c r="K81" s="598">
        <v>18.874576999999999</v>
      </c>
      <c r="L81" s="598">
        <v>18.382076000000001</v>
      </c>
      <c r="M81" s="598">
        <v>17.300263000000001</v>
      </c>
      <c r="N81" s="598">
        <v>218.87240300000002</v>
      </c>
    </row>
    <row r="82" spans="1:14">
      <c r="A82" s="340"/>
      <c r="B82" s="598"/>
      <c r="C82" s="598"/>
      <c r="D82" s="598"/>
      <c r="E82" s="598"/>
      <c r="F82" s="598"/>
      <c r="G82" s="598"/>
      <c r="H82" s="598"/>
      <c r="I82" s="598"/>
      <c r="J82" s="598"/>
      <c r="K82" s="598"/>
      <c r="L82" s="598"/>
      <c r="M82" s="598"/>
      <c r="N82" s="598"/>
    </row>
    <row r="83" spans="1:14">
      <c r="A83" s="198" t="s">
        <v>253</v>
      </c>
      <c r="B83" s="200">
        <v>8.4737430000000007</v>
      </c>
      <c r="C83" s="200">
        <v>8.8214319999999997</v>
      </c>
      <c r="D83" s="200">
        <v>8.9108800000000006</v>
      </c>
      <c r="E83" s="200">
        <v>9.3420610000000011</v>
      </c>
      <c r="F83" s="200">
        <v>8.9782479999999989</v>
      </c>
      <c r="G83" s="200">
        <v>8.9090059999999998</v>
      </c>
      <c r="H83" s="200">
        <v>8.4984690000000001</v>
      </c>
      <c r="I83" s="200">
        <v>9.1106689999999997</v>
      </c>
      <c r="J83" s="200">
        <v>9.6129050000000014</v>
      </c>
      <c r="K83" s="200">
        <v>9.4384209999999999</v>
      </c>
      <c r="L83" s="200">
        <v>9.5669629999999994</v>
      </c>
      <c r="M83" s="200">
        <v>9.1619640000000011</v>
      </c>
      <c r="N83" s="200">
        <v>108.824761</v>
      </c>
    </row>
    <row r="84" spans="1:14">
      <c r="A84" s="545" t="s">
        <v>254</v>
      </c>
      <c r="B84" s="598">
        <v>7.5692870000000001</v>
      </c>
      <c r="C84" s="598">
        <v>7.8853160000000004</v>
      </c>
      <c r="D84" s="598">
        <v>7.9704980000000001</v>
      </c>
      <c r="E84" s="598">
        <v>8.3426500000000008</v>
      </c>
      <c r="F84" s="598">
        <v>8.0506689999999992</v>
      </c>
      <c r="G84" s="598">
        <v>7.9750199999999998</v>
      </c>
      <c r="H84" s="598">
        <v>7.5823280000000004</v>
      </c>
      <c r="I84" s="598">
        <v>8.1718159999999997</v>
      </c>
      <c r="J84" s="598">
        <v>8.6411650000000009</v>
      </c>
      <c r="K84" s="598">
        <v>8.5058120000000006</v>
      </c>
      <c r="L84" s="598">
        <v>8.6184180000000001</v>
      </c>
      <c r="M84" s="598">
        <v>8.2399450000000005</v>
      </c>
      <c r="N84" s="598">
        <v>97.552924000000019</v>
      </c>
    </row>
    <row r="85" spans="1:14">
      <c r="A85" s="545" t="s">
        <v>255</v>
      </c>
      <c r="B85" s="598">
        <v>0.90445600000000004</v>
      </c>
      <c r="C85" s="598">
        <v>0.93611599999999995</v>
      </c>
      <c r="D85" s="598">
        <v>0.94038200000000005</v>
      </c>
      <c r="E85" s="598">
        <v>0.99941100000000005</v>
      </c>
      <c r="F85" s="598">
        <v>0.92757900000000004</v>
      </c>
      <c r="G85" s="598">
        <v>0.93398599999999998</v>
      </c>
      <c r="H85" s="598">
        <v>0.91614099999999998</v>
      </c>
      <c r="I85" s="598">
        <v>0.93885300000000005</v>
      </c>
      <c r="J85" s="598">
        <v>0.97174000000000005</v>
      </c>
      <c r="K85" s="598">
        <v>0.93260900000000002</v>
      </c>
      <c r="L85" s="598">
        <v>0.94854499999999997</v>
      </c>
      <c r="M85" s="598">
        <v>0.92201900000000003</v>
      </c>
      <c r="N85" s="598">
        <v>11.271836999999998</v>
      </c>
    </row>
    <row r="86" spans="1:14">
      <c r="A86" s="545"/>
      <c r="B86" s="598"/>
      <c r="C86" s="598"/>
      <c r="D86" s="598"/>
      <c r="E86" s="598"/>
      <c r="F86" s="598"/>
      <c r="G86" s="598"/>
      <c r="H86" s="598"/>
      <c r="I86" s="598"/>
      <c r="J86" s="598"/>
      <c r="K86" s="598"/>
      <c r="L86" s="598"/>
      <c r="M86" s="598"/>
      <c r="N86" s="598"/>
    </row>
    <row r="87" spans="1:14">
      <c r="A87" s="198" t="s">
        <v>101</v>
      </c>
      <c r="B87" s="200">
        <v>1.2965709999999999</v>
      </c>
      <c r="C87" s="200">
        <v>1.2406649999999999</v>
      </c>
      <c r="D87" s="200">
        <v>1.1645270000000001</v>
      </c>
      <c r="E87" s="200">
        <v>1.2187589999999999</v>
      </c>
      <c r="F87" s="200">
        <v>1.19184</v>
      </c>
      <c r="G87" s="200">
        <v>1.150439</v>
      </c>
      <c r="H87" s="200">
        <v>1.1821200000000001</v>
      </c>
      <c r="I87" s="200">
        <v>1.221851</v>
      </c>
      <c r="J87" s="200">
        <v>1.207965</v>
      </c>
      <c r="K87" s="200">
        <v>1.21746</v>
      </c>
      <c r="L87" s="200">
        <v>1.278</v>
      </c>
      <c r="M87" s="200">
        <v>1.1461300000000001</v>
      </c>
      <c r="N87" s="200">
        <v>14.516326999999999</v>
      </c>
    </row>
    <row r="89" spans="1:14">
      <c r="A89" s="818">
        <v>2010</v>
      </c>
      <c r="B89" s="818"/>
      <c r="C89" s="818"/>
      <c r="D89" s="818"/>
      <c r="E89" s="818"/>
      <c r="F89" s="818"/>
      <c r="G89" s="818"/>
      <c r="H89" s="818"/>
      <c r="I89" s="818"/>
      <c r="J89" s="818"/>
      <c r="K89" s="818"/>
      <c r="L89" s="818"/>
      <c r="M89" s="818"/>
      <c r="N89" s="818"/>
    </row>
    <row r="90" spans="1:14" ht="16">
      <c r="A90" s="498"/>
      <c r="B90" s="8" t="s">
        <v>118</v>
      </c>
      <c r="C90" s="8" t="s">
        <v>119</v>
      </c>
      <c r="D90" s="8" t="s">
        <v>120</v>
      </c>
      <c r="E90" s="8" t="s">
        <v>121</v>
      </c>
      <c r="F90" s="8" t="s">
        <v>122</v>
      </c>
      <c r="G90" s="8" t="s">
        <v>123</v>
      </c>
      <c r="H90" s="8" t="s">
        <v>124</v>
      </c>
      <c r="I90" s="8" t="s">
        <v>125</v>
      </c>
      <c r="J90" s="8" t="s">
        <v>126</v>
      </c>
      <c r="K90" s="8" t="s">
        <v>127</v>
      </c>
      <c r="L90" s="8" t="s">
        <v>128</v>
      </c>
      <c r="M90" s="8" t="s">
        <v>129</v>
      </c>
      <c r="N90" s="9" t="s">
        <v>247</v>
      </c>
    </row>
    <row r="91" spans="1:14">
      <c r="A91" s="340"/>
    </row>
    <row r="92" spans="1:14">
      <c r="A92" s="139" t="s">
        <v>215</v>
      </c>
      <c r="B92" s="201">
        <v>51.631916000000004</v>
      </c>
      <c r="C92" s="201">
        <v>51.790257999999994</v>
      </c>
      <c r="D92" s="201">
        <v>52.048726999999992</v>
      </c>
      <c r="E92" s="201">
        <v>53.242783000000003</v>
      </c>
      <c r="F92" s="201">
        <v>51.062101000000006</v>
      </c>
      <c r="G92" s="201">
        <v>51.252738999999998</v>
      </c>
      <c r="H92" s="201">
        <v>50.635914</v>
      </c>
      <c r="I92" s="201">
        <v>53.113213000000002</v>
      </c>
      <c r="J92" s="201">
        <v>54.600706000000002</v>
      </c>
      <c r="K92" s="201">
        <v>53.397498999999996</v>
      </c>
      <c r="L92" s="201">
        <v>53.559576999999997</v>
      </c>
      <c r="M92" s="201">
        <v>50.661424000000004</v>
      </c>
      <c r="N92" s="201">
        <v>626.99685699999998</v>
      </c>
    </row>
    <row r="93" spans="1:14">
      <c r="A93" s="340"/>
      <c r="B93" s="597"/>
      <c r="C93" s="597"/>
      <c r="D93" s="597"/>
      <c r="E93" s="597"/>
      <c r="F93" s="597"/>
      <c r="G93" s="597"/>
      <c r="H93" s="597"/>
      <c r="I93" s="597"/>
      <c r="J93" s="597"/>
      <c r="K93" s="597"/>
      <c r="L93" s="597"/>
      <c r="M93" s="597"/>
      <c r="N93" s="597"/>
    </row>
    <row r="94" spans="1:14">
      <c r="A94" s="198" t="s">
        <v>248</v>
      </c>
      <c r="B94" s="199">
        <v>40.869242</v>
      </c>
      <c r="C94" s="199">
        <v>41.115575</v>
      </c>
      <c r="D94" s="199">
        <v>41.401071999999999</v>
      </c>
      <c r="E94" s="199">
        <v>42.5182</v>
      </c>
      <c r="F94" s="199">
        <v>40.498944999999999</v>
      </c>
      <c r="G94" s="199">
        <v>40.794550999999998</v>
      </c>
      <c r="H94" s="199">
        <v>40.304839999999999</v>
      </c>
      <c r="I94" s="199">
        <v>42.182764000000006</v>
      </c>
      <c r="J94" s="199">
        <v>43.241864</v>
      </c>
      <c r="K94" s="199">
        <v>42.403655000000001</v>
      </c>
      <c r="L94" s="199">
        <v>42.213032999999996</v>
      </c>
      <c r="M94" s="199">
        <v>40.005107000000002</v>
      </c>
      <c r="N94" s="199">
        <v>497.54884800000008</v>
      </c>
    </row>
    <row r="95" spans="1:14">
      <c r="A95" s="545" t="s">
        <v>249</v>
      </c>
      <c r="B95" s="598">
        <v>1.058935</v>
      </c>
      <c r="C95" s="598">
        <v>1.0249710000000001</v>
      </c>
      <c r="D95" s="598">
        <v>1.007938</v>
      </c>
      <c r="E95" s="598">
        <v>1.0215859999999999</v>
      </c>
      <c r="F95" s="598">
        <v>1.0154610000000002</v>
      </c>
      <c r="G95" s="598">
        <v>0.98948600000000009</v>
      </c>
      <c r="H95" s="598">
        <v>0.98595100000000002</v>
      </c>
      <c r="I95" s="598">
        <v>1.054</v>
      </c>
      <c r="J95" s="598">
        <v>1.054932</v>
      </c>
      <c r="K95" s="598">
        <v>1.0814330000000001</v>
      </c>
      <c r="L95" s="598">
        <v>1.0621099999999999</v>
      </c>
      <c r="M95" s="598">
        <v>1.0101830000000001</v>
      </c>
      <c r="N95" s="598">
        <v>12.366986000000002</v>
      </c>
    </row>
    <row r="96" spans="1:14">
      <c r="A96" s="545" t="s">
        <v>250</v>
      </c>
      <c r="B96" s="598">
        <v>6.0572689999999998</v>
      </c>
      <c r="C96" s="598">
        <v>6.0395409999999998</v>
      </c>
      <c r="D96" s="598">
        <v>6.0103770000000001</v>
      </c>
      <c r="E96" s="598">
        <v>6.1843669999999999</v>
      </c>
      <c r="F96" s="598">
        <v>5.9432879999999999</v>
      </c>
      <c r="G96" s="598">
        <v>5.9509749999999997</v>
      </c>
      <c r="H96" s="598">
        <v>5.8479140000000003</v>
      </c>
      <c r="I96" s="598">
        <v>6.1262610000000004</v>
      </c>
      <c r="J96" s="598">
        <v>6.1945059999999996</v>
      </c>
      <c r="K96" s="598">
        <v>6.0818750000000001</v>
      </c>
      <c r="L96" s="598">
        <v>6.0194109999999998</v>
      </c>
      <c r="M96" s="598">
        <v>5.7927840000000002</v>
      </c>
      <c r="N96" s="598">
        <v>72.248568000000006</v>
      </c>
    </row>
    <row r="97" spans="1:14">
      <c r="A97" s="545" t="s">
        <v>251</v>
      </c>
      <c r="B97" s="598">
        <v>16.243295</v>
      </c>
      <c r="C97" s="598">
        <v>16.259259</v>
      </c>
      <c r="D97" s="598">
        <v>16.347175</v>
      </c>
      <c r="E97" s="598">
        <v>16.828109999999999</v>
      </c>
      <c r="F97" s="598">
        <v>16.029555999999999</v>
      </c>
      <c r="G97" s="598">
        <v>16.152646000000001</v>
      </c>
      <c r="H97" s="598">
        <v>16.020351999999999</v>
      </c>
      <c r="I97" s="598">
        <v>16.727005999999999</v>
      </c>
      <c r="J97" s="598">
        <v>17.176918000000001</v>
      </c>
      <c r="K97" s="598">
        <v>16.812944999999999</v>
      </c>
      <c r="L97" s="598">
        <v>16.722771000000002</v>
      </c>
      <c r="M97" s="598">
        <v>15.906914</v>
      </c>
      <c r="N97" s="598">
        <v>197.226947</v>
      </c>
    </row>
    <row r="98" spans="1:14">
      <c r="A98" s="545" t="s">
        <v>252</v>
      </c>
      <c r="B98" s="598">
        <v>17.509743</v>
      </c>
      <c r="C98" s="598">
        <v>17.791803999999999</v>
      </c>
      <c r="D98" s="598">
        <v>18.035582000000002</v>
      </c>
      <c r="E98" s="598">
        <v>18.484137</v>
      </c>
      <c r="F98" s="598">
        <v>17.510639999999999</v>
      </c>
      <c r="G98" s="598">
        <v>17.701443999999999</v>
      </c>
      <c r="H98" s="598">
        <v>17.450623</v>
      </c>
      <c r="I98" s="598">
        <v>18.275497000000001</v>
      </c>
      <c r="J98" s="598">
        <v>18.815508000000001</v>
      </c>
      <c r="K98" s="598">
        <v>18.427402000000001</v>
      </c>
      <c r="L98" s="598">
        <v>18.408740999999999</v>
      </c>
      <c r="M98" s="598">
        <v>17.295226</v>
      </c>
      <c r="N98" s="598">
        <v>215.70634699999999</v>
      </c>
    </row>
    <row r="99" spans="1:14">
      <c r="A99" s="340"/>
      <c r="B99" s="598"/>
      <c r="C99" s="598"/>
      <c r="D99" s="598"/>
      <c r="E99" s="598"/>
      <c r="F99" s="598"/>
      <c r="G99" s="598"/>
      <c r="H99" s="598"/>
      <c r="I99" s="598"/>
      <c r="J99" s="598"/>
      <c r="K99" s="598"/>
      <c r="L99" s="598"/>
      <c r="M99" s="598"/>
      <c r="N99" s="598"/>
    </row>
    <row r="100" spans="1:14">
      <c r="A100" s="198" t="s">
        <v>253</v>
      </c>
      <c r="B100" s="200">
        <v>9.4767309999999991</v>
      </c>
      <c r="C100" s="200">
        <v>9.513693</v>
      </c>
      <c r="D100" s="200">
        <v>9.5012509999999999</v>
      </c>
      <c r="E100" s="200">
        <v>9.5814979999999998</v>
      </c>
      <c r="F100" s="200">
        <v>9.3683709999999998</v>
      </c>
      <c r="G100" s="200">
        <v>9.3261920000000007</v>
      </c>
      <c r="H100" s="200">
        <v>9.1293360000000003</v>
      </c>
      <c r="I100" s="200">
        <v>9.7138279999999995</v>
      </c>
      <c r="J100" s="200">
        <v>10.121590999999999</v>
      </c>
      <c r="K100" s="200">
        <v>9.862838</v>
      </c>
      <c r="L100" s="200">
        <v>10.053917</v>
      </c>
      <c r="M100" s="200">
        <v>9.4953810000000001</v>
      </c>
      <c r="N100" s="200">
        <v>115.14462699999997</v>
      </c>
    </row>
    <row r="101" spans="1:14">
      <c r="A101" s="545" t="s">
        <v>254</v>
      </c>
      <c r="B101" s="598">
        <v>8.5674039999999998</v>
      </c>
      <c r="C101" s="598">
        <v>8.5750309999999992</v>
      </c>
      <c r="D101" s="598">
        <v>8.5286919999999995</v>
      </c>
      <c r="E101" s="598">
        <v>8.6067470000000004</v>
      </c>
      <c r="F101" s="598">
        <v>8.4301169999999992</v>
      </c>
      <c r="G101" s="598">
        <v>8.4030380000000005</v>
      </c>
      <c r="H101" s="598">
        <v>8.2190180000000002</v>
      </c>
      <c r="I101" s="598">
        <v>8.7747829999999993</v>
      </c>
      <c r="J101" s="598">
        <v>9.1552659999999992</v>
      </c>
      <c r="K101" s="598">
        <v>8.9218089999999997</v>
      </c>
      <c r="L101" s="598">
        <v>9.0999940000000006</v>
      </c>
      <c r="M101" s="598">
        <v>8.6104880000000001</v>
      </c>
      <c r="N101" s="598">
        <v>103.89238699999999</v>
      </c>
    </row>
    <row r="102" spans="1:14">
      <c r="A102" s="545" t="s">
        <v>255</v>
      </c>
      <c r="B102" s="598">
        <v>0.909327</v>
      </c>
      <c r="C102" s="598">
        <v>0.938662</v>
      </c>
      <c r="D102" s="598">
        <v>0.97255899999999995</v>
      </c>
      <c r="E102" s="598">
        <v>0.97475100000000003</v>
      </c>
      <c r="F102" s="598">
        <v>0.93825400000000003</v>
      </c>
      <c r="G102" s="598">
        <v>0.92315400000000003</v>
      </c>
      <c r="H102" s="598">
        <v>0.91031799999999996</v>
      </c>
      <c r="I102" s="598">
        <v>0.93904500000000002</v>
      </c>
      <c r="J102" s="598">
        <v>0.96632499999999999</v>
      </c>
      <c r="K102" s="598">
        <v>0.941029</v>
      </c>
      <c r="L102" s="598">
        <v>0.95392299999999997</v>
      </c>
      <c r="M102" s="598">
        <v>0.88489300000000004</v>
      </c>
      <c r="N102" s="598">
        <v>11.25224</v>
      </c>
    </row>
    <row r="103" spans="1:14">
      <c r="A103" s="545"/>
      <c r="B103" s="598"/>
      <c r="C103" s="598"/>
      <c r="D103" s="598"/>
      <c r="E103" s="598"/>
      <c r="F103" s="598"/>
      <c r="G103" s="598"/>
      <c r="H103" s="598"/>
      <c r="I103" s="598"/>
      <c r="J103" s="598"/>
      <c r="K103" s="598"/>
      <c r="L103" s="598"/>
      <c r="M103" s="598"/>
      <c r="N103" s="598"/>
    </row>
    <row r="104" spans="1:14">
      <c r="A104" s="198" t="s">
        <v>101</v>
      </c>
      <c r="B104" s="200">
        <v>1.2859430000000001</v>
      </c>
      <c r="C104" s="200">
        <v>1.16099</v>
      </c>
      <c r="D104" s="200">
        <v>1.146404</v>
      </c>
      <c r="E104" s="200">
        <v>1.1430849999999999</v>
      </c>
      <c r="F104" s="200">
        <v>1.194785</v>
      </c>
      <c r="G104" s="200">
        <v>1.131996</v>
      </c>
      <c r="H104" s="200">
        <v>1.201738</v>
      </c>
      <c r="I104" s="200">
        <v>1.216621</v>
      </c>
      <c r="J104" s="200">
        <v>1.2372510000000001</v>
      </c>
      <c r="K104" s="200">
        <v>1.131006</v>
      </c>
      <c r="L104" s="200">
        <v>1.292627</v>
      </c>
      <c r="M104" s="200">
        <v>1.160936</v>
      </c>
      <c r="N104" s="200">
        <v>14.303381999999999</v>
      </c>
    </row>
    <row r="106" spans="1:14">
      <c r="A106" s="818">
        <v>2011</v>
      </c>
      <c r="B106" s="818"/>
      <c r="C106" s="818"/>
      <c r="D106" s="818"/>
      <c r="E106" s="818"/>
      <c r="F106" s="818"/>
      <c r="G106" s="818"/>
      <c r="H106" s="818"/>
      <c r="I106" s="818"/>
      <c r="J106" s="818"/>
      <c r="K106" s="818"/>
      <c r="L106" s="818"/>
      <c r="M106" s="818"/>
      <c r="N106" s="818"/>
    </row>
    <row r="107" spans="1:14" ht="16">
      <c r="A107" s="498"/>
      <c r="B107" s="8" t="s">
        <v>118</v>
      </c>
      <c r="C107" s="8" t="s">
        <v>119</v>
      </c>
      <c r="D107" s="8" t="s">
        <v>120</v>
      </c>
      <c r="E107" s="8" t="s">
        <v>121</v>
      </c>
      <c r="F107" s="8" t="s">
        <v>122</v>
      </c>
      <c r="G107" s="8" t="s">
        <v>123</v>
      </c>
      <c r="H107" s="8" t="s">
        <v>124</v>
      </c>
      <c r="I107" s="8" t="s">
        <v>125</v>
      </c>
      <c r="J107" s="8" t="s">
        <v>126</v>
      </c>
      <c r="K107" s="8" t="s">
        <v>127</v>
      </c>
      <c r="L107" s="8" t="s">
        <v>128</v>
      </c>
      <c r="M107" s="8" t="s">
        <v>129</v>
      </c>
      <c r="N107" s="9" t="s">
        <v>247</v>
      </c>
    </row>
    <row r="108" spans="1:14">
      <c r="A108" s="340"/>
    </row>
    <row r="109" spans="1:14">
      <c r="A109" s="139" t="s">
        <v>215</v>
      </c>
      <c r="B109" s="201">
        <v>52.10190999999999</v>
      </c>
      <c r="C109" s="201">
        <v>53.264870000000002</v>
      </c>
      <c r="D109" s="201">
        <v>53.943066000000002</v>
      </c>
      <c r="E109" s="201">
        <v>54.821739000000008</v>
      </c>
      <c r="F109" s="201">
        <v>52.476278000000001</v>
      </c>
      <c r="G109" s="201">
        <v>52.664798000000005</v>
      </c>
      <c r="H109" s="201">
        <v>50.990266000000005</v>
      </c>
      <c r="I109" s="201">
        <v>53.567248999999997</v>
      </c>
      <c r="J109" s="201">
        <v>55.837721999999999</v>
      </c>
      <c r="K109" s="201">
        <v>55.168558000000004</v>
      </c>
      <c r="L109" s="201">
        <v>54.570037999999997</v>
      </c>
      <c r="M109" s="201">
        <v>52.020271999999999</v>
      </c>
      <c r="N109" s="201">
        <v>641.42676599999993</v>
      </c>
    </row>
    <row r="110" spans="1:14">
      <c r="A110" s="340"/>
      <c r="B110" s="597"/>
      <c r="C110" s="597"/>
      <c r="D110" s="597"/>
      <c r="E110" s="597"/>
      <c r="F110" s="597"/>
      <c r="G110" s="597"/>
      <c r="H110" s="597"/>
      <c r="I110" s="597"/>
      <c r="J110" s="597"/>
      <c r="K110" s="597"/>
      <c r="L110" s="597"/>
      <c r="M110" s="597"/>
      <c r="N110" s="597"/>
    </row>
    <row r="111" spans="1:14">
      <c r="A111" s="198" t="s">
        <v>248</v>
      </c>
      <c r="B111" s="199">
        <v>40.976166999999997</v>
      </c>
      <c r="C111" s="199">
        <v>41.734304000000002</v>
      </c>
      <c r="D111" s="199">
        <v>42.151051000000002</v>
      </c>
      <c r="E111" s="199">
        <v>43.008502000000007</v>
      </c>
      <c r="F111" s="199">
        <v>41.236688000000001</v>
      </c>
      <c r="G111" s="199">
        <v>41.666345000000007</v>
      </c>
      <c r="H111" s="199">
        <v>40.278970999999999</v>
      </c>
      <c r="I111" s="199">
        <v>42.408262999999998</v>
      </c>
      <c r="J111" s="199">
        <v>44.212056000000004</v>
      </c>
      <c r="K111" s="199">
        <v>43.408231999999998</v>
      </c>
      <c r="L111" s="199">
        <v>42.429369999999999</v>
      </c>
      <c r="M111" s="199">
        <v>40.510992000000002</v>
      </c>
      <c r="N111" s="199">
        <v>504.02094099999999</v>
      </c>
    </row>
    <row r="112" spans="1:14">
      <c r="A112" s="545" t="s">
        <v>249</v>
      </c>
      <c r="B112" s="598">
        <v>1.0726689999999999</v>
      </c>
      <c r="C112" s="598">
        <v>1.0345520000000001</v>
      </c>
      <c r="D112" s="598">
        <v>1.0687070000000001</v>
      </c>
      <c r="E112" s="598">
        <v>1.0787930000000001</v>
      </c>
      <c r="F112" s="598">
        <v>1.0481100000000001</v>
      </c>
      <c r="G112" s="598">
        <v>1.0134110000000001</v>
      </c>
      <c r="H112" s="598">
        <v>1.02471</v>
      </c>
      <c r="I112" s="598">
        <v>1.065798</v>
      </c>
      <c r="J112" s="598">
        <v>1.1095160000000002</v>
      </c>
      <c r="K112" s="598">
        <v>1.101388</v>
      </c>
      <c r="L112" s="598">
        <v>1.0744639999999999</v>
      </c>
      <c r="M112" s="598">
        <v>1.0572090000000001</v>
      </c>
      <c r="N112" s="598">
        <v>12.749327000000001</v>
      </c>
    </row>
    <row r="113" spans="1:14">
      <c r="A113" s="545" t="s">
        <v>250</v>
      </c>
      <c r="B113" s="598">
        <v>5.9777230000000001</v>
      </c>
      <c r="C113" s="598">
        <v>6.0322370000000003</v>
      </c>
      <c r="D113" s="598">
        <v>6.1244240000000003</v>
      </c>
      <c r="E113" s="598">
        <v>6.1887619999999997</v>
      </c>
      <c r="F113" s="598">
        <v>5.937227</v>
      </c>
      <c r="G113" s="598">
        <v>6.0101979999999999</v>
      </c>
      <c r="H113" s="598">
        <v>5.8196779999999997</v>
      </c>
      <c r="I113" s="598">
        <v>6.1005839999999996</v>
      </c>
      <c r="J113" s="598">
        <v>6.3024519999999997</v>
      </c>
      <c r="K113" s="598">
        <v>6.1427069999999997</v>
      </c>
      <c r="L113" s="598">
        <v>5.9817039999999997</v>
      </c>
      <c r="M113" s="598">
        <v>5.8243450000000001</v>
      </c>
      <c r="N113" s="598">
        <v>72.442040999999989</v>
      </c>
    </row>
    <row r="114" spans="1:14">
      <c r="A114" s="545" t="s">
        <v>251</v>
      </c>
      <c r="B114" s="598">
        <v>16.355371999999999</v>
      </c>
      <c r="C114" s="598">
        <v>16.557641</v>
      </c>
      <c r="D114" s="598">
        <v>16.653389000000001</v>
      </c>
      <c r="E114" s="598">
        <v>17.065809000000002</v>
      </c>
      <c r="F114" s="598">
        <v>16.383893</v>
      </c>
      <c r="G114" s="598">
        <v>16.576139000000001</v>
      </c>
      <c r="H114" s="598">
        <v>16.079681000000001</v>
      </c>
      <c r="I114" s="598">
        <v>16.920352999999999</v>
      </c>
      <c r="J114" s="598">
        <v>17.626093000000001</v>
      </c>
      <c r="K114" s="598">
        <v>17.359635000000001</v>
      </c>
      <c r="L114" s="598">
        <v>16.902974</v>
      </c>
      <c r="M114" s="598">
        <v>16.183209000000002</v>
      </c>
      <c r="N114" s="598">
        <v>200.664188</v>
      </c>
    </row>
    <row r="115" spans="1:14">
      <c r="A115" s="545" t="s">
        <v>252</v>
      </c>
      <c r="B115" s="598">
        <v>17.570402999999999</v>
      </c>
      <c r="C115" s="598">
        <v>18.109874000000001</v>
      </c>
      <c r="D115" s="598">
        <v>18.304531000000001</v>
      </c>
      <c r="E115" s="598">
        <v>18.675138</v>
      </c>
      <c r="F115" s="598">
        <v>17.867457999999999</v>
      </c>
      <c r="G115" s="598">
        <v>18.066597000000002</v>
      </c>
      <c r="H115" s="598">
        <v>17.354901999999999</v>
      </c>
      <c r="I115" s="598">
        <v>18.321528000000001</v>
      </c>
      <c r="J115" s="598">
        <v>19.173995000000001</v>
      </c>
      <c r="K115" s="598">
        <v>18.804501999999999</v>
      </c>
      <c r="L115" s="598">
        <v>18.470227999999999</v>
      </c>
      <c r="M115" s="598">
        <v>17.446228999999999</v>
      </c>
      <c r="N115" s="598">
        <v>218.16538499999996</v>
      </c>
    </row>
    <row r="116" spans="1:14">
      <c r="A116" s="340"/>
      <c r="B116" s="598"/>
      <c r="C116" s="598"/>
      <c r="D116" s="598"/>
      <c r="E116" s="598"/>
      <c r="F116" s="598"/>
      <c r="G116" s="598"/>
      <c r="H116" s="598"/>
      <c r="I116" s="598"/>
      <c r="J116" s="598"/>
      <c r="K116" s="598"/>
      <c r="L116" s="598"/>
      <c r="M116" s="598"/>
      <c r="N116" s="598"/>
    </row>
    <row r="117" spans="1:14">
      <c r="A117" s="198" t="s">
        <v>253</v>
      </c>
      <c r="B117" s="200">
        <v>9.8587999999999987</v>
      </c>
      <c r="C117" s="200">
        <v>10.349347</v>
      </c>
      <c r="D117" s="200">
        <v>10.532294</v>
      </c>
      <c r="E117" s="200">
        <v>10.638609000000001</v>
      </c>
      <c r="F117" s="200">
        <v>9.9957410000000007</v>
      </c>
      <c r="G117" s="200">
        <v>9.8336660000000009</v>
      </c>
      <c r="H117" s="200">
        <v>9.519406</v>
      </c>
      <c r="I117" s="200">
        <v>9.939019</v>
      </c>
      <c r="J117" s="200">
        <v>10.352340999999999</v>
      </c>
      <c r="K117" s="200">
        <v>10.505709000000001</v>
      </c>
      <c r="L117" s="200">
        <v>10.831756</v>
      </c>
      <c r="M117" s="200">
        <v>10.343753</v>
      </c>
      <c r="N117" s="200">
        <v>122.70044099999998</v>
      </c>
    </row>
    <row r="118" spans="1:14">
      <c r="A118" s="545" t="s">
        <v>254</v>
      </c>
      <c r="B118" s="598">
        <v>8.9481959999999994</v>
      </c>
      <c r="C118" s="598">
        <v>9.3866859999999992</v>
      </c>
      <c r="D118" s="598">
        <v>9.5643790000000006</v>
      </c>
      <c r="E118" s="598">
        <v>9.6808650000000007</v>
      </c>
      <c r="F118" s="598">
        <v>9.0665130000000005</v>
      </c>
      <c r="G118" s="598">
        <v>8.8991140000000009</v>
      </c>
      <c r="H118" s="598">
        <v>8.5528549999999992</v>
      </c>
      <c r="I118" s="598">
        <v>9.0244409999999995</v>
      </c>
      <c r="J118" s="598">
        <v>9.4295829999999992</v>
      </c>
      <c r="K118" s="598">
        <v>9.5811430000000009</v>
      </c>
      <c r="L118" s="598">
        <v>9.882002</v>
      </c>
      <c r="M118" s="598">
        <v>9.4629169999999991</v>
      </c>
      <c r="N118" s="598">
        <v>111.47869399999999</v>
      </c>
    </row>
    <row r="119" spans="1:14">
      <c r="A119" s="545" t="s">
        <v>255</v>
      </c>
      <c r="B119" s="598">
        <v>0.91060399999999997</v>
      </c>
      <c r="C119" s="598">
        <v>0.96266099999999999</v>
      </c>
      <c r="D119" s="598">
        <v>0.96791499999999997</v>
      </c>
      <c r="E119" s="598">
        <v>0.95774400000000004</v>
      </c>
      <c r="F119" s="598">
        <v>0.92922800000000005</v>
      </c>
      <c r="G119" s="598">
        <v>0.93455200000000005</v>
      </c>
      <c r="H119" s="598">
        <v>0.96655100000000005</v>
      </c>
      <c r="I119" s="598">
        <v>0.914578</v>
      </c>
      <c r="J119" s="598">
        <v>0.92275799999999997</v>
      </c>
      <c r="K119" s="598">
        <v>0.924566</v>
      </c>
      <c r="L119" s="598">
        <v>0.94975399999999999</v>
      </c>
      <c r="M119" s="598">
        <v>0.88083599999999995</v>
      </c>
      <c r="N119" s="598">
        <v>11.221747000000001</v>
      </c>
    </row>
    <row r="120" spans="1:14">
      <c r="A120" s="545"/>
      <c r="B120" s="598"/>
      <c r="C120" s="598"/>
      <c r="D120" s="598"/>
      <c r="E120" s="598"/>
      <c r="F120" s="598"/>
      <c r="G120" s="598"/>
      <c r="H120" s="598"/>
      <c r="I120" s="598"/>
      <c r="J120" s="598"/>
      <c r="K120" s="598"/>
      <c r="L120" s="598"/>
      <c r="M120" s="598"/>
      <c r="N120" s="598"/>
    </row>
    <row r="121" spans="1:14">
      <c r="A121" s="198" t="s">
        <v>101</v>
      </c>
      <c r="B121" s="200">
        <v>1.2669429999999999</v>
      </c>
      <c r="C121" s="200">
        <v>1.181219</v>
      </c>
      <c r="D121" s="200">
        <v>1.2597210000000001</v>
      </c>
      <c r="E121" s="200">
        <v>1.174628</v>
      </c>
      <c r="F121" s="200">
        <v>1.243849</v>
      </c>
      <c r="G121" s="200">
        <v>1.164787</v>
      </c>
      <c r="H121" s="200">
        <v>1.191889</v>
      </c>
      <c r="I121" s="200">
        <v>1.219967</v>
      </c>
      <c r="J121" s="200">
        <v>1.273325</v>
      </c>
      <c r="K121" s="200">
        <v>1.2546170000000001</v>
      </c>
      <c r="L121" s="200">
        <v>1.3089120000000001</v>
      </c>
      <c r="M121" s="200">
        <v>1.165527</v>
      </c>
      <c r="N121" s="200">
        <v>14.705383999999999</v>
      </c>
    </row>
    <row r="123" spans="1:14">
      <c r="A123" s="818">
        <v>2012</v>
      </c>
      <c r="B123" s="818"/>
      <c r="C123" s="818"/>
      <c r="D123" s="818"/>
      <c r="E123" s="818"/>
      <c r="F123" s="818"/>
      <c r="G123" s="818"/>
      <c r="H123" s="818"/>
      <c r="I123" s="818"/>
      <c r="J123" s="818"/>
      <c r="K123" s="818"/>
      <c r="L123" s="818"/>
      <c r="M123" s="818"/>
      <c r="N123" s="818"/>
    </row>
    <row r="124" spans="1:14" ht="16">
      <c r="A124" s="498"/>
      <c r="B124" s="8" t="s">
        <v>118</v>
      </c>
      <c r="C124" s="8" t="s">
        <v>119</v>
      </c>
      <c r="D124" s="8" t="s">
        <v>120</v>
      </c>
      <c r="E124" s="8" t="s">
        <v>121</v>
      </c>
      <c r="F124" s="8" t="s">
        <v>122</v>
      </c>
      <c r="G124" s="8" t="s">
        <v>123</v>
      </c>
      <c r="H124" s="8" t="s">
        <v>124</v>
      </c>
      <c r="I124" s="8" t="s">
        <v>125</v>
      </c>
      <c r="J124" s="8" t="s">
        <v>126</v>
      </c>
      <c r="K124" s="8" t="s">
        <v>127</v>
      </c>
      <c r="L124" s="8" t="s">
        <v>128</v>
      </c>
      <c r="M124" s="8" t="s">
        <v>129</v>
      </c>
      <c r="N124" s="9" t="s">
        <v>247</v>
      </c>
    </row>
    <row r="125" spans="1:14">
      <c r="A125" s="340"/>
    </row>
    <row r="126" spans="1:14">
      <c r="A126" s="139" t="s">
        <v>215</v>
      </c>
      <c r="B126" s="201">
        <v>53.549962999999998</v>
      </c>
      <c r="C126" s="201">
        <v>55.392913999999998</v>
      </c>
      <c r="D126" s="201">
        <v>55.473489000000008</v>
      </c>
      <c r="E126" s="201">
        <v>55.878944000000004</v>
      </c>
      <c r="F126" s="201">
        <v>54.018787000000003</v>
      </c>
      <c r="G126" s="201">
        <v>54.635544000000003</v>
      </c>
      <c r="H126" s="201">
        <v>52.645277999999998</v>
      </c>
      <c r="I126" s="201">
        <v>56.334404999999997</v>
      </c>
      <c r="J126" s="201">
        <v>58.542332999999999</v>
      </c>
      <c r="K126" s="201">
        <v>55.796260000000004</v>
      </c>
      <c r="L126" s="201">
        <v>56.194220000000001</v>
      </c>
      <c r="M126" s="201">
        <v>53.226895999999996</v>
      </c>
      <c r="N126" s="201">
        <v>661.68903299999999</v>
      </c>
    </row>
    <row r="127" spans="1:14">
      <c r="A127" s="340"/>
      <c r="B127" s="597"/>
      <c r="C127" s="597"/>
      <c r="D127" s="597"/>
      <c r="E127" s="597"/>
      <c r="F127" s="597"/>
      <c r="G127" s="597"/>
      <c r="H127" s="597"/>
      <c r="I127" s="597"/>
      <c r="J127" s="597"/>
      <c r="K127" s="597"/>
      <c r="L127" s="597"/>
      <c r="M127" s="597"/>
      <c r="N127" s="597"/>
    </row>
    <row r="128" spans="1:14">
      <c r="A128" s="198" t="s">
        <v>248</v>
      </c>
      <c r="B128" s="199">
        <v>41.576062</v>
      </c>
      <c r="C128" s="199">
        <v>42.972403</v>
      </c>
      <c r="D128" s="199">
        <v>43.056211000000005</v>
      </c>
      <c r="E128" s="199">
        <v>43.355246000000001</v>
      </c>
      <c r="F128" s="199">
        <v>41.836048000000005</v>
      </c>
      <c r="G128" s="199">
        <v>42.637437000000006</v>
      </c>
      <c r="H128" s="199">
        <v>41.218829999999997</v>
      </c>
      <c r="I128" s="199">
        <v>44.047821999999996</v>
      </c>
      <c r="J128" s="199">
        <v>45.701810999999999</v>
      </c>
      <c r="K128" s="199">
        <v>43.288311</v>
      </c>
      <c r="L128" s="199">
        <v>43.348562000000001</v>
      </c>
      <c r="M128" s="199">
        <v>41.114200999999994</v>
      </c>
      <c r="N128" s="199">
        <v>514.15294400000005</v>
      </c>
    </row>
    <row r="129" spans="1:14">
      <c r="A129" s="545" t="s">
        <v>249</v>
      </c>
      <c r="B129" s="598">
        <v>1.1149119999999999</v>
      </c>
      <c r="C129" s="598">
        <v>1.0891299999999999</v>
      </c>
      <c r="D129" s="598">
        <v>1.0670200000000001</v>
      </c>
      <c r="E129" s="598">
        <v>1.0965050000000001</v>
      </c>
      <c r="F129" s="598">
        <v>1.067196</v>
      </c>
      <c r="G129" s="598">
        <v>1.073126</v>
      </c>
      <c r="H129" s="598">
        <v>1.0283679999999999</v>
      </c>
      <c r="I129" s="598">
        <v>1.0941860000000001</v>
      </c>
      <c r="J129" s="598">
        <v>1.14124</v>
      </c>
      <c r="K129" s="598">
        <v>1.0910530000000001</v>
      </c>
      <c r="L129" s="598">
        <v>1.1141730000000001</v>
      </c>
      <c r="M129" s="598">
        <v>1.070041</v>
      </c>
      <c r="N129" s="598">
        <v>13.046949999999999</v>
      </c>
    </row>
    <row r="130" spans="1:14">
      <c r="A130" s="545" t="s">
        <v>250</v>
      </c>
      <c r="B130" s="598">
        <v>6.0601250000000002</v>
      </c>
      <c r="C130" s="598">
        <v>6.144819</v>
      </c>
      <c r="D130" s="598">
        <v>6.0932700000000004</v>
      </c>
      <c r="E130" s="598">
        <v>6.1507959999999997</v>
      </c>
      <c r="F130" s="598">
        <v>5.887302</v>
      </c>
      <c r="G130" s="598">
        <v>6.0396789999999996</v>
      </c>
      <c r="H130" s="598">
        <v>5.8476309999999998</v>
      </c>
      <c r="I130" s="598">
        <v>6.2780810000000002</v>
      </c>
      <c r="J130" s="598">
        <v>6.3713680000000004</v>
      </c>
      <c r="K130" s="598">
        <v>6.0191670000000004</v>
      </c>
      <c r="L130" s="598">
        <v>6.0438330000000002</v>
      </c>
      <c r="M130" s="598">
        <v>5.8140080000000003</v>
      </c>
      <c r="N130" s="598">
        <v>72.750078999999999</v>
      </c>
    </row>
    <row r="131" spans="1:14">
      <c r="A131" s="545" t="s">
        <v>251</v>
      </c>
      <c r="B131" s="598">
        <v>16.646253999999999</v>
      </c>
      <c r="C131" s="598">
        <v>17.223914000000001</v>
      </c>
      <c r="D131" s="598">
        <v>17.227070000000001</v>
      </c>
      <c r="E131" s="598">
        <v>17.357645000000002</v>
      </c>
      <c r="F131" s="598">
        <v>16.799237999999999</v>
      </c>
      <c r="G131" s="598">
        <v>17.153466999999999</v>
      </c>
      <c r="H131" s="598">
        <v>16.620545</v>
      </c>
      <c r="I131" s="598">
        <v>17.716964000000001</v>
      </c>
      <c r="J131" s="598">
        <v>18.451708</v>
      </c>
      <c r="K131" s="598">
        <v>17.469670000000001</v>
      </c>
      <c r="L131" s="598">
        <v>17.464580999999999</v>
      </c>
      <c r="M131" s="598">
        <v>16.620833999999999</v>
      </c>
      <c r="N131" s="598">
        <v>206.75189</v>
      </c>
    </row>
    <row r="132" spans="1:14">
      <c r="A132" s="545" t="s">
        <v>252</v>
      </c>
      <c r="B132" s="598">
        <v>17.754771000000002</v>
      </c>
      <c r="C132" s="598">
        <v>18.51454</v>
      </c>
      <c r="D132" s="598">
        <v>18.668851</v>
      </c>
      <c r="E132" s="598">
        <v>18.750299999999999</v>
      </c>
      <c r="F132" s="598">
        <v>18.082312000000002</v>
      </c>
      <c r="G132" s="598">
        <v>18.371165000000001</v>
      </c>
      <c r="H132" s="598">
        <v>17.722286</v>
      </c>
      <c r="I132" s="598">
        <v>18.958590999999998</v>
      </c>
      <c r="J132" s="598">
        <v>19.737494999999999</v>
      </c>
      <c r="K132" s="598">
        <v>18.708421000000001</v>
      </c>
      <c r="L132" s="598">
        <v>18.725974999999998</v>
      </c>
      <c r="M132" s="598">
        <v>17.609317999999998</v>
      </c>
      <c r="N132" s="598">
        <v>221.60402500000001</v>
      </c>
    </row>
    <row r="133" spans="1:14">
      <c r="A133" s="340"/>
      <c r="B133" s="598"/>
      <c r="C133" s="598"/>
      <c r="D133" s="598"/>
      <c r="E133" s="598"/>
      <c r="F133" s="598"/>
      <c r="G133" s="598"/>
      <c r="H133" s="598"/>
      <c r="I133" s="598"/>
      <c r="J133" s="598"/>
      <c r="K133" s="598"/>
      <c r="L133" s="598"/>
      <c r="M133" s="598"/>
      <c r="N133" s="598"/>
    </row>
    <row r="134" spans="1:14">
      <c r="A134" s="198" t="s">
        <v>253</v>
      </c>
      <c r="B134" s="200">
        <v>10.687709</v>
      </c>
      <c r="C134" s="200">
        <v>11.169996999999999</v>
      </c>
      <c r="D134" s="200">
        <v>11.181122</v>
      </c>
      <c r="E134" s="200">
        <v>11.320894000000001</v>
      </c>
      <c r="F134" s="200">
        <v>10.932767</v>
      </c>
      <c r="G134" s="200">
        <v>10.789083</v>
      </c>
      <c r="H134" s="200">
        <v>10.159193</v>
      </c>
      <c r="I134" s="200">
        <v>11.075507</v>
      </c>
      <c r="J134" s="200">
        <v>11.505068000000001</v>
      </c>
      <c r="K134" s="200">
        <v>11.335011</v>
      </c>
      <c r="L134" s="200">
        <v>11.562671999999999</v>
      </c>
      <c r="M134" s="200">
        <v>10.904250000000001</v>
      </c>
      <c r="N134" s="200">
        <v>132.62327300000001</v>
      </c>
    </row>
    <row r="135" spans="1:14">
      <c r="A135" s="545" t="s">
        <v>254</v>
      </c>
      <c r="B135" s="598">
        <v>9.7829510000000006</v>
      </c>
      <c r="C135" s="598">
        <v>10.223058999999999</v>
      </c>
      <c r="D135" s="598">
        <v>10.238071</v>
      </c>
      <c r="E135" s="598">
        <v>10.371997</v>
      </c>
      <c r="F135" s="598">
        <v>10.011471999999999</v>
      </c>
      <c r="G135" s="598">
        <v>9.8735009999999992</v>
      </c>
      <c r="H135" s="598">
        <v>9.2690149999999996</v>
      </c>
      <c r="I135" s="598">
        <v>10.136172</v>
      </c>
      <c r="J135" s="598">
        <v>10.559900000000001</v>
      </c>
      <c r="K135" s="598">
        <v>10.40471</v>
      </c>
      <c r="L135" s="598">
        <v>10.602796</v>
      </c>
      <c r="M135" s="598">
        <v>10.004094</v>
      </c>
      <c r="N135" s="598">
        <v>121.47773799999999</v>
      </c>
    </row>
    <row r="136" spans="1:14">
      <c r="A136" s="545" t="s">
        <v>255</v>
      </c>
      <c r="B136" s="598">
        <v>0.90475799999999995</v>
      </c>
      <c r="C136" s="598">
        <v>0.94693799999999995</v>
      </c>
      <c r="D136" s="598">
        <v>0.94305099999999997</v>
      </c>
      <c r="E136" s="598">
        <v>0.94889699999999999</v>
      </c>
      <c r="F136" s="598">
        <v>0.92129499999999998</v>
      </c>
      <c r="G136" s="598">
        <v>0.91558200000000001</v>
      </c>
      <c r="H136" s="598">
        <v>0.89017800000000002</v>
      </c>
      <c r="I136" s="598">
        <v>0.93933500000000003</v>
      </c>
      <c r="J136" s="598">
        <v>0.94516800000000001</v>
      </c>
      <c r="K136" s="598">
        <v>0.93030100000000004</v>
      </c>
      <c r="L136" s="598">
        <v>0.95987599999999995</v>
      </c>
      <c r="M136" s="598">
        <v>0.90015599999999996</v>
      </c>
      <c r="N136" s="598">
        <v>11.145534999999999</v>
      </c>
    </row>
    <row r="137" spans="1:14">
      <c r="A137" s="545"/>
      <c r="B137" s="598"/>
      <c r="C137" s="598"/>
      <c r="D137" s="598"/>
      <c r="E137" s="598"/>
      <c r="F137" s="598"/>
      <c r="G137" s="598"/>
      <c r="H137" s="598"/>
      <c r="I137" s="598"/>
      <c r="J137" s="598"/>
      <c r="K137" s="598"/>
      <c r="L137" s="598"/>
      <c r="M137" s="598"/>
      <c r="N137" s="598"/>
    </row>
    <row r="138" spans="1:14">
      <c r="A138" s="198" t="s">
        <v>101</v>
      </c>
      <c r="B138" s="200">
        <v>1.286192</v>
      </c>
      <c r="C138" s="200">
        <v>1.2505139999999999</v>
      </c>
      <c r="D138" s="200">
        <v>1.236156</v>
      </c>
      <c r="E138" s="200">
        <v>1.202804</v>
      </c>
      <c r="F138" s="200">
        <v>1.2499720000000001</v>
      </c>
      <c r="G138" s="200">
        <v>1.2090240000000001</v>
      </c>
      <c r="H138" s="200">
        <v>1.267255</v>
      </c>
      <c r="I138" s="200">
        <v>1.211076</v>
      </c>
      <c r="J138" s="200">
        <v>1.3354539999999999</v>
      </c>
      <c r="K138" s="200">
        <v>1.172938</v>
      </c>
      <c r="L138" s="200">
        <v>1.282986</v>
      </c>
      <c r="M138" s="200">
        <v>1.208445</v>
      </c>
      <c r="N138" s="200">
        <v>14.912815999999999</v>
      </c>
    </row>
    <row r="139" spans="1:14">
      <c r="A139" s="327"/>
      <c r="B139" s="500"/>
      <c r="C139" s="362"/>
      <c r="D139" s="362"/>
      <c r="E139" s="362"/>
      <c r="F139" s="362"/>
      <c r="G139" s="362"/>
      <c r="H139" s="362"/>
      <c r="I139" s="362"/>
      <c r="J139" s="362"/>
    </row>
    <row r="140" spans="1:14">
      <c r="A140" s="818">
        <v>2013</v>
      </c>
      <c r="B140" s="818"/>
      <c r="C140" s="818"/>
      <c r="D140" s="818"/>
      <c r="E140" s="818"/>
      <c r="F140" s="818"/>
      <c r="G140" s="818"/>
      <c r="H140" s="818"/>
      <c r="I140" s="818"/>
      <c r="J140" s="818"/>
      <c r="K140" s="818"/>
      <c r="L140" s="818"/>
      <c r="M140" s="818"/>
      <c r="N140" s="818"/>
    </row>
    <row r="141" spans="1:14" ht="16">
      <c r="A141" s="498"/>
      <c r="B141" s="8" t="s">
        <v>118</v>
      </c>
      <c r="C141" s="8" t="s">
        <v>119</v>
      </c>
      <c r="D141" s="8" t="s">
        <v>120</v>
      </c>
      <c r="E141" s="8" t="s">
        <v>121</v>
      </c>
      <c r="F141" s="8" t="s">
        <v>122</v>
      </c>
      <c r="G141" s="8" t="s">
        <v>123</v>
      </c>
      <c r="H141" s="8" t="s">
        <v>124</v>
      </c>
      <c r="I141" s="8" t="s">
        <v>125</v>
      </c>
      <c r="J141" s="8" t="s">
        <v>126</v>
      </c>
      <c r="K141" s="8" t="s">
        <v>127</v>
      </c>
      <c r="L141" s="8" t="s">
        <v>128</v>
      </c>
      <c r="M141" s="8" t="s">
        <v>129</v>
      </c>
      <c r="N141" s="9" t="s">
        <v>247</v>
      </c>
    </row>
    <row r="142" spans="1:14">
      <c r="A142" s="340"/>
    </row>
    <row r="143" spans="1:14">
      <c r="A143" s="139" t="s">
        <v>215</v>
      </c>
      <c r="B143" s="201">
        <v>54.020338000000002</v>
      </c>
      <c r="C143" s="201">
        <v>54.922502999999999</v>
      </c>
      <c r="D143" s="201">
        <v>55.295026000000007</v>
      </c>
      <c r="E143" s="201">
        <v>56.802104999999997</v>
      </c>
      <c r="F143" s="201">
        <v>53.643650000000001</v>
      </c>
      <c r="G143" s="201">
        <v>56.383556999999996</v>
      </c>
      <c r="H143" s="201">
        <v>54.553424999999997</v>
      </c>
      <c r="I143" s="201">
        <v>57.548340999999994</v>
      </c>
      <c r="J143" s="201">
        <v>57.449238000000001</v>
      </c>
      <c r="K143" s="201">
        <v>56.171182999999999</v>
      </c>
      <c r="L143" s="201">
        <v>57.344567000000005</v>
      </c>
      <c r="M143" s="201">
        <v>55.058985999999997</v>
      </c>
      <c r="N143" s="201">
        <v>669.19291899999996</v>
      </c>
    </row>
    <row r="144" spans="1:14">
      <c r="A144" s="340"/>
      <c r="B144" s="597"/>
      <c r="C144" s="597"/>
      <c r="D144" s="597"/>
      <c r="E144" s="597"/>
      <c r="F144" s="597"/>
      <c r="G144" s="597"/>
      <c r="H144" s="597"/>
      <c r="I144" s="597"/>
      <c r="J144" s="597"/>
      <c r="K144" s="597"/>
      <c r="L144" s="597"/>
      <c r="M144" s="597"/>
      <c r="N144" s="597"/>
    </row>
    <row r="145" spans="1:14">
      <c r="A145" s="198" t="s">
        <v>248</v>
      </c>
      <c r="B145" s="199">
        <v>41.663200000000003</v>
      </c>
      <c r="C145" s="199">
        <v>42.160471999999999</v>
      </c>
      <c r="D145" s="199">
        <v>42.384094000000005</v>
      </c>
      <c r="E145" s="199">
        <v>43.878226999999995</v>
      </c>
      <c r="F145" s="199">
        <v>41.489461000000006</v>
      </c>
      <c r="G145" s="199">
        <v>43.690320999999997</v>
      </c>
      <c r="H145" s="199">
        <v>42.594402000000002</v>
      </c>
      <c r="I145" s="199">
        <v>44.829887999999997</v>
      </c>
      <c r="J145" s="199">
        <v>44.276854</v>
      </c>
      <c r="K145" s="199">
        <v>42.920530999999997</v>
      </c>
      <c r="L145" s="199">
        <v>43.782802000000004</v>
      </c>
      <c r="M145" s="199">
        <v>42.036738999999997</v>
      </c>
      <c r="N145" s="199">
        <v>515.70699100000002</v>
      </c>
    </row>
    <row r="146" spans="1:14">
      <c r="A146" s="545" t="s">
        <v>249</v>
      </c>
      <c r="B146" s="598">
        <v>1.1241030000000001</v>
      </c>
      <c r="C146" s="598">
        <v>1.0941679999999998</v>
      </c>
      <c r="D146" s="598">
        <v>1.079504</v>
      </c>
      <c r="E146" s="598">
        <v>1.10344</v>
      </c>
      <c r="F146" s="598">
        <v>1.090727</v>
      </c>
      <c r="G146" s="598">
        <v>1.120026</v>
      </c>
      <c r="H146" s="598">
        <v>1.1107100000000001</v>
      </c>
      <c r="I146" s="598">
        <v>1.188828</v>
      </c>
      <c r="J146" s="598">
        <v>1.189981</v>
      </c>
      <c r="K146" s="598">
        <v>1.138347</v>
      </c>
      <c r="L146" s="598">
        <v>1.1737519999999999</v>
      </c>
      <c r="M146" s="598">
        <v>1.1578269999999999</v>
      </c>
      <c r="N146" s="598">
        <v>13.571412999999998</v>
      </c>
    </row>
    <row r="147" spans="1:14">
      <c r="A147" s="545" t="s">
        <v>250</v>
      </c>
      <c r="B147" s="598">
        <v>5.8826859999999996</v>
      </c>
      <c r="C147" s="598">
        <v>5.9096820000000001</v>
      </c>
      <c r="D147" s="598">
        <v>5.9172409999999998</v>
      </c>
      <c r="E147" s="598">
        <v>6.1577469999999996</v>
      </c>
      <c r="F147" s="598">
        <v>5.8449400000000002</v>
      </c>
      <c r="G147" s="598">
        <v>6.1169989999999999</v>
      </c>
      <c r="H147" s="598">
        <v>5.9782529999999996</v>
      </c>
      <c r="I147" s="598">
        <v>6.283569</v>
      </c>
      <c r="J147" s="598">
        <v>6.1916919999999998</v>
      </c>
      <c r="K147" s="598">
        <v>6.0489139999999999</v>
      </c>
      <c r="L147" s="598">
        <v>6.1199180000000002</v>
      </c>
      <c r="M147" s="598">
        <v>5.9866929999999998</v>
      </c>
      <c r="N147" s="598">
        <v>72.438333999999998</v>
      </c>
    </row>
    <row r="148" spans="1:14">
      <c r="A148" s="545" t="s">
        <v>251</v>
      </c>
      <c r="B148" s="598">
        <v>16.896215999999999</v>
      </c>
      <c r="C148" s="598">
        <v>17.077264</v>
      </c>
      <c r="D148" s="598">
        <v>17.096015000000001</v>
      </c>
      <c r="E148" s="598">
        <v>17.734466999999999</v>
      </c>
      <c r="F148" s="598">
        <v>16.755845000000001</v>
      </c>
      <c r="G148" s="598">
        <v>17.811121</v>
      </c>
      <c r="H148" s="598">
        <v>17.269338000000001</v>
      </c>
      <c r="I148" s="598">
        <v>18.203489999999999</v>
      </c>
      <c r="J148" s="598">
        <v>17.944734</v>
      </c>
      <c r="K148" s="598">
        <v>17.362950999999999</v>
      </c>
      <c r="L148" s="598">
        <v>17.783365</v>
      </c>
      <c r="M148" s="598">
        <v>17.054514999999999</v>
      </c>
      <c r="N148" s="598">
        <v>208.98932100000005</v>
      </c>
    </row>
    <row r="149" spans="1:14">
      <c r="A149" s="545" t="s">
        <v>252</v>
      </c>
      <c r="B149" s="598">
        <v>17.760195</v>
      </c>
      <c r="C149" s="598">
        <v>18.079357999999999</v>
      </c>
      <c r="D149" s="598">
        <v>18.291333999999999</v>
      </c>
      <c r="E149" s="598">
        <v>18.882573000000001</v>
      </c>
      <c r="F149" s="598">
        <v>17.797948999999999</v>
      </c>
      <c r="G149" s="598">
        <v>18.642175000000002</v>
      </c>
      <c r="H149" s="598">
        <v>18.236101000000001</v>
      </c>
      <c r="I149" s="598">
        <v>19.154001000000001</v>
      </c>
      <c r="J149" s="598">
        <v>18.950447</v>
      </c>
      <c r="K149" s="598">
        <v>18.370318999999999</v>
      </c>
      <c r="L149" s="598">
        <v>18.705767000000002</v>
      </c>
      <c r="M149" s="598">
        <v>17.837703999999999</v>
      </c>
      <c r="N149" s="598">
        <v>220.70792300000002</v>
      </c>
    </row>
    <row r="150" spans="1:14">
      <c r="A150" s="340"/>
      <c r="B150" s="598"/>
      <c r="C150" s="598"/>
      <c r="D150" s="598"/>
      <c r="E150" s="598"/>
      <c r="F150" s="598"/>
      <c r="G150" s="598"/>
      <c r="H150" s="598"/>
      <c r="I150" s="598"/>
      <c r="J150" s="598"/>
      <c r="K150" s="598"/>
      <c r="L150" s="598"/>
      <c r="M150" s="598"/>
      <c r="N150" s="598"/>
    </row>
    <row r="151" spans="1:14">
      <c r="A151" s="198" t="s">
        <v>253</v>
      </c>
      <c r="B151" s="200">
        <v>11.121665</v>
      </c>
      <c r="C151" s="200">
        <v>11.530405</v>
      </c>
      <c r="D151" s="200">
        <v>11.693655</v>
      </c>
      <c r="E151" s="200">
        <v>11.799237999999999</v>
      </c>
      <c r="F151" s="200">
        <v>10.985158</v>
      </c>
      <c r="G151" s="200">
        <v>11.462382</v>
      </c>
      <c r="H151" s="200">
        <v>10.772960000000001</v>
      </c>
      <c r="I151" s="200">
        <v>11.419820999999999</v>
      </c>
      <c r="J151" s="200">
        <v>11.881618</v>
      </c>
      <c r="K151" s="200">
        <v>12.117394000000001</v>
      </c>
      <c r="L151" s="200">
        <v>12.289498</v>
      </c>
      <c r="M151" s="200">
        <v>11.836078000000001</v>
      </c>
      <c r="N151" s="200">
        <v>138.90987200000001</v>
      </c>
    </row>
    <row r="152" spans="1:14">
      <c r="A152" s="545" t="s">
        <v>254</v>
      </c>
      <c r="B152" s="598">
        <v>10.224413</v>
      </c>
      <c r="C152" s="598">
        <v>10.627393</v>
      </c>
      <c r="D152" s="598">
        <v>10.777435000000001</v>
      </c>
      <c r="E152" s="598">
        <v>10.86408</v>
      </c>
      <c r="F152" s="598">
        <v>10.095435</v>
      </c>
      <c r="G152" s="598">
        <v>10.535159999999999</v>
      </c>
      <c r="H152" s="598">
        <v>9.8773370000000007</v>
      </c>
      <c r="I152" s="598">
        <v>10.499917999999999</v>
      </c>
      <c r="J152" s="598">
        <v>10.950134</v>
      </c>
      <c r="K152" s="598">
        <v>11.178399000000001</v>
      </c>
      <c r="L152" s="598">
        <v>11.339790000000001</v>
      </c>
      <c r="M152" s="598">
        <v>10.918822</v>
      </c>
      <c r="N152" s="598">
        <v>127.888316</v>
      </c>
    </row>
    <row r="153" spans="1:14">
      <c r="A153" s="545" t="s">
        <v>255</v>
      </c>
      <c r="B153" s="598">
        <v>0.89725200000000005</v>
      </c>
      <c r="C153" s="598">
        <v>0.90301200000000004</v>
      </c>
      <c r="D153" s="598">
        <v>0.91622000000000003</v>
      </c>
      <c r="E153" s="598">
        <v>0.93515800000000004</v>
      </c>
      <c r="F153" s="598">
        <v>0.88972300000000004</v>
      </c>
      <c r="G153" s="598">
        <v>0.92722199999999999</v>
      </c>
      <c r="H153" s="598">
        <v>0.89562299999999995</v>
      </c>
      <c r="I153" s="598">
        <v>0.91990300000000003</v>
      </c>
      <c r="J153" s="598">
        <v>0.93148399999999998</v>
      </c>
      <c r="K153" s="598">
        <v>0.93899500000000002</v>
      </c>
      <c r="L153" s="598">
        <v>0.949708</v>
      </c>
      <c r="M153" s="598">
        <v>0.91725599999999996</v>
      </c>
      <c r="N153" s="598">
        <v>11.021556</v>
      </c>
    </row>
    <row r="154" spans="1:14">
      <c r="A154" s="545"/>
      <c r="B154" s="598"/>
      <c r="C154" s="598"/>
      <c r="D154" s="598"/>
      <c r="E154" s="598"/>
      <c r="F154" s="598"/>
      <c r="G154" s="598"/>
      <c r="H154" s="598"/>
      <c r="I154" s="598"/>
      <c r="J154" s="598"/>
      <c r="K154" s="598"/>
      <c r="L154" s="598"/>
      <c r="M154" s="598"/>
      <c r="N154" s="598"/>
    </row>
    <row r="155" spans="1:14">
      <c r="A155" s="198" t="s">
        <v>101</v>
      </c>
      <c r="B155" s="200">
        <v>1.235473</v>
      </c>
      <c r="C155" s="200">
        <v>1.2316260000000001</v>
      </c>
      <c r="D155" s="200">
        <v>1.2172769999999999</v>
      </c>
      <c r="E155" s="200">
        <v>1.1246400000000001</v>
      </c>
      <c r="F155" s="200">
        <v>1.1690309999999999</v>
      </c>
      <c r="G155" s="200">
        <v>1.2308539999999999</v>
      </c>
      <c r="H155" s="200">
        <v>1.1860630000000001</v>
      </c>
      <c r="I155" s="200">
        <v>1.298632</v>
      </c>
      <c r="J155" s="200">
        <v>1.2907660000000001</v>
      </c>
      <c r="K155" s="200">
        <v>1.1332580000000001</v>
      </c>
      <c r="L155" s="200">
        <v>1.272267</v>
      </c>
      <c r="M155" s="200">
        <v>1.186169</v>
      </c>
      <c r="N155" s="200">
        <v>14.576055999999998</v>
      </c>
    </row>
    <row r="156" spans="1:14">
      <c r="A156" s="327"/>
      <c r="N156" s="500"/>
    </row>
    <row r="157" spans="1:14">
      <c r="A157" s="818">
        <v>2014</v>
      </c>
      <c r="B157" s="818"/>
      <c r="C157" s="818"/>
      <c r="D157" s="818"/>
      <c r="E157" s="818"/>
      <c r="F157" s="818"/>
      <c r="G157" s="818"/>
      <c r="H157" s="818"/>
      <c r="I157" s="818"/>
      <c r="J157" s="818"/>
      <c r="K157" s="818"/>
      <c r="L157" s="818"/>
      <c r="M157" s="818"/>
      <c r="N157" s="818"/>
    </row>
    <row r="158" spans="1:14" ht="16">
      <c r="A158" s="498"/>
      <c r="B158" s="8" t="s">
        <v>118</v>
      </c>
      <c r="C158" s="8" t="s">
        <v>119</v>
      </c>
      <c r="D158" s="8" t="s">
        <v>120</v>
      </c>
      <c r="E158" s="8" t="s">
        <v>121</v>
      </c>
      <c r="F158" s="8" t="s">
        <v>122</v>
      </c>
      <c r="G158" s="8" t="s">
        <v>123</v>
      </c>
      <c r="H158" s="8" t="s">
        <v>124</v>
      </c>
      <c r="I158" s="8" t="s">
        <v>125</v>
      </c>
      <c r="J158" s="8" t="s">
        <v>126</v>
      </c>
      <c r="K158" s="8" t="s">
        <v>127</v>
      </c>
      <c r="L158" s="8" t="s">
        <v>128</v>
      </c>
      <c r="M158" s="8" t="s">
        <v>129</v>
      </c>
      <c r="N158" s="9" t="s">
        <v>247</v>
      </c>
    </row>
    <row r="159" spans="1:14">
      <c r="A159" s="340"/>
    </row>
    <row r="160" spans="1:14">
      <c r="A160" s="139" t="s">
        <v>215</v>
      </c>
      <c r="B160" s="201">
        <v>56.206510999999999</v>
      </c>
      <c r="C160" s="201">
        <v>58.767858000000004</v>
      </c>
      <c r="D160" s="201">
        <v>57.774982999999999</v>
      </c>
      <c r="E160" s="201">
        <v>57.600018000000006</v>
      </c>
      <c r="F160" s="201">
        <v>55.241987000000002</v>
      </c>
      <c r="G160" s="201">
        <v>57.253259</v>
      </c>
      <c r="H160" s="201">
        <v>55.217330000000004</v>
      </c>
      <c r="I160" s="201">
        <v>58.313790000000004</v>
      </c>
      <c r="J160" s="201">
        <v>58.519322999999993</v>
      </c>
      <c r="K160" s="201">
        <v>57.296381000000004</v>
      </c>
      <c r="L160" s="201">
        <v>57.006574000000001</v>
      </c>
      <c r="M160" s="201">
        <v>55.411048999999998</v>
      </c>
      <c r="N160" s="201">
        <v>684.60906300000011</v>
      </c>
    </row>
    <row r="161" spans="1:14">
      <c r="A161" s="340"/>
      <c r="B161" s="597"/>
      <c r="C161" s="597"/>
      <c r="D161" s="597"/>
      <c r="E161" s="597"/>
      <c r="F161" s="597"/>
      <c r="G161" s="597"/>
      <c r="H161" s="597"/>
      <c r="I161" s="597"/>
      <c r="J161" s="597"/>
      <c r="K161" s="597"/>
      <c r="L161" s="597"/>
      <c r="M161" s="597"/>
      <c r="N161" s="597"/>
    </row>
    <row r="162" spans="1:14">
      <c r="A162" s="198" t="s">
        <v>248</v>
      </c>
      <c r="B162" s="199">
        <v>42.746195</v>
      </c>
      <c r="C162" s="199">
        <v>44.830645000000004</v>
      </c>
      <c r="D162" s="199">
        <v>43.862133</v>
      </c>
      <c r="E162" s="199">
        <v>43.874816000000003</v>
      </c>
      <c r="F162" s="199">
        <v>42.074126000000007</v>
      </c>
      <c r="G162" s="199">
        <v>43.960178999999997</v>
      </c>
      <c r="H162" s="199">
        <v>42.508171000000004</v>
      </c>
      <c r="I162" s="199">
        <v>44.945086000000003</v>
      </c>
      <c r="J162" s="199">
        <v>44.728231999999998</v>
      </c>
      <c r="K162" s="199">
        <v>43.186899000000004</v>
      </c>
      <c r="L162" s="199">
        <v>43.245176999999998</v>
      </c>
      <c r="M162" s="199">
        <v>41.930494000000003</v>
      </c>
      <c r="N162" s="199">
        <v>521.89215300000001</v>
      </c>
    </row>
    <row r="163" spans="1:14">
      <c r="A163" s="545" t="s">
        <v>249</v>
      </c>
      <c r="B163" s="598">
        <v>1.1958299999999999</v>
      </c>
      <c r="C163" s="598">
        <v>1.2387729999999999</v>
      </c>
      <c r="D163" s="598">
        <v>1.1548509999999998</v>
      </c>
      <c r="E163" s="598">
        <v>1.169424</v>
      </c>
      <c r="F163" s="598">
        <v>1.178817</v>
      </c>
      <c r="G163" s="598">
        <v>1.192229</v>
      </c>
      <c r="H163" s="598">
        <v>1.2052050000000001</v>
      </c>
      <c r="I163" s="598">
        <v>1.2866340000000001</v>
      </c>
      <c r="J163" s="598">
        <v>1.2872710000000001</v>
      </c>
      <c r="K163" s="598">
        <v>1.251965</v>
      </c>
      <c r="L163" s="598">
        <v>1.3103560000000001</v>
      </c>
      <c r="M163" s="598">
        <v>1.2721070000000001</v>
      </c>
      <c r="N163" s="598">
        <v>14.743462000000001</v>
      </c>
    </row>
    <row r="164" spans="1:14">
      <c r="A164" s="545" t="s">
        <v>250</v>
      </c>
      <c r="B164" s="598">
        <v>6.0746669999999998</v>
      </c>
      <c r="C164" s="598">
        <v>6.3119440000000004</v>
      </c>
      <c r="D164" s="598">
        <v>6.1998980000000001</v>
      </c>
      <c r="E164" s="598">
        <v>6.1752399999999996</v>
      </c>
      <c r="F164" s="598">
        <v>6.0083719999999996</v>
      </c>
      <c r="G164" s="598">
        <v>6.1525829999999999</v>
      </c>
      <c r="H164" s="598">
        <v>6.0241860000000003</v>
      </c>
      <c r="I164" s="598">
        <v>6.3516500000000002</v>
      </c>
      <c r="J164" s="598">
        <v>6.190372</v>
      </c>
      <c r="K164" s="598">
        <v>6.0503439999999999</v>
      </c>
      <c r="L164" s="598">
        <v>6.0743029999999996</v>
      </c>
      <c r="M164" s="598">
        <v>5.9322309999999998</v>
      </c>
      <c r="N164" s="598">
        <v>73.545789999999997</v>
      </c>
    </row>
    <row r="165" spans="1:14">
      <c r="A165" s="545" t="s">
        <v>251</v>
      </c>
      <c r="B165" s="598">
        <v>17.455632000000001</v>
      </c>
      <c r="C165" s="598">
        <v>18.222124000000001</v>
      </c>
      <c r="D165" s="598">
        <v>17.727919</v>
      </c>
      <c r="E165" s="598">
        <v>17.826132000000001</v>
      </c>
      <c r="F165" s="598">
        <v>17.106933000000001</v>
      </c>
      <c r="G165" s="598">
        <v>17.907260000000001</v>
      </c>
      <c r="H165" s="598">
        <v>17.342942000000001</v>
      </c>
      <c r="I165" s="598">
        <v>18.313555000000001</v>
      </c>
      <c r="J165" s="598">
        <v>18.187481999999999</v>
      </c>
      <c r="K165" s="598">
        <v>17.586245000000002</v>
      </c>
      <c r="L165" s="598">
        <v>17.57724</v>
      </c>
      <c r="M165" s="598">
        <v>17.124991000000001</v>
      </c>
      <c r="N165" s="598">
        <v>212.37845499999997</v>
      </c>
    </row>
    <row r="166" spans="1:14">
      <c r="A166" s="545" t="s">
        <v>252</v>
      </c>
      <c r="B166" s="598">
        <v>18.020066</v>
      </c>
      <c r="C166" s="598">
        <v>19.057804000000001</v>
      </c>
      <c r="D166" s="598">
        <v>18.779464999999998</v>
      </c>
      <c r="E166" s="598">
        <v>18.70402</v>
      </c>
      <c r="F166" s="598">
        <v>17.780004000000002</v>
      </c>
      <c r="G166" s="598">
        <v>18.708106999999998</v>
      </c>
      <c r="H166" s="598">
        <v>17.935838</v>
      </c>
      <c r="I166" s="598">
        <v>18.993247</v>
      </c>
      <c r="J166" s="598">
        <v>19.063106999999999</v>
      </c>
      <c r="K166" s="598">
        <v>18.298345000000001</v>
      </c>
      <c r="L166" s="598">
        <v>18.283277999999999</v>
      </c>
      <c r="M166" s="598">
        <v>17.601165000000002</v>
      </c>
      <c r="N166" s="598">
        <v>221.22444600000003</v>
      </c>
    </row>
    <row r="167" spans="1:14">
      <c r="A167" s="340"/>
      <c r="B167" s="598"/>
      <c r="C167" s="598"/>
      <c r="D167" s="598"/>
      <c r="E167" s="598"/>
      <c r="F167" s="598"/>
      <c r="G167" s="598"/>
      <c r="H167" s="598"/>
      <c r="I167" s="598"/>
      <c r="J167" s="598"/>
      <c r="K167" s="598"/>
      <c r="L167" s="598"/>
      <c r="M167" s="598"/>
      <c r="N167" s="598"/>
    </row>
    <row r="168" spans="1:14">
      <c r="A168" s="198" t="s">
        <v>253</v>
      </c>
      <c r="B168" s="200">
        <v>12.219135</v>
      </c>
      <c r="C168" s="200">
        <v>12.677031999999999</v>
      </c>
      <c r="D168" s="200">
        <v>12.646684</v>
      </c>
      <c r="E168" s="200">
        <v>12.594926000000001</v>
      </c>
      <c r="F168" s="200">
        <v>11.969482999999999</v>
      </c>
      <c r="G168" s="200">
        <v>12.080662999999999</v>
      </c>
      <c r="H168" s="200">
        <v>11.556528999999999</v>
      </c>
      <c r="I168" s="200">
        <v>12.141712</v>
      </c>
      <c r="J168" s="200">
        <v>12.621221999999999</v>
      </c>
      <c r="K168" s="200">
        <v>12.922375000000001</v>
      </c>
      <c r="L168" s="200">
        <v>12.556662999999999</v>
      </c>
      <c r="M168" s="200">
        <v>12.381070999999999</v>
      </c>
      <c r="N168" s="200">
        <v>148.36749499999999</v>
      </c>
    </row>
    <row r="169" spans="1:14">
      <c r="A169" s="545" t="s">
        <v>254</v>
      </c>
      <c r="B169" s="598">
        <v>11.303967</v>
      </c>
      <c r="C169" s="598">
        <v>11.705489999999999</v>
      </c>
      <c r="D169" s="598">
        <v>11.698043</v>
      </c>
      <c r="E169" s="598">
        <v>11.61739</v>
      </c>
      <c r="F169" s="598">
        <v>11.027571999999999</v>
      </c>
      <c r="G169" s="598">
        <v>11.155044999999999</v>
      </c>
      <c r="H169" s="598">
        <v>10.650751</v>
      </c>
      <c r="I169" s="598">
        <v>11.206450999999999</v>
      </c>
      <c r="J169" s="598">
        <v>11.67029</v>
      </c>
      <c r="K169" s="598">
        <v>11.973326</v>
      </c>
      <c r="L169" s="598">
        <v>11.622973999999999</v>
      </c>
      <c r="M169" s="598">
        <v>11.467385999999999</v>
      </c>
      <c r="N169" s="598">
        <v>137.09868499999999</v>
      </c>
    </row>
    <row r="170" spans="1:14">
      <c r="A170" s="545" t="s">
        <v>255</v>
      </c>
      <c r="B170" s="598">
        <v>0.91516799999999998</v>
      </c>
      <c r="C170" s="598">
        <v>0.97154200000000002</v>
      </c>
      <c r="D170" s="598">
        <v>0.94864099999999996</v>
      </c>
      <c r="E170" s="598">
        <v>0.97753599999999996</v>
      </c>
      <c r="F170" s="598">
        <v>0.94191100000000005</v>
      </c>
      <c r="G170" s="598">
        <v>0.92561800000000005</v>
      </c>
      <c r="H170" s="598">
        <v>0.90577799999999997</v>
      </c>
      <c r="I170" s="598">
        <v>0.93526100000000001</v>
      </c>
      <c r="J170" s="598">
        <v>0.950932</v>
      </c>
      <c r="K170" s="598">
        <v>0.94904900000000003</v>
      </c>
      <c r="L170" s="598">
        <v>0.93368899999999999</v>
      </c>
      <c r="M170" s="598">
        <v>0.91368499999999997</v>
      </c>
      <c r="N170" s="598">
        <v>11.268809999999998</v>
      </c>
    </row>
    <row r="171" spans="1:14">
      <c r="A171" s="545"/>
      <c r="B171" s="598"/>
      <c r="C171" s="598"/>
      <c r="D171" s="598"/>
      <c r="E171" s="598"/>
      <c r="F171" s="598"/>
      <c r="G171" s="598"/>
      <c r="H171" s="598"/>
      <c r="I171" s="598"/>
      <c r="J171" s="598"/>
      <c r="K171" s="598"/>
      <c r="L171" s="598"/>
      <c r="M171" s="598"/>
      <c r="N171" s="598"/>
    </row>
    <row r="172" spans="1:14">
      <c r="A172" s="198" t="s">
        <v>101</v>
      </c>
      <c r="B172" s="200">
        <v>1.2411810000000001</v>
      </c>
      <c r="C172" s="200">
        <v>1.260181</v>
      </c>
      <c r="D172" s="200">
        <v>1.2661659999999999</v>
      </c>
      <c r="E172" s="200">
        <v>1.1302760000000001</v>
      </c>
      <c r="F172" s="200">
        <v>1.1983779999999999</v>
      </c>
      <c r="G172" s="200">
        <v>1.2124170000000001</v>
      </c>
      <c r="H172" s="200">
        <v>1.15263</v>
      </c>
      <c r="I172" s="200">
        <v>1.2269920000000001</v>
      </c>
      <c r="J172" s="200">
        <v>1.169869</v>
      </c>
      <c r="K172" s="200">
        <v>1.1871069999999999</v>
      </c>
      <c r="L172" s="200">
        <v>1.204734</v>
      </c>
      <c r="M172" s="200">
        <v>1.0994839999999999</v>
      </c>
      <c r="N172" s="200">
        <v>14.349415000000002</v>
      </c>
    </row>
    <row r="173" spans="1:14">
      <c r="A173" s="327"/>
      <c r="N173" s="500"/>
    </row>
    <row r="174" spans="1:14">
      <c r="A174" s="818">
        <v>2015</v>
      </c>
      <c r="B174" s="818"/>
      <c r="C174" s="818"/>
      <c r="D174" s="818"/>
      <c r="E174" s="818"/>
      <c r="F174" s="818"/>
      <c r="G174" s="818"/>
      <c r="H174" s="818"/>
      <c r="I174" s="818"/>
      <c r="J174" s="818"/>
      <c r="K174" s="818"/>
      <c r="L174" s="818"/>
      <c r="M174" s="818"/>
      <c r="N174" s="818"/>
    </row>
    <row r="175" spans="1:14" ht="16">
      <c r="A175" s="498"/>
      <c r="B175" s="8" t="s">
        <v>118</v>
      </c>
      <c r="C175" s="8" t="s">
        <v>119</v>
      </c>
      <c r="D175" s="8" t="s">
        <v>120</v>
      </c>
      <c r="E175" s="8" t="s">
        <v>121</v>
      </c>
      <c r="F175" s="8" t="s">
        <v>122</v>
      </c>
      <c r="G175" s="8" t="s">
        <v>123</v>
      </c>
      <c r="H175" s="8" t="s">
        <v>124</v>
      </c>
      <c r="I175" s="8" t="s">
        <v>125</v>
      </c>
      <c r="J175" s="8" t="s">
        <v>126</v>
      </c>
      <c r="K175" s="8" t="s">
        <v>127</v>
      </c>
      <c r="L175" s="8" t="s">
        <v>128</v>
      </c>
      <c r="M175" s="8" t="s">
        <v>129</v>
      </c>
      <c r="N175" s="9" t="s">
        <v>247</v>
      </c>
    </row>
    <row r="176" spans="1:14">
      <c r="A176" s="340"/>
    </row>
    <row r="177" spans="1:14">
      <c r="A177" s="139" t="s">
        <v>215</v>
      </c>
      <c r="B177" s="619">
        <v>57.290414999999996</v>
      </c>
      <c r="C177" s="619">
        <v>58.589209000000004</v>
      </c>
      <c r="D177" s="619">
        <v>60.320808999999997</v>
      </c>
      <c r="E177" s="619">
        <v>60.684100000000001</v>
      </c>
      <c r="F177" s="619">
        <v>55.473528999999999</v>
      </c>
      <c r="G177" s="619">
        <v>55.984106999999995</v>
      </c>
      <c r="H177" s="619">
        <v>56.378171999999999</v>
      </c>
      <c r="I177" s="619">
        <v>58.775429000000003</v>
      </c>
      <c r="J177" s="619">
        <v>58.943298999999996</v>
      </c>
      <c r="K177" s="619">
        <v>58.419552000000003</v>
      </c>
      <c r="L177" s="619">
        <v>57.909769000000004</v>
      </c>
      <c r="M177" s="619">
        <v>57.907215000000001</v>
      </c>
      <c r="N177" s="619">
        <v>696.6756049999999</v>
      </c>
    </row>
    <row r="178" spans="1:14">
      <c r="A178" s="340"/>
      <c r="B178" s="597"/>
      <c r="C178" s="597"/>
      <c r="D178" s="597"/>
      <c r="E178" s="597"/>
      <c r="F178" s="597"/>
      <c r="G178" s="597"/>
      <c r="H178" s="597"/>
      <c r="I178" s="597"/>
      <c r="J178" s="597"/>
      <c r="K178" s="597"/>
      <c r="L178" s="597"/>
      <c r="M178" s="597"/>
      <c r="N178" s="597"/>
    </row>
    <row r="179" spans="1:14">
      <c r="A179" s="198" t="s">
        <v>248</v>
      </c>
      <c r="B179" s="199">
        <v>42.881226999999996</v>
      </c>
      <c r="C179" s="199">
        <v>43.907778</v>
      </c>
      <c r="D179" s="199">
        <v>44.953792</v>
      </c>
      <c r="E179" s="199">
        <v>46.462721000000002</v>
      </c>
      <c r="F179" s="199">
        <v>42.401262000000003</v>
      </c>
      <c r="G179" s="199">
        <v>42.943795999999999</v>
      </c>
      <c r="H179" s="199">
        <v>43.687799999999996</v>
      </c>
      <c r="I179" s="199">
        <v>46.106538999999998</v>
      </c>
      <c r="J179" s="199">
        <v>45.598846999999999</v>
      </c>
      <c r="K179" s="199">
        <v>44.781390000000002</v>
      </c>
      <c r="L179" s="199">
        <v>44.170089000000004</v>
      </c>
      <c r="M179" s="199">
        <v>44.380671000000007</v>
      </c>
      <c r="N179" s="199">
        <v>532.27591199999995</v>
      </c>
    </row>
    <row r="180" spans="1:14">
      <c r="A180" s="545" t="s">
        <v>249</v>
      </c>
      <c r="B180" s="598">
        <v>1.3571849999999999</v>
      </c>
      <c r="C180" s="598">
        <v>1.3597079999999999</v>
      </c>
      <c r="D180" s="598">
        <v>1.354249</v>
      </c>
      <c r="E180" s="598">
        <v>1.387934</v>
      </c>
      <c r="F180" s="598">
        <v>1.3131219999999999</v>
      </c>
      <c r="G180" s="598">
        <v>1.3212709999999999</v>
      </c>
      <c r="H180" s="598">
        <v>1.348795</v>
      </c>
      <c r="I180" s="598">
        <v>1.450229</v>
      </c>
      <c r="J180" s="598">
        <v>1.40883</v>
      </c>
      <c r="K180" s="598">
        <v>1.3796300000000001</v>
      </c>
      <c r="L180" s="598">
        <v>1.397392</v>
      </c>
      <c r="M180" s="598">
        <v>1.4344710000000001</v>
      </c>
      <c r="N180" s="598">
        <v>16.512815999999997</v>
      </c>
    </row>
    <row r="181" spans="1:14">
      <c r="A181" s="545" t="s">
        <v>250</v>
      </c>
      <c r="B181" s="598">
        <v>6.0422260000000003</v>
      </c>
      <c r="C181" s="598">
        <v>6.0894389999999996</v>
      </c>
      <c r="D181" s="598">
        <v>6.251296</v>
      </c>
      <c r="E181" s="598">
        <v>6.4957539999999998</v>
      </c>
      <c r="F181" s="598">
        <v>6.0283720000000001</v>
      </c>
      <c r="G181" s="598">
        <v>6.0422989999999999</v>
      </c>
      <c r="H181" s="598">
        <v>6.1624809999999997</v>
      </c>
      <c r="I181" s="598">
        <v>6.4093049999999998</v>
      </c>
      <c r="J181" s="598">
        <v>6.3525390000000002</v>
      </c>
      <c r="K181" s="598">
        <v>6.2419919999999998</v>
      </c>
      <c r="L181" s="598">
        <v>6.1436729999999997</v>
      </c>
      <c r="M181" s="598">
        <v>6.2425550000000003</v>
      </c>
      <c r="N181" s="598">
        <v>74.501930999999999</v>
      </c>
    </row>
    <row r="182" spans="1:14">
      <c r="A182" s="545" t="s">
        <v>251</v>
      </c>
      <c r="B182" s="598">
        <v>17.585184999999999</v>
      </c>
      <c r="C182" s="598">
        <v>17.944333</v>
      </c>
      <c r="D182" s="598">
        <v>18.253691</v>
      </c>
      <c r="E182" s="598">
        <v>18.940802000000001</v>
      </c>
      <c r="F182" s="598">
        <v>17.341526000000002</v>
      </c>
      <c r="G182" s="598">
        <v>17.576169</v>
      </c>
      <c r="H182" s="598">
        <v>17.94951</v>
      </c>
      <c r="I182" s="598">
        <v>18.890086</v>
      </c>
      <c r="J182" s="598">
        <v>18.646939</v>
      </c>
      <c r="K182" s="598">
        <v>18.347570999999999</v>
      </c>
      <c r="L182" s="598">
        <v>18.056366000000001</v>
      </c>
      <c r="M182" s="598">
        <v>18.279769000000002</v>
      </c>
      <c r="N182" s="598">
        <v>217.81194699999998</v>
      </c>
    </row>
    <row r="183" spans="1:14">
      <c r="A183" s="545" t="s">
        <v>252</v>
      </c>
      <c r="B183" s="598">
        <v>17.896630999999999</v>
      </c>
      <c r="C183" s="598">
        <v>18.514298</v>
      </c>
      <c r="D183" s="598">
        <v>19.094556000000001</v>
      </c>
      <c r="E183" s="598">
        <v>19.638231000000001</v>
      </c>
      <c r="F183" s="598">
        <v>17.718242</v>
      </c>
      <c r="G183" s="598">
        <v>18.004057</v>
      </c>
      <c r="H183" s="598">
        <v>18.227014</v>
      </c>
      <c r="I183" s="598">
        <v>19.356919000000001</v>
      </c>
      <c r="J183" s="598">
        <v>19.190539000000001</v>
      </c>
      <c r="K183" s="598">
        <v>18.812197000000001</v>
      </c>
      <c r="L183" s="598">
        <v>18.572658000000001</v>
      </c>
      <c r="M183" s="598">
        <v>18.423876</v>
      </c>
      <c r="N183" s="598">
        <v>223.449218</v>
      </c>
    </row>
    <row r="184" spans="1:14">
      <c r="A184" s="340"/>
      <c r="B184" s="598"/>
      <c r="C184" s="598"/>
      <c r="D184" s="598"/>
      <c r="E184" s="598"/>
      <c r="F184" s="598"/>
      <c r="G184" s="598"/>
      <c r="H184" s="598"/>
      <c r="I184" s="598"/>
      <c r="J184" s="598"/>
      <c r="K184" s="598"/>
      <c r="L184" s="598"/>
      <c r="M184" s="598"/>
      <c r="N184" s="598"/>
    </row>
    <row r="185" spans="1:14">
      <c r="A185" s="198" t="s">
        <v>253</v>
      </c>
      <c r="B185" s="200">
        <v>13.197495999999999</v>
      </c>
      <c r="C185" s="200">
        <v>13.516279999999998</v>
      </c>
      <c r="D185" s="200">
        <v>14.101499</v>
      </c>
      <c r="E185" s="200">
        <v>14.059967</v>
      </c>
      <c r="F185" s="200">
        <v>12.939712999999999</v>
      </c>
      <c r="G185" s="200">
        <v>12.912281999999999</v>
      </c>
      <c r="H185" s="200">
        <v>12.554352000000002</v>
      </c>
      <c r="I185" s="200">
        <v>12.537310999999999</v>
      </c>
      <c r="J185" s="200">
        <v>13.198993999999999</v>
      </c>
      <c r="K185" s="200">
        <v>13.505504</v>
      </c>
      <c r="L185" s="200">
        <v>13.60116</v>
      </c>
      <c r="M185" s="200">
        <v>13.416889000000001</v>
      </c>
      <c r="N185" s="200">
        <v>159.54144699999998</v>
      </c>
    </row>
    <row r="186" spans="1:14">
      <c r="A186" s="545" t="s">
        <v>254</v>
      </c>
      <c r="B186" s="598">
        <v>12.258400999999999</v>
      </c>
      <c r="C186" s="598">
        <v>12.567373999999999</v>
      </c>
      <c r="D186" s="598">
        <v>13.142962000000001</v>
      </c>
      <c r="E186" s="598">
        <v>13.050037</v>
      </c>
      <c r="F186" s="598">
        <v>12.006195</v>
      </c>
      <c r="G186" s="598">
        <v>11.962565</v>
      </c>
      <c r="H186" s="598">
        <v>11.627166000000001</v>
      </c>
      <c r="I186" s="598">
        <v>11.612954999999999</v>
      </c>
      <c r="J186" s="598">
        <v>12.244064</v>
      </c>
      <c r="K186" s="598">
        <v>12.534288999999999</v>
      </c>
      <c r="L186" s="598">
        <v>12.626908</v>
      </c>
      <c r="M186" s="598">
        <v>12.458942</v>
      </c>
      <c r="N186" s="598">
        <v>148.09185800000003</v>
      </c>
    </row>
    <row r="187" spans="1:14">
      <c r="A187" s="545" t="s">
        <v>255</v>
      </c>
      <c r="B187" s="598">
        <v>0.93909500000000001</v>
      </c>
      <c r="C187" s="598">
        <v>0.94890600000000003</v>
      </c>
      <c r="D187" s="598">
        <v>0.95853699999999997</v>
      </c>
      <c r="E187" s="598">
        <v>1.00993</v>
      </c>
      <c r="F187" s="598">
        <v>0.93351799999999996</v>
      </c>
      <c r="G187" s="598">
        <v>0.94971700000000003</v>
      </c>
      <c r="H187" s="598">
        <v>0.92718599999999995</v>
      </c>
      <c r="I187" s="598">
        <v>0.92435599999999996</v>
      </c>
      <c r="J187" s="598">
        <v>0.95492999999999995</v>
      </c>
      <c r="K187" s="598">
        <v>0.97121500000000005</v>
      </c>
      <c r="L187" s="598">
        <v>0.97425200000000001</v>
      </c>
      <c r="M187" s="598">
        <v>0.95794699999999999</v>
      </c>
      <c r="N187" s="598">
        <v>11.449589</v>
      </c>
    </row>
    <row r="188" spans="1:14">
      <c r="A188" s="545"/>
      <c r="B188" s="598"/>
      <c r="C188" s="598"/>
      <c r="D188" s="598"/>
      <c r="E188" s="598"/>
      <c r="F188" s="598"/>
      <c r="G188" s="598"/>
      <c r="H188" s="598"/>
      <c r="I188" s="598"/>
      <c r="J188" s="598"/>
      <c r="K188" s="598"/>
      <c r="L188" s="598"/>
      <c r="M188" s="598"/>
      <c r="N188" s="598"/>
    </row>
    <row r="189" spans="1:14">
      <c r="A189" s="198" t="s">
        <v>101</v>
      </c>
      <c r="B189" s="620">
        <v>1.211692</v>
      </c>
      <c r="C189" s="620">
        <v>1.165151</v>
      </c>
      <c r="D189" s="620">
        <v>1.2655179999999999</v>
      </c>
      <c r="E189" s="620">
        <v>0.161412</v>
      </c>
      <c r="F189" s="620">
        <v>0.13255400000000001</v>
      </c>
      <c r="G189" s="620">
        <v>0.128029</v>
      </c>
      <c r="H189" s="620">
        <v>0.13602</v>
      </c>
      <c r="I189" s="620">
        <v>0.131579</v>
      </c>
      <c r="J189" s="620">
        <v>0.145458</v>
      </c>
      <c r="K189" s="620">
        <v>0.132658</v>
      </c>
      <c r="L189" s="620">
        <v>0.13852</v>
      </c>
      <c r="M189" s="620">
        <v>0.109655</v>
      </c>
      <c r="N189" s="620">
        <v>4.8582460000000003</v>
      </c>
    </row>
    <row r="190" spans="1:14">
      <c r="A190" s="344"/>
      <c r="B190" s="600"/>
      <c r="C190" s="600"/>
      <c r="D190" s="600"/>
      <c r="E190" s="600"/>
      <c r="F190" s="600"/>
      <c r="G190" s="600"/>
      <c r="H190" s="600"/>
      <c r="I190" s="600"/>
      <c r="J190" s="600"/>
      <c r="K190" s="600"/>
      <c r="L190" s="600"/>
      <c r="M190" s="600"/>
      <c r="N190" s="600"/>
    </row>
    <row r="191" spans="1:14">
      <c r="A191" s="327"/>
      <c r="N191" s="500"/>
    </row>
    <row r="192" spans="1:14">
      <c r="A192" s="818">
        <v>2016</v>
      </c>
      <c r="B192" s="818"/>
      <c r="C192" s="818"/>
      <c r="D192" s="818"/>
      <c r="E192" s="818"/>
      <c r="F192" s="818"/>
      <c r="G192" s="818"/>
      <c r="H192" s="818"/>
      <c r="I192" s="818"/>
      <c r="J192" s="818"/>
      <c r="K192" s="818"/>
      <c r="L192" s="818"/>
      <c r="M192" s="818"/>
      <c r="N192" s="818"/>
    </row>
    <row r="193" spans="1:14" ht="16">
      <c r="A193" s="498"/>
      <c r="B193" s="8" t="s">
        <v>118</v>
      </c>
      <c r="C193" s="8" t="s">
        <v>119</v>
      </c>
      <c r="D193" s="8" t="s">
        <v>120</v>
      </c>
      <c r="E193" s="8" t="s">
        <v>121</v>
      </c>
      <c r="F193" s="8" t="s">
        <v>122</v>
      </c>
      <c r="G193" s="8" t="s">
        <v>123</v>
      </c>
      <c r="H193" s="8" t="s">
        <v>124</v>
      </c>
      <c r="I193" s="8" t="s">
        <v>125</v>
      </c>
      <c r="J193" s="8" t="s">
        <v>126</v>
      </c>
      <c r="K193" s="8" t="s">
        <v>127</v>
      </c>
      <c r="L193" s="8" t="s">
        <v>128</v>
      </c>
      <c r="M193" s="8" t="s">
        <v>129</v>
      </c>
      <c r="N193" s="9" t="s">
        <v>247</v>
      </c>
    </row>
    <row r="194" spans="1:14">
      <c r="A194" s="340"/>
    </row>
    <row r="195" spans="1:14">
      <c r="A195" s="139" t="s">
        <v>215</v>
      </c>
      <c r="B195" s="605">
        <v>56.429758</v>
      </c>
      <c r="C195" s="605">
        <v>57.38090900000001</v>
      </c>
      <c r="D195" s="605">
        <v>59.088387000000004</v>
      </c>
      <c r="E195" s="605">
        <v>61.515751000000009</v>
      </c>
      <c r="F195" s="605">
        <v>57.172975000000001</v>
      </c>
      <c r="G195" s="605">
        <v>58.877468999999998</v>
      </c>
      <c r="H195" s="605">
        <v>57.927455999999999</v>
      </c>
      <c r="I195" s="605">
        <v>60.841242000000008</v>
      </c>
      <c r="J195" s="605">
        <v>60.919340000000005</v>
      </c>
      <c r="K195" s="605">
        <v>59.411949999999997</v>
      </c>
      <c r="L195" s="605">
        <v>60.920783</v>
      </c>
      <c r="M195" s="605">
        <v>57.240190000000005</v>
      </c>
      <c r="N195" s="606">
        <v>707.72621000000015</v>
      </c>
    </row>
    <row r="196" spans="1:14">
      <c r="A196" s="340"/>
      <c r="B196" s="522"/>
      <c r="C196" s="522"/>
      <c r="D196" s="522"/>
      <c r="E196" s="522"/>
      <c r="F196" s="522"/>
      <c r="G196" s="522"/>
      <c r="H196" s="522"/>
      <c r="I196" s="522"/>
      <c r="J196" s="522"/>
      <c r="K196" s="522"/>
      <c r="L196" s="522"/>
      <c r="M196" s="522"/>
      <c r="N196" s="607"/>
    </row>
    <row r="197" spans="1:14">
      <c r="A197" s="198" t="s">
        <v>248</v>
      </c>
      <c r="B197" s="608">
        <v>42.817058000000003</v>
      </c>
      <c r="C197" s="608">
        <v>43.536539000000005</v>
      </c>
      <c r="D197" s="608">
        <v>44.852452</v>
      </c>
      <c r="E197" s="608">
        <v>46.990086000000005</v>
      </c>
      <c r="F197" s="608">
        <v>43.709344000000002</v>
      </c>
      <c r="G197" s="608">
        <v>44.877907999999998</v>
      </c>
      <c r="H197" s="608">
        <v>44.370851999999999</v>
      </c>
      <c r="I197" s="608">
        <v>46.560326000000003</v>
      </c>
      <c r="J197" s="608">
        <v>46.034841</v>
      </c>
      <c r="K197" s="608">
        <v>44.689582999999999</v>
      </c>
      <c r="L197" s="608">
        <v>45.701650000000001</v>
      </c>
      <c r="M197" s="608">
        <v>42.669656000000003</v>
      </c>
      <c r="N197" s="609">
        <v>536.810295</v>
      </c>
    </row>
    <row r="198" spans="1:14">
      <c r="A198" s="545" t="s">
        <v>249</v>
      </c>
      <c r="B198" s="522">
        <v>1.4609570000000001</v>
      </c>
      <c r="C198" s="522">
        <v>1.425497</v>
      </c>
      <c r="D198" s="522">
        <v>1.3746070000000001</v>
      </c>
      <c r="E198" s="522">
        <v>1.4557519999999999</v>
      </c>
      <c r="F198" s="522">
        <v>1.3735710000000001</v>
      </c>
      <c r="G198" s="522">
        <v>1.391478</v>
      </c>
      <c r="H198" s="522">
        <v>1.4259900000000001</v>
      </c>
      <c r="I198" s="522">
        <v>1.5207189999999999</v>
      </c>
      <c r="J198" s="522">
        <v>1.444871</v>
      </c>
      <c r="K198" s="522">
        <v>1.416436</v>
      </c>
      <c r="L198" s="522">
        <v>1.474129</v>
      </c>
      <c r="M198" s="522">
        <v>1.3969229999999999</v>
      </c>
      <c r="N198" s="607">
        <v>17.16093</v>
      </c>
    </row>
    <row r="199" spans="1:14">
      <c r="A199" s="545" t="s">
        <v>250</v>
      </c>
      <c r="B199" s="522">
        <v>6.1228910000000001</v>
      </c>
      <c r="C199" s="522">
        <v>6.1910699999999999</v>
      </c>
      <c r="D199" s="522">
        <v>6.1996060000000002</v>
      </c>
      <c r="E199" s="522">
        <v>6.5344160000000002</v>
      </c>
      <c r="F199" s="522">
        <v>6.1796239999999996</v>
      </c>
      <c r="G199" s="522">
        <v>6.3196060000000003</v>
      </c>
      <c r="H199" s="522">
        <v>6.190194</v>
      </c>
      <c r="I199" s="522">
        <v>6.5018050000000001</v>
      </c>
      <c r="J199" s="522">
        <v>6.4116070000000001</v>
      </c>
      <c r="K199" s="522">
        <v>6.2839609999999997</v>
      </c>
      <c r="L199" s="522">
        <v>6.328697</v>
      </c>
      <c r="M199" s="522">
        <v>6.0271140000000001</v>
      </c>
      <c r="N199" s="607">
        <v>75.290590999999992</v>
      </c>
    </row>
    <row r="200" spans="1:14">
      <c r="A200" s="545" t="s">
        <v>251</v>
      </c>
      <c r="B200" s="522">
        <v>17.652871000000001</v>
      </c>
      <c r="C200" s="522">
        <v>17.879773</v>
      </c>
      <c r="D200" s="522">
        <v>18.455818000000001</v>
      </c>
      <c r="E200" s="522">
        <v>19.374510000000001</v>
      </c>
      <c r="F200" s="522">
        <v>17.986812</v>
      </c>
      <c r="G200" s="522">
        <v>18.517116999999999</v>
      </c>
      <c r="H200" s="522">
        <v>18.385625000000001</v>
      </c>
      <c r="I200" s="522">
        <v>19.208375</v>
      </c>
      <c r="J200" s="522">
        <v>19.026406000000001</v>
      </c>
      <c r="K200" s="522">
        <v>18.443804</v>
      </c>
      <c r="L200" s="522">
        <v>18.861654000000001</v>
      </c>
      <c r="M200" s="522">
        <v>17.646947999999998</v>
      </c>
      <c r="N200" s="607">
        <v>221.43971300000004</v>
      </c>
    </row>
    <row r="201" spans="1:14">
      <c r="A201" s="545" t="s">
        <v>252</v>
      </c>
      <c r="B201" s="522">
        <v>17.580338999999999</v>
      </c>
      <c r="C201" s="522">
        <v>18.040199000000001</v>
      </c>
      <c r="D201" s="522">
        <v>18.822420999999999</v>
      </c>
      <c r="E201" s="522">
        <v>19.625408</v>
      </c>
      <c r="F201" s="522">
        <v>18.169336999999999</v>
      </c>
      <c r="G201" s="522">
        <v>18.649706999999999</v>
      </c>
      <c r="H201" s="522">
        <v>18.369043000000001</v>
      </c>
      <c r="I201" s="522">
        <v>19.329426999999999</v>
      </c>
      <c r="J201" s="522">
        <v>19.151956999999999</v>
      </c>
      <c r="K201" s="522">
        <v>18.545382</v>
      </c>
      <c r="L201" s="522">
        <v>19.03717</v>
      </c>
      <c r="M201" s="522">
        <v>17.598671</v>
      </c>
      <c r="N201" s="607">
        <v>222.919061</v>
      </c>
    </row>
    <row r="202" spans="1:14">
      <c r="A202" s="340"/>
      <c r="B202" s="522"/>
      <c r="C202" s="522"/>
      <c r="D202" s="522"/>
      <c r="E202" s="522"/>
      <c r="F202" s="522"/>
      <c r="G202" s="522"/>
      <c r="H202" s="522"/>
      <c r="I202" s="522"/>
      <c r="J202" s="522"/>
      <c r="K202" s="522"/>
      <c r="L202" s="522"/>
      <c r="M202" s="522"/>
      <c r="N202" s="607"/>
    </row>
    <row r="203" spans="1:14">
      <c r="A203" s="198" t="s">
        <v>253</v>
      </c>
      <c r="B203" s="608">
        <v>13.457922</v>
      </c>
      <c r="C203" s="608">
        <v>13.738711</v>
      </c>
      <c r="D203" s="608">
        <v>14.058086000000001</v>
      </c>
      <c r="E203" s="608">
        <v>14.401293000000001</v>
      </c>
      <c r="F203" s="608">
        <v>13.30344</v>
      </c>
      <c r="G203" s="608">
        <v>13.871331</v>
      </c>
      <c r="H203" s="608">
        <v>13.412291999999999</v>
      </c>
      <c r="I203" s="608">
        <v>14.159643000000001</v>
      </c>
      <c r="J203" s="608">
        <v>14.720505000000001</v>
      </c>
      <c r="K203" s="608">
        <v>14.608061000000001</v>
      </c>
      <c r="L203" s="608">
        <v>15.036817000000001</v>
      </c>
      <c r="M203" s="608">
        <v>14.483705</v>
      </c>
      <c r="N203" s="609">
        <v>169.25180599999999</v>
      </c>
    </row>
    <row r="204" spans="1:14">
      <c r="A204" s="545" t="s">
        <v>254</v>
      </c>
      <c r="B204" s="522">
        <v>12.534464</v>
      </c>
      <c r="C204" s="522">
        <v>12.798128</v>
      </c>
      <c r="D204" s="522">
        <v>13.082648000000001</v>
      </c>
      <c r="E204" s="522">
        <v>13.420785</v>
      </c>
      <c r="F204" s="522">
        <v>12.356400000000001</v>
      </c>
      <c r="G204" s="522">
        <v>12.904783</v>
      </c>
      <c r="H204" s="522">
        <v>12.498082999999999</v>
      </c>
      <c r="I204" s="522">
        <v>13.199486</v>
      </c>
      <c r="J204" s="522">
        <v>13.757647</v>
      </c>
      <c r="K204" s="522">
        <v>13.645514</v>
      </c>
      <c r="L204" s="522">
        <v>14.062252000000001</v>
      </c>
      <c r="M204" s="522">
        <v>13.550990000000001</v>
      </c>
      <c r="N204" s="607">
        <v>157.81118000000001</v>
      </c>
    </row>
    <row r="205" spans="1:14">
      <c r="A205" s="545" t="s">
        <v>255</v>
      </c>
      <c r="B205" s="522">
        <v>0.923458</v>
      </c>
      <c r="C205" s="522">
        <v>0.94058299999999995</v>
      </c>
      <c r="D205" s="522">
        <v>0.97543800000000003</v>
      </c>
      <c r="E205" s="522">
        <v>0.98050800000000005</v>
      </c>
      <c r="F205" s="522">
        <v>0.94703999999999999</v>
      </c>
      <c r="G205" s="522">
        <v>0.96654799999999996</v>
      </c>
      <c r="H205" s="522">
        <v>0.91420900000000005</v>
      </c>
      <c r="I205" s="522">
        <v>0.96015700000000004</v>
      </c>
      <c r="J205" s="522">
        <v>0.96285799999999999</v>
      </c>
      <c r="K205" s="522">
        <v>0.96254700000000004</v>
      </c>
      <c r="L205" s="522">
        <v>0.97456500000000001</v>
      </c>
      <c r="M205" s="522">
        <v>0.93271499999999996</v>
      </c>
      <c r="N205" s="607">
        <v>11.440626</v>
      </c>
    </row>
    <row r="206" spans="1:14">
      <c r="A206" s="545"/>
      <c r="B206" s="604"/>
      <c r="C206" s="604"/>
      <c r="D206" s="604"/>
      <c r="E206" s="604"/>
      <c r="F206" s="604"/>
      <c r="G206" s="604"/>
      <c r="H206" s="604"/>
      <c r="I206" s="604"/>
      <c r="J206" s="604"/>
      <c r="K206" s="604"/>
      <c r="L206" s="604"/>
      <c r="M206" s="604"/>
      <c r="N206" s="604"/>
    </row>
    <row r="207" spans="1:14">
      <c r="A207" s="198" t="s">
        <v>101</v>
      </c>
      <c r="B207" s="621">
        <v>0.154778</v>
      </c>
      <c r="C207" s="621">
        <v>0.105659</v>
      </c>
      <c r="D207" s="621">
        <v>0.17784900000000001</v>
      </c>
      <c r="E207" s="621">
        <v>0.124372</v>
      </c>
      <c r="F207" s="621">
        <v>0.160191</v>
      </c>
      <c r="G207" s="621">
        <v>0.12823000000000001</v>
      </c>
      <c r="H207" s="621">
        <v>0.144312</v>
      </c>
      <c r="I207" s="621">
        <v>0.12127300000000001</v>
      </c>
      <c r="J207" s="621">
        <v>0.163994</v>
      </c>
      <c r="K207" s="621">
        <v>0.114306</v>
      </c>
      <c r="L207" s="621">
        <v>0.18231600000000001</v>
      </c>
      <c r="M207" s="621">
        <v>8.6829000000000003E-2</v>
      </c>
      <c r="N207" s="621">
        <v>1.6641090000000001</v>
      </c>
    </row>
    <row r="208" spans="1:14">
      <c r="A208" s="344"/>
      <c r="B208" s="600"/>
      <c r="C208" s="600"/>
      <c r="D208" s="600"/>
      <c r="E208" s="600"/>
      <c r="F208" s="600"/>
      <c r="G208" s="600"/>
      <c r="H208" s="600"/>
      <c r="I208" s="600"/>
      <c r="J208" s="600"/>
      <c r="K208" s="600"/>
      <c r="L208" s="600"/>
      <c r="M208" s="600"/>
      <c r="N208" s="600"/>
    </row>
    <row r="209" spans="1:14">
      <c r="A209" s="327"/>
      <c r="N209" s="500"/>
    </row>
    <row r="210" spans="1:14">
      <c r="A210" s="827"/>
      <c r="B210" s="830">
        <v>2017</v>
      </c>
      <c r="C210" s="830"/>
      <c r="D210" s="830"/>
      <c r="E210" s="830"/>
      <c r="F210" s="830"/>
      <c r="G210" s="830"/>
      <c r="H210" s="830"/>
      <c r="I210" s="830"/>
      <c r="J210" s="830"/>
      <c r="K210" s="830"/>
      <c r="L210" s="830"/>
      <c r="M210" s="830"/>
      <c r="N210" s="830"/>
    </row>
    <row r="211" spans="1:14" ht="16">
      <c r="A211" s="828"/>
      <c r="B211" s="8" t="s">
        <v>118</v>
      </c>
      <c r="C211" s="8" t="s">
        <v>119</v>
      </c>
      <c r="D211" s="8" t="s">
        <v>120</v>
      </c>
      <c r="E211" s="8" t="s">
        <v>121</v>
      </c>
      <c r="F211" s="8" t="s">
        <v>122</v>
      </c>
      <c r="G211" s="8" t="s">
        <v>123</v>
      </c>
      <c r="H211" s="8" t="s">
        <v>124</v>
      </c>
      <c r="I211" s="8" t="s">
        <v>125</v>
      </c>
      <c r="J211" s="8" t="s">
        <v>126</v>
      </c>
      <c r="K211" s="8" t="s">
        <v>127</v>
      </c>
      <c r="L211" s="8" t="s">
        <v>128</v>
      </c>
      <c r="M211" s="8" t="s">
        <v>129</v>
      </c>
      <c r="N211" s="9" t="s">
        <v>247</v>
      </c>
    </row>
    <row r="212" spans="1:14">
      <c r="A212" s="340"/>
    </row>
    <row r="213" spans="1:14">
      <c r="A213" s="139" t="s">
        <v>215</v>
      </c>
      <c r="B213" s="610">
        <v>56.707573999999994</v>
      </c>
      <c r="C213" s="610">
        <v>60.639240999999998</v>
      </c>
      <c r="D213" s="610">
        <v>61.928888000000001</v>
      </c>
      <c r="E213" s="610">
        <v>63.204537999999999</v>
      </c>
      <c r="F213" s="610">
        <v>58.970343</v>
      </c>
      <c r="G213" s="610">
        <v>58.686063000000004</v>
      </c>
      <c r="H213" s="610">
        <v>63.582234000000007</v>
      </c>
      <c r="I213" s="610">
        <v>59.348548000000001</v>
      </c>
      <c r="J213" s="610">
        <v>59.030692999999999</v>
      </c>
      <c r="K213" s="610">
        <v>61.130236999999994</v>
      </c>
      <c r="L213" s="610">
        <v>62.184336999999999</v>
      </c>
      <c r="M213" s="610">
        <v>57.996166999999993</v>
      </c>
      <c r="N213" s="610">
        <v>723.408863</v>
      </c>
    </row>
    <row r="214" spans="1:14">
      <c r="A214" s="340"/>
      <c r="B214" s="612"/>
      <c r="C214" s="612"/>
      <c r="D214" s="612"/>
      <c r="E214" s="612"/>
      <c r="F214" s="612"/>
      <c r="G214" s="612"/>
      <c r="H214" s="612"/>
      <c r="I214" s="612"/>
      <c r="J214" s="612"/>
      <c r="K214" s="612"/>
      <c r="L214" s="612"/>
      <c r="M214" s="612"/>
      <c r="N214" s="613"/>
    </row>
    <row r="215" spans="1:14">
      <c r="A215" s="198" t="s">
        <v>248</v>
      </c>
      <c r="B215" s="614">
        <v>42.089169999999996</v>
      </c>
      <c r="C215" s="614">
        <v>45.016463000000002</v>
      </c>
      <c r="D215" s="614">
        <v>45.392153</v>
      </c>
      <c r="E215" s="614">
        <v>46.378551000000002</v>
      </c>
      <c r="F215" s="614">
        <v>43.404338000000003</v>
      </c>
      <c r="G215" s="614">
        <v>43.367743000000004</v>
      </c>
      <c r="H215" s="614">
        <v>48.266613000000007</v>
      </c>
      <c r="I215" s="614">
        <v>44.352339000000001</v>
      </c>
      <c r="J215" s="614">
        <v>43.500003</v>
      </c>
      <c r="K215" s="614">
        <v>44.785703999999996</v>
      </c>
      <c r="L215" s="614">
        <v>45.457363000000001</v>
      </c>
      <c r="M215" s="614">
        <v>42.117970999999997</v>
      </c>
      <c r="N215" s="614">
        <v>534.12841100000003</v>
      </c>
    </row>
    <row r="216" spans="1:14">
      <c r="A216" s="545" t="s">
        <v>249</v>
      </c>
      <c r="B216" s="612">
        <v>1.456858</v>
      </c>
      <c r="C216" s="612">
        <v>1.4896559999999999</v>
      </c>
      <c r="D216" s="612">
        <v>1.4571200000000002</v>
      </c>
      <c r="E216" s="612">
        <v>1.4811639999999999</v>
      </c>
      <c r="F216" s="612">
        <v>1.4283869999999999</v>
      </c>
      <c r="G216" s="612">
        <v>1.38554</v>
      </c>
      <c r="H216" s="612">
        <v>1.580775</v>
      </c>
      <c r="I216" s="612">
        <v>1.46919</v>
      </c>
      <c r="J216" s="612">
        <v>1.435924</v>
      </c>
      <c r="K216" s="612">
        <v>1.4465239999999999</v>
      </c>
      <c r="L216" s="612">
        <v>1.5099909999999999</v>
      </c>
      <c r="M216" s="612">
        <v>1.4126259999999999</v>
      </c>
      <c r="N216" s="613">
        <v>17.553754999999999</v>
      </c>
    </row>
    <row r="217" spans="1:14">
      <c r="A217" s="545" t="s">
        <v>250</v>
      </c>
      <c r="B217" s="612">
        <v>6.0297510000000001</v>
      </c>
      <c r="C217" s="612">
        <v>6.3364640000000003</v>
      </c>
      <c r="D217" s="612">
        <v>6.2445139999999997</v>
      </c>
      <c r="E217" s="612">
        <v>6.410069</v>
      </c>
      <c r="F217" s="612">
        <v>6.0924670000000001</v>
      </c>
      <c r="G217" s="612">
        <v>5.7964099999999998</v>
      </c>
      <c r="H217" s="612">
        <v>6.9763650000000004</v>
      </c>
      <c r="I217" s="612">
        <v>6.1708119999999997</v>
      </c>
      <c r="J217" s="612">
        <v>6.058001</v>
      </c>
      <c r="K217" s="612">
        <v>6.222747</v>
      </c>
      <c r="L217" s="612">
        <v>6.2289690000000002</v>
      </c>
      <c r="M217" s="612">
        <v>5.8999709999999999</v>
      </c>
      <c r="N217" s="613">
        <v>74.466539999999995</v>
      </c>
    </row>
    <row r="218" spans="1:14">
      <c r="A218" s="545" t="s">
        <v>251</v>
      </c>
      <c r="B218" s="612">
        <v>17.508573999999999</v>
      </c>
      <c r="C218" s="612">
        <v>18.675325000000001</v>
      </c>
      <c r="D218" s="612">
        <v>18.761741000000001</v>
      </c>
      <c r="E218" s="612">
        <v>19.267664</v>
      </c>
      <c r="F218" s="612">
        <v>18.047398000000001</v>
      </c>
      <c r="G218" s="612">
        <v>18.001982000000002</v>
      </c>
      <c r="H218" s="612">
        <v>20.166658000000002</v>
      </c>
      <c r="I218" s="612">
        <v>18.481483000000001</v>
      </c>
      <c r="J218" s="612">
        <v>18.081372999999999</v>
      </c>
      <c r="K218" s="612">
        <v>18.626553999999999</v>
      </c>
      <c r="L218" s="612">
        <v>18.936391</v>
      </c>
      <c r="M218" s="612">
        <v>17.539276000000001</v>
      </c>
      <c r="N218" s="613">
        <v>222.09441899999999</v>
      </c>
    </row>
    <row r="219" spans="1:14">
      <c r="A219" s="545" t="s">
        <v>252</v>
      </c>
      <c r="B219" s="612">
        <v>17.093986999999998</v>
      </c>
      <c r="C219" s="612">
        <v>18.515018000000001</v>
      </c>
      <c r="D219" s="612">
        <v>18.928778000000001</v>
      </c>
      <c r="E219" s="612">
        <v>19.219653999999998</v>
      </c>
      <c r="F219" s="612">
        <v>17.836086000000002</v>
      </c>
      <c r="G219" s="612">
        <v>18.183810999999999</v>
      </c>
      <c r="H219" s="612">
        <v>19.542815000000001</v>
      </c>
      <c r="I219" s="612">
        <v>18.230854000000001</v>
      </c>
      <c r="J219" s="612">
        <v>17.924704999999999</v>
      </c>
      <c r="K219" s="612">
        <v>18.489878999999998</v>
      </c>
      <c r="L219" s="612">
        <v>18.782012000000002</v>
      </c>
      <c r="M219" s="612">
        <v>17.266098</v>
      </c>
      <c r="N219" s="613">
        <v>220.01369699999998</v>
      </c>
    </row>
    <row r="220" spans="1:14">
      <c r="A220" s="340"/>
      <c r="B220" s="612"/>
      <c r="C220" s="612"/>
      <c r="D220" s="612"/>
      <c r="E220" s="612"/>
      <c r="F220" s="612"/>
      <c r="G220" s="612"/>
      <c r="H220" s="612"/>
      <c r="I220" s="612"/>
      <c r="J220" s="612"/>
      <c r="K220" s="612"/>
      <c r="L220" s="612"/>
      <c r="M220" s="612"/>
      <c r="N220" s="613"/>
    </row>
    <row r="221" spans="1:14">
      <c r="A221" s="198" t="s">
        <v>253</v>
      </c>
      <c r="B221" s="614">
        <v>14.447010000000001</v>
      </c>
      <c r="C221" s="614">
        <v>15.547421</v>
      </c>
      <c r="D221" s="614">
        <v>16.329796999999999</v>
      </c>
      <c r="E221" s="614">
        <v>16.696165000000001</v>
      </c>
      <c r="F221" s="614">
        <v>15.408189</v>
      </c>
      <c r="G221" s="614">
        <v>15.229371</v>
      </c>
      <c r="H221" s="614">
        <v>15.121905</v>
      </c>
      <c r="I221" s="614">
        <v>14.851102000000001</v>
      </c>
      <c r="J221" s="614">
        <v>15.384252999999999</v>
      </c>
      <c r="K221" s="614">
        <v>16.204915</v>
      </c>
      <c r="L221" s="614">
        <v>16.569302999999998</v>
      </c>
      <c r="M221" s="614">
        <v>15.765046999999999</v>
      </c>
      <c r="N221" s="614">
        <v>187.55447799999999</v>
      </c>
    </row>
    <row r="222" spans="1:14">
      <c r="A222" s="545" t="s">
        <v>254</v>
      </c>
      <c r="B222" s="612">
        <v>13.51749</v>
      </c>
      <c r="C222" s="612">
        <v>14.555921</v>
      </c>
      <c r="D222" s="612">
        <v>15.318814</v>
      </c>
      <c r="E222" s="612">
        <v>15.678481</v>
      </c>
      <c r="F222" s="612">
        <v>14.465149</v>
      </c>
      <c r="G222" s="612">
        <v>14.262739</v>
      </c>
      <c r="H222" s="612">
        <v>14.171849999999999</v>
      </c>
      <c r="I222" s="612">
        <v>13.888626</v>
      </c>
      <c r="J222" s="612">
        <v>14.431160999999999</v>
      </c>
      <c r="K222" s="612">
        <v>15.215347</v>
      </c>
      <c r="L222" s="612">
        <v>15.592371999999999</v>
      </c>
      <c r="M222" s="612">
        <v>14.831056999999999</v>
      </c>
      <c r="N222" s="613">
        <v>175.92900699999998</v>
      </c>
    </row>
    <row r="223" spans="1:14">
      <c r="A223" s="545" t="s">
        <v>255</v>
      </c>
      <c r="B223" s="612">
        <v>0.92952000000000001</v>
      </c>
      <c r="C223" s="612">
        <v>0.99150000000000005</v>
      </c>
      <c r="D223" s="612">
        <v>1.010983</v>
      </c>
      <c r="E223" s="612">
        <v>1.017684</v>
      </c>
      <c r="F223" s="612">
        <v>0.94303999999999999</v>
      </c>
      <c r="G223" s="612">
        <v>0.96663200000000005</v>
      </c>
      <c r="H223" s="612">
        <v>0.95005499999999998</v>
      </c>
      <c r="I223" s="612">
        <v>0.962476</v>
      </c>
      <c r="J223" s="612">
        <v>0.95309200000000005</v>
      </c>
      <c r="K223" s="612">
        <v>0.989568</v>
      </c>
      <c r="L223" s="612">
        <v>0.97693099999999999</v>
      </c>
      <c r="M223" s="612">
        <v>0.93398999999999999</v>
      </c>
      <c r="N223" s="613">
        <v>11.625470999999999</v>
      </c>
    </row>
    <row r="224" spans="1:14">
      <c r="A224" s="545"/>
      <c r="B224" s="598"/>
      <c r="C224" s="598"/>
      <c r="D224" s="598"/>
      <c r="E224" s="598"/>
      <c r="F224" s="598"/>
      <c r="G224" s="598"/>
      <c r="H224" s="598"/>
      <c r="I224" s="598"/>
      <c r="J224" s="598"/>
      <c r="K224" s="598"/>
      <c r="L224" s="598"/>
      <c r="M224" s="598"/>
      <c r="N224" s="598"/>
    </row>
    <row r="225" spans="1:14">
      <c r="A225" s="198" t="s">
        <v>101</v>
      </c>
      <c r="B225" s="200">
        <v>0.17139399999999999</v>
      </c>
      <c r="C225" s="200">
        <v>7.5356999999999993E-2</v>
      </c>
      <c r="D225" s="200">
        <v>0.20693800000000001</v>
      </c>
      <c r="E225" s="200">
        <v>0.12982199999999999</v>
      </c>
      <c r="F225" s="200">
        <v>0.15781600000000001</v>
      </c>
      <c r="G225" s="200">
        <v>8.8949E-2</v>
      </c>
      <c r="H225" s="200">
        <v>0.193716</v>
      </c>
      <c r="I225" s="200">
        <v>0.14510700000000001</v>
      </c>
      <c r="J225" s="200">
        <v>0.14643700000000001</v>
      </c>
      <c r="K225" s="200">
        <v>0.13961799999999999</v>
      </c>
      <c r="L225" s="200">
        <v>0.15767100000000001</v>
      </c>
      <c r="M225" s="200">
        <v>0.113149</v>
      </c>
      <c r="N225" s="200">
        <v>1.7259739999999999</v>
      </c>
    </row>
    <row r="226" spans="1:14">
      <c r="A226" s="344"/>
      <c r="B226" s="600"/>
      <c r="C226" s="600"/>
      <c r="D226" s="600"/>
      <c r="E226" s="600"/>
      <c r="F226" s="600"/>
      <c r="G226" s="600"/>
      <c r="H226" s="600"/>
      <c r="I226" s="600"/>
      <c r="J226" s="600"/>
      <c r="K226" s="600"/>
      <c r="L226" s="600"/>
      <c r="M226" s="600"/>
      <c r="N226" s="600"/>
    </row>
    <row r="227" spans="1:14">
      <c r="A227" s="827"/>
      <c r="B227" s="830">
        <v>2018</v>
      </c>
      <c r="C227" s="830"/>
      <c r="D227" s="830"/>
      <c r="E227" s="830"/>
      <c r="F227" s="830"/>
      <c r="G227" s="830"/>
      <c r="H227" s="830"/>
      <c r="I227" s="830"/>
      <c r="J227" s="830"/>
      <c r="K227" s="830"/>
      <c r="L227" s="830"/>
      <c r="M227" s="830"/>
      <c r="N227" s="830"/>
    </row>
    <row r="228" spans="1:14" ht="16">
      <c r="A228" s="828"/>
      <c r="B228" s="8" t="s">
        <v>118</v>
      </c>
      <c r="C228" s="8" t="s">
        <v>119</v>
      </c>
      <c r="D228" s="8" t="s">
        <v>120</v>
      </c>
      <c r="E228" s="8" t="s">
        <v>121</v>
      </c>
      <c r="F228" s="8" t="s">
        <v>122</v>
      </c>
      <c r="G228" s="8" t="s">
        <v>123</v>
      </c>
      <c r="H228" s="8" t="s">
        <v>124</v>
      </c>
      <c r="I228" s="8" t="s">
        <v>125</v>
      </c>
      <c r="J228" s="8" t="s">
        <v>126</v>
      </c>
      <c r="K228" s="8" t="s">
        <v>127</v>
      </c>
      <c r="L228" s="8" t="s">
        <v>128</v>
      </c>
      <c r="M228" s="8" t="s">
        <v>129</v>
      </c>
      <c r="N228" s="9" t="s">
        <v>247</v>
      </c>
    </row>
    <row r="229" spans="1:14">
      <c r="A229" s="340"/>
    </row>
    <row r="230" spans="1:14">
      <c r="A230" s="139" t="s">
        <v>215</v>
      </c>
      <c r="B230" s="610">
        <v>60.33764699999999</v>
      </c>
      <c r="C230" s="610">
        <v>62.095019000000001</v>
      </c>
      <c r="D230" s="610">
        <v>62.108265000000003</v>
      </c>
      <c r="E230" s="610">
        <v>64.252363000000003</v>
      </c>
      <c r="F230" s="610">
        <v>60.588255000000004</v>
      </c>
      <c r="G230" s="610">
        <v>61.839038999999993</v>
      </c>
      <c r="H230" s="610">
        <v>60.229458000000001</v>
      </c>
      <c r="I230" s="610">
        <v>61.437598999999992</v>
      </c>
      <c r="J230" s="610">
        <v>62.115783000000008</v>
      </c>
      <c r="K230" s="610">
        <v>62.649146999999999</v>
      </c>
      <c r="L230" s="610">
        <v>63.377222000000003</v>
      </c>
      <c r="M230" s="610">
        <v>59.959334999999996</v>
      </c>
      <c r="N230" s="610">
        <v>740.98913199999993</v>
      </c>
    </row>
    <row r="231" spans="1:14">
      <c r="A231" s="340"/>
      <c r="B231" s="612"/>
      <c r="C231" s="612"/>
      <c r="D231" s="612"/>
      <c r="E231" s="612"/>
      <c r="F231" s="612"/>
      <c r="G231" s="612"/>
      <c r="H231" s="612"/>
      <c r="I231" s="612"/>
      <c r="J231" s="612"/>
      <c r="K231" s="612"/>
      <c r="L231" s="612"/>
      <c r="M231" s="612"/>
      <c r="N231" s="613"/>
    </row>
    <row r="232" spans="1:14">
      <c r="A232" s="198" t="s">
        <v>248</v>
      </c>
      <c r="B232" s="614">
        <v>43.617211999999995</v>
      </c>
      <c r="C232" s="614">
        <v>44.521750999999995</v>
      </c>
      <c r="D232" s="614">
        <v>44.503640000000004</v>
      </c>
      <c r="E232" s="614">
        <v>46.646630999999999</v>
      </c>
      <c r="F232" s="614">
        <v>44.004449999999999</v>
      </c>
      <c r="G232" s="614">
        <v>45.176130999999998</v>
      </c>
      <c r="H232" s="614">
        <v>44.177931999999998</v>
      </c>
      <c r="I232" s="614">
        <v>44.816216999999995</v>
      </c>
      <c r="J232" s="614">
        <v>44.894840000000002</v>
      </c>
      <c r="K232" s="614">
        <v>44.832374000000002</v>
      </c>
      <c r="L232" s="614">
        <v>45.396402999999999</v>
      </c>
      <c r="M232" s="614">
        <v>42.815518999999995</v>
      </c>
      <c r="N232" s="614">
        <v>535.40309999999999</v>
      </c>
    </row>
    <row r="233" spans="1:14">
      <c r="A233" s="545" t="s">
        <v>249</v>
      </c>
      <c r="B233" s="612">
        <v>1.5037389999999999</v>
      </c>
      <c r="C233" s="612">
        <v>1.5128809999999999</v>
      </c>
      <c r="D233" s="612">
        <v>1.468372</v>
      </c>
      <c r="E233" s="612">
        <v>1.485425</v>
      </c>
      <c r="F233" s="612">
        <v>1.4216169999999999</v>
      </c>
      <c r="G233" s="612">
        <v>1.4899519999999999</v>
      </c>
      <c r="H233" s="612">
        <v>1.4998560000000001</v>
      </c>
      <c r="I233" s="612">
        <v>1.487322</v>
      </c>
      <c r="J233" s="612">
        <v>1.450202</v>
      </c>
      <c r="K233" s="612">
        <v>1.4526570000000001</v>
      </c>
      <c r="L233" s="612">
        <v>1.4916560000000001</v>
      </c>
      <c r="M233" s="612">
        <v>1.4410849999999999</v>
      </c>
      <c r="N233" s="613">
        <v>17.704764000000001</v>
      </c>
    </row>
    <row r="234" spans="1:14">
      <c r="A234" s="545" t="s">
        <v>250</v>
      </c>
      <c r="B234" s="612">
        <v>6.1196149999999996</v>
      </c>
      <c r="C234" s="612">
        <v>6.2249439999999998</v>
      </c>
      <c r="D234" s="612">
        <v>6.1874079999999996</v>
      </c>
      <c r="E234" s="612">
        <v>6.4507859999999999</v>
      </c>
      <c r="F234" s="612">
        <v>6.1315480000000004</v>
      </c>
      <c r="G234" s="612">
        <v>6.2844389999999999</v>
      </c>
      <c r="H234" s="612">
        <v>6.1502059999999998</v>
      </c>
      <c r="I234" s="612">
        <v>6.2990500000000003</v>
      </c>
      <c r="J234" s="612">
        <v>6.2859910000000001</v>
      </c>
      <c r="K234" s="612">
        <v>6.1966109999999999</v>
      </c>
      <c r="L234" s="612">
        <v>6.2075120000000004</v>
      </c>
      <c r="M234" s="612">
        <v>6.0295889999999996</v>
      </c>
      <c r="N234" s="613">
        <v>74.567699000000005</v>
      </c>
    </row>
    <row r="235" spans="1:14">
      <c r="A235" s="545" t="s">
        <v>251</v>
      </c>
      <c r="B235" s="612">
        <v>18.290420999999998</v>
      </c>
      <c r="C235" s="612">
        <v>18.583179999999999</v>
      </c>
      <c r="D235" s="612">
        <v>18.515805</v>
      </c>
      <c r="E235" s="612">
        <v>19.475234</v>
      </c>
      <c r="F235" s="612">
        <v>18.415970999999999</v>
      </c>
      <c r="G235" s="612">
        <v>18.861688999999998</v>
      </c>
      <c r="H235" s="612">
        <v>18.525198</v>
      </c>
      <c r="I235" s="612">
        <v>18.759595999999998</v>
      </c>
      <c r="J235" s="612">
        <v>18.749371</v>
      </c>
      <c r="K235" s="612">
        <v>18.769327000000001</v>
      </c>
      <c r="L235" s="612">
        <v>19.025399</v>
      </c>
      <c r="M235" s="612">
        <v>17.900786</v>
      </c>
      <c r="N235" s="613">
        <v>223.87197699999999</v>
      </c>
    </row>
    <row r="236" spans="1:14">
      <c r="A236" s="545" t="s">
        <v>252</v>
      </c>
      <c r="B236" s="612">
        <v>17.703437000000001</v>
      </c>
      <c r="C236" s="612">
        <v>18.200745999999999</v>
      </c>
      <c r="D236" s="612">
        <v>18.332055</v>
      </c>
      <c r="E236" s="612">
        <v>19.235185999999999</v>
      </c>
      <c r="F236" s="612">
        <v>18.035314</v>
      </c>
      <c r="G236" s="612">
        <v>18.540050999999998</v>
      </c>
      <c r="H236" s="612">
        <v>18.002672</v>
      </c>
      <c r="I236" s="612">
        <v>18.270249</v>
      </c>
      <c r="J236" s="612">
        <v>18.409275999999998</v>
      </c>
      <c r="K236" s="612">
        <v>18.413779000000002</v>
      </c>
      <c r="L236" s="612">
        <v>18.671835999999999</v>
      </c>
      <c r="M236" s="612">
        <v>17.444058999999999</v>
      </c>
      <c r="N236" s="613">
        <v>219.25865999999999</v>
      </c>
    </row>
    <row r="237" spans="1:14">
      <c r="A237" s="340"/>
      <c r="B237" s="612"/>
      <c r="C237" s="612"/>
      <c r="D237" s="612"/>
      <c r="E237" s="612"/>
      <c r="F237" s="612"/>
      <c r="G237" s="612"/>
      <c r="H237" s="612"/>
      <c r="I237" s="612"/>
      <c r="J237" s="612"/>
      <c r="K237" s="612"/>
      <c r="L237" s="612"/>
      <c r="M237" s="612"/>
      <c r="N237" s="613"/>
    </row>
    <row r="238" spans="1:14">
      <c r="A238" s="198" t="s">
        <v>253</v>
      </c>
      <c r="B238" s="614">
        <v>16.561837999999998</v>
      </c>
      <c r="C238" s="614">
        <v>17.442255000000003</v>
      </c>
      <c r="D238" s="614">
        <v>17.437539999999998</v>
      </c>
      <c r="E238" s="614">
        <v>17.472137</v>
      </c>
      <c r="F238" s="614">
        <v>16.422096</v>
      </c>
      <c r="G238" s="614">
        <v>16.553704</v>
      </c>
      <c r="H238" s="614">
        <v>15.906640999999999</v>
      </c>
      <c r="I238" s="614">
        <v>16.487842999999998</v>
      </c>
      <c r="J238" s="614">
        <v>17.062487999999998</v>
      </c>
      <c r="K238" s="614">
        <v>17.670822000000001</v>
      </c>
      <c r="L238" s="614">
        <v>17.834700999999999</v>
      </c>
      <c r="M238" s="614">
        <v>17.065345000000001</v>
      </c>
      <c r="N238" s="614">
        <v>203.91740999999999</v>
      </c>
    </row>
    <row r="239" spans="1:14" ht="15" customHeight="1">
      <c r="A239" s="545" t="s">
        <v>254</v>
      </c>
      <c r="B239" s="612">
        <v>15.587325999999999</v>
      </c>
      <c r="C239" s="612">
        <v>16.497817000000001</v>
      </c>
      <c r="D239" s="612">
        <v>16.423936999999999</v>
      </c>
      <c r="E239" s="612">
        <v>16.446878000000002</v>
      </c>
      <c r="F239" s="612">
        <v>15.449745</v>
      </c>
      <c r="G239" s="612">
        <v>15.586179</v>
      </c>
      <c r="H239" s="612">
        <v>14.952230999999999</v>
      </c>
      <c r="I239" s="612">
        <v>15.533569999999999</v>
      </c>
      <c r="J239" s="612">
        <v>16.078317999999999</v>
      </c>
      <c r="K239" s="612">
        <v>16.652010000000001</v>
      </c>
      <c r="L239" s="612">
        <v>16.842666999999999</v>
      </c>
      <c r="M239" s="612">
        <v>16.106342999999999</v>
      </c>
      <c r="N239" s="613">
        <v>192.15702099999999</v>
      </c>
    </row>
    <row r="240" spans="1:14">
      <c r="A240" s="545" t="s">
        <v>255</v>
      </c>
      <c r="B240" s="612">
        <v>0.97451200000000004</v>
      </c>
      <c r="C240" s="612">
        <v>0.944438</v>
      </c>
      <c r="D240" s="612">
        <v>1.013603</v>
      </c>
      <c r="E240" s="612">
        <v>1.0252589999999999</v>
      </c>
      <c r="F240" s="612">
        <v>0.97235099999999997</v>
      </c>
      <c r="G240" s="612">
        <v>0.96752499999999997</v>
      </c>
      <c r="H240" s="612">
        <v>0.95440999999999998</v>
      </c>
      <c r="I240" s="612">
        <v>0.95427300000000004</v>
      </c>
      <c r="J240" s="612">
        <v>0.98416999999999999</v>
      </c>
      <c r="K240" s="612">
        <v>1.0188120000000001</v>
      </c>
      <c r="L240" s="612">
        <v>0.99203399999999997</v>
      </c>
      <c r="M240" s="612">
        <v>0.95900200000000002</v>
      </c>
      <c r="N240" s="613">
        <v>11.760389</v>
      </c>
    </row>
    <row r="241" spans="1:14">
      <c r="A241" s="545"/>
      <c r="B241" s="598"/>
      <c r="C241" s="598"/>
      <c r="D241" s="598"/>
      <c r="E241" s="598"/>
      <c r="F241" s="598"/>
      <c r="G241" s="598"/>
      <c r="H241" s="598"/>
      <c r="I241" s="598"/>
      <c r="J241" s="598"/>
      <c r="K241" s="598"/>
      <c r="L241" s="598"/>
      <c r="M241" s="598"/>
      <c r="N241" s="598"/>
    </row>
    <row r="242" spans="1:14">
      <c r="A242" s="198" t="s">
        <v>101</v>
      </c>
      <c r="B242" s="200">
        <v>0.15859699999999999</v>
      </c>
      <c r="C242" s="200">
        <v>0.13101299999999999</v>
      </c>
      <c r="D242" s="200">
        <v>0.16708500000000001</v>
      </c>
      <c r="E242" s="200">
        <v>0.13359499999999999</v>
      </c>
      <c r="F242" s="200">
        <v>0.16170899999999999</v>
      </c>
      <c r="G242" s="200">
        <v>0.109204</v>
      </c>
      <c r="H242" s="200">
        <v>0.14488500000000001</v>
      </c>
      <c r="I242" s="200">
        <v>0.13353899999999999</v>
      </c>
      <c r="J242" s="200">
        <v>0.15845500000000001</v>
      </c>
      <c r="K242" s="200">
        <v>0.145951</v>
      </c>
      <c r="L242" s="200">
        <v>0.146118</v>
      </c>
      <c r="M242" s="200">
        <v>7.8470999999999999E-2</v>
      </c>
      <c r="N242" s="200">
        <v>1.668622</v>
      </c>
    </row>
    <row r="243" spans="1:14">
      <c r="A243" s="344"/>
      <c r="B243" s="600"/>
      <c r="C243" s="600"/>
      <c r="D243" s="600"/>
      <c r="E243" s="600"/>
      <c r="F243" s="600"/>
      <c r="G243" s="600"/>
      <c r="H243" s="600"/>
      <c r="I243" s="600"/>
      <c r="J243" s="600"/>
      <c r="K243" s="600"/>
      <c r="L243" s="600"/>
      <c r="M243" s="600"/>
      <c r="N243" s="600"/>
    </row>
    <row r="244" spans="1:14">
      <c r="A244" s="827"/>
      <c r="B244" s="830">
        <v>2019</v>
      </c>
      <c r="C244" s="830"/>
      <c r="D244" s="830"/>
      <c r="E244" s="830"/>
      <c r="F244" s="830"/>
      <c r="G244" s="830"/>
      <c r="H244" s="830"/>
      <c r="I244" s="830"/>
      <c r="J244" s="830"/>
      <c r="K244" s="830"/>
      <c r="L244" s="830"/>
      <c r="M244" s="830"/>
      <c r="N244" s="830"/>
    </row>
    <row r="245" spans="1:14" ht="16">
      <c r="A245" s="828"/>
      <c r="B245" s="8" t="s">
        <v>118</v>
      </c>
      <c r="C245" s="8" t="s">
        <v>119</v>
      </c>
      <c r="D245" s="8" t="s">
        <v>120</v>
      </c>
      <c r="E245" s="8" t="s">
        <v>121</v>
      </c>
      <c r="F245" s="8" t="s">
        <v>122</v>
      </c>
      <c r="G245" s="8" t="s">
        <v>123</v>
      </c>
      <c r="H245" s="8" t="s">
        <v>124</v>
      </c>
      <c r="I245" s="8" t="s">
        <v>125</v>
      </c>
      <c r="J245" s="8" t="s">
        <v>126</v>
      </c>
      <c r="K245" s="8" t="s">
        <v>127</v>
      </c>
      <c r="L245" s="8" t="s">
        <v>128</v>
      </c>
      <c r="M245" s="8" t="s">
        <v>129</v>
      </c>
      <c r="N245" s="9" t="s">
        <v>247</v>
      </c>
    </row>
    <row r="246" spans="1:14">
      <c r="A246" s="340"/>
    </row>
    <row r="247" spans="1:14">
      <c r="A247" s="139" t="s">
        <v>215</v>
      </c>
      <c r="B247" s="610">
        <v>59.683097000000004</v>
      </c>
      <c r="C247" s="610">
        <v>60.930016000000002</v>
      </c>
      <c r="D247" s="610">
        <v>61.16283</v>
      </c>
      <c r="E247" s="610">
        <v>63.275950999999999</v>
      </c>
      <c r="F247" s="610">
        <v>60.035952000000002</v>
      </c>
      <c r="G247" s="610">
        <v>62.029201</v>
      </c>
      <c r="H247" s="610">
        <v>59.943448999999994</v>
      </c>
      <c r="I247" s="610">
        <v>61.440764999999999</v>
      </c>
      <c r="J247" s="610">
        <v>62.239894999999997</v>
      </c>
      <c r="K247" s="610">
        <v>61.356099999999998</v>
      </c>
      <c r="L247" s="610">
        <v>61.813503999999995</v>
      </c>
      <c r="M247" s="610">
        <v>60.164262000000001</v>
      </c>
      <c r="N247" s="610">
        <v>734.07502199999999</v>
      </c>
    </row>
    <row r="248" spans="1:14">
      <c r="A248" s="340"/>
      <c r="B248" s="612"/>
      <c r="C248" s="612"/>
      <c r="D248" s="612"/>
      <c r="E248" s="612"/>
      <c r="F248" s="612"/>
      <c r="G248" s="612"/>
      <c r="H248" s="612"/>
      <c r="I248" s="612"/>
      <c r="J248" s="612"/>
      <c r="K248" s="612"/>
      <c r="L248" s="612"/>
      <c r="M248" s="612"/>
      <c r="N248" s="613"/>
    </row>
    <row r="249" spans="1:14">
      <c r="A249" s="198" t="s">
        <v>248</v>
      </c>
      <c r="B249" s="614">
        <v>42.475225999999999</v>
      </c>
      <c r="C249" s="614">
        <v>43.954805999999998</v>
      </c>
      <c r="D249" s="614">
        <v>43.974845999999999</v>
      </c>
      <c r="E249" s="614">
        <v>45.242245999999994</v>
      </c>
      <c r="F249" s="614">
        <v>43.172263999999998</v>
      </c>
      <c r="G249" s="614">
        <v>45.019981000000001</v>
      </c>
      <c r="H249" s="614">
        <v>43.665182000000001</v>
      </c>
      <c r="I249" s="614">
        <v>44.463356000000005</v>
      </c>
      <c r="J249" s="614">
        <v>44.829628999999997</v>
      </c>
      <c r="K249" s="614">
        <v>43.750957</v>
      </c>
      <c r="L249" s="614">
        <v>43.747501999999997</v>
      </c>
      <c r="M249" s="614">
        <v>42.664524</v>
      </c>
      <c r="N249" s="614">
        <v>526.96051899999998</v>
      </c>
    </row>
    <row r="250" spans="1:14">
      <c r="A250" s="545" t="s">
        <v>249</v>
      </c>
      <c r="B250" s="612">
        <v>1.4777480000000001</v>
      </c>
      <c r="C250" s="612">
        <v>1.459103</v>
      </c>
      <c r="D250" s="612">
        <v>1.4114450000000001</v>
      </c>
      <c r="E250" s="612">
        <v>1.449057</v>
      </c>
      <c r="F250" s="612">
        <v>1.395581</v>
      </c>
      <c r="G250" s="612">
        <v>1.4597929999999999</v>
      </c>
      <c r="H250" s="612">
        <v>1.4652590000000001</v>
      </c>
      <c r="I250" s="612">
        <v>1.474137</v>
      </c>
      <c r="J250" s="612">
        <v>1.4344570000000001</v>
      </c>
      <c r="K250" s="612">
        <v>1.4026419999999999</v>
      </c>
      <c r="L250" s="612">
        <v>1.4450620000000001</v>
      </c>
      <c r="M250" s="612">
        <v>1.4159630000000001</v>
      </c>
      <c r="N250" s="613">
        <v>17.290247000000001</v>
      </c>
    </row>
    <row r="251" spans="1:14">
      <c r="A251" s="545" t="s">
        <v>250</v>
      </c>
      <c r="B251" s="612">
        <v>6.0316799999999997</v>
      </c>
      <c r="C251" s="612">
        <v>6.1132140000000001</v>
      </c>
      <c r="D251" s="612">
        <v>6.075145</v>
      </c>
      <c r="E251" s="612">
        <v>6.3094539999999997</v>
      </c>
      <c r="F251" s="612">
        <v>6.0818570000000003</v>
      </c>
      <c r="G251" s="612">
        <v>6.3097760000000003</v>
      </c>
      <c r="H251" s="612">
        <v>6.1320750000000004</v>
      </c>
      <c r="I251" s="612">
        <v>6.2297520000000004</v>
      </c>
      <c r="J251" s="612">
        <v>6.2325359999999996</v>
      </c>
      <c r="K251" s="612">
        <v>6.0965189999999998</v>
      </c>
      <c r="L251" s="612">
        <v>6.0711279999999999</v>
      </c>
      <c r="M251" s="612">
        <v>5.9783140000000001</v>
      </c>
      <c r="N251" s="613">
        <v>73.661450000000002</v>
      </c>
    </row>
    <row r="252" spans="1:14">
      <c r="A252" s="545" t="s">
        <v>251</v>
      </c>
      <c r="B252" s="612">
        <v>17.840350000000001</v>
      </c>
      <c r="C252" s="612">
        <v>18.441679000000001</v>
      </c>
      <c r="D252" s="612">
        <v>18.395817999999998</v>
      </c>
      <c r="E252" s="612">
        <v>18.933938999999999</v>
      </c>
      <c r="F252" s="612">
        <v>18.126223</v>
      </c>
      <c r="G252" s="612">
        <v>18.936886000000001</v>
      </c>
      <c r="H252" s="612">
        <v>18.396822</v>
      </c>
      <c r="I252" s="612">
        <v>18.702081</v>
      </c>
      <c r="J252" s="612">
        <v>18.802136999999998</v>
      </c>
      <c r="K252" s="612">
        <v>18.344072000000001</v>
      </c>
      <c r="L252" s="612">
        <v>18.393777</v>
      </c>
      <c r="M252" s="612">
        <v>17.938908999999999</v>
      </c>
      <c r="N252" s="613">
        <v>221.25269299999999</v>
      </c>
    </row>
    <row r="253" spans="1:14">
      <c r="A253" s="545" t="s">
        <v>252</v>
      </c>
      <c r="B253" s="612">
        <v>17.125447999999999</v>
      </c>
      <c r="C253" s="612">
        <v>17.940809999999999</v>
      </c>
      <c r="D253" s="612">
        <v>18.092438000000001</v>
      </c>
      <c r="E253" s="612">
        <v>18.549796000000001</v>
      </c>
      <c r="F253" s="612">
        <v>17.568603</v>
      </c>
      <c r="G253" s="612">
        <v>18.313526</v>
      </c>
      <c r="H253" s="612">
        <v>17.671026000000001</v>
      </c>
      <c r="I253" s="612">
        <v>18.057386000000001</v>
      </c>
      <c r="J253" s="612">
        <v>18.360499000000001</v>
      </c>
      <c r="K253" s="612">
        <v>17.907724000000002</v>
      </c>
      <c r="L253" s="612">
        <v>17.837534999999999</v>
      </c>
      <c r="M253" s="612">
        <v>17.331337999999999</v>
      </c>
      <c r="N253" s="613">
        <v>214.75612899999999</v>
      </c>
    </row>
    <row r="254" spans="1:14">
      <c r="A254" s="340"/>
      <c r="B254" s="612"/>
      <c r="C254" s="612"/>
      <c r="D254" s="612"/>
      <c r="E254" s="612"/>
      <c r="F254" s="612"/>
      <c r="G254" s="612"/>
      <c r="H254" s="612"/>
      <c r="I254" s="612"/>
      <c r="J254" s="612"/>
      <c r="K254" s="612"/>
      <c r="L254" s="612"/>
      <c r="M254" s="612"/>
      <c r="N254" s="613"/>
    </row>
    <row r="255" spans="1:14">
      <c r="A255" s="198" t="s">
        <v>253</v>
      </c>
      <c r="B255" s="614">
        <v>17.035260000000001</v>
      </c>
      <c r="C255" s="614">
        <v>16.844269999999998</v>
      </c>
      <c r="D255" s="614">
        <v>17.055306999999999</v>
      </c>
      <c r="E255" s="614">
        <v>17.901000000000003</v>
      </c>
      <c r="F255" s="614">
        <v>16.733767</v>
      </c>
      <c r="G255" s="614">
        <v>16.942028000000001</v>
      </c>
      <c r="H255" s="614">
        <v>16.083805999999999</v>
      </c>
      <c r="I255" s="614">
        <v>16.846436000000001</v>
      </c>
      <c r="J255" s="614">
        <v>17.269744999999997</v>
      </c>
      <c r="K255" s="614">
        <v>17.505252000000002</v>
      </c>
      <c r="L255" s="614">
        <v>17.886429999999997</v>
      </c>
      <c r="M255" s="614">
        <v>17.436796000000001</v>
      </c>
      <c r="N255" s="614">
        <v>205.540097</v>
      </c>
    </row>
    <row r="256" spans="1:14">
      <c r="A256" s="545" t="s">
        <v>254</v>
      </c>
      <c r="B256" s="612">
        <v>16.058897000000002</v>
      </c>
      <c r="C256" s="612">
        <v>15.880426999999999</v>
      </c>
      <c r="D256" s="612">
        <v>16.067958999999998</v>
      </c>
      <c r="E256" s="612">
        <v>16.875354000000002</v>
      </c>
      <c r="F256" s="612">
        <v>15.786270999999999</v>
      </c>
      <c r="G256" s="612">
        <v>15.952146000000001</v>
      </c>
      <c r="H256" s="612">
        <v>15.178103</v>
      </c>
      <c r="I256" s="612">
        <v>15.922814000000001</v>
      </c>
      <c r="J256" s="612">
        <v>16.289110999999998</v>
      </c>
      <c r="K256" s="612">
        <v>16.489232000000001</v>
      </c>
      <c r="L256" s="612">
        <v>16.903396999999998</v>
      </c>
      <c r="M256" s="612">
        <v>16.497477</v>
      </c>
      <c r="N256" s="613">
        <v>193.90118799999999</v>
      </c>
    </row>
    <row r="257" spans="1:14">
      <c r="A257" s="545" t="s">
        <v>255</v>
      </c>
      <c r="B257" s="612">
        <v>0.97636299999999998</v>
      </c>
      <c r="C257" s="612">
        <v>0.96384300000000001</v>
      </c>
      <c r="D257" s="612">
        <v>0.987348</v>
      </c>
      <c r="E257" s="612">
        <v>1.0256460000000001</v>
      </c>
      <c r="F257" s="612">
        <v>0.947496</v>
      </c>
      <c r="G257" s="612">
        <v>0.98988200000000004</v>
      </c>
      <c r="H257" s="612">
        <v>0.90570300000000004</v>
      </c>
      <c r="I257" s="612">
        <v>0.92362200000000005</v>
      </c>
      <c r="J257" s="612">
        <v>0.98063400000000001</v>
      </c>
      <c r="K257" s="612">
        <v>1.0160199999999999</v>
      </c>
      <c r="L257" s="612">
        <v>0.98303300000000005</v>
      </c>
      <c r="M257" s="612">
        <v>0.93931900000000002</v>
      </c>
      <c r="N257" s="613">
        <v>11.638909</v>
      </c>
    </row>
    <row r="258" spans="1:14">
      <c r="A258" s="545"/>
      <c r="B258" s="598"/>
      <c r="C258" s="598"/>
      <c r="D258" s="598"/>
      <c r="E258" s="598"/>
      <c r="F258" s="598"/>
      <c r="G258" s="598"/>
      <c r="H258" s="598"/>
      <c r="I258" s="598"/>
      <c r="J258" s="598"/>
      <c r="K258" s="598"/>
      <c r="L258" s="598"/>
      <c r="M258" s="598"/>
      <c r="N258" s="598"/>
    </row>
    <row r="259" spans="1:14">
      <c r="A259" s="198" t="s">
        <v>101</v>
      </c>
      <c r="B259" s="200">
        <v>0.17261099999999999</v>
      </c>
      <c r="C259" s="200">
        <v>0.13094</v>
      </c>
      <c r="D259" s="200">
        <v>0.13267699999999999</v>
      </c>
      <c r="E259" s="200">
        <v>0.13270499999999999</v>
      </c>
      <c r="F259" s="200">
        <v>0.12992100000000001</v>
      </c>
      <c r="G259" s="200">
        <v>6.7192000000000002E-2</v>
      </c>
      <c r="H259" s="200">
        <v>0.19446099999999999</v>
      </c>
      <c r="I259" s="200">
        <v>0.13097300000000001</v>
      </c>
      <c r="J259" s="200">
        <v>0.14052100000000001</v>
      </c>
      <c r="K259" s="200">
        <v>9.9890999999999994E-2</v>
      </c>
      <c r="L259" s="200">
        <v>0.17957200000000001</v>
      </c>
      <c r="M259" s="200">
        <v>6.2941999999999998E-2</v>
      </c>
      <c r="N259" s="200">
        <v>1.574406</v>
      </c>
    </row>
    <row r="260" spans="1:14">
      <c r="A260" s="344"/>
      <c r="B260" s="600"/>
      <c r="C260" s="600"/>
      <c r="D260" s="600"/>
      <c r="E260" s="600"/>
      <c r="F260" s="600"/>
      <c r="G260" s="600"/>
      <c r="H260" s="600"/>
      <c r="I260" s="600"/>
      <c r="J260" s="600"/>
      <c r="K260" s="600"/>
      <c r="L260" s="600"/>
      <c r="M260" s="600"/>
      <c r="N260" s="600"/>
    </row>
    <row r="261" spans="1:14" ht="17">
      <c r="A261" s="827"/>
      <c r="B261" s="829" t="s">
        <v>327</v>
      </c>
      <c r="C261" s="830"/>
      <c r="D261" s="830"/>
      <c r="E261" s="830"/>
      <c r="F261" s="830"/>
      <c r="G261" s="830"/>
      <c r="H261" s="830"/>
      <c r="I261" s="830"/>
      <c r="J261" s="830"/>
      <c r="K261" s="830"/>
      <c r="L261" s="830"/>
      <c r="M261" s="830"/>
      <c r="N261" s="830"/>
    </row>
    <row r="262" spans="1:14" ht="16">
      <c r="A262" s="828"/>
      <c r="B262" s="8" t="s">
        <v>118</v>
      </c>
      <c r="C262" s="8" t="s">
        <v>119</v>
      </c>
      <c r="D262" s="8" t="s">
        <v>120</v>
      </c>
      <c r="E262" s="8" t="s">
        <v>121</v>
      </c>
      <c r="F262" s="8" t="s">
        <v>122</v>
      </c>
      <c r="G262" s="8" t="s">
        <v>123</v>
      </c>
      <c r="H262" s="8" t="s">
        <v>124</v>
      </c>
      <c r="I262" s="8" t="s">
        <v>125</v>
      </c>
      <c r="J262" s="8" t="s">
        <v>126</v>
      </c>
      <c r="K262" s="8" t="s">
        <v>127</v>
      </c>
      <c r="L262" s="8" t="s">
        <v>128</v>
      </c>
      <c r="M262" s="8" t="s">
        <v>129</v>
      </c>
      <c r="N262" s="9" t="s">
        <v>247</v>
      </c>
    </row>
    <row r="263" spans="1:14">
      <c r="A263" s="340"/>
    </row>
    <row r="264" spans="1:14">
      <c r="A264" s="139" t="s">
        <v>215</v>
      </c>
      <c r="B264" s="610">
        <v>60.507114999999999</v>
      </c>
      <c r="C264" s="610">
        <v>66.338897000000003</v>
      </c>
      <c r="D264" s="610">
        <v>68.816536999999997</v>
      </c>
      <c r="E264" s="610">
        <v>65.908569</v>
      </c>
      <c r="F264" s="610">
        <v>70.551817</v>
      </c>
      <c r="G264" s="610">
        <v>92.698886000000002</v>
      </c>
      <c r="H264" s="610">
        <v>98.373761999999999</v>
      </c>
      <c r="I264" s="610"/>
      <c r="J264" s="610"/>
      <c r="K264" s="610"/>
      <c r="L264" s="610"/>
      <c r="M264" s="610"/>
      <c r="N264" s="610">
        <v>523.19558300000006</v>
      </c>
    </row>
    <row r="265" spans="1:14">
      <c r="A265" s="340"/>
      <c r="B265" s="612"/>
      <c r="C265" s="612"/>
      <c r="D265" s="612"/>
      <c r="E265" s="612"/>
      <c r="F265" s="612"/>
      <c r="G265" s="612"/>
      <c r="H265" s="612"/>
      <c r="I265" s="612"/>
      <c r="J265" s="612"/>
      <c r="K265" s="612"/>
      <c r="L265" s="612"/>
      <c r="M265" s="612"/>
      <c r="N265" s="613"/>
    </row>
    <row r="266" spans="1:14">
      <c r="A266" s="198" t="s">
        <v>248</v>
      </c>
      <c r="B266" s="614">
        <v>42.474339999999998</v>
      </c>
      <c r="C266" s="614">
        <v>46.813265000000001</v>
      </c>
      <c r="D266" s="614">
        <v>48.740518000000002</v>
      </c>
      <c r="E266" s="614">
        <v>46.936297999999994</v>
      </c>
      <c r="F266" s="614">
        <v>49.897478999999997</v>
      </c>
      <c r="G266" s="614">
        <v>67.681403000000003</v>
      </c>
      <c r="H266" s="614">
        <v>73.131428</v>
      </c>
      <c r="I266" s="614"/>
      <c r="J266" s="614"/>
      <c r="K266" s="614"/>
      <c r="L266" s="614"/>
      <c r="M266" s="614"/>
      <c r="N266" s="614">
        <v>375.67473099999995</v>
      </c>
    </row>
    <row r="267" spans="1:14">
      <c r="A267" s="545" t="s">
        <v>249</v>
      </c>
      <c r="B267" s="612">
        <v>1.466877</v>
      </c>
      <c r="C267" s="612">
        <v>1.562014</v>
      </c>
      <c r="D267" s="612">
        <v>1.5332319999999999</v>
      </c>
      <c r="E267" s="612">
        <v>1.4960100000000001</v>
      </c>
      <c r="F267" s="612">
        <v>1.6325080000000001</v>
      </c>
      <c r="G267" s="612">
        <v>2.0019809999999998</v>
      </c>
      <c r="H267" s="612">
        <v>2.0916109999999999</v>
      </c>
      <c r="I267" s="612"/>
      <c r="J267" s="612"/>
      <c r="K267" s="612"/>
      <c r="L267" s="612"/>
      <c r="M267" s="612"/>
      <c r="N267" s="613">
        <v>11.784233</v>
      </c>
    </row>
    <row r="268" spans="1:14">
      <c r="A268" s="545" t="s">
        <v>250</v>
      </c>
      <c r="B268" s="612">
        <v>6.0295329999999998</v>
      </c>
      <c r="C268" s="612">
        <v>6.560918</v>
      </c>
      <c r="D268" s="612">
        <v>6.6358579999999998</v>
      </c>
      <c r="E268" s="612">
        <v>6.4169099999999997</v>
      </c>
      <c r="F268" s="612">
        <v>6.8561059999999996</v>
      </c>
      <c r="G268" s="612">
        <v>9.1734519999999993</v>
      </c>
      <c r="H268" s="612">
        <v>9.8501670000000008</v>
      </c>
      <c r="I268" s="612"/>
      <c r="J268" s="612"/>
      <c r="K268" s="612"/>
      <c r="L268" s="612"/>
      <c r="M268" s="612"/>
      <c r="N268" s="613">
        <v>51.522944000000003</v>
      </c>
    </row>
    <row r="269" spans="1:14">
      <c r="A269" s="545" t="s">
        <v>251</v>
      </c>
      <c r="B269" s="612">
        <v>17.959423999999999</v>
      </c>
      <c r="C269" s="612">
        <v>19.697994999999999</v>
      </c>
      <c r="D269" s="612">
        <v>20.470562000000001</v>
      </c>
      <c r="E269" s="612">
        <v>19.778148999999999</v>
      </c>
      <c r="F269" s="612">
        <v>20.905768999999999</v>
      </c>
      <c r="G269" s="612">
        <v>28.723859999999998</v>
      </c>
      <c r="H269" s="612">
        <v>31.105725</v>
      </c>
      <c r="I269" s="612"/>
      <c r="J269" s="612"/>
      <c r="K269" s="612"/>
      <c r="L269" s="612"/>
      <c r="M269" s="612"/>
      <c r="N269" s="613">
        <v>158.64148399999999</v>
      </c>
    </row>
    <row r="270" spans="1:14">
      <c r="A270" s="545" t="s">
        <v>252</v>
      </c>
      <c r="B270" s="612">
        <v>17.018505999999999</v>
      </c>
      <c r="C270" s="612">
        <v>18.992338</v>
      </c>
      <c r="D270" s="612">
        <v>20.100866</v>
      </c>
      <c r="E270" s="612">
        <v>19.245228999999998</v>
      </c>
      <c r="F270" s="612">
        <v>20.503095999999999</v>
      </c>
      <c r="G270" s="612">
        <v>27.782109999999999</v>
      </c>
      <c r="H270" s="612">
        <v>30.083925000000001</v>
      </c>
      <c r="I270" s="612"/>
      <c r="J270" s="612"/>
      <c r="K270" s="612"/>
      <c r="L270" s="612"/>
      <c r="M270" s="612"/>
      <c r="N270" s="613">
        <v>153.72606999999999</v>
      </c>
    </row>
    <row r="271" spans="1:14">
      <c r="A271" s="340"/>
      <c r="B271" s="612"/>
      <c r="C271" s="612"/>
      <c r="D271" s="612"/>
      <c r="E271" s="612"/>
      <c r="F271" s="612"/>
      <c r="G271" s="612"/>
      <c r="H271" s="612"/>
      <c r="I271" s="612"/>
      <c r="J271" s="612"/>
      <c r="K271" s="612"/>
      <c r="L271" s="612"/>
      <c r="M271" s="612"/>
      <c r="N271" s="613"/>
    </row>
    <row r="272" spans="1:14">
      <c r="A272" s="198" t="s">
        <v>253</v>
      </c>
      <c r="B272" s="614">
        <v>17.846266</v>
      </c>
      <c r="C272" s="614">
        <v>19.396453999999999</v>
      </c>
      <c r="D272" s="614">
        <v>19.945964000000004</v>
      </c>
      <c r="E272" s="614">
        <v>18.851863999999999</v>
      </c>
      <c r="F272" s="614">
        <v>20.506048999999997</v>
      </c>
      <c r="G272" s="614">
        <v>24.938777000000002</v>
      </c>
      <c r="H272" s="614">
        <v>24.982278000000001</v>
      </c>
      <c r="I272" s="614"/>
      <c r="J272" s="614"/>
      <c r="K272" s="614"/>
      <c r="L272" s="614"/>
      <c r="M272" s="614"/>
      <c r="N272" s="614">
        <v>146.46765199999999</v>
      </c>
    </row>
    <row r="273" spans="1:14">
      <c r="A273" s="545" t="s">
        <v>254</v>
      </c>
      <c r="B273" s="612">
        <v>16.904028</v>
      </c>
      <c r="C273" s="612">
        <v>18.367141</v>
      </c>
      <c r="D273" s="612">
        <v>18.867934000000002</v>
      </c>
      <c r="E273" s="612">
        <v>17.754068</v>
      </c>
      <c r="F273" s="612">
        <v>19.453434999999999</v>
      </c>
      <c r="G273" s="612">
        <v>23.639008</v>
      </c>
      <c r="H273" s="612">
        <v>23.62133</v>
      </c>
      <c r="I273" s="612"/>
      <c r="J273" s="612"/>
      <c r="K273" s="612"/>
      <c r="L273" s="612"/>
      <c r="M273" s="612"/>
      <c r="N273" s="613">
        <v>138.606944</v>
      </c>
    </row>
    <row r="274" spans="1:14">
      <c r="A274" s="545" t="s">
        <v>255</v>
      </c>
      <c r="B274" s="612">
        <v>0.94223800000000002</v>
      </c>
      <c r="C274" s="612">
        <v>1.0293129999999999</v>
      </c>
      <c r="D274" s="612">
        <v>1.07803</v>
      </c>
      <c r="E274" s="612">
        <v>1.097796</v>
      </c>
      <c r="F274" s="612">
        <v>1.0526139999999999</v>
      </c>
      <c r="G274" s="612">
        <v>1.299769</v>
      </c>
      <c r="H274" s="612">
        <v>1.360948</v>
      </c>
      <c r="I274" s="612"/>
      <c r="J274" s="612"/>
      <c r="K274" s="612"/>
      <c r="L274" s="612"/>
      <c r="M274" s="612"/>
      <c r="N274" s="613">
        <v>7.8607079999999998</v>
      </c>
    </row>
    <row r="275" spans="1:14">
      <c r="A275" s="545"/>
      <c r="B275" s="598"/>
      <c r="C275" s="598"/>
      <c r="D275" s="598"/>
      <c r="E275" s="598"/>
      <c r="F275" s="598"/>
      <c r="G275" s="598"/>
      <c r="H275" s="598"/>
      <c r="I275" s="598"/>
      <c r="J275" s="598"/>
      <c r="K275" s="598"/>
      <c r="L275" s="598"/>
      <c r="M275" s="598"/>
      <c r="N275" s="598"/>
    </row>
    <row r="276" spans="1:14">
      <c r="A276" s="198" t="s">
        <v>101</v>
      </c>
      <c r="B276" s="200">
        <v>0.18650900000000001</v>
      </c>
      <c r="C276" s="200">
        <v>0.12917799999999999</v>
      </c>
      <c r="D276" s="200">
        <v>0.130055</v>
      </c>
      <c r="E276" s="200">
        <v>0.120407</v>
      </c>
      <c r="F276" s="200">
        <v>0.148289</v>
      </c>
      <c r="G276" s="200">
        <v>7.8705999999999998E-2</v>
      </c>
      <c r="H276" s="200">
        <v>0.26005600000000001</v>
      </c>
      <c r="I276" s="200"/>
      <c r="J276" s="200"/>
      <c r="K276" s="200"/>
      <c r="L276" s="200"/>
      <c r="M276" s="200"/>
      <c r="N276" s="200">
        <v>1.0531999999999999</v>
      </c>
    </row>
    <row r="277" spans="1:14">
      <c r="A277" s="344"/>
      <c r="B277" s="600"/>
      <c r="C277" s="600"/>
      <c r="D277" s="600"/>
      <c r="E277" s="600"/>
      <c r="F277" s="600"/>
      <c r="G277" s="600"/>
      <c r="H277" s="600"/>
      <c r="I277" s="600"/>
      <c r="J277" s="600"/>
      <c r="K277" s="600"/>
      <c r="L277" s="600"/>
      <c r="M277" s="600"/>
      <c r="N277" s="600"/>
    </row>
    <row r="278" spans="1:14">
      <c r="A278" s="327"/>
      <c r="N278" s="500" t="s">
        <v>90</v>
      </c>
    </row>
    <row r="279" spans="1:14">
      <c r="N279" s="500"/>
    </row>
    <row r="280" spans="1:14" ht="17">
      <c r="A280" s="317" t="s">
        <v>328</v>
      </c>
      <c r="N280" s="500"/>
    </row>
    <row r="282" spans="1:14">
      <c r="A282" s="250" t="s">
        <v>71</v>
      </c>
    </row>
    <row r="283" spans="1:14">
      <c r="A283" s="250" t="s">
        <v>316</v>
      </c>
      <c r="B283" s="617"/>
      <c r="C283" s="617"/>
      <c r="D283" s="617"/>
      <c r="E283" s="617"/>
      <c r="F283" s="617"/>
      <c r="G283" s="617"/>
      <c r="H283" s="617"/>
      <c r="I283" s="617"/>
      <c r="J283" s="617"/>
      <c r="K283" s="617"/>
    </row>
    <row r="285" spans="1:14">
      <c r="A285" s="617" t="s">
        <v>325</v>
      </c>
    </row>
  </sheetData>
  <mergeCells count="20">
    <mergeCell ref="A261:A262"/>
    <mergeCell ref="B261:N261"/>
    <mergeCell ref="A227:A228"/>
    <mergeCell ref="B227:N227"/>
    <mergeCell ref="A210:A211"/>
    <mergeCell ref="B210:N210"/>
    <mergeCell ref="B244:N244"/>
    <mergeCell ref="A244:A245"/>
    <mergeCell ref="A38:N38"/>
    <mergeCell ref="A21:N21"/>
    <mergeCell ref="A4:N4"/>
    <mergeCell ref="A123:N123"/>
    <mergeCell ref="A106:N106"/>
    <mergeCell ref="A89:N89"/>
    <mergeCell ref="A72:N72"/>
    <mergeCell ref="A192:N192"/>
    <mergeCell ref="A174:N174"/>
    <mergeCell ref="A157:N157"/>
    <mergeCell ref="A140:N140"/>
    <mergeCell ref="A55:N55"/>
  </mergeCells>
  <hyperlinks>
    <hyperlink ref="N1" location="'Table of Contents'!A1" display="Back to 'Table of Contents'" xr:uid="{00000000-0004-0000-1400-00000000000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dimension ref="A1:O251"/>
  <sheetViews>
    <sheetView workbookViewId="0"/>
  </sheetViews>
  <sheetFormatPr baseColWidth="10" defaultColWidth="8.83203125" defaultRowHeight="15"/>
  <cols>
    <col min="1" max="1" width="38" customWidth="1"/>
    <col min="2" max="13" width="6.1640625" style="511" customWidth="1"/>
    <col min="14" max="14" width="7.5" style="511" customWidth="1"/>
  </cols>
  <sheetData>
    <row r="1" spans="1:14">
      <c r="N1" s="334" t="s">
        <v>50</v>
      </c>
    </row>
    <row r="2" spans="1:14">
      <c r="A2" s="5" t="s">
        <v>326</v>
      </c>
    </row>
    <row r="3" spans="1:14">
      <c r="A3" s="5"/>
      <c r="N3" s="596" t="s">
        <v>260</v>
      </c>
    </row>
    <row r="4" spans="1:14">
      <c r="A4" s="818">
        <v>2005</v>
      </c>
      <c r="B4" s="818"/>
      <c r="C4" s="818"/>
      <c r="D4" s="818"/>
      <c r="E4" s="818"/>
      <c r="F4" s="818"/>
      <c r="G4" s="818"/>
      <c r="H4" s="818"/>
      <c r="I4" s="818"/>
      <c r="J4" s="818"/>
      <c r="K4" s="818"/>
      <c r="L4" s="818"/>
      <c r="M4" s="818"/>
      <c r="N4" s="818"/>
    </row>
    <row r="5" spans="1:14" ht="16">
      <c r="A5" s="498"/>
      <c r="B5" s="1" t="s">
        <v>118</v>
      </c>
      <c r="C5" s="1" t="s">
        <v>119</v>
      </c>
      <c r="D5" s="1" t="s">
        <v>120</v>
      </c>
      <c r="E5" s="1" t="s">
        <v>121</v>
      </c>
      <c r="F5" s="1" t="s">
        <v>122</v>
      </c>
      <c r="G5" s="1" t="s">
        <v>123</v>
      </c>
      <c r="H5" s="1" t="s">
        <v>124</v>
      </c>
      <c r="I5" s="1" t="s">
        <v>125</v>
      </c>
      <c r="J5" s="1" t="s">
        <v>126</v>
      </c>
      <c r="K5" s="1" t="s">
        <v>127</v>
      </c>
      <c r="L5" s="1" t="s">
        <v>128</v>
      </c>
      <c r="M5" s="1" t="s">
        <v>129</v>
      </c>
      <c r="N5" s="7" t="s">
        <v>247</v>
      </c>
    </row>
    <row r="6" spans="1:14">
      <c r="A6" s="340"/>
    </row>
    <row r="7" spans="1:14">
      <c r="A7" s="139" t="s">
        <v>215</v>
      </c>
      <c r="B7" s="201">
        <v>90.093133033698706</v>
      </c>
      <c r="C7" s="201">
        <v>88.922821025847753</v>
      </c>
      <c r="D7" s="201">
        <v>88.933136391649469</v>
      </c>
      <c r="E7" s="201">
        <v>90.237135649708151</v>
      </c>
      <c r="F7" s="201">
        <v>86.811493539178258</v>
      </c>
      <c r="G7" s="201">
        <v>87.023821089775907</v>
      </c>
      <c r="H7" s="201">
        <v>84.831712448069837</v>
      </c>
      <c r="I7" s="201">
        <v>88.13171214668354</v>
      </c>
      <c r="J7" s="201">
        <v>88.94998426148139</v>
      </c>
      <c r="K7" s="201">
        <v>87.487380469718389</v>
      </c>
      <c r="L7" s="201">
        <v>89.12298925732253</v>
      </c>
      <c r="M7" s="201">
        <v>83.710209307322955</v>
      </c>
      <c r="N7" s="201">
        <v>87.846492763011327</v>
      </c>
    </row>
    <row r="8" spans="1:14">
      <c r="A8" s="340"/>
      <c r="B8" s="597"/>
      <c r="C8" s="597"/>
      <c r="D8" s="597"/>
      <c r="E8" s="597"/>
      <c r="F8" s="597"/>
      <c r="G8" s="597"/>
      <c r="H8" s="597"/>
      <c r="I8" s="597"/>
      <c r="J8" s="597"/>
      <c r="K8" s="597"/>
      <c r="L8" s="597"/>
      <c r="M8" s="597"/>
      <c r="N8" s="597"/>
    </row>
    <row r="9" spans="1:14">
      <c r="A9" s="198" t="s">
        <v>248</v>
      </c>
      <c r="B9" s="199">
        <v>89.40721393900381</v>
      </c>
      <c r="C9" s="199">
        <v>87.985242201264825</v>
      </c>
      <c r="D9" s="199">
        <v>88.658436374764776</v>
      </c>
      <c r="E9" s="199">
        <v>89.875976238448345</v>
      </c>
      <c r="F9" s="199">
        <v>86.390964224547631</v>
      </c>
      <c r="G9" s="199">
        <v>86.645736769283985</v>
      </c>
      <c r="H9" s="199">
        <v>84.771708843684237</v>
      </c>
      <c r="I9" s="199">
        <v>87.623976792203152</v>
      </c>
      <c r="J9" s="199">
        <v>88.305732292141997</v>
      </c>
      <c r="K9" s="199">
        <v>86.921506011797959</v>
      </c>
      <c r="L9" s="199">
        <v>88.776102424313976</v>
      </c>
      <c r="M9" s="199">
        <v>83.489804050956181</v>
      </c>
      <c r="N9" s="199">
        <v>87.399860409674929</v>
      </c>
    </row>
    <row r="10" spans="1:14">
      <c r="A10" s="545" t="s">
        <v>249</v>
      </c>
      <c r="B10" s="598">
        <v>66.889919528226557</v>
      </c>
      <c r="C10" s="598">
        <v>64.534347399411189</v>
      </c>
      <c r="D10" s="598">
        <v>62.27806700557359</v>
      </c>
      <c r="E10" s="598">
        <v>64.481153399718977</v>
      </c>
      <c r="F10" s="598">
        <v>62.111429791908222</v>
      </c>
      <c r="G10" s="598">
        <v>61.873672647381909</v>
      </c>
      <c r="H10" s="598">
        <v>60.193487407768764</v>
      </c>
      <c r="I10" s="598">
        <v>62.103863705506541</v>
      </c>
      <c r="J10" s="598">
        <v>61.78702466285992</v>
      </c>
      <c r="K10" s="598">
        <v>60.627727934044614</v>
      </c>
      <c r="L10" s="598">
        <v>62.077679330015776</v>
      </c>
      <c r="M10" s="598">
        <v>61.342851957166189</v>
      </c>
      <c r="N10" s="598">
        <v>62.519123601099309</v>
      </c>
    </row>
    <row r="11" spans="1:14">
      <c r="A11" s="545" t="s">
        <v>250</v>
      </c>
      <c r="B11" s="598">
        <v>82.171802194498724</v>
      </c>
      <c r="C11" s="598">
        <v>81.00507677843936</v>
      </c>
      <c r="D11" s="598">
        <v>81.139356584485867</v>
      </c>
      <c r="E11" s="598">
        <v>82.256745574000703</v>
      </c>
      <c r="F11" s="598">
        <v>77.938788554813314</v>
      </c>
      <c r="G11" s="598">
        <v>78.675161553422427</v>
      </c>
      <c r="H11" s="598">
        <v>77.095814853438199</v>
      </c>
      <c r="I11" s="598">
        <v>79.946649046630171</v>
      </c>
      <c r="J11" s="598">
        <v>79.782783993549032</v>
      </c>
      <c r="K11" s="598">
        <v>78.768078479831544</v>
      </c>
      <c r="L11" s="598">
        <v>79.62631585582632</v>
      </c>
      <c r="M11" s="598">
        <v>76.140761170721873</v>
      </c>
      <c r="N11" s="598">
        <v>79.547757823354317</v>
      </c>
    </row>
    <row r="12" spans="1:14">
      <c r="A12" s="545" t="s">
        <v>251</v>
      </c>
      <c r="B12" s="598">
        <v>93.638916644754147</v>
      </c>
      <c r="C12" s="598">
        <v>91.981205311542396</v>
      </c>
      <c r="D12" s="598">
        <v>92.519625852125287</v>
      </c>
      <c r="E12" s="598">
        <v>93.872123164388114</v>
      </c>
      <c r="F12" s="598">
        <v>90.42074152431546</v>
      </c>
      <c r="G12" s="598">
        <v>90.752196225102196</v>
      </c>
      <c r="H12" s="598">
        <v>88.957011756133952</v>
      </c>
      <c r="I12" s="598">
        <v>91.669684928109632</v>
      </c>
      <c r="J12" s="598">
        <v>92.42601043962685</v>
      </c>
      <c r="K12" s="598">
        <v>90.852868875997927</v>
      </c>
      <c r="L12" s="598">
        <v>93.396998502693435</v>
      </c>
      <c r="M12" s="598">
        <v>87.639298623482702</v>
      </c>
      <c r="N12" s="598">
        <v>91.505070188698909</v>
      </c>
    </row>
    <row r="13" spans="1:14">
      <c r="A13" s="545" t="s">
        <v>252</v>
      </c>
      <c r="B13" s="598">
        <v>90.549651576990584</v>
      </c>
      <c r="C13" s="598">
        <v>89.305015682106841</v>
      </c>
      <c r="D13" s="598">
        <v>90.568230426249201</v>
      </c>
      <c r="E13" s="598">
        <v>91.621275538976533</v>
      </c>
      <c r="F13" s="598">
        <v>88.347995620422878</v>
      </c>
      <c r="G13" s="598">
        <v>88.361764523976419</v>
      </c>
      <c r="H13" s="598">
        <v>86.264588177197993</v>
      </c>
      <c r="I13" s="598">
        <v>89.30830547038309</v>
      </c>
      <c r="J13" s="598">
        <v>90.341868157226742</v>
      </c>
      <c r="K13" s="598">
        <v>88.947257729426568</v>
      </c>
      <c r="L13" s="598">
        <v>90.615926003483267</v>
      </c>
      <c r="M13" s="598">
        <v>84.637467515923561</v>
      </c>
      <c r="N13" s="598">
        <v>89.067147986564223</v>
      </c>
    </row>
    <row r="14" spans="1:14">
      <c r="A14" s="340"/>
      <c r="B14" s="598"/>
      <c r="C14" s="598"/>
      <c r="D14" s="598"/>
      <c r="E14" s="598"/>
      <c r="F14" s="598"/>
      <c r="G14" s="598"/>
      <c r="H14" s="598"/>
      <c r="I14" s="598"/>
      <c r="J14" s="598"/>
      <c r="K14" s="598"/>
      <c r="L14" s="598"/>
      <c r="M14" s="598"/>
      <c r="N14" s="598"/>
    </row>
    <row r="15" spans="1:14">
      <c r="A15" s="198" t="s">
        <v>253</v>
      </c>
      <c r="B15" s="200">
        <v>87.523083374633075</v>
      </c>
      <c r="C15" s="200">
        <v>87.937861472847615</v>
      </c>
      <c r="D15" s="200">
        <v>85.339665462935102</v>
      </c>
      <c r="E15" s="200">
        <v>87.19631505760826</v>
      </c>
      <c r="F15" s="200">
        <v>84.045966089982471</v>
      </c>
      <c r="G15" s="200">
        <v>84.133580340821254</v>
      </c>
      <c r="H15" s="200">
        <v>80.245585484928711</v>
      </c>
      <c r="I15" s="200">
        <v>85.088790901643293</v>
      </c>
      <c r="J15" s="200">
        <v>87.398238243988843</v>
      </c>
      <c r="K15" s="200">
        <v>85.265080269782459</v>
      </c>
      <c r="L15" s="200">
        <v>85.855005074704366</v>
      </c>
      <c r="M15" s="200">
        <v>79.697311827956995</v>
      </c>
      <c r="N15" s="200">
        <v>84.94316955329576</v>
      </c>
    </row>
    <row r="16" spans="1:14">
      <c r="A16" s="545" t="s">
        <v>254</v>
      </c>
      <c r="B16" s="598">
        <v>82.333754127014956</v>
      </c>
      <c r="C16" s="598">
        <v>82.778110758182578</v>
      </c>
      <c r="D16" s="598">
        <v>80.026496766519458</v>
      </c>
      <c r="E16" s="598">
        <v>82.043087825593034</v>
      </c>
      <c r="F16" s="598">
        <v>79.020564689447667</v>
      </c>
      <c r="G16" s="598">
        <v>79.019286467439912</v>
      </c>
      <c r="H16" s="598">
        <v>75.273796636125994</v>
      </c>
      <c r="I16" s="598">
        <v>80.01190943593771</v>
      </c>
      <c r="J16" s="598">
        <v>82.513708419958419</v>
      </c>
      <c r="K16" s="598">
        <v>80.442586628880591</v>
      </c>
      <c r="L16" s="598">
        <v>81.245397203137188</v>
      </c>
      <c r="M16" s="598">
        <v>75.359257102344657</v>
      </c>
      <c r="N16" s="598">
        <v>79.975150385204941</v>
      </c>
    </row>
    <row r="17" spans="1:15">
      <c r="A17" s="545" t="s">
        <v>255</v>
      </c>
      <c r="B17" s="598">
        <v>144.1415165733313</v>
      </c>
      <c r="C17" s="598">
        <v>144.48660511578629</v>
      </c>
      <c r="D17" s="598">
        <v>144.12206927847527</v>
      </c>
      <c r="E17" s="598">
        <v>144.91214783398971</v>
      </c>
      <c r="F17" s="598">
        <v>140.81851289833079</v>
      </c>
      <c r="G17" s="598">
        <v>142.31430306711206</v>
      </c>
      <c r="H17" s="598">
        <v>137.33975136446332</v>
      </c>
      <c r="I17" s="598">
        <v>143.91871398240826</v>
      </c>
      <c r="J17" s="598">
        <v>144.41528894281814</v>
      </c>
      <c r="K17" s="598">
        <v>142.10841178256908</v>
      </c>
      <c r="L17" s="598">
        <v>140.65079847908746</v>
      </c>
      <c r="M17" s="598">
        <v>131.83581862446744</v>
      </c>
      <c r="N17" s="598">
        <v>141.7598301292989</v>
      </c>
      <c r="O17" s="593"/>
    </row>
    <row r="18" spans="1:15">
      <c r="A18" s="5"/>
      <c r="B18" s="599"/>
      <c r="C18" s="599"/>
      <c r="D18" s="599"/>
      <c r="E18" s="599"/>
      <c r="F18" s="599"/>
      <c r="G18" s="599"/>
      <c r="H18" s="599"/>
      <c r="I18" s="599"/>
      <c r="J18" s="599"/>
      <c r="K18" s="599"/>
      <c r="L18" s="599"/>
      <c r="M18" s="599"/>
      <c r="N18" s="599"/>
    </row>
    <row r="19" spans="1:15">
      <c r="A19" s="818">
        <v>2006</v>
      </c>
      <c r="B19" s="818"/>
      <c r="C19" s="818"/>
      <c r="D19" s="818"/>
      <c r="E19" s="818"/>
      <c r="F19" s="818"/>
      <c r="G19" s="818"/>
      <c r="H19" s="818"/>
      <c r="I19" s="818"/>
      <c r="J19" s="818"/>
      <c r="K19" s="818"/>
      <c r="L19" s="818"/>
      <c r="M19" s="818"/>
      <c r="N19" s="818"/>
    </row>
    <row r="20" spans="1:15" ht="16">
      <c r="A20" s="498"/>
      <c r="B20" s="1" t="s">
        <v>118</v>
      </c>
      <c r="C20" s="1" t="s">
        <v>119</v>
      </c>
      <c r="D20" s="1" t="s">
        <v>120</v>
      </c>
      <c r="E20" s="1" t="s">
        <v>121</v>
      </c>
      <c r="F20" s="1" t="s">
        <v>122</v>
      </c>
      <c r="G20" s="1" t="s">
        <v>123</v>
      </c>
      <c r="H20" s="1" t="s">
        <v>124</v>
      </c>
      <c r="I20" s="1" t="s">
        <v>125</v>
      </c>
      <c r="J20" s="1" t="s">
        <v>126</v>
      </c>
      <c r="K20" s="1" t="s">
        <v>127</v>
      </c>
      <c r="L20" s="1" t="s">
        <v>128</v>
      </c>
      <c r="M20" s="1" t="s">
        <v>129</v>
      </c>
      <c r="N20" s="7" t="s">
        <v>247</v>
      </c>
    </row>
    <row r="21" spans="1:15">
      <c r="A21" s="340"/>
    </row>
    <row r="22" spans="1:15">
      <c r="A22" s="139" t="s">
        <v>215</v>
      </c>
      <c r="B22" s="201">
        <v>84.368855220978702</v>
      </c>
      <c r="C22" s="201">
        <v>87.143845022774912</v>
      </c>
      <c r="D22" s="201">
        <v>88.659745173814414</v>
      </c>
      <c r="E22" s="201">
        <v>86.422704366348327</v>
      </c>
      <c r="F22" s="201">
        <v>83.924881378952918</v>
      </c>
      <c r="G22" s="201">
        <v>86.698440309906204</v>
      </c>
      <c r="H22" s="201">
        <v>83.22577690022591</v>
      </c>
      <c r="I22" s="201">
        <v>88.206008758854679</v>
      </c>
      <c r="J22" s="201">
        <v>90.227339050391549</v>
      </c>
      <c r="K22" s="201">
        <v>88.408290204895437</v>
      </c>
      <c r="L22" s="201">
        <v>89.50024773293508</v>
      </c>
      <c r="M22" s="201">
        <v>84.082130033793291</v>
      </c>
      <c r="N22" s="201">
        <v>86.743029549519008</v>
      </c>
    </row>
    <row r="23" spans="1:15">
      <c r="A23" s="340"/>
      <c r="B23" s="597"/>
      <c r="C23" s="597"/>
      <c r="D23" s="597"/>
      <c r="E23" s="597"/>
      <c r="F23" s="597"/>
      <c r="G23" s="597"/>
      <c r="H23" s="597"/>
      <c r="I23" s="597"/>
      <c r="J23" s="597"/>
      <c r="K23" s="597"/>
      <c r="L23" s="597"/>
      <c r="M23" s="597"/>
      <c r="N23" s="597"/>
    </row>
    <row r="24" spans="1:15">
      <c r="A24" s="198" t="s">
        <v>248</v>
      </c>
      <c r="B24" s="199">
        <v>83.732568442138785</v>
      </c>
      <c r="C24" s="199">
        <v>85.877771011612879</v>
      </c>
      <c r="D24" s="199">
        <v>87.908340713394011</v>
      </c>
      <c r="E24" s="199">
        <v>85.616279590674338</v>
      </c>
      <c r="F24" s="199">
        <v>82.805609144297804</v>
      </c>
      <c r="G24" s="199">
        <v>85.359443225062094</v>
      </c>
      <c r="H24" s="199">
        <v>82.449334869636999</v>
      </c>
      <c r="I24" s="199">
        <v>86.856515621556568</v>
      </c>
      <c r="J24" s="199">
        <v>88.961007445303693</v>
      </c>
      <c r="K24" s="199">
        <v>86.97129426286854</v>
      </c>
      <c r="L24" s="199">
        <v>88.39335749582574</v>
      </c>
      <c r="M24" s="199">
        <v>82.913286326966954</v>
      </c>
      <c r="N24" s="199">
        <v>85.655670943610502</v>
      </c>
    </row>
    <row r="25" spans="1:15">
      <c r="A25" s="545" t="s">
        <v>249</v>
      </c>
      <c r="B25" s="598">
        <v>61.829425981873115</v>
      </c>
      <c r="C25" s="598">
        <v>62.273198361050852</v>
      </c>
      <c r="D25" s="598">
        <v>61.18844674200529</v>
      </c>
      <c r="E25" s="598">
        <v>59.929452838138808</v>
      </c>
      <c r="F25" s="598">
        <v>58.680286436394269</v>
      </c>
      <c r="G25" s="598">
        <v>58.866718534921297</v>
      </c>
      <c r="H25" s="598">
        <v>57.068058455114823</v>
      </c>
      <c r="I25" s="598">
        <v>59.497469484965762</v>
      </c>
      <c r="J25" s="598">
        <v>61.357655573352318</v>
      </c>
      <c r="K25" s="598">
        <v>60.920876913076874</v>
      </c>
      <c r="L25" s="598">
        <v>61.795062164869485</v>
      </c>
      <c r="M25" s="598">
        <v>60.47823017180513</v>
      </c>
      <c r="N25" s="598">
        <v>60.324346238602388</v>
      </c>
    </row>
    <row r="26" spans="1:15">
      <c r="A26" s="545" t="s">
        <v>250</v>
      </c>
      <c r="B26" s="598">
        <v>75.887372572739068</v>
      </c>
      <c r="C26" s="598">
        <v>78.948027094402335</v>
      </c>
      <c r="D26" s="598">
        <v>79.951933361015691</v>
      </c>
      <c r="E26" s="598">
        <v>77.791990933131842</v>
      </c>
      <c r="F26" s="598">
        <v>74.955057169092214</v>
      </c>
      <c r="G26" s="598">
        <v>77.659929358824485</v>
      </c>
      <c r="H26" s="598">
        <v>74.741666876305004</v>
      </c>
      <c r="I26" s="598">
        <v>78.010721566456098</v>
      </c>
      <c r="J26" s="598">
        <v>80.001207972619284</v>
      </c>
      <c r="K26" s="598">
        <v>78.514859700291666</v>
      </c>
      <c r="L26" s="598">
        <v>78.615682235007412</v>
      </c>
      <c r="M26" s="598">
        <v>75.177430285384403</v>
      </c>
      <c r="N26" s="598">
        <v>77.520989561822987</v>
      </c>
    </row>
    <row r="27" spans="1:15">
      <c r="A27" s="545" t="s">
        <v>251</v>
      </c>
      <c r="B27" s="598">
        <v>87.940176563814148</v>
      </c>
      <c r="C27" s="598">
        <v>89.742987878026213</v>
      </c>
      <c r="D27" s="598">
        <v>92.108442395682388</v>
      </c>
      <c r="E27" s="598">
        <v>89.493446221386009</v>
      </c>
      <c r="F27" s="598">
        <v>86.566487531632973</v>
      </c>
      <c r="G27" s="598">
        <v>89.365126541354243</v>
      </c>
      <c r="H27" s="598">
        <v>86.28919673235545</v>
      </c>
      <c r="I27" s="598">
        <v>91.165356822021209</v>
      </c>
      <c r="J27" s="598">
        <v>93.057998995150754</v>
      </c>
      <c r="K27" s="598">
        <v>90.923235532720383</v>
      </c>
      <c r="L27" s="598">
        <v>92.617712928783646</v>
      </c>
      <c r="M27" s="598">
        <v>87.107126798561154</v>
      </c>
      <c r="N27" s="598">
        <v>89.700871313736258</v>
      </c>
    </row>
    <row r="28" spans="1:15">
      <c r="A28" s="545" t="s">
        <v>252</v>
      </c>
      <c r="B28" s="598">
        <v>85.00274716888984</v>
      </c>
      <c r="C28" s="598">
        <v>87.22601414651237</v>
      </c>
      <c r="D28" s="598">
        <v>89.635548186234246</v>
      </c>
      <c r="E28" s="598">
        <v>87.481092256008267</v>
      </c>
      <c r="F28" s="598">
        <v>84.645667857251269</v>
      </c>
      <c r="G28" s="598">
        <v>87.12142860749141</v>
      </c>
      <c r="H28" s="598">
        <v>84.264356979728063</v>
      </c>
      <c r="I28" s="598">
        <v>88.869021131794341</v>
      </c>
      <c r="J28" s="598">
        <v>91.23302343364827</v>
      </c>
      <c r="K28" s="598">
        <v>89.040313347393791</v>
      </c>
      <c r="L28" s="598">
        <v>90.795199751313632</v>
      </c>
      <c r="M28" s="598">
        <v>84.173135868258669</v>
      </c>
      <c r="N28" s="598">
        <v>87.460181896327668</v>
      </c>
    </row>
    <row r="29" spans="1:15">
      <c r="A29" s="340"/>
      <c r="B29" s="598"/>
      <c r="C29" s="598"/>
      <c r="D29" s="598"/>
      <c r="E29" s="598"/>
      <c r="F29" s="598"/>
      <c r="G29" s="598"/>
      <c r="H29" s="598"/>
      <c r="I29" s="598"/>
      <c r="J29" s="598"/>
      <c r="K29" s="598"/>
      <c r="L29" s="598"/>
      <c r="M29" s="598"/>
      <c r="N29" s="598"/>
    </row>
    <row r="30" spans="1:15">
      <c r="A30" s="198" t="s">
        <v>253</v>
      </c>
      <c r="B30" s="200">
        <v>82.245538047075485</v>
      </c>
      <c r="C30" s="200">
        <v>87.915224514283082</v>
      </c>
      <c r="D30" s="200">
        <v>87.320950081804966</v>
      </c>
      <c r="E30" s="200">
        <v>84.794033020483667</v>
      </c>
      <c r="F30" s="200">
        <v>83.774119196575569</v>
      </c>
      <c r="G30" s="200">
        <v>86.117867672808202</v>
      </c>
      <c r="H30" s="200">
        <v>80.466662911221277</v>
      </c>
      <c r="I30" s="200">
        <v>86.554219562664287</v>
      </c>
      <c r="J30" s="200">
        <v>88.659673763774606</v>
      </c>
      <c r="K30" s="200">
        <v>86.711108161617503</v>
      </c>
      <c r="L30" s="200">
        <v>86.936046766692996</v>
      </c>
      <c r="M30" s="200">
        <v>81.454757696755465</v>
      </c>
      <c r="N30" s="200">
        <v>85.24583824171286</v>
      </c>
    </row>
    <row r="31" spans="1:15">
      <c r="A31" s="545" t="s">
        <v>254</v>
      </c>
      <c r="B31" s="598">
        <v>77.924922697905927</v>
      </c>
      <c r="C31" s="598">
        <v>83.233635875603937</v>
      </c>
      <c r="D31" s="598">
        <v>82.732979499931957</v>
      </c>
      <c r="E31" s="598">
        <v>80.37031552709189</v>
      </c>
      <c r="F31" s="598">
        <v>79.420341228274609</v>
      </c>
      <c r="G31" s="598">
        <v>81.85611642431931</v>
      </c>
      <c r="H31" s="598">
        <v>76.396186724060357</v>
      </c>
      <c r="I31" s="598">
        <v>82.4494722238977</v>
      </c>
      <c r="J31" s="598">
        <v>84.317703130453623</v>
      </c>
      <c r="K31" s="598">
        <v>82.431163693986733</v>
      </c>
      <c r="L31" s="598">
        <v>82.963436971910042</v>
      </c>
      <c r="M31" s="598">
        <v>77.611867852903501</v>
      </c>
      <c r="N31" s="598">
        <v>80.97961677593247</v>
      </c>
    </row>
    <row r="32" spans="1:15">
      <c r="A32" s="545" t="s">
        <v>255</v>
      </c>
      <c r="B32" s="598">
        <v>134.65284342125324</v>
      </c>
      <c r="C32" s="598">
        <v>144.93066747757337</v>
      </c>
      <c r="D32" s="598">
        <v>143.73121387283237</v>
      </c>
      <c r="E32" s="598">
        <v>139.58444138774263</v>
      </c>
      <c r="F32" s="598">
        <v>138.01604523227383</v>
      </c>
      <c r="G32" s="598">
        <v>139.4799144646403</v>
      </c>
      <c r="H32" s="598">
        <v>131.80110412513417</v>
      </c>
      <c r="I32" s="598">
        <v>138.82196620583719</v>
      </c>
      <c r="J32" s="598">
        <v>144.33271604938273</v>
      </c>
      <c r="K32" s="598">
        <v>142.1462962962963</v>
      </c>
      <c r="L32" s="598">
        <v>138.21998474446988</v>
      </c>
      <c r="M32" s="598">
        <v>131.18555133079849</v>
      </c>
      <c r="N32" s="598">
        <v>138.90404639011024</v>
      </c>
      <c r="O32" s="593"/>
    </row>
    <row r="33" spans="1:14">
      <c r="A33" s="5"/>
      <c r="B33" s="599"/>
      <c r="C33" s="599"/>
      <c r="D33" s="599"/>
      <c r="E33" s="599"/>
      <c r="F33" s="599"/>
      <c r="G33" s="599"/>
      <c r="H33" s="599"/>
      <c r="I33" s="599"/>
      <c r="J33" s="599"/>
      <c r="K33" s="599"/>
      <c r="L33" s="599"/>
      <c r="M33" s="599"/>
      <c r="N33" s="599"/>
    </row>
    <row r="34" spans="1:14">
      <c r="A34" s="818">
        <v>2007</v>
      </c>
      <c r="B34" s="818"/>
      <c r="C34" s="818"/>
      <c r="D34" s="818"/>
      <c r="E34" s="818"/>
      <c r="F34" s="818"/>
      <c r="G34" s="818"/>
      <c r="H34" s="818"/>
      <c r="I34" s="818"/>
      <c r="J34" s="818"/>
      <c r="K34" s="818"/>
      <c r="L34" s="818"/>
      <c r="M34" s="818"/>
      <c r="N34" s="818"/>
    </row>
    <row r="35" spans="1:14" ht="16">
      <c r="A35" s="498"/>
      <c r="B35" s="1" t="s">
        <v>118</v>
      </c>
      <c r="C35" s="1" t="s">
        <v>119</v>
      </c>
      <c r="D35" s="1" t="s">
        <v>120</v>
      </c>
      <c r="E35" s="1" t="s">
        <v>121</v>
      </c>
      <c r="F35" s="1" t="s">
        <v>122</v>
      </c>
      <c r="G35" s="1" t="s">
        <v>123</v>
      </c>
      <c r="H35" s="1" t="s">
        <v>124</v>
      </c>
      <c r="I35" s="1" t="s">
        <v>125</v>
      </c>
      <c r="J35" s="1" t="s">
        <v>126</v>
      </c>
      <c r="K35" s="1" t="s">
        <v>127</v>
      </c>
      <c r="L35" s="1" t="s">
        <v>128</v>
      </c>
      <c r="M35" s="1" t="s">
        <v>129</v>
      </c>
      <c r="N35" s="7" t="s">
        <v>247</v>
      </c>
    </row>
    <row r="36" spans="1:14">
      <c r="A36" s="340"/>
    </row>
    <row r="37" spans="1:14">
      <c r="A37" s="139" t="s">
        <v>215</v>
      </c>
      <c r="B37" s="201">
        <v>86.877176705430031</v>
      </c>
      <c r="C37" s="201">
        <v>87.925829045293966</v>
      </c>
      <c r="D37" s="201">
        <v>87.021784486561046</v>
      </c>
      <c r="E37" s="201">
        <v>88.42265548144951</v>
      </c>
      <c r="F37" s="201">
        <v>86.160794511182729</v>
      </c>
      <c r="G37" s="201">
        <v>84.347676018320186</v>
      </c>
      <c r="H37" s="201">
        <v>82.997363302806505</v>
      </c>
      <c r="I37" s="201">
        <v>86.768270935464955</v>
      </c>
      <c r="J37" s="201">
        <v>88.997779407252551</v>
      </c>
      <c r="K37" s="201">
        <v>89.107544010624537</v>
      </c>
      <c r="L37" s="201">
        <v>90.328087324016693</v>
      </c>
      <c r="M37" s="201">
        <v>84.176425614022364</v>
      </c>
      <c r="N37" s="201">
        <v>86.927938836925208</v>
      </c>
    </row>
    <row r="38" spans="1:14">
      <c r="A38" s="340"/>
      <c r="B38" s="597"/>
      <c r="C38" s="597"/>
      <c r="D38" s="597"/>
      <c r="E38" s="597"/>
      <c r="F38" s="597"/>
      <c r="G38" s="597"/>
      <c r="H38" s="597"/>
      <c r="I38" s="597"/>
      <c r="J38" s="597"/>
      <c r="K38" s="597"/>
      <c r="L38" s="597"/>
      <c r="M38" s="597"/>
      <c r="N38" s="597"/>
    </row>
    <row r="39" spans="1:14">
      <c r="A39" s="198" t="s">
        <v>248</v>
      </c>
      <c r="B39" s="199">
        <v>85.02459054375116</v>
      </c>
      <c r="C39" s="199">
        <v>85.75197975757041</v>
      </c>
      <c r="D39" s="199">
        <v>85.29686436333381</v>
      </c>
      <c r="E39" s="199">
        <v>87.00749842033558</v>
      </c>
      <c r="F39" s="199">
        <v>84.370987491246382</v>
      </c>
      <c r="G39" s="199">
        <v>82.873612551188188</v>
      </c>
      <c r="H39" s="199">
        <v>81.757309519476365</v>
      </c>
      <c r="I39" s="199">
        <v>85.088280073598057</v>
      </c>
      <c r="J39" s="199">
        <v>87.009152200722411</v>
      </c>
      <c r="K39" s="199">
        <v>87.215377978045154</v>
      </c>
      <c r="L39" s="199">
        <v>88.785535578248002</v>
      </c>
      <c r="M39" s="199">
        <v>82.270421949698601</v>
      </c>
      <c r="N39" s="199">
        <v>85.204917493895948</v>
      </c>
    </row>
    <row r="40" spans="1:14">
      <c r="A40" s="545" t="s">
        <v>249</v>
      </c>
      <c r="B40" s="598">
        <v>61.246872981384698</v>
      </c>
      <c r="C40" s="598">
        <v>62.261790520772379</v>
      </c>
      <c r="D40" s="598">
        <v>59.701172900741085</v>
      </c>
      <c r="E40" s="598">
        <v>60.514116071948308</v>
      </c>
      <c r="F40" s="598">
        <v>59.438817585225621</v>
      </c>
      <c r="G40" s="598">
        <v>59.530996052937077</v>
      </c>
      <c r="H40" s="598">
        <v>56.593320577491738</v>
      </c>
      <c r="I40" s="598">
        <v>58.236470860314526</v>
      </c>
      <c r="J40" s="598">
        <v>61.336258153899443</v>
      </c>
      <c r="K40" s="598">
        <v>59.381651693158261</v>
      </c>
      <c r="L40" s="598">
        <v>62.58338125359402</v>
      </c>
      <c r="M40" s="598">
        <v>57.554929901172144</v>
      </c>
      <c r="N40" s="598">
        <v>59.861676316781534</v>
      </c>
    </row>
    <row r="41" spans="1:14">
      <c r="A41" s="545" t="s">
        <v>250</v>
      </c>
      <c r="B41" s="598">
        <v>77.496166923877993</v>
      </c>
      <c r="C41" s="598">
        <v>78.36399854671194</v>
      </c>
      <c r="D41" s="598">
        <v>76.35486214628402</v>
      </c>
      <c r="E41" s="598">
        <v>78.763323158526816</v>
      </c>
      <c r="F41" s="598">
        <v>75.262047854063852</v>
      </c>
      <c r="G41" s="598">
        <v>74.62535886361934</v>
      </c>
      <c r="H41" s="598">
        <v>73.674592679458073</v>
      </c>
      <c r="I41" s="598">
        <v>76.163168247802588</v>
      </c>
      <c r="J41" s="598">
        <v>77.566209875160254</v>
      </c>
      <c r="K41" s="598">
        <v>76.361274589093085</v>
      </c>
      <c r="L41" s="598">
        <v>79.020631882472841</v>
      </c>
      <c r="M41" s="598">
        <v>74.12904306398184</v>
      </c>
      <c r="N41" s="598">
        <v>76.480170824455726</v>
      </c>
    </row>
    <row r="42" spans="1:14">
      <c r="A42" s="545" t="s">
        <v>251</v>
      </c>
      <c r="B42" s="598">
        <v>89.271257061353765</v>
      </c>
      <c r="C42" s="598">
        <v>89.654610096116102</v>
      </c>
      <c r="D42" s="598">
        <v>89.064582621505508</v>
      </c>
      <c r="E42" s="598">
        <v>91.263250408652226</v>
      </c>
      <c r="F42" s="598">
        <v>88.554726242990441</v>
      </c>
      <c r="G42" s="598">
        <v>86.820186191452166</v>
      </c>
      <c r="H42" s="598">
        <v>85.869852777158158</v>
      </c>
      <c r="I42" s="598">
        <v>89.325122933245723</v>
      </c>
      <c r="J42" s="598">
        <v>91.078039361885629</v>
      </c>
      <c r="K42" s="598">
        <v>91.572894033442068</v>
      </c>
      <c r="L42" s="598">
        <v>92.973319352207852</v>
      </c>
      <c r="M42" s="598">
        <v>86.314637089186292</v>
      </c>
      <c r="N42" s="598">
        <v>89.314006027947244</v>
      </c>
    </row>
    <row r="43" spans="1:14">
      <c r="A43" s="545" t="s">
        <v>252</v>
      </c>
      <c r="B43" s="598">
        <v>86.268208277489947</v>
      </c>
      <c r="C43" s="598">
        <v>87.226531203484484</v>
      </c>
      <c r="D43" s="598">
        <v>87.690629536690125</v>
      </c>
      <c r="E43" s="598">
        <v>88.771593492044502</v>
      </c>
      <c r="F43" s="598">
        <v>86.41264956754253</v>
      </c>
      <c r="G43" s="598">
        <v>84.646059701492533</v>
      </c>
      <c r="H43" s="598">
        <v>83.468234020147435</v>
      </c>
      <c r="I43" s="598">
        <v>87.173813420621926</v>
      </c>
      <c r="J43" s="598">
        <v>89.348349731973883</v>
      </c>
      <c r="K43" s="598">
        <v>90.043034905870414</v>
      </c>
      <c r="L43" s="598">
        <v>91.189875607260944</v>
      </c>
      <c r="M43" s="598">
        <v>84.027443347149699</v>
      </c>
      <c r="N43" s="598">
        <v>87.190893628969235</v>
      </c>
    </row>
    <row r="44" spans="1:14">
      <c r="A44" s="340"/>
      <c r="B44" s="598"/>
      <c r="C44" s="598"/>
      <c r="D44" s="598"/>
      <c r="E44" s="598"/>
      <c r="F44" s="598"/>
      <c r="G44" s="598"/>
      <c r="H44" s="598"/>
      <c r="I44" s="598"/>
      <c r="J44" s="598"/>
      <c r="K44" s="598"/>
      <c r="L44" s="598"/>
      <c r="M44" s="598"/>
      <c r="N44" s="598"/>
    </row>
    <row r="45" spans="1:14">
      <c r="A45" s="198" t="s">
        <v>253</v>
      </c>
      <c r="B45" s="200">
        <v>86.908173792174793</v>
      </c>
      <c r="C45" s="200">
        <v>89.117038603000651</v>
      </c>
      <c r="D45" s="200">
        <v>87.309044255008487</v>
      </c>
      <c r="E45" s="200">
        <v>87.028921783118648</v>
      </c>
      <c r="F45" s="200">
        <v>86.060017023087568</v>
      </c>
      <c r="G45" s="200">
        <v>83.03612413295717</v>
      </c>
      <c r="H45" s="200">
        <v>79.648736782118661</v>
      </c>
      <c r="I45" s="200">
        <v>84.23416470390309</v>
      </c>
      <c r="J45" s="200">
        <v>88.782565720294429</v>
      </c>
      <c r="K45" s="200">
        <v>87.350325698676187</v>
      </c>
      <c r="L45" s="200">
        <v>87.667918999529064</v>
      </c>
      <c r="M45" s="200">
        <v>82.58051210292183</v>
      </c>
      <c r="N45" s="200">
        <v>85.798868282748998</v>
      </c>
    </row>
    <row r="46" spans="1:14">
      <c r="A46" s="545" t="s">
        <v>254</v>
      </c>
      <c r="B46" s="598">
        <v>83.109852695129234</v>
      </c>
      <c r="C46" s="598">
        <v>85.173395017959066</v>
      </c>
      <c r="D46" s="598">
        <v>83.291783293622331</v>
      </c>
      <c r="E46" s="598">
        <v>82.835733247526349</v>
      </c>
      <c r="F46" s="598">
        <v>82.089944908314152</v>
      </c>
      <c r="G46" s="598">
        <v>79.192076721086877</v>
      </c>
      <c r="H46" s="598">
        <v>75.761902599098434</v>
      </c>
      <c r="I46" s="598">
        <v>80.307016154577127</v>
      </c>
      <c r="J46" s="598">
        <v>85.051862995724278</v>
      </c>
      <c r="K46" s="598">
        <v>83.408487943775285</v>
      </c>
      <c r="L46" s="598">
        <v>83.798517118394258</v>
      </c>
      <c r="M46" s="598">
        <v>79.08259156573763</v>
      </c>
      <c r="N46" s="598">
        <v>81.913950048277471</v>
      </c>
    </row>
    <row r="47" spans="1:14">
      <c r="A47" s="545" t="s">
        <v>255</v>
      </c>
      <c r="B47" s="598">
        <v>135.96207313387731</v>
      </c>
      <c r="C47" s="598">
        <v>139.87522441651706</v>
      </c>
      <c r="D47" s="598">
        <v>139.27259126271693</v>
      </c>
      <c r="E47" s="598">
        <v>141.61879114302812</v>
      </c>
      <c r="F47" s="598">
        <v>137.94192486154768</v>
      </c>
      <c r="G47" s="598">
        <v>133.31989247311827</v>
      </c>
      <c r="H47" s="598">
        <v>130.82374046942741</v>
      </c>
      <c r="I47" s="598">
        <v>135.98494335122243</v>
      </c>
      <c r="J47" s="598">
        <v>138.05303256647744</v>
      </c>
      <c r="K47" s="598">
        <v>139.59059598682239</v>
      </c>
      <c r="L47" s="598">
        <v>139.19868145040456</v>
      </c>
      <c r="M47" s="598">
        <v>129.28008392027573</v>
      </c>
      <c r="N47" s="598">
        <v>136.7436223694223</v>
      </c>
    </row>
    <row r="48" spans="1:14">
      <c r="A48" s="5"/>
      <c r="B48" s="599"/>
      <c r="C48" s="599"/>
      <c r="D48" s="599"/>
      <c r="E48" s="599"/>
      <c r="F48" s="599"/>
      <c r="G48" s="599"/>
      <c r="H48" s="599"/>
      <c r="I48" s="599"/>
      <c r="J48" s="599"/>
      <c r="K48" s="599"/>
      <c r="L48" s="599"/>
      <c r="M48" s="599"/>
      <c r="N48" s="599"/>
    </row>
    <row r="49" spans="1:14">
      <c r="A49" s="818">
        <v>2008</v>
      </c>
      <c r="B49" s="818"/>
      <c r="C49" s="818"/>
      <c r="D49" s="818"/>
      <c r="E49" s="818"/>
      <c r="F49" s="818"/>
      <c r="G49" s="818"/>
      <c r="H49" s="818"/>
      <c r="I49" s="818"/>
      <c r="J49" s="818"/>
      <c r="K49" s="818"/>
      <c r="L49" s="818"/>
      <c r="M49" s="818"/>
      <c r="N49" s="818"/>
    </row>
    <row r="50" spans="1:14" ht="16">
      <c r="A50" s="498"/>
      <c r="B50" s="1" t="s">
        <v>118</v>
      </c>
      <c r="C50" s="1" t="s">
        <v>119</v>
      </c>
      <c r="D50" s="1" t="s">
        <v>120</v>
      </c>
      <c r="E50" s="1" t="s">
        <v>121</v>
      </c>
      <c r="F50" s="1" t="s">
        <v>122</v>
      </c>
      <c r="G50" s="1" t="s">
        <v>123</v>
      </c>
      <c r="H50" s="1" t="s">
        <v>124</v>
      </c>
      <c r="I50" s="1" t="s">
        <v>125</v>
      </c>
      <c r="J50" s="1" t="s">
        <v>126</v>
      </c>
      <c r="K50" s="1" t="s">
        <v>127</v>
      </c>
      <c r="L50" s="1" t="s">
        <v>128</v>
      </c>
      <c r="M50" s="1" t="s">
        <v>129</v>
      </c>
      <c r="N50" s="7" t="s">
        <v>247</v>
      </c>
    </row>
    <row r="51" spans="1:14">
      <c r="A51" s="340"/>
    </row>
    <row r="52" spans="1:14">
      <c r="A52" s="139" t="s">
        <v>215</v>
      </c>
      <c r="B52" s="201">
        <v>85.90525652047323</v>
      </c>
      <c r="C52" s="201">
        <v>89.780389669763807</v>
      </c>
      <c r="D52" s="201">
        <v>87.213434605294992</v>
      </c>
      <c r="E52" s="201">
        <v>90.908078042101664</v>
      </c>
      <c r="F52" s="201">
        <v>89.023226357118475</v>
      </c>
      <c r="G52" s="201">
        <v>83.063007548993582</v>
      </c>
      <c r="H52" s="201">
        <v>86.092264445919355</v>
      </c>
      <c r="I52" s="201">
        <v>86.56376993074025</v>
      </c>
      <c r="J52" s="201">
        <v>92.54475120796566</v>
      </c>
      <c r="K52" s="201">
        <v>91.010504236960813</v>
      </c>
      <c r="L52" s="201">
        <v>90.506029849943161</v>
      </c>
      <c r="M52" s="201">
        <v>83.308606523752033</v>
      </c>
      <c r="N52" s="201">
        <v>87.994480027945926</v>
      </c>
    </row>
    <row r="53" spans="1:14">
      <c r="A53" s="340"/>
      <c r="B53" s="597"/>
      <c r="C53" s="597"/>
      <c r="D53" s="597"/>
      <c r="E53" s="597"/>
      <c r="F53" s="597"/>
      <c r="G53" s="597"/>
      <c r="H53" s="597"/>
      <c r="I53" s="597"/>
      <c r="J53" s="597"/>
      <c r="K53" s="597"/>
      <c r="L53" s="597"/>
      <c r="M53" s="597"/>
      <c r="N53" s="597"/>
    </row>
    <row r="54" spans="1:14">
      <c r="A54" s="198" t="s">
        <v>248</v>
      </c>
      <c r="B54" s="199">
        <v>83.858544538805248</v>
      </c>
      <c r="C54" s="199">
        <v>87.332498457895369</v>
      </c>
      <c r="D54" s="199">
        <v>85.20266341923319</v>
      </c>
      <c r="E54" s="199">
        <v>88.928917042371225</v>
      </c>
      <c r="F54" s="199">
        <v>87.351237576885396</v>
      </c>
      <c r="G54" s="199">
        <v>81.22117442619988</v>
      </c>
      <c r="H54" s="199">
        <v>84.792408993224726</v>
      </c>
      <c r="I54" s="199">
        <v>85.152153336972148</v>
      </c>
      <c r="J54" s="199">
        <v>90.956619176223995</v>
      </c>
      <c r="K54" s="199">
        <v>89.630505688049496</v>
      </c>
      <c r="L54" s="199">
        <v>88.84855523836886</v>
      </c>
      <c r="M54" s="199">
        <v>81.456120753735988</v>
      </c>
      <c r="N54" s="199">
        <v>86.22964568200382</v>
      </c>
    </row>
    <row r="55" spans="1:14">
      <c r="A55" s="545" t="s">
        <v>249</v>
      </c>
      <c r="B55" s="598">
        <v>61.07663583615787</v>
      </c>
      <c r="C55" s="598">
        <v>62.641209547854025</v>
      </c>
      <c r="D55" s="598">
        <v>58.118824946927532</v>
      </c>
      <c r="E55" s="598">
        <v>64.353747347898391</v>
      </c>
      <c r="F55" s="598">
        <v>61.811412545787547</v>
      </c>
      <c r="G55" s="598">
        <v>57.665196724128059</v>
      </c>
      <c r="H55" s="598">
        <v>58.503723221445753</v>
      </c>
      <c r="I55" s="598">
        <v>60.492954506240295</v>
      </c>
      <c r="J55" s="598">
        <v>62.862822142609502</v>
      </c>
      <c r="K55" s="598">
        <v>61.31214004675828</v>
      </c>
      <c r="L55" s="598">
        <v>62.314316902217627</v>
      </c>
      <c r="M55" s="598">
        <v>58.293355500773949</v>
      </c>
      <c r="N55" s="598">
        <v>60.785517251270477</v>
      </c>
    </row>
    <row r="56" spans="1:14">
      <c r="A56" s="545" t="s">
        <v>250</v>
      </c>
      <c r="B56" s="598">
        <v>75.660773617654357</v>
      </c>
      <c r="C56" s="598">
        <v>78.596793165356274</v>
      </c>
      <c r="D56" s="598">
        <v>76.611507317435553</v>
      </c>
      <c r="E56" s="598">
        <v>78.622528104478164</v>
      </c>
      <c r="F56" s="598">
        <v>77.401657977317086</v>
      </c>
      <c r="G56" s="598">
        <v>73.982913902375742</v>
      </c>
      <c r="H56" s="598">
        <v>74.837303893085419</v>
      </c>
      <c r="I56" s="598">
        <v>75.728910607631178</v>
      </c>
      <c r="J56" s="598">
        <v>80.01942718818313</v>
      </c>
      <c r="K56" s="598">
        <v>77.724269627046212</v>
      </c>
      <c r="L56" s="598">
        <v>78.099102873761524</v>
      </c>
      <c r="M56" s="598">
        <v>72.647575579112683</v>
      </c>
      <c r="N56" s="598">
        <v>76.659465382597148</v>
      </c>
    </row>
    <row r="57" spans="1:14">
      <c r="A57" s="545" t="s">
        <v>251</v>
      </c>
      <c r="B57" s="598">
        <v>87.858739259757968</v>
      </c>
      <c r="C57" s="598">
        <v>91.085833273734536</v>
      </c>
      <c r="D57" s="598">
        <v>88.532337543192725</v>
      </c>
      <c r="E57" s="598">
        <v>92.828449361888588</v>
      </c>
      <c r="F57" s="598">
        <v>91.232153382670774</v>
      </c>
      <c r="G57" s="598">
        <v>84.6294230225528</v>
      </c>
      <c r="H57" s="598">
        <v>88.554728107402042</v>
      </c>
      <c r="I57" s="598">
        <v>88.613435766848653</v>
      </c>
      <c r="J57" s="598">
        <v>95.027092148882844</v>
      </c>
      <c r="K57" s="598">
        <v>93.635981040008161</v>
      </c>
      <c r="L57" s="598">
        <v>92.51340821152192</v>
      </c>
      <c r="M57" s="598">
        <v>85.147834511848487</v>
      </c>
      <c r="N57" s="598">
        <v>89.974682873948481</v>
      </c>
    </row>
    <row r="58" spans="1:14">
      <c r="A58" s="545" t="s">
        <v>252</v>
      </c>
      <c r="B58" s="598">
        <v>85.500182449357979</v>
      </c>
      <c r="C58" s="598">
        <v>89.565476366285651</v>
      </c>
      <c r="D58" s="598">
        <v>87.954423012642792</v>
      </c>
      <c r="E58" s="598">
        <v>91.627911884069349</v>
      </c>
      <c r="F58" s="598">
        <v>89.998745995513019</v>
      </c>
      <c r="G58" s="598">
        <v>83.031997809440924</v>
      </c>
      <c r="H58" s="598">
        <v>87.575636693879147</v>
      </c>
      <c r="I58" s="598">
        <v>87.833864025862738</v>
      </c>
      <c r="J58" s="598">
        <v>93.954164074045266</v>
      </c>
      <c r="K58" s="598">
        <v>93.121965530953275</v>
      </c>
      <c r="L58" s="598">
        <v>92.01241880478706</v>
      </c>
      <c r="M58" s="598">
        <v>83.548395527806008</v>
      </c>
      <c r="N58" s="598">
        <v>88.814301054347197</v>
      </c>
    </row>
    <row r="59" spans="1:14">
      <c r="A59" s="340"/>
      <c r="B59" s="598"/>
      <c r="C59" s="598"/>
      <c r="D59" s="598"/>
      <c r="E59" s="598"/>
      <c r="F59" s="598"/>
      <c r="G59" s="598"/>
      <c r="H59" s="598"/>
      <c r="I59" s="598"/>
      <c r="J59" s="598"/>
      <c r="K59" s="598"/>
      <c r="L59" s="598"/>
      <c r="M59" s="598"/>
      <c r="N59" s="598"/>
    </row>
    <row r="60" spans="1:14">
      <c r="A60" s="198" t="s">
        <v>253</v>
      </c>
      <c r="B60" s="200">
        <v>85.395031833837805</v>
      </c>
      <c r="C60" s="200">
        <v>89.756114554303068</v>
      </c>
      <c r="D60" s="200">
        <v>87.417034928848636</v>
      </c>
      <c r="E60" s="200">
        <v>89.854773579463512</v>
      </c>
      <c r="F60" s="200">
        <v>86.652898074791679</v>
      </c>
      <c r="G60" s="200">
        <v>81.74953925731333</v>
      </c>
      <c r="H60" s="200">
        <v>81.8588300722989</v>
      </c>
      <c r="I60" s="200">
        <v>83.519017346200002</v>
      </c>
      <c r="J60" s="200">
        <v>88.709664335249244</v>
      </c>
      <c r="K60" s="200">
        <v>87.435051810661861</v>
      </c>
      <c r="L60" s="200">
        <v>87.9601538992749</v>
      </c>
      <c r="M60" s="200">
        <v>81.425214866093697</v>
      </c>
      <c r="N60" s="200">
        <v>85.958826720305396</v>
      </c>
    </row>
    <row r="61" spans="1:14">
      <c r="A61" s="545" t="s">
        <v>254</v>
      </c>
      <c r="B61" s="598">
        <v>81.816500280426254</v>
      </c>
      <c r="C61" s="598">
        <v>85.835914973513042</v>
      </c>
      <c r="D61" s="598">
        <v>83.590946492905758</v>
      </c>
      <c r="E61" s="598">
        <v>86.098350134445781</v>
      </c>
      <c r="F61" s="598">
        <v>82.806411089929369</v>
      </c>
      <c r="G61" s="598">
        <v>77.990840228666372</v>
      </c>
      <c r="H61" s="598">
        <v>78.521982969029665</v>
      </c>
      <c r="I61" s="598">
        <v>79.85720654735367</v>
      </c>
      <c r="J61" s="598">
        <v>85.018943286681434</v>
      </c>
      <c r="K61" s="598">
        <v>83.740665258711715</v>
      </c>
      <c r="L61" s="598">
        <v>84.273874387565471</v>
      </c>
      <c r="M61" s="598">
        <v>77.923101077024526</v>
      </c>
      <c r="N61" s="598">
        <v>82.270897740516219</v>
      </c>
    </row>
    <row r="62" spans="1:14">
      <c r="A62" s="545" t="s">
        <v>255</v>
      </c>
      <c r="B62" s="598">
        <v>133.29684684684685</v>
      </c>
      <c r="C62" s="598">
        <v>142.21971283278492</v>
      </c>
      <c r="D62" s="598">
        <v>138.8271328253399</v>
      </c>
      <c r="E62" s="598">
        <v>140.48441461595823</v>
      </c>
      <c r="F62" s="598">
        <v>138.79103808812548</v>
      </c>
      <c r="G62" s="598">
        <v>132.89054134443782</v>
      </c>
      <c r="H62" s="598">
        <v>127.70193740685544</v>
      </c>
      <c r="I62" s="598">
        <v>135.60486184508531</v>
      </c>
      <c r="J62" s="598">
        <v>140.7341696535245</v>
      </c>
      <c r="K62" s="598">
        <v>139.44313958674002</v>
      </c>
      <c r="L62" s="598">
        <v>140.37051493769704</v>
      </c>
      <c r="M62" s="598">
        <v>131.12745098039215</v>
      </c>
      <c r="N62" s="598">
        <v>136.78724225520469</v>
      </c>
    </row>
    <row r="63" spans="1:14">
      <c r="A63" s="5"/>
      <c r="B63" s="599"/>
      <c r="C63" s="599"/>
      <c r="D63" s="599"/>
      <c r="E63" s="599"/>
      <c r="F63" s="599"/>
      <c r="G63" s="599"/>
      <c r="H63" s="599"/>
      <c r="I63" s="599"/>
      <c r="J63" s="599"/>
      <c r="K63" s="599"/>
      <c r="L63" s="599"/>
      <c r="M63" s="599"/>
      <c r="N63" s="599"/>
    </row>
    <row r="64" spans="1:14">
      <c r="A64" s="818">
        <v>2009</v>
      </c>
      <c r="B64" s="818"/>
      <c r="C64" s="818"/>
      <c r="D64" s="818"/>
      <c r="E64" s="818"/>
      <c r="F64" s="818"/>
      <c r="G64" s="818"/>
      <c r="H64" s="818"/>
      <c r="I64" s="818"/>
      <c r="J64" s="818"/>
      <c r="K64" s="818"/>
      <c r="L64" s="818"/>
      <c r="M64" s="818"/>
      <c r="N64" s="818"/>
    </row>
    <row r="65" spans="1:14" ht="16">
      <c r="A65" s="498"/>
      <c r="B65" s="1" t="s">
        <v>118</v>
      </c>
      <c r="C65" s="1" t="s">
        <v>119</v>
      </c>
      <c r="D65" s="1" t="s">
        <v>120</v>
      </c>
      <c r="E65" s="1" t="s">
        <v>121</v>
      </c>
      <c r="F65" s="1" t="s">
        <v>122</v>
      </c>
      <c r="G65" s="1" t="s">
        <v>123</v>
      </c>
      <c r="H65" s="1" t="s">
        <v>124</v>
      </c>
      <c r="I65" s="1" t="s">
        <v>125</v>
      </c>
      <c r="J65" s="1" t="s">
        <v>126</v>
      </c>
      <c r="K65" s="1" t="s">
        <v>127</v>
      </c>
      <c r="L65" s="1" t="s">
        <v>128</v>
      </c>
      <c r="M65" s="1" t="s">
        <v>129</v>
      </c>
      <c r="N65" s="7" t="s">
        <v>247</v>
      </c>
    </row>
    <row r="66" spans="1:14">
      <c r="A66" s="340"/>
    </row>
    <row r="67" spans="1:14">
      <c r="A67" s="139" t="s">
        <v>215</v>
      </c>
      <c r="B67" s="201">
        <v>85.863462807343069</v>
      </c>
      <c r="C67" s="201">
        <v>88.253264105644263</v>
      </c>
      <c r="D67" s="201">
        <v>87.33475185356464</v>
      </c>
      <c r="E67" s="201">
        <v>88.053514783075428</v>
      </c>
      <c r="F67" s="201">
        <v>86.321807832809441</v>
      </c>
      <c r="G67" s="201">
        <v>86.834911735233959</v>
      </c>
      <c r="H67" s="201">
        <v>84.262005040707635</v>
      </c>
      <c r="I67" s="201">
        <v>87.386922441766373</v>
      </c>
      <c r="J67" s="201">
        <v>89.852842288928656</v>
      </c>
      <c r="K67" s="201">
        <v>89.202435171474463</v>
      </c>
      <c r="L67" s="201">
        <v>87.728305020787431</v>
      </c>
      <c r="M67" s="201">
        <v>83.23035674841671</v>
      </c>
      <c r="N67" s="201">
        <v>87.027951258635952</v>
      </c>
    </row>
    <row r="68" spans="1:14">
      <c r="A68" s="340"/>
      <c r="B68" s="597"/>
      <c r="C68" s="597"/>
      <c r="D68" s="597"/>
      <c r="E68" s="597"/>
      <c r="F68" s="597"/>
      <c r="G68" s="597"/>
      <c r="H68" s="597"/>
      <c r="I68" s="597"/>
      <c r="J68" s="597"/>
      <c r="K68" s="597"/>
      <c r="L68" s="597"/>
      <c r="M68" s="597"/>
      <c r="N68" s="597"/>
    </row>
    <row r="69" spans="1:14">
      <c r="A69" s="198" t="s">
        <v>248</v>
      </c>
      <c r="B69" s="199">
        <v>84.340149367474467</v>
      </c>
      <c r="C69" s="199">
        <v>86.721118545833434</v>
      </c>
      <c r="D69" s="199">
        <v>85.76085654357135</v>
      </c>
      <c r="E69" s="199">
        <v>85.783102891149554</v>
      </c>
      <c r="F69" s="199">
        <v>84.556741382565562</v>
      </c>
      <c r="G69" s="199">
        <v>85.576487266488058</v>
      </c>
      <c r="H69" s="199">
        <v>83.310043454311767</v>
      </c>
      <c r="I69" s="199">
        <v>85.993123105918741</v>
      </c>
      <c r="J69" s="199">
        <v>88.055159082343508</v>
      </c>
      <c r="K69" s="199">
        <v>87.793508136555076</v>
      </c>
      <c r="L69" s="199">
        <v>85.666079980600969</v>
      </c>
      <c r="M69" s="199">
        <v>81.274043975025137</v>
      </c>
      <c r="N69" s="199">
        <v>85.403506034792258</v>
      </c>
    </row>
    <row r="70" spans="1:14">
      <c r="A70" s="545" t="s">
        <v>249</v>
      </c>
      <c r="B70" s="598">
        <v>61.444942271239015</v>
      </c>
      <c r="C70" s="598">
        <v>61.636112904172293</v>
      </c>
      <c r="D70" s="598">
        <v>59.764118834727427</v>
      </c>
      <c r="E70" s="598">
        <v>59.028205722228655</v>
      </c>
      <c r="F70" s="598">
        <v>60.104202848211187</v>
      </c>
      <c r="G70" s="598">
        <v>58.79847027465523</v>
      </c>
      <c r="H70" s="598">
        <v>57.798760354515437</v>
      </c>
      <c r="I70" s="598">
        <v>60.140320534993656</v>
      </c>
      <c r="J70" s="598">
        <v>60.401741436973822</v>
      </c>
      <c r="K70" s="598">
        <v>61.550522448042258</v>
      </c>
      <c r="L70" s="598">
        <v>61.309465255933659</v>
      </c>
      <c r="M70" s="598">
        <v>59.03723955335559</v>
      </c>
      <c r="N70" s="598">
        <v>60.0856980621815</v>
      </c>
    </row>
    <row r="71" spans="1:14">
      <c r="A71" s="545" t="s">
        <v>250</v>
      </c>
      <c r="B71" s="598">
        <v>75.964786913473958</v>
      </c>
      <c r="C71" s="598">
        <v>77.60648598107845</v>
      </c>
      <c r="D71" s="598">
        <v>76.063521695876986</v>
      </c>
      <c r="E71" s="598">
        <v>75.428573181204754</v>
      </c>
      <c r="F71" s="598">
        <v>75.360043246962263</v>
      </c>
      <c r="G71" s="598">
        <v>75.51339214507442</v>
      </c>
      <c r="H71" s="598">
        <v>73.886993817329042</v>
      </c>
      <c r="I71" s="598">
        <v>77.469605755818222</v>
      </c>
      <c r="J71" s="598">
        <v>76.960523895368084</v>
      </c>
      <c r="K71" s="598">
        <v>77.14564186546734</v>
      </c>
      <c r="L71" s="598">
        <v>75.645298622495162</v>
      </c>
      <c r="M71" s="598">
        <v>73.017514207329029</v>
      </c>
      <c r="N71" s="598">
        <v>75.84204673793846</v>
      </c>
    </row>
    <row r="72" spans="1:14">
      <c r="A72" s="545" t="s">
        <v>251</v>
      </c>
      <c r="B72" s="598">
        <v>88.151016627943079</v>
      </c>
      <c r="C72" s="598">
        <v>90.397253668650777</v>
      </c>
      <c r="D72" s="598">
        <v>89.120351946940517</v>
      </c>
      <c r="E72" s="598">
        <v>89.427206157464326</v>
      </c>
      <c r="F72" s="598">
        <v>87.778746538654801</v>
      </c>
      <c r="G72" s="598">
        <v>89.136375771555493</v>
      </c>
      <c r="H72" s="598">
        <v>86.881103362511183</v>
      </c>
      <c r="I72" s="598">
        <v>89.142711822883101</v>
      </c>
      <c r="J72" s="598">
        <v>91.681824725283519</v>
      </c>
      <c r="K72" s="598">
        <v>91.320304444420827</v>
      </c>
      <c r="L72" s="598">
        <v>89.023557413891112</v>
      </c>
      <c r="M72" s="598">
        <v>84.439457524117117</v>
      </c>
      <c r="N72" s="598">
        <v>88.874883858499729</v>
      </c>
    </row>
    <row r="73" spans="1:14">
      <c r="A73" s="545" t="s">
        <v>252</v>
      </c>
      <c r="B73" s="598">
        <v>86.120174083953387</v>
      </c>
      <c r="C73" s="598">
        <v>89.057147009665002</v>
      </c>
      <c r="D73" s="598">
        <v>88.721218715995647</v>
      </c>
      <c r="E73" s="598">
        <v>88.801199168318746</v>
      </c>
      <c r="F73" s="598">
        <v>87.303798998278893</v>
      </c>
      <c r="G73" s="598">
        <v>88.55004250714893</v>
      </c>
      <c r="H73" s="598">
        <v>85.853855796641994</v>
      </c>
      <c r="I73" s="598">
        <v>88.666024582645392</v>
      </c>
      <c r="J73" s="598">
        <v>91.455113098572511</v>
      </c>
      <c r="K73" s="598">
        <v>90.99865487715509</v>
      </c>
      <c r="L73" s="598">
        <v>88.621631263800367</v>
      </c>
      <c r="M73" s="598">
        <v>83.516840697668812</v>
      </c>
      <c r="N73" s="598">
        <v>88.13967329039221</v>
      </c>
    </row>
    <row r="74" spans="1:14">
      <c r="A74" s="340"/>
      <c r="B74" s="598"/>
      <c r="C74" s="598"/>
      <c r="D74" s="598"/>
      <c r="E74" s="598"/>
      <c r="F74" s="598"/>
      <c r="G74" s="598"/>
      <c r="H74" s="598"/>
      <c r="I74" s="598"/>
      <c r="J74" s="598"/>
      <c r="K74" s="598"/>
      <c r="L74" s="598"/>
      <c r="M74" s="598"/>
      <c r="N74" s="598"/>
    </row>
    <row r="75" spans="1:14">
      <c r="A75" s="198" t="s">
        <v>253</v>
      </c>
      <c r="B75" s="200">
        <v>82.712624941433702</v>
      </c>
      <c r="C75" s="200">
        <v>85.759038721406142</v>
      </c>
      <c r="D75" s="200">
        <v>85.837531668127653</v>
      </c>
      <c r="E75" s="200">
        <v>89.314808264099355</v>
      </c>
      <c r="F75" s="200">
        <v>85.410325440691025</v>
      </c>
      <c r="G75" s="200">
        <v>84.013145610742811</v>
      </c>
      <c r="H75" s="200">
        <v>79.616171552232927</v>
      </c>
      <c r="I75" s="200">
        <v>84.611096148666846</v>
      </c>
      <c r="J75" s="200">
        <v>89.048781391557284</v>
      </c>
      <c r="K75" s="200">
        <v>86.556078280327213</v>
      </c>
      <c r="L75" s="200">
        <v>87.471775225834762</v>
      </c>
      <c r="M75" s="200">
        <v>83.519120502465839</v>
      </c>
      <c r="N75" s="200">
        <v>85.328192590838555</v>
      </c>
    </row>
    <row r="76" spans="1:14">
      <c r="A76" s="545" t="s">
        <v>254</v>
      </c>
      <c r="B76" s="598">
        <v>79.023719789111027</v>
      </c>
      <c r="C76" s="598">
        <v>82.016537865471221</v>
      </c>
      <c r="D76" s="598">
        <v>82.060105013898905</v>
      </c>
      <c r="E76" s="598">
        <v>85.27352454157041</v>
      </c>
      <c r="F76" s="598">
        <v>81.843189280958043</v>
      </c>
      <c r="G76" s="598">
        <v>80.363372532422389</v>
      </c>
      <c r="H76" s="598">
        <v>75.866523918633618</v>
      </c>
      <c r="I76" s="598">
        <v>81.072820350013885</v>
      </c>
      <c r="J76" s="598">
        <v>85.461320120262684</v>
      </c>
      <c r="K76" s="598">
        <v>83.279274692566773</v>
      </c>
      <c r="L76" s="598">
        <v>84.05670480147468</v>
      </c>
      <c r="M76" s="598">
        <v>80.135618769754444</v>
      </c>
      <c r="N76" s="598">
        <v>81.713634753094851</v>
      </c>
    </row>
    <row r="77" spans="1:14">
      <c r="A77" s="545" t="s">
        <v>255</v>
      </c>
      <c r="B77" s="598">
        <v>135.74305868227526</v>
      </c>
      <c r="C77" s="598">
        <v>139.30297619047619</v>
      </c>
      <c r="D77" s="598">
        <v>140.75467744349649</v>
      </c>
      <c r="E77" s="598">
        <v>147.77628271477155</v>
      </c>
      <c r="F77" s="598">
        <v>137.37840639810426</v>
      </c>
      <c r="G77" s="598">
        <v>137.22979723773142</v>
      </c>
      <c r="H77" s="598">
        <v>134.72661764705882</v>
      </c>
      <c r="I77" s="598">
        <v>136.44136026740298</v>
      </c>
      <c r="J77" s="598">
        <v>142.0880245649949</v>
      </c>
      <c r="K77" s="598">
        <v>135.00419803126809</v>
      </c>
      <c r="L77" s="598">
        <v>138.65589826048824</v>
      </c>
      <c r="M77" s="598">
        <v>134.13136456211814</v>
      </c>
      <c r="N77" s="598">
        <v>138.25724904327348</v>
      </c>
    </row>
    <row r="79" spans="1:14">
      <c r="A79" s="818">
        <v>2010</v>
      </c>
      <c r="B79" s="818"/>
      <c r="C79" s="818"/>
      <c r="D79" s="818"/>
      <c r="E79" s="818"/>
      <c r="F79" s="818"/>
      <c r="G79" s="818"/>
      <c r="H79" s="818"/>
      <c r="I79" s="818"/>
      <c r="J79" s="818"/>
      <c r="K79" s="818"/>
      <c r="L79" s="818"/>
      <c r="M79" s="818"/>
      <c r="N79" s="818"/>
    </row>
    <row r="80" spans="1:14" ht="16">
      <c r="A80" s="498"/>
      <c r="B80" s="8" t="s">
        <v>118</v>
      </c>
      <c r="C80" s="8" t="s">
        <v>119</v>
      </c>
      <c r="D80" s="8" t="s">
        <v>120</v>
      </c>
      <c r="E80" s="8" t="s">
        <v>121</v>
      </c>
      <c r="F80" s="8" t="s">
        <v>122</v>
      </c>
      <c r="G80" s="8" t="s">
        <v>123</v>
      </c>
      <c r="H80" s="8" t="s">
        <v>124</v>
      </c>
      <c r="I80" s="8" t="s">
        <v>125</v>
      </c>
      <c r="J80" s="8" t="s">
        <v>126</v>
      </c>
      <c r="K80" s="8" t="s">
        <v>127</v>
      </c>
      <c r="L80" s="8" t="s">
        <v>128</v>
      </c>
      <c r="M80" s="8" t="s">
        <v>129</v>
      </c>
      <c r="N80" s="9" t="s">
        <v>247</v>
      </c>
    </row>
    <row r="81" spans="1:14">
      <c r="A81" s="340"/>
    </row>
    <row r="82" spans="1:14">
      <c r="A82" s="139" t="s">
        <v>215</v>
      </c>
      <c r="B82" s="201">
        <v>85.031959499741433</v>
      </c>
      <c r="C82" s="201">
        <v>85.323223320356718</v>
      </c>
      <c r="D82" s="201">
        <v>85.221420653724053</v>
      </c>
      <c r="E82" s="201">
        <v>87.004835346563127</v>
      </c>
      <c r="F82" s="201">
        <v>83.711518631030344</v>
      </c>
      <c r="G82" s="201">
        <v>83.724143282333756</v>
      </c>
      <c r="H82" s="201">
        <v>82.270608305712614</v>
      </c>
      <c r="I82" s="201">
        <v>86.39497732492697</v>
      </c>
      <c r="J82" s="201">
        <v>88.862406642785885</v>
      </c>
      <c r="K82" s="201">
        <v>86.698185260293457</v>
      </c>
      <c r="L82" s="201">
        <v>87.108714355649013</v>
      </c>
      <c r="M82" s="201">
        <v>81.743353093606899</v>
      </c>
      <c r="N82" s="201">
        <v>85.256420098968647</v>
      </c>
    </row>
    <row r="83" spans="1:14">
      <c r="A83" s="340"/>
      <c r="B83" s="597"/>
      <c r="C83" s="597"/>
      <c r="D83" s="597"/>
      <c r="E83" s="597"/>
      <c r="F83" s="597"/>
      <c r="G83" s="597"/>
      <c r="H83" s="597"/>
      <c r="I83" s="597"/>
      <c r="J83" s="597"/>
      <c r="K83" s="597"/>
      <c r="L83" s="597"/>
      <c r="M83" s="597"/>
      <c r="N83" s="597"/>
    </row>
    <row r="84" spans="1:14">
      <c r="A84" s="198" t="s">
        <v>248</v>
      </c>
      <c r="B84" s="199">
        <v>82.670678571573063</v>
      </c>
      <c r="C84" s="199">
        <v>83.153993014474636</v>
      </c>
      <c r="D84" s="199">
        <v>83.330459110762234</v>
      </c>
      <c r="E84" s="199">
        <v>85.470075161368783</v>
      </c>
      <c r="F84" s="199">
        <v>81.657684087426404</v>
      </c>
      <c r="G84" s="199">
        <v>82.030095794993883</v>
      </c>
      <c r="H84" s="199">
        <v>80.775107419996147</v>
      </c>
      <c r="I84" s="199">
        <v>84.585450170443153</v>
      </c>
      <c r="J84" s="199">
        <v>86.81431691882689</v>
      </c>
      <c r="K84" s="199">
        <v>84.940836995757337</v>
      </c>
      <c r="L84" s="199">
        <v>84.721234781980414</v>
      </c>
      <c r="M84" s="199">
        <v>79.76231273202886</v>
      </c>
      <c r="N84" s="199">
        <v>83.325101788994331</v>
      </c>
    </row>
    <row r="85" spans="1:14">
      <c r="A85" s="545" t="s">
        <v>249</v>
      </c>
      <c r="B85" s="598">
        <v>60.760557723204037</v>
      </c>
      <c r="C85" s="598">
        <v>59.508302368787739</v>
      </c>
      <c r="D85" s="598">
        <v>57.334357224118314</v>
      </c>
      <c r="E85" s="598">
        <v>58.213345489771498</v>
      </c>
      <c r="F85" s="598">
        <v>57.884113321552753</v>
      </c>
      <c r="G85" s="598">
        <v>56.538826352779843</v>
      </c>
      <c r="H85" s="598">
        <v>55.640575620767493</v>
      </c>
      <c r="I85" s="598">
        <v>59.443911792905084</v>
      </c>
      <c r="J85" s="598">
        <v>59.325835114160384</v>
      </c>
      <c r="K85" s="598">
        <v>61.434585013918081</v>
      </c>
      <c r="L85" s="598">
        <v>59.578728894373704</v>
      </c>
      <c r="M85" s="598">
        <v>56.218097835160556</v>
      </c>
      <c r="N85" s="598">
        <v>58.484637538601227</v>
      </c>
    </row>
    <row r="86" spans="1:14">
      <c r="A86" s="545" t="s">
        <v>250</v>
      </c>
      <c r="B86" s="598">
        <v>74.1839636506148</v>
      </c>
      <c r="C86" s="598">
        <v>73.932439711102944</v>
      </c>
      <c r="D86" s="598">
        <v>73.142966667883613</v>
      </c>
      <c r="E86" s="598">
        <v>75.176162401993551</v>
      </c>
      <c r="F86" s="598">
        <v>72.583571480911559</v>
      </c>
      <c r="G86" s="598">
        <v>72.495066270344026</v>
      </c>
      <c r="H86" s="598">
        <v>70.858039500787598</v>
      </c>
      <c r="I86" s="598">
        <v>74.322572426845241</v>
      </c>
      <c r="J86" s="598">
        <v>75.116788940762746</v>
      </c>
      <c r="K86" s="598">
        <v>73.714335927084093</v>
      </c>
      <c r="L86" s="598">
        <v>72.974056517996772</v>
      </c>
      <c r="M86" s="598">
        <v>69.680082757957038</v>
      </c>
      <c r="N86" s="598">
        <v>73.177927681555758</v>
      </c>
    </row>
    <row r="87" spans="1:14">
      <c r="A87" s="545" t="s">
        <v>251</v>
      </c>
      <c r="B87" s="598">
        <v>86.247278770694621</v>
      </c>
      <c r="C87" s="598">
        <v>86.171444470943641</v>
      </c>
      <c r="D87" s="598">
        <v>86.281622269255735</v>
      </c>
      <c r="E87" s="598">
        <v>88.587183685072205</v>
      </c>
      <c r="F87" s="598">
        <v>84.552098827947802</v>
      </c>
      <c r="G87" s="598">
        <v>84.926764636294322</v>
      </c>
      <c r="H87" s="598">
        <v>83.969830229522969</v>
      </c>
      <c r="I87" s="598">
        <v>87.625954078505529</v>
      </c>
      <c r="J87" s="598">
        <v>90.072983744100682</v>
      </c>
      <c r="K87" s="598">
        <v>87.90071207495086</v>
      </c>
      <c r="L87" s="598">
        <v>87.6956489818607</v>
      </c>
      <c r="M87" s="598">
        <v>82.751966455801565</v>
      </c>
      <c r="N87" s="598">
        <v>86.39751312541479</v>
      </c>
    </row>
    <row r="88" spans="1:14">
      <c r="A88" s="545" t="s">
        <v>252</v>
      </c>
      <c r="B88" s="598">
        <v>84.609384966271719</v>
      </c>
      <c r="C88" s="598">
        <v>86.012240635816909</v>
      </c>
      <c r="D88" s="598">
        <v>86.870740894159354</v>
      </c>
      <c r="E88" s="598">
        <v>88.999542583105423</v>
      </c>
      <c r="F88" s="598">
        <v>84.611675114639553</v>
      </c>
      <c r="G88" s="598">
        <v>85.296653945491698</v>
      </c>
      <c r="H88" s="598">
        <v>83.921837654312085</v>
      </c>
      <c r="I88" s="598">
        <v>88.011061882976165</v>
      </c>
      <c r="J88" s="598">
        <v>90.830793293716113</v>
      </c>
      <c r="K88" s="598">
        <v>88.664466181982647</v>
      </c>
      <c r="L88" s="598">
        <v>88.822555041422802</v>
      </c>
      <c r="M88" s="598">
        <v>83.059478357753804</v>
      </c>
      <c r="N88" s="598">
        <v>86.641790319380277</v>
      </c>
    </row>
    <row r="89" spans="1:14">
      <c r="A89" s="340"/>
      <c r="B89" s="598"/>
      <c r="C89" s="598"/>
      <c r="D89" s="598"/>
      <c r="E89" s="598"/>
      <c r="F89" s="598"/>
      <c r="G89" s="598"/>
      <c r="H89" s="598"/>
      <c r="I89" s="598"/>
      <c r="J89" s="598"/>
      <c r="K89" s="598"/>
      <c r="L89" s="598"/>
      <c r="M89" s="598"/>
      <c r="N89" s="598"/>
    </row>
    <row r="90" spans="1:14">
      <c r="A90" s="198" t="s">
        <v>253</v>
      </c>
      <c r="B90" s="200">
        <v>85.95440486880176</v>
      </c>
      <c r="C90" s="200">
        <v>86.497554278648579</v>
      </c>
      <c r="D90" s="200">
        <v>85.360767966075812</v>
      </c>
      <c r="E90" s="200">
        <v>85.630132089298797</v>
      </c>
      <c r="F90" s="200">
        <v>84.086120236236027</v>
      </c>
      <c r="G90" s="200">
        <v>83.053040287821034</v>
      </c>
      <c r="H90" s="200">
        <v>80.165576347239664</v>
      </c>
      <c r="I90" s="200">
        <v>85.615314783313792</v>
      </c>
      <c r="J90" s="200">
        <v>89.018583666074477</v>
      </c>
      <c r="K90" s="200">
        <v>86.463031471903221</v>
      </c>
      <c r="L90" s="200">
        <v>88.210825085983018</v>
      </c>
      <c r="M90" s="200">
        <v>82.157030871461203</v>
      </c>
      <c r="N90" s="200">
        <v>85.177988507277632</v>
      </c>
    </row>
    <row r="91" spans="1:14">
      <c r="A91" s="545" t="s">
        <v>254</v>
      </c>
      <c r="B91" s="598">
        <v>82.856103906151773</v>
      </c>
      <c r="C91" s="598">
        <v>83.174398867086339</v>
      </c>
      <c r="D91" s="598">
        <v>81.6994951672079</v>
      </c>
      <c r="E91" s="598">
        <v>82.03699255573666</v>
      </c>
      <c r="F91" s="598">
        <v>80.653996287862839</v>
      </c>
      <c r="G91" s="598">
        <v>79.802446390244825</v>
      </c>
      <c r="H91" s="598">
        <v>76.908129655275673</v>
      </c>
      <c r="I91" s="598">
        <v>82.458140299769767</v>
      </c>
      <c r="J91" s="598">
        <v>85.742732449239526</v>
      </c>
      <c r="K91" s="598">
        <v>83.322210392618331</v>
      </c>
      <c r="L91" s="598">
        <v>84.949021218599185</v>
      </c>
      <c r="M91" s="598">
        <v>79.322782128051585</v>
      </c>
      <c r="N91" s="598">
        <v>81.906283358167187</v>
      </c>
    </row>
    <row r="92" spans="1:14">
      <c r="A92" s="545" t="s">
        <v>255</v>
      </c>
      <c r="B92" s="598">
        <v>132.70971978984238</v>
      </c>
      <c r="C92" s="598">
        <v>136.21564359309244</v>
      </c>
      <c r="D92" s="598">
        <v>140.62449392712551</v>
      </c>
      <c r="E92" s="598">
        <v>139.62913622690158</v>
      </c>
      <c r="F92" s="598">
        <v>136.13668020893789</v>
      </c>
      <c r="G92" s="598">
        <v>131.99227909636832</v>
      </c>
      <c r="H92" s="598">
        <v>129.80436332525309</v>
      </c>
      <c r="I92" s="598">
        <v>133.31132879045995</v>
      </c>
      <c r="J92" s="598">
        <v>139.52136875541439</v>
      </c>
      <c r="K92" s="598">
        <v>134.54804117815272</v>
      </c>
      <c r="L92" s="598">
        <v>139.19786954618417</v>
      </c>
      <c r="M92" s="598">
        <v>125.94548818673499</v>
      </c>
      <c r="N92" s="598">
        <v>134.94807032692907</v>
      </c>
    </row>
    <row r="94" spans="1:14">
      <c r="A94" s="818">
        <v>2011</v>
      </c>
      <c r="B94" s="818"/>
      <c r="C94" s="818"/>
      <c r="D94" s="818"/>
      <c r="E94" s="818"/>
      <c r="F94" s="818"/>
      <c r="G94" s="818"/>
      <c r="H94" s="818"/>
      <c r="I94" s="818"/>
      <c r="J94" s="818"/>
      <c r="K94" s="818"/>
      <c r="L94" s="818"/>
      <c r="M94" s="818"/>
      <c r="N94" s="818"/>
    </row>
    <row r="95" spans="1:14" ht="16">
      <c r="A95" s="498"/>
      <c r="B95" s="8" t="s">
        <v>118</v>
      </c>
      <c r="C95" s="8" t="s">
        <v>119</v>
      </c>
      <c r="D95" s="8" t="s">
        <v>120</v>
      </c>
      <c r="E95" s="8" t="s">
        <v>121</v>
      </c>
      <c r="F95" s="8" t="s">
        <v>122</v>
      </c>
      <c r="G95" s="8" t="s">
        <v>123</v>
      </c>
      <c r="H95" s="8" t="s">
        <v>124</v>
      </c>
      <c r="I95" s="8" t="s">
        <v>125</v>
      </c>
      <c r="J95" s="8" t="s">
        <v>126</v>
      </c>
      <c r="K95" s="8" t="s">
        <v>127</v>
      </c>
      <c r="L95" s="8" t="s">
        <v>128</v>
      </c>
      <c r="M95" s="8" t="s">
        <v>129</v>
      </c>
      <c r="N95" s="9" t="s">
        <v>247</v>
      </c>
    </row>
    <row r="96" spans="1:14">
      <c r="A96" s="340"/>
    </row>
    <row r="97" spans="1:14">
      <c r="A97" s="139" t="s">
        <v>215</v>
      </c>
      <c r="B97" s="201">
        <v>84.307843416462248</v>
      </c>
      <c r="C97" s="201">
        <v>86.481299276520019</v>
      </c>
      <c r="D97" s="201">
        <v>86.651769320848729</v>
      </c>
      <c r="E97" s="201">
        <v>88.040178901218908</v>
      </c>
      <c r="F97" s="201">
        <v>84.192125039307413</v>
      </c>
      <c r="G97" s="201">
        <v>84.180842850634974</v>
      </c>
      <c r="H97" s="201">
        <v>81.217193935899431</v>
      </c>
      <c r="I97" s="201">
        <v>85.126558561880032</v>
      </c>
      <c r="J97" s="201">
        <v>88.677191689667993</v>
      </c>
      <c r="K97" s="201">
        <v>87.443249163505868</v>
      </c>
      <c r="L97" s="201">
        <v>86.206003295319732</v>
      </c>
      <c r="M97" s="201">
        <v>81.703854133781903</v>
      </c>
      <c r="N97" s="201">
        <v>85.348127189748752</v>
      </c>
    </row>
    <row r="98" spans="1:14">
      <c r="A98" s="340"/>
      <c r="B98" s="597"/>
      <c r="C98" s="597"/>
      <c r="D98" s="597"/>
      <c r="E98" s="597"/>
      <c r="F98" s="597"/>
      <c r="G98" s="597"/>
      <c r="H98" s="597"/>
      <c r="I98" s="597"/>
      <c r="J98" s="597"/>
      <c r="K98" s="597"/>
      <c r="L98" s="597"/>
      <c r="M98" s="597"/>
      <c r="N98" s="597"/>
    </row>
    <row r="99" spans="1:14">
      <c r="A99" s="198" t="s">
        <v>248</v>
      </c>
      <c r="B99" s="199">
        <v>81.902046143667789</v>
      </c>
      <c r="C99" s="199">
        <v>83.619457501332406</v>
      </c>
      <c r="D99" s="199">
        <v>83.717253268665104</v>
      </c>
      <c r="E99" s="199">
        <v>85.4538630425496</v>
      </c>
      <c r="F99" s="199">
        <v>81.774530859276624</v>
      </c>
      <c r="G99" s="199">
        <v>82.403508043303702</v>
      </c>
      <c r="H99" s="199">
        <v>79.451813847613522</v>
      </c>
      <c r="I99" s="199">
        <v>83.43303934163697</v>
      </c>
      <c r="J99" s="199">
        <v>86.966210448048912</v>
      </c>
      <c r="K99" s="199">
        <v>85.160601268926982</v>
      </c>
      <c r="L99" s="199">
        <v>83.077069174484009</v>
      </c>
      <c r="M99" s="199">
        <v>78.940789037807249</v>
      </c>
      <c r="N99" s="199">
        <v>82.988745283710102</v>
      </c>
    </row>
    <row r="100" spans="1:14">
      <c r="A100" s="545" t="s">
        <v>249</v>
      </c>
      <c r="B100" s="598">
        <v>59.450701102920803</v>
      </c>
      <c r="C100" s="598">
        <v>58.485612527559503</v>
      </c>
      <c r="D100" s="598">
        <v>58.601030871305589</v>
      </c>
      <c r="E100" s="598">
        <v>59.936274237457638</v>
      </c>
      <c r="F100" s="598">
        <v>57.254998361193053</v>
      </c>
      <c r="G100" s="598">
        <v>55.477692012919469</v>
      </c>
      <c r="H100" s="598">
        <v>55.727104633456605</v>
      </c>
      <c r="I100" s="598">
        <v>57.766829268292682</v>
      </c>
      <c r="J100" s="598">
        <v>60.13962816412814</v>
      </c>
      <c r="K100" s="598">
        <v>59.524833810733398</v>
      </c>
      <c r="L100" s="598">
        <v>57.875787772690543</v>
      </c>
      <c r="M100" s="598">
        <v>56.544311921698672</v>
      </c>
      <c r="N100" s="598">
        <v>58.058895319978326</v>
      </c>
    </row>
    <row r="101" spans="1:14">
      <c r="A101" s="545" t="s">
        <v>250</v>
      </c>
      <c r="B101" s="598">
        <v>71.973932622149448</v>
      </c>
      <c r="C101" s="598">
        <v>73.091445534956989</v>
      </c>
      <c r="D101" s="598">
        <v>73.363088606988413</v>
      </c>
      <c r="E101" s="598">
        <v>74.368069408060762</v>
      </c>
      <c r="F101" s="598">
        <v>71.145412931984851</v>
      </c>
      <c r="G101" s="598">
        <v>71.932761241367757</v>
      </c>
      <c r="H101" s="598">
        <v>69.409958852644763</v>
      </c>
      <c r="I101" s="598">
        <v>72.593160237035633</v>
      </c>
      <c r="J101" s="598">
        <v>75.118617401668658</v>
      </c>
      <c r="K101" s="598">
        <v>73.142266887346253</v>
      </c>
      <c r="L101" s="598">
        <v>71.044990260819986</v>
      </c>
      <c r="M101" s="598">
        <v>68.841616925713609</v>
      </c>
      <c r="N101" s="598">
        <v>72.163849360714451</v>
      </c>
    </row>
    <row r="102" spans="1:14">
      <c r="A102" s="545" t="s">
        <v>251</v>
      </c>
      <c r="B102" s="598">
        <v>85.226398478413799</v>
      </c>
      <c r="C102" s="598">
        <v>86.356453665456669</v>
      </c>
      <c r="D102" s="598">
        <v>86.155747203741456</v>
      </c>
      <c r="E102" s="598">
        <v>88.109335068073051</v>
      </c>
      <c r="F102" s="598">
        <v>84.370860347393517</v>
      </c>
      <c r="G102" s="598">
        <v>85.008456670461655</v>
      </c>
      <c r="H102" s="598">
        <v>82.175449086495462</v>
      </c>
      <c r="I102" s="598">
        <v>86.063992227952923</v>
      </c>
      <c r="J102" s="598">
        <v>89.578046227028779</v>
      </c>
      <c r="K102" s="598">
        <v>87.791536232470406</v>
      </c>
      <c r="L102" s="598">
        <v>85.290587896922517</v>
      </c>
      <c r="M102" s="598">
        <v>81.133482733726382</v>
      </c>
      <c r="N102" s="598">
        <v>85.599043440202635</v>
      </c>
    </row>
    <row r="103" spans="1:14">
      <c r="A103" s="545" t="s">
        <v>252</v>
      </c>
      <c r="B103" s="598">
        <v>84.756291454619998</v>
      </c>
      <c r="C103" s="598">
        <v>87.426917636608522</v>
      </c>
      <c r="D103" s="598">
        <v>87.799516502702886</v>
      </c>
      <c r="E103" s="598">
        <v>89.616716813267502</v>
      </c>
      <c r="F103" s="598">
        <v>85.766817391972197</v>
      </c>
      <c r="G103" s="598">
        <v>86.515903344443174</v>
      </c>
      <c r="H103" s="598">
        <v>83.01675651629013</v>
      </c>
      <c r="I103" s="598">
        <v>87.578587100444068</v>
      </c>
      <c r="J103" s="598">
        <v>91.625427090053279</v>
      </c>
      <c r="K103" s="598">
        <v>89.759387872973136</v>
      </c>
      <c r="L103" s="598">
        <v>88.045285321358946</v>
      </c>
      <c r="M103" s="598">
        <v>82.913034179910269</v>
      </c>
      <c r="N103" s="598">
        <v>87.068230498430964</v>
      </c>
    </row>
    <row r="104" spans="1:14">
      <c r="A104" s="340"/>
      <c r="B104" s="598"/>
      <c r="C104" s="598"/>
      <c r="D104" s="598"/>
      <c r="E104" s="598"/>
      <c r="F104" s="598"/>
      <c r="G104" s="598"/>
      <c r="H104" s="598"/>
      <c r="I104" s="598"/>
      <c r="J104" s="598"/>
      <c r="K104" s="598"/>
      <c r="L104" s="598"/>
      <c r="M104" s="598"/>
      <c r="N104" s="598"/>
    </row>
    <row r="105" spans="1:14">
      <c r="A105" s="198" t="s">
        <v>253</v>
      </c>
      <c r="B105" s="200">
        <v>85.704847346825233</v>
      </c>
      <c r="C105" s="200">
        <v>90.586679854351942</v>
      </c>
      <c r="D105" s="200">
        <v>90.501508029937185</v>
      </c>
      <c r="E105" s="200">
        <v>91.120647863438194</v>
      </c>
      <c r="F105" s="200">
        <v>85.907275149327489</v>
      </c>
      <c r="G105" s="200">
        <v>83.815606222032812</v>
      </c>
      <c r="H105" s="200">
        <v>80.554148966777802</v>
      </c>
      <c r="I105" s="200">
        <v>83.999754906103689</v>
      </c>
      <c r="J105" s="200">
        <v>87.265057194156668</v>
      </c>
      <c r="K105" s="200">
        <v>88.601938062949088</v>
      </c>
      <c r="L105" s="200">
        <v>90.548351501370959</v>
      </c>
      <c r="M105" s="200">
        <v>85.590959114943189</v>
      </c>
      <c r="N105" s="200">
        <v>87.005299007845338</v>
      </c>
    </row>
    <row r="106" spans="1:14">
      <c r="A106" s="545" t="s">
        <v>254</v>
      </c>
      <c r="B106" s="598">
        <v>82.751759407396449</v>
      </c>
      <c r="C106" s="598">
        <v>87.442462295173598</v>
      </c>
      <c r="D106" s="598">
        <v>87.416179212517818</v>
      </c>
      <c r="E106" s="598">
        <v>88.210748357586084</v>
      </c>
      <c r="F106" s="598">
        <v>82.81357495821193</v>
      </c>
      <c r="G106" s="598">
        <v>80.653942014011619</v>
      </c>
      <c r="H106" s="598">
        <v>76.894110348919796</v>
      </c>
      <c r="I106" s="598">
        <v>81.034804471781982</v>
      </c>
      <c r="J106" s="598">
        <v>84.402959157186203</v>
      </c>
      <c r="K106" s="598">
        <v>85.802561232257204</v>
      </c>
      <c r="L106" s="598">
        <v>87.646027902686498</v>
      </c>
      <c r="M106" s="598">
        <v>83.04883978094503</v>
      </c>
      <c r="N106" s="598">
        <v>83.999829707715151</v>
      </c>
    </row>
    <row r="107" spans="1:14">
      <c r="A107" s="545" t="s">
        <v>255</v>
      </c>
      <c r="B107" s="598">
        <v>131.9907232932309</v>
      </c>
      <c r="C107" s="598">
        <v>139.49587016374437</v>
      </c>
      <c r="D107" s="598">
        <v>138.96841349605168</v>
      </c>
      <c r="E107" s="598">
        <v>136.7033970882101</v>
      </c>
      <c r="F107" s="598">
        <v>135.18009892347979</v>
      </c>
      <c r="G107" s="598">
        <v>133.73669147109331</v>
      </c>
      <c r="H107" s="598">
        <v>139.17221022318213</v>
      </c>
      <c r="I107" s="598">
        <v>131.4615495184706</v>
      </c>
      <c r="J107" s="598">
        <v>133.53950795947901</v>
      </c>
      <c r="K107" s="598">
        <v>133.85927320110034</v>
      </c>
      <c r="L107" s="598">
        <v>138.14603636363637</v>
      </c>
      <c r="M107" s="598">
        <v>127.52801505718836</v>
      </c>
      <c r="N107" s="598">
        <v>134.98384535809657</v>
      </c>
    </row>
    <row r="109" spans="1:14">
      <c r="A109" s="818">
        <v>2012</v>
      </c>
      <c r="B109" s="818"/>
      <c r="C109" s="818"/>
      <c r="D109" s="818"/>
      <c r="E109" s="818"/>
      <c r="F109" s="818"/>
      <c r="G109" s="818"/>
      <c r="H109" s="818"/>
      <c r="I109" s="818"/>
      <c r="J109" s="818"/>
      <c r="K109" s="818"/>
      <c r="L109" s="818"/>
      <c r="M109" s="818"/>
      <c r="N109" s="818"/>
    </row>
    <row r="110" spans="1:14" ht="16">
      <c r="A110" s="498"/>
      <c r="B110" s="8" t="s">
        <v>118</v>
      </c>
      <c r="C110" s="8" t="s">
        <v>119</v>
      </c>
      <c r="D110" s="8" t="s">
        <v>120</v>
      </c>
      <c r="E110" s="8" t="s">
        <v>121</v>
      </c>
      <c r="F110" s="8" t="s">
        <v>122</v>
      </c>
      <c r="G110" s="8" t="s">
        <v>123</v>
      </c>
      <c r="H110" s="8" t="s">
        <v>124</v>
      </c>
      <c r="I110" s="8" t="s">
        <v>125</v>
      </c>
      <c r="J110" s="8" t="s">
        <v>126</v>
      </c>
      <c r="K110" s="8" t="s">
        <v>127</v>
      </c>
      <c r="L110" s="8" t="s">
        <v>128</v>
      </c>
      <c r="M110" s="8" t="s">
        <v>129</v>
      </c>
      <c r="N110" s="9" t="s">
        <v>247</v>
      </c>
    </row>
    <row r="111" spans="1:14">
      <c r="A111" s="340"/>
    </row>
    <row r="112" spans="1:14">
      <c r="A112" s="139" t="s">
        <v>215</v>
      </c>
      <c r="B112" s="201">
        <v>84.224010858692296</v>
      </c>
      <c r="C112" s="201">
        <v>86.847115413258578</v>
      </c>
      <c r="D112" s="201">
        <v>86.514975803219272</v>
      </c>
      <c r="E112" s="201">
        <v>87.027602350474936</v>
      </c>
      <c r="F112" s="201">
        <v>83.946322565004692</v>
      </c>
      <c r="G112" s="201">
        <v>84.657968786800708</v>
      </c>
      <c r="H112" s="201">
        <v>81.389037389751635</v>
      </c>
      <c r="I112" s="201">
        <v>86.878829471411493</v>
      </c>
      <c r="J112" s="201">
        <v>90.086332629064998</v>
      </c>
      <c r="K112" s="201">
        <v>85.656699324832587</v>
      </c>
      <c r="L112" s="201">
        <v>86.131178095293564</v>
      </c>
      <c r="M112" s="201">
        <v>81.286760618444603</v>
      </c>
      <c r="N112" s="201">
        <v>85.384738757339179</v>
      </c>
    </row>
    <row r="113" spans="1:14">
      <c r="A113" s="340"/>
      <c r="B113" s="597"/>
      <c r="C113" s="597"/>
      <c r="D113" s="597"/>
      <c r="E113" s="597"/>
      <c r="F113" s="597"/>
      <c r="G113" s="597"/>
      <c r="H113" s="597"/>
      <c r="I113" s="597"/>
      <c r="J113" s="597"/>
      <c r="K113" s="597"/>
      <c r="L113" s="597"/>
      <c r="M113" s="597"/>
      <c r="N113" s="597"/>
    </row>
    <row r="114" spans="1:14">
      <c r="A114" s="198" t="s">
        <v>248</v>
      </c>
      <c r="B114" s="199">
        <v>81.140805708107436</v>
      </c>
      <c r="C114" s="199">
        <v>83.663144717270598</v>
      </c>
      <c r="D114" s="199">
        <v>83.445018537432432</v>
      </c>
      <c r="E114" s="199">
        <v>83.964353843204165</v>
      </c>
      <c r="F114" s="199">
        <v>80.840574053212194</v>
      </c>
      <c r="G114" s="199">
        <v>82.198670938786847</v>
      </c>
      <c r="H114" s="199">
        <v>79.301141260850827</v>
      </c>
      <c r="I114" s="199">
        <v>84.593961555376737</v>
      </c>
      <c r="J114" s="199">
        <v>87.600700394475055</v>
      </c>
      <c r="K114" s="199">
        <v>82.808187024872126</v>
      </c>
      <c r="L114" s="199">
        <v>82.85069751707239</v>
      </c>
      <c r="M114" s="199">
        <v>78.364559051411121</v>
      </c>
      <c r="N114" s="199">
        <v>82.563151496855028</v>
      </c>
    </row>
    <row r="115" spans="1:14">
      <c r="A115" s="545" t="s">
        <v>249</v>
      </c>
      <c r="B115" s="598">
        <v>59.739163049884802</v>
      </c>
      <c r="C115" s="598">
        <v>58.173806217284479</v>
      </c>
      <c r="D115" s="598">
        <v>56.444138806601778</v>
      </c>
      <c r="E115" s="598">
        <v>58.080671645743948</v>
      </c>
      <c r="F115" s="598">
        <v>56.257037427517133</v>
      </c>
      <c r="G115" s="598">
        <v>56.590518377893794</v>
      </c>
      <c r="H115" s="598">
        <v>53.697874784606547</v>
      </c>
      <c r="I115" s="598">
        <v>57.386374364084546</v>
      </c>
      <c r="J115" s="598">
        <v>59.377731529656607</v>
      </c>
      <c r="K115" s="598">
        <v>56.698695629579589</v>
      </c>
      <c r="L115" s="598">
        <v>57.547285780693144</v>
      </c>
      <c r="M115" s="598">
        <v>55.207976473016203</v>
      </c>
      <c r="N115" s="598">
        <v>57.092003063122199</v>
      </c>
    </row>
    <row r="116" spans="1:14">
      <c r="A116" s="545" t="s">
        <v>250</v>
      </c>
      <c r="B116" s="598">
        <v>71.804981219711607</v>
      </c>
      <c r="C116" s="598">
        <v>72.722333337278243</v>
      </c>
      <c r="D116" s="598">
        <v>71.7302553356799</v>
      </c>
      <c r="E116" s="598">
        <v>72.503901737510901</v>
      </c>
      <c r="F116" s="598">
        <v>69.235496807121947</v>
      </c>
      <c r="G116" s="598">
        <v>71.077624657244073</v>
      </c>
      <c r="H116" s="598">
        <v>68.524784381738073</v>
      </c>
      <c r="I116" s="598">
        <v>73.665645827466435</v>
      </c>
      <c r="J116" s="598">
        <v>74.646390327342601</v>
      </c>
      <c r="K116" s="598">
        <v>70.445753944103743</v>
      </c>
      <c r="L116" s="598">
        <v>70.67487955470321</v>
      </c>
      <c r="M116" s="598">
        <v>67.916687109397813</v>
      </c>
      <c r="N116" s="598">
        <v>71.242585882721613</v>
      </c>
    </row>
    <row r="117" spans="1:14">
      <c r="A117" s="545" t="s">
        <v>251</v>
      </c>
      <c r="B117" s="598">
        <v>83.482133812105374</v>
      </c>
      <c r="C117" s="598">
        <v>86.1428285637122</v>
      </c>
      <c r="D117" s="598">
        <v>85.7046839630855</v>
      </c>
      <c r="E117" s="598">
        <v>86.106263393920159</v>
      </c>
      <c r="F117" s="598">
        <v>83.080641332515683</v>
      </c>
      <c r="G117" s="598">
        <v>84.516074516779085</v>
      </c>
      <c r="H117" s="598">
        <v>81.634928976993649</v>
      </c>
      <c r="I117" s="598">
        <v>86.682146876070263</v>
      </c>
      <c r="J117" s="598">
        <v>90.099310035010959</v>
      </c>
      <c r="K117" s="598">
        <v>85.031248478948655</v>
      </c>
      <c r="L117" s="598">
        <v>84.851189839961904</v>
      </c>
      <c r="M117" s="598">
        <v>80.45713040952657</v>
      </c>
      <c r="N117" s="598">
        <v>84.813146143098464</v>
      </c>
    </row>
    <row r="118" spans="1:14">
      <c r="A118" s="545" t="s">
        <v>252</v>
      </c>
      <c r="B118" s="598">
        <v>84.572705837521141</v>
      </c>
      <c r="C118" s="598">
        <v>87.967178376118326</v>
      </c>
      <c r="D118" s="598">
        <v>88.424744348188526</v>
      </c>
      <c r="E118" s="598">
        <v>88.84040254719126</v>
      </c>
      <c r="F118" s="598">
        <v>85.574058474439909</v>
      </c>
      <c r="G118" s="598">
        <v>86.732124731487389</v>
      </c>
      <c r="H118" s="598">
        <v>83.716920257164858</v>
      </c>
      <c r="I118" s="598">
        <v>89.42056731567429</v>
      </c>
      <c r="J118" s="598">
        <v>92.952754793043198</v>
      </c>
      <c r="K118" s="598">
        <v>87.991181326046359</v>
      </c>
      <c r="L118" s="598">
        <v>88.118088560538325</v>
      </c>
      <c r="M118" s="598">
        <v>82.639488281726628</v>
      </c>
      <c r="N118" s="598">
        <v>87.246675257315928</v>
      </c>
    </row>
    <row r="119" spans="1:14">
      <c r="A119" s="340"/>
      <c r="B119" s="598"/>
      <c r="C119" s="598"/>
      <c r="D119" s="598"/>
      <c r="E119" s="598"/>
      <c r="F119" s="598"/>
      <c r="G119" s="598"/>
      <c r="H119" s="598"/>
      <c r="I119" s="598"/>
      <c r="J119" s="598"/>
      <c r="K119" s="598"/>
      <c r="L119" s="598"/>
      <c r="M119" s="598"/>
      <c r="N119" s="598"/>
    </row>
    <row r="120" spans="1:14">
      <c r="A120" s="198" t="s">
        <v>253</v>
      </c>
      <c r="B120" s="200">
        <v>88.524977015016859</v>
      </c>
      <c r="C120" s="200">
        <v>91.921270274940952</v>
      </c>
      <c r="D120" s="200">
        <v>91.284152603949806</v>
      </c>
      <c r="E120" s="200">
        <v>92.009866710013</v>
      </c>
      <c r="F120" s="200">
        <v>88.69391712097611</v>
      </c>
      <c r="G120" s="200">
        <v>87.010137260278398</v>
      </c>
      <c r="H120" s="200">
        <v>81.673417049876193</v>
      </c>
      <c r="I120" s="200">
        <v>88.521907669682534</v>
      </c>
      <c r="J120" s="200">
        <v>91.696498736739755</v>
      </c>
      <c r="K120" s="200">
        <v>89.959690796104795</v>
      </c>
      <c r="L120" s="200">
        <v>91.381405494262324</v>
      </c>
      <c r="M120" s="200">
        <v>85.506092875178396</v>
      </c>
      <c r="N120" s="200">
        <v>89.004786355531181</v>
      </c>
    </row>
    <row r="121" spans="1:14">
      <c r="A121" s="545" t="s">
        <v>254</v>
      </c>
      <c r="B121" s="598">
        <v>85.916349041856222</v>
      </c>
      <c r="C121" s="598">
        <v>89.218126281799542</v>
      </c>
      <c r="D121" s="598">
        <v>88.596050502340802</v>
      </c>
      <c r="E121" s="598">
        <v>89.399124281367705</v>
      </c>
      <c r="F121" s="598">
        <v>86.111300338889748</v>
      </c>
      <c r="G121" s="598">
        <v>84.438694614772814</v>
      </c>
      <c r="H121" s="598">
        <v>78.993471906186343</v>
      </c>
      <c r="I121" s="598">
        <v>85.869199098625913</v>
      </c>
      <c r="J121" s="598">
        <v>89.182318762245799</v>
      </c>
      <c r="K121" s="598">
        <v>87.474967421917697</v>
      </c>
      <c r="L121" s="598">
        <v>88.689217900460065</v>
      </c>
      <c r="M121" s="598">
        <v>83.03875492840838</v>
      </c>
      <c r="N121" s="598">
        <v>86.400696737722626</v>
      </c>
    </row>
    <row r="122" spans="1:14">
      <c r="A122" s="545" t="s">
        <v>255</v>
      </c>
      <c r="B122" s="598">
        <v>131.79286234522942</v>
      </c>
      <c r="C122" s="598">
        <v>136.60386612810157</v>
      </c>
      <c r="D122" s="598">
        <v>136.12168013856814</v>
      </c>
      <c r="E122" s="598">
        <v>135.15126050420167</v>
      </c>
      <c r="F122" s="598">
        <v>131.57597829191658</v>
      </c>
      <c r="G122" s="598">
        <v>129.5573793688977</v>
      </c>
      <c r="H122" s="598">
        <v>126.28429564477231</v>
      </c>
      <c r="I122" s="598">
        <v>132.78696635566865</v>
      </c>
      <c r="J122" s="598">
        <v>133.85752726242742</v>
      </c>
      <c r="K122" s="598">
        <v>131.8453798185941</v>
      </c>
      <c r="L122" s="598">
        <v>137.47865940991119</v>
      </c>
      <c r="M122" s="598">
        <v>127.66359381647993</v>
      </c>
      <c r="N122" s="598">
        <v>132.54608267529255</v>
      </c>
    </row>
    <row r="123" spans="1:14">
      <c r="A123" s="344"/>
      <c r="B123" s="600"/>
      <c r="C123" s="600"/>
      <c r="D123" s="600"/>
      <c r="E123" s="600"/>
      <c r="F123" s="600"/>
      <c r="G123" s="600"/>
      <c r="H123" s="600"/>
      <c r="I123" s="600"/>
      <c r="J123" s="600"/>
      <c r="K123" s="600"/>
      <c r="L123" s="600"/>
      <c r="M123" s="600"/>
      <c r="N123" s="600"/>
    </row>
    <row r="124" spans="1:14">
      <c r="A124" s="818">
        <v>2013</v>
      </c>
      <c r="B124" s="818"/>
      <c r="C124" s="818"/>
      <c r="D124" s="818"/>
      <c r="E124" s="818"/>
      <c r="F124" s="818"/>
      <c r="G124" s="818"/>
      <c r="H124" s="818"/>
      <c r="I124" s="818"/>
      <c r="J124" s="818"/>
      <c r="K124" s="818"/>
      <c r="L124" s="818"/>
      <c r="M124" s="818"/>
      <c r="N124" s="818"/>
    </row>
    <row r="125" spans="1:14" ht="16">
      <c r="A125" s="498"/>
      <c r="B125" s="8" t="s">
        <v>118</v>
      </c>
      <c r="C125" s="8" t="s">
        <v>119</v>
      </c>
      <c r="D125" s="8" t="s">
        <v>120</v>
      </c>
      <c r="E125" s="8" t="s">
        <v>121</v>
      </c>
      <c r="F125" s="8" t="s">
        <v>122</v>
      </c>
      <c r="G125" s="8" t="s">
        <v>123</v>
      </c>
      <c r="H125" s="8" t="s">
        <v>124</v>
      </c>
      <c r="I125" s="8" t="s">
        <v>125</v>
      </c>
      <c r="J125" s="8" t="s">
        <v>126</v>
      </c>
      <c r="K125" s="8" t="s">
        <v>127</v>
      </c>
      <c r="L125" s="8" t="s">
        <v>128</v>
      </c>
      <c r="M125" s="8" t="s">
        <v>129</v>
      </c>
      <c r="N125" s="9" t="s">
        <v>247</v>
      </c>
    </row>
    <row r="126" spans="1:14">
      <c r="A126" s="340"/>
    </row>
    <row r="127" spans="1:14">
      <c r="A127" s="139" t="s">
        <v>215</v>
      </c>
      <c r="B127" s="201">
        <v>82.180958234322276</v>
      </c>
      <c r="C127" s="201">
        <v>83.851533671146584</v>
      </c>
      <c r="D127" s="201">
        <v>83.963790584883938</v>
      </c>
      <c r="E127" s="201">
        <v>85.944774963157087</v>
      </c>
      <c r="F127" s="201">
        <v>81.69390626856034</v>
      </c>
      <c r="G127" s="201">
        <v>85.172436868667802</v>
      </c>
      <c r="H127" s="201">
        <v>82.039790183814745</v>
      </c>
      <c r="I127" s="201">
        <v>86.456952060454</v>
      </c>
      <c r="J127" s="201">
        <v>86.191914206026169</v>
      </c>
      <c r="K127" s="201">
        <v>83.971062958284435</v>
      </c>
      <c r="L127" s="201">
        <v>85.465172809514584</v>
      </c>
      <c r="M127" s="201">
        <v>81.940452928018757</v>
      </c>
      <c r="N127" s="201">
        <v>84.075778431595737</v>
      </c>
    </row>
    <row r="128" spans="1:14">
      <c r="A128" s="340"/>
      <c r="B128" s="597"/>
      <c r="C128" s="597"/>
      <c r="D128" s="597"/>
      <c r="E128" s="597"/>
      <c r="F128" s="597"/>
      <c r="G128" s="597"/>
      <c r="H128" s="597"/>
      <c r="I128" s="597"/>
      <c r="J128" s="597"/>
      <c r="K128" s="597"/>
      <c r="L128" s="597"/>
      <c r="M128" s="597"/>
      <c r="N128" s="597"/>
    </row>
    <row r="129" spans="1:14">
      <c r="A129" s="198" t="s">
        <v>248</v>
      </c>
      <c r="B129" s="199">
        <v>79.109094188795325</v>
      </c>
      <c r="C129" s="199">
        <v>80.335193699779154</v>
      </c>
      <c r="D129" s="199">
        <v>80.374134089335996</v>
      </c>
      <c r="E129" s="199">
        <v>83.047652124538658</v>
      </c>
      <c r="F129" s="199">
        <v>79.149359395030828</v>
      </c>
      <c r="G129" s="199">
        <v>82.606014369446015</v>
      </c>
      <c r="H129" s="199">
        <v>80.2272311186954</v>
      </c>
      <c r="I129" s="199">
        <v>84.38408312314121</v>
      </c>
      <c r="J129" s="199">
        <v>83.216376071524564</v>
      </c>
      <c r="K129" s="199">
        <v>80.450553137570239</v>
      </c>
      <c r="L129" s="199">
        <v>81.852465605656391</v>
      </c>
      <c r="M129" s="199">
        <v>78.551320190600762</v>
      </c>
      <c r="N129" s="199">
        <v>81.110988589095285</v>
      </c>
    </row>
    <row r="130" spans="1:14">
      <c r="A130" s="545" t="s">
        <v>249</v>
      </c>
      <c r="B130" s="598">
        <v>57.372684121880262</v>
      </c>
      <c r="C130" s="598">
        <v>56.44405468145473</v>
      </c>
      <c r="D130" s="598">
        <v>54.763798701298704</v>
      </c>
      <c r="E130" s="598">
        <v>55.538554459432255</v>
      </c>
      <c r="F130" s="598">
        <v>54.422063666300765</v>
      </c>
      <c r="G130" s="598">
        <v>55.822667464114829</v>
      </c>
      <c r="H130" s="598">
        <v>54.409228960517289</v>
      </c>
      <c r="I130" s="598">
        <v>58.178917490457081</v>
      </c>
      <c r="J130" s="598">
        <v>57.70164379576201</v>
      </c>
      <c r="K130" s="598">
        <v>55.027166819741865</v>
      </c>
      <c r="L130" s="598">
        <v>56.297760084416517</v>
      </c>
      <c r="M130" s="598">
        <v>55.55791746641075</v>
      </c>
      <c r="N130" s="598">
        <v>55.962051205924681</v>
      </c>
    </row>
    <row r="131" spans="1:14">
      <c r="A131" s="545" t="s">
        <v>250</v>
      </c>
      <c r="B131" s="598">
        <v>68.396167842900155</v>
      </c>
      <c r="C131" s="598">
        <v>68.940889630312299</v>
      </c>
      <c r="D131" s="598">
        <v>68.597739392534194</v>
      </c>
      <c r="E131" s="598">
        <v>71.109729199145448</v>
      </c>
      <c r="F131" s="598">
        <v>67.588750896181693</v>
      </c>
      <c r="G131" s="598">
        <v>70.372617143908982</v>
      </c>
      <c r="H131" s="598">
        <v>68.337730478618212</v>
      </c>
      <c r="I131" s="598">
        <v>71.696683059298735</v>
      </c>
      <c r="J131" s="598">
        <v>70.481877788908108</v>
      </c>
      <c r="K131" s="598">
        <v>68.686924430818152</v>
      </c>
      <c r="L131" s="598">
        <v>69.272941309638355</v>
      </c>
      <c r="M131" s="598">
        <v>67.682192802957502</v>
      </c>
      <c r="N131" s="598">
        <v>69.264694942432683</v>
      </c>
    </row>
    <row r="132" spans="1:14">
      <c r="A132" s="545" t="s">
        <v>251</v>
      </c>
      <c r="B132" s="598">
        <v>81.388715745258892</v>
      </c>
      <c r="C132" s="598">
        <v>82.510419334109613</v>
      </c>
      <c r="D132" s="598">
        <v>82.21016566084009</v>
      </c>
      <c r="E132" s="598">
        <v>85.172184094631135</v>
      </c>
      <c r="F132" s="598">
        <v>81.544101186478628</v>
      </c>
      <c r="G132" s="598">
        <v>85.28065672985305</v>
      </c>
      <c r="H132" s="598">
        <v>82.429633801741261</v>
      </c>
      <c r="I132" s="598">
        <v>86.789085742619577</v>
      </c>
      <c r="J132" s="598">
        <v>85.379558084652857</v>
      </c>
      <c r="K132" s="598">
        <v>82.284967537083546</v>
      </c>
      <c r="L132" s="598">
        <v>83.995527069025783</v>
      </c>
      <c r="M132" s="598">
        <v>80.446584401739642</v>
      </c>
      <c r="N132" s="598">
        <v>83.28826145401635</v>
      </c>
    </row>
    <row r="133" spans="1:14">
      <c r="A133" s="545" t="s">
        <v>252</v>
      </c>
      <c r="B133" s="598">
        <v>83.203851883778242</v>
      </c>
      <c r="C133" s="598">
        <v>84.987345461382972</v>
      </c>
      <c r="D133" s="598">
        <v>85.710629404708357</v>
      </c>
      <c r="E133" s="598">
        <v>88.373425126832288</v>
      </c>
      <c r="F133" s="598">
        <v>83.87741646637447</v>
      </c>
      <c r="G133" s="598">
        <v>87.497301229700554</v>
      </c>
      <c r="H133" s="598">
        <v>85.405792350238613</v>
      </c>
      <c r="I133" s="598">
        <v>89.739089490772628</v>
      </c>
      <c r="J133" s="598">
        <v>88.793315590707607</v>
      </c>
      <c r="K133" s="598">
        <v>85.947033779358094</v>
      </c>
      <c r="L133" s="598">
        <v>87.41543645174707</v>
      </c>
      <c r="M133" s="598">
        <v>83.408713217587291</v>
      </c>
      <c r="N133" s="598">
        <v>86.197802991780449</v>
      </c>
    </row>
    <row r="134" spans="1:14">
      <c r="A134" s="340"/>
      <c r="B134" s="598"/>
      <c r="C134" s="598"/>
      <c r="D134" s="598"/>
      <c r="E134" s="598"/>
      <c r="F134" s="598"/>
      <c r="G134" s="598"/>
      <c r="H134" s="598"/>
      <c r="I134" s="598"/>
      <c r="J134" s="598"/>
      <c r="K134" s="598"/>
      <c r="L134" s="598"/>
      <c r="M134" s="598"/>
      <c r="N134" s="598"/>
    </row>
    <row r="135" spans="1:14">
      <c r="A135" s="198" t="s">
        <v>253</v>
      </c>
      <c r="B135" s="200">
        <v>86.883256384416484</v>
      </c>
      <c r="C135" s="200">
        <v>90.36934133801492</v>
      </c>
      <c r="D135" s="200">
        <v>90.955197759887994</v>
      </c>
      <c r="E135" s="200">
        <v>90.831842465858884</v>
      </c>
      <c r="F135" s="200">
        <v>84.664030828516374</v>
      </c>
      <c r="G135" s="200">
        <v>87.855214648690492</v>
      </c>
      <c r="H135" s="200">
        <v>81.9984776982798</v>
      </c>
      <c r="I135" s="200">
        <v>86.695725120138476</v>
      </c>
      <c r="J135" s="200">
        <v>90.150898730623609</v>
      </c>
      <c r="K135" s="200">
        <v>91.252308155734625</v>
      </c>
      <c r="L135" s="200">
        <v>92.135532481163551</v>
      </c>
      <c r="M135" s="200">
        <v>88.219653265357834</v>
      </c>
      <c r="N135" s="200">
        <v>88.504345898060947</v>
      </c>
    </row>
    <row r="136" spans="1:14">
      <c r="A136" s="545" t="s">
        <v>254</v>
      </c>
      <c r="B136" s="598">
        <v>84.51744176434606</v>
      </c>
      <c r="C136" s="598">
        <v>88.150240544127399</v>
      </c>
      <c r="D136" s="598">
        <v>88.603990594889666</v>
      </c>
      <c r="E136" s="598">
        <v>88.461062436895418</v>
      </c>
      <c r="F136" s="598">
        <v>82.243869653767817</v>
      </c>
      <c r="G136" s="598">
        <v>85.365074992099693</v>
      </c>
      <c r="H136" s="598">
        <v>79.431741053478092</v>
      </c>
      <c r="I136" s="598">
        <v>84.239933249360178</v>
      </c>
      <c r="J136" s="598">
        <v>87.750599020731329</v>
      </c>
      <c r="K136" s="598">
        <v>88.885346925144319</v>
      </c>
      <c r="L136" s="598">
        <v>89.703592956476342</v>
      </c>
      <c r="M136" s="598">
        <v>85.87692791694522</v>
      </c>
      <c r="N136" s="598">
        <v>86.105814121027763</v>
      </c>
    </row>
    <row r="137" spans="1:14">
      <c r="A137" s="545" t="s">
        <v>255</v>
      </c>
      <c r="B137" s="598">
        <v>127.57742073084033</v>
      </c>
      <c r="C137" s="598">
        <v>128.41467576791808</v>
      </c>
      <c r="D137" s="598">
        <v>132.22975898398036</v>
      </c>
      <c r="E137" s="598">
        <v>131.89816643159381</v>
      </c>
      <c r="F137" s="598">
        <v>127.10328571428572</v>
      </c>
      <c r="G137" s="598">
        <v>131.40901360544217</v>
      </c>
      <c r="H137" s="598">
        <v>127.40014224751067</v>
      </c>
      <c r="I137" s="598">
        <v>129.929802259887</v>
      </c>
      <c r="J137" s="598">
        <v>132.87931526390869</v>
      </c>
      <c r="K137" s="598">
        <v>133.60771200910642</v>
      </c>
      <c r="L137" s="598">
        <v>136.23698178166691</v>
      </c>
      <c r="M137" s="598">
        <v>130.64463751602335</v>
      </c>
      <c r="N137" s="598">
        <v>130.77308970099668</v>
      </c>
    </row>
    <row r="138" spans="1:14">
      <c r="A138" s="344"/>
      <c r="B138" s="600"/>
      <c r="C138" s="600"/>
      <c r="D138" s="600"/>
      <c r="E138" s="600"/>
      <c r="F138" s="600"/>
      <c r="G138" s="600"/>
      <c r="H138" s="600"/>
      <c r="I138" s="600"/>
      <c r="J138" s="600"/>
      <c r="K138" s="600"/>
      <c r="L138" s="600"/>
      <c r="M138" s="600"/>
      <c r="N138" s="600"/>
    </row>
    <row r="139" spans="1:14">
      <c r="A139" s="818">
        <v>2014</v>
      </c>
      <c r="B139" s="818"/>
      <c r="C139" s="818"/>
      <c r="D139" s="818"/>
      <c r="E139" s="818"/>
      <c r="F139" s="818"/>
      <c r="G139" s="818"/>
      <c r="H139" s="818"/>
      <c r="I139" s="818"/>
      <c r="J139" s="818"/>
      <c r="K139" s="818"/>
      <c r="L139" s="818"/>
      <c r="M139" s="818"/>
      <c r="N139" s="818"/>
    </row>
    <row r="140" spans="1:14" ht="16">
      <c r="A140" s="498"/>
      <c r="B140" s="8" t="s">
        <v>118</v>
      </c>
      <c r="C140" s="8" t="s">
        <v>119</v>
      </c>
      <c r="D140" s="8" t="s">
        <v>120</v>
      </c>
      <c r="E140" s="8" t="s">
        <v>121</v>
      </c>
      <c r="F140" s="8" t="s">
        <v>122</v>
      </c>
      <c r="G140" s="8" t="s">
        <v>123</v>
      </c>
      <c r="H140" s="8" t="s">
        <v>124</v>
      </c>
      <c r="I140" s="8" t="s">
        <v>125</v>
      </c>
      <c r="J140" s="8" t="s">
        <v>126</v>
      </c>
      <c r="K140" s="8" t="s">
        <v>127</v>
      </c>
      <c r="L140" s="8" t="s">
        <v>128</v>
      </c>
      <c r="M140" s="8" t="s">
        <v>129</v>
      </c>
      <c r="N140" s="9" t="s">
        <v>247</v>
      </c>
    </row>
    <row r="141" spans="1:14">
      <c r="A141" s="340"/>
    </row>
    <row r="142" spans="1:14">
      <c r="A142" s="139" t="s">
        <v>215</v>
      </c>
      <c r="B142" s="201">
        <v>83.452624592807283</v>
      </c>
      <c r="C142" s="201">
        <v>87.198618896838653</v>
      </c>
      <c r="D142" s="201">
        <v>85.13824450856319</v>
      </c>
      <c r="E142" s="201">
        <v>84.518972742639804</v>
      </c>
      <c r="F142" s="201">
        <v>80.804131628179789</v>
      </c>
      <c r="G142" s="201">
        <v>83.364287752772341</v>
      </c>
      <c r="H142" s="201">
        <v>80.196434121587274</v>
      </c>
      <c r="I142" s="201">
        <v>84.236346249407745</v>
      </c>
      <c r="J142" s="201">
        <v>84.330904636668222</v>
      </c>
      <c r="K142" s="201">
        <v>82.127216356532031</v>
      </c>
      <c r="L142" s="201">
        <v>81.438195537701532</v>
      </c>
      <c r="M142" s="201">
        <v>78.715473313814655</v>
      </c>
      <c r="N142" s="201">
        <v>82.939496644120496</v>
      </c>
    </row>
    <row r="143" spans="1:14">
      <c r="A143" s="340"/>
      <c r="B143" s="597"/>
      <c r="C143" s="597"/>
      <c r="D143" s="597"/>
      <c r="E143" s="597"/>
      <c r="F143" s="597"/>
      <c r="G143" s="597"/>
      <c r="H143" s="597"/>
      <c r="I143" s="597"/>
      <c r="J143" s="597"/>
      <c r="K143" s="597"/>
      <c r="L143" s="597"/>
      <c r="M143" s="597"/>
      <c r="N143" s="597"/>
    </row>
    <row r="144" spans="1:14">
      <c r="A144" s="198" t="s">
        <v>248</v>
      </c>
      <c r="B144" s="199">
        <v>79.735339049917826</v>
      </c>
      <c r="C144" s="199">
        <v>83.563338906627749</v>
      </c>
      <c r="D144" s="199">
        <v>81.37113338948275</v>
      </c>
      <c r="E144" s="199">
        <v>81.152576732279528</v>
      </c>
      <c r="F144" s="199">
        <v>77.637852260816942</v>
      </c>
      <c r="G144" s="199">
        <v>80.842143301126569</v>
      </c>
      <c r="H144" s="199">
        <v>78.086622750619057</v>
      </c>
      <c r="I144" s="199">
        <v>82.150149238999902</v>
      </c>
      <c r="J144" s="199">
        <v>81.570549551553967</v>
      </c>
      <c r="K144" s="199">
        <v>78.427663944473807</v>
      </c>
      <c r="L144" s="199">
        <v>78.270680243543978</v>
      </c>
      <c r="M144" s="199">
        <v>75.571409003579376</v>
      </c>
      <c r="N144" s="199">
        <v>79.851181873402069</v>
      </c>
    </row>
    <row r="145" spans="1:14">
      <c r="A145" s="545" t="s">
        <v>249</v>
      </c>
      <c r="B145" s="598">
        <v>56.98770491803279</v>
      </c>
      <c r="C145" s="598">
        <v>58.793213099193167</v>
      </c>
      <c r="D145" s="598">
        <v>53.814119291705495</v>
      </c>
      <c r="E145" s="598">
        <v>53.873128483899201</v>
      </c>
      <c r="F145" s="598">
        <v>53.407801739760785</v>
      </c>
      <c r="G145" s="598">
        <v>53.324492351730925</v>
      </c>
      <c r="H145" s="598">
        <v>52.994679447717878</v>
      </c>
      <c r="I145" s="598">
        <v>55.814419573138991</v>
      </c>
      <c r="J145" s="598">
        <v>54.859194545067119</v>
      </c>
      <c r="K145" s="598">
        <v>52.807702041504974</v>
      </c>
      <c r="L145" s="598">
        <v>54.530004161464838</v>
      </c>
      <c r="M145" s="598">
        <v>52.462347410095681</v>
      </c>
      <c r="N145" s="598">
        <v>54.424805091252729</v>
      </c>
    </row>
    <row r="146" spans="1:14">
      <c r="A146" s="545" t="s">
        <v>250</v>
      </c>
      <c r="B146" s="598">
        <v>68.492485145054175</v>
      </c>
      <c r="C146" s="598">
        <v>71.202328309719334</v>
      </c>
      <c r="D146" s="598">
        <v>69.498570772007312</v>
      </c>
      <c r="E146" s="598">
        <v>68.956260538452085</v>
      </c>
      <c r="F146" s="598">
        <v>66.985205748241299</v>
      </c>
      <c r="G146" s="598">
        <v>68.505895714333434</v>
      </c>
      <c r="H146" s="598">
        <v>67.163756773028297</v>
      </c>
      <c r="I146" s="598">
        <v>70.247627684753041</v>
      </c>
      <c r="J146" s="598">
        <v>68.28720822485991</v>
      </c>
      <c r="K146" s="598">
        <v>66.52457970950752</v>
      </c>
      <c r="L146" s="598">
        <v>66.533434833565181</v>
      </c>
      <c r="M146" s="598">
        <v>64.751743710091148</v>
      </c>
      <c r="N146" s="598">
        <v>68.083202343196007</v>
      </c>
    </row>
    <row r="147" spans="1:14">
      <c r="A147" s="545" t="s">
        <v>251</v>
      </c>
      <c r="B147" s="598">
        <v>82.151882530120488</v>
      </c>
      <c r="C147" s="598">
        <v>85.643160625657998</v>
      </c>
      <c r="D147" s="598">
        <v>82.968297054817924</v>
      </c>
      <c r="E147" s="598">
        <v>83.127212698886424</v>
      </c>
      <c r="F147" s="598">
        <v>79.54752084369899</v>
      </c>
      <c r="G147" s="598">
        <v>82.899759734457973</v>
      </c>
      <c r="H147" s="598">
        <v>80.185226967996073</v>
      </c>
      <c r="I147" s="598">
        <v>84.146089873185076</v>
      </c>
      <c r="J147" s="598">
        <v>83.438767926449941</v>
      </c>
      <c r="K147" s="598">
        <v>80.233246193923961</v>
      </c>
      <c r="L147" s="598">
        <v>79.896545454545461</v>
      </c>
      <c r="M147" s="598">
        <v>77.424185293692133</v>
      </c>
      <c r="N147" s="598">
        <v>81.787828782685722</v>
      </c>
    </row>
    <row r="148" spans="1:14">
      <c r="A148" s="545" t="s">
        <v>252</v>
      </c>
      <c r="B148" s="598">
        <v>84.227169472670667</v>
      </c>
      <c r="C148" s="598">
        <v>89.054742734847039</v>
      </c>
      <c r="D148" s="598">
        <v>87.469212568351821</v>
      </c>
      <c r="E148" s="598">
        <v>87.018916731025115</v>
      </c>
      <c r="F148" s="598">
        <v>82.656941228975484</v>
      </c>
      <c r="G148" s="598">
        <v>86.773100863644373</v>
      </c>
      <c r="H148" s="598">
        <v>83.171054950150705</v>
      </c>
      <c r="I148" s="598">
        <v>87.932106167158182</v>
      </c>
      <c r="J148" s="598">
        <v>88.154318903846061</v>
      </c>
      <c r="K148" s="598">
        <v>84.396899632402111</v>
      </c>
      <c r="L148" s="598">
        <v>84.184518903587332</v>
      </c>
      <c r="M148" s="598">
        <v>80.813800797983461</v>
      </c>
      <c r="N148" s="598">
        <v>85.481512994690846</v>
      </c>
    </row>
    <row r="149" spans="1:14">
      <c r="A149" s="340"/>
      <c r="B149" s="598"/>
      <c r="C149" s="598"/>
      <c r="D149" s="598"/>
      <c r="E149" s="598"/>
      <c r="F149" s="598"/>
      <c r="G149" s="598"/>
      <c r="H149" s="598"/>
      <c r="I149" s="598"/>
      <c r="J149" s="598"/>
      <c r="K149" s="598"/>
      <c r="L149" s="598"/>
      <c r="M149" s="598"/>
      <c r="N149" s="598"/>
    </row>
    <row r="150" spans="1:14">
      <c r="A150" s="198" t="s">
        <v>253</v>
      </c>
      <c r="B150" s="200">
        <v>90.696863982185931</v>
      </c>
      <c r="C150" s="200">
        <v>94.003514834231822</v>
      </c>
      <c r="D150" s="200">
        <v>92.387765090914399</v>
      </c>
      <c r="E150" s="200">
        <v>91.136818188396362</v>
      </c>
      <c r="F150" s="200">
        <v>86.065569409091566</v>
      </c>
      <c r="G150" s="200">
        <v>86.051350177008175</v>
      </c>
      <c r="H150" s="200">
        <v>81.662926191569795</v>
      </c>
      <c r="I150" s="200">
        <v>85.178695700976547</v>
      </c>
      <c r="J150" s="200">
        <v>88.286223925908303</v>
      </c>
      <c r="K150" s="200">
        <v>89.497569050059568</v>
      </c>
      <c r="L150" s="200">
        <v>86.689147859465507</v>
      </c>
      <c r="M150" s="200">
        <v>84.531471252910208</v>
      </c>
      <c r="N150" s="200">
        <v>87.955409761039661</v>
      </c>
    </row>
    <row r="151" spans="1:14">
      <c r="A151" s="545" t="s">
        <v>254</v>
      </c>
      <c r="B151" s="598">
        <v>88.453906647364917</v>
      </c>
      <c r="C151" s="598">
        <v>91.56789273589186</v>
      </c>
      <c r="D151" s="598">
        <v>90.045900301742719</v>
      </c>
      <c r="E151" s="598">
        <v>88.617425398181481</v>
      </c>
      <c r="F151" s="598">
        <v>83.517536485432331</v>
      </c>
      <c r="G151" s="598">
        <v>83.71578773574285</v>
      </c>
      <c r="H151" s="598">
        <v>79.189506085637603</v>
      </c>
      <c r="I151" s="598">
        <v>82.750238139191438</v>
      </c>
      <c r="J151" s="598">
        <v>85.872834836867739</v>
      </c>
      <c r="K151" s="598">
        <v>87.212566192484474</v>
      </c>
      <c r="L151" s="598">
        <v>84.351587900603803</v>
      </c>
      <c r="M151" s="598">
        <v>82.31678008441726</v>
      </c>
      <c r="N151" s="598">
        <v>85.572332096236408</v>
      </c>
    </row>
    <row r="152" spans="1:14">
      <c r="A152" s="545" t="s">
        <v>255</v>
      </c>
      <c r="B152" s="598">
        <v>132.05887445887447</v>
      </c>
      <c r="C152" s="598">
        <v>138.33717784422612</v>
      </c>
      <c r="D152" s="598">
        <v>136.00587813620072</v>
      </c>
      <c r="E152" s="598">
        <v>137.64235426640383</v>
      </c>
      <c r="F152" s="598">
        <v>133.88926794598436</v>
      </c>
      <c r="G152" s="598">
        <v>129.63837535014005</v>
      </c>
      <c r="H152" s="598">
        <v>129.06497577657453</v>
      </c>
      <c r="I152" s="598">
        <v>131.37533361427165</v>
      </c>
      <c r="J152" s="598">
        <v>134.76927437641723</v>
      </c>
      <c r="K152" s="598">
        <v>133.6877024933089</v>
      </c>
      <c r="L152" s="598">
        <v>132.34429482636429</v>
      </c>
      <c r="M152" s="598">
        <v>127.62746193602459</v>
      </c>
      <c r="N152" s="598">
        <v>133.02652548075221</v>
      </c>
    </row>
    <row r="153" spans="1:14">
      <c r="A153" s="344"/>
      <c r="B153" s="600"/>
      <c r="C153" s="600"/>
      <c r="D153" s="600"/>
      <c r="E153" s="600"/>
      <c r="F153" s="600"/>
      <c r="G153" s="600"/>
      <c r="H153" s="600"/>
      <c r="I153" s="600"/>
      <c r="J153" s="600"/>
      <c r="K153" s="600"/>
      <c r="L153" s="600"/>
      <c r="M153" s="600"/>
      <c r="N153" s="600"/>
    </row>
    <row r="154" spans="1:14">
      <c r="A154" s="818">
        <v>2015</v>
      </c>
      <c r="B154" s="818"/>
      <c r="C154" s="818"/>
      <c r="D154" s="818"/>
      <c r="E154" s="818"/>
      <c r="F154" s="818"/>
      <c r="G154" s="818"/>
      <c r="H154" s="818"/>
      <c r="I154" s="818"/>
      <c r="J154" s="818"/>
      <c r="K154" s="818"/>
      <c r="L154" s="818"/>
      <c r="M154" s="818"/>
      <c r="N154" s="818"/>
    </row>
    <row r="155" spans="1:14" ht="16">
      <c r="A155" s="498"/>
      <c r="B155" s="8" t="s">
        <v>118</v>
      </c>
      <c r="C155" s="8" t="s">
        <v>119</v>
      </c>
      <c r="D155" s="8" t="s">
        <v>120</v>
      </c>
      <c r="E155" s="8" t="s">
        <v>121</v>
      </c>
      <c r="F155" s="8" t="s">
        <v>122</v>
      </c>
      <c r="G155" s="8" t="s">
        <v>123</v>
      </c>
      <c r="H155" s="8" t="s">
        <v>124</v>
      </c>
      <c r="I155" s="8" t="s">
        <v>125</v>
      </c>
      <c r="J155" s="8" t="s">
        <v>126</v>
      </c>
      <c r="K155" s="8" t="s">
        <v>127</v>
      </c>
      <c r="L155" s="8" t="s">
        <v>128</v>
      </c>
      <c r="M155" s="8" t="s">
        <v>129</v>
      </c>
      <c r="N155" s="9" t="s">
        <v>247</v>
      </c>
    </row>
    <row r="156" spans="1:14">
      <c r="A156" s="340"/>
    </row>
    <row r="157" spans="1:14">
      <c r="A157" s="139" t="s">
        <v>215</v>
      </c>
      <c r="B157" s="601">
        <v>81.004589614124583</v>
      </c>
      <c r="C157" s="601">
        <v>82.942787249373922</v>
      </c>
      <c r="D157" s="601">
        <v>84.597736984787474</v>
      </c>
      <c r="E157" s="601">
        <v>84.963534513053787</v>
      </c>
      <c r="F157" s="601">
        <v>77.470612058503562</v>
      </c>
      <c r="G157" s="601">
        <v>77.755920155333769</v>
      </c>
      <c r="H157" s="601">
        <v>77.965922338555657</v>
      </c>
      <c r="I157" s="601">
        <v>81.101998040595547</v>
      </c>
      <c r="J157" s="601">
        <v>81.187775133193384</v>
      </c>
      <c r="K157" s="601">
        <v>79.863664761425639</v>
      </c>
      <c r="L157" s="601">
        <v>80.425208146713047</v>
      </c>
      <c r="M157" s="601">
        <v>78.744936270783555</v>
      </c>
      <c r="N157" s="601">
        <v>80.655193284603556</v>
      </c>
    </row>
    <row r="158" spans="1:14">
      <c r="A158" s="340"/>
      <c r="B158" s="602"/>
      <c r="C158" s="602"/>
      <c r="D158" s="602"/>
      <c r="E158" s="602"/>
      <c r="F158" s="602"/>
      <c r="G158" s="602"/>
      <c r="H158" s="602"/>
      <c r="I158" s="602"/>
      <c r="J158" s="602"/>
      <c r="K158" s="602"/>
      <c r="L158" s="602"/>
      <c r="M158" s="602"/>
      <c r="N158" s="602"/>
    </row>
    <row r="159" spans="1:14">
      <c r="A159" s="198" t="s">
        <v>248</v>
      </c>
      <c r="B159" s="603">
        <v>76.989500426410515</v>
      </c>
      <c r="C159" s="603">
        <v>78.878751241805872</v>
      </c>
      <c r="D159" s="603">
        <v>80.143822404147514</v>
      </c>
      <c r="E159" s="603">
        <v>82.595253628663102</v>
      </c>
      <c r="F159" s="603">
        <v>75.226492420801634</v>
      </c>
      <c r="G159" s="603">
        <v>75.83920119806163</v>
      </c>
      <c r="H159" s="603">
        <v>76.913651320132885</v>
      </c>
      <c r="I159" s="603">
        <v>80.929129477019217</v>
      </c>
      <c r="J159" s="603">
        <v>79.940476148735115</v>
      </c>
      <c r="K159" s="603">
        <v>78.041239628662098</v>
      </c>
      <c r="L159" s="603">
        <v>78.560635811625602</v>
      </c>
      <c r="M159" s="603">
        <v>77.063155061642647</v>
      </c>
      <c r="N159" s="603">
        <v>78.425061558282053</v>
      </c>
    </row>
    <row r="160" spans="1:14">
      <c r="A160" s="545" t="s">
        <v>249</v>
      </c>
      <c r="B160" s="375">
        <v>55.350122349102776</v>
      </c>
      <c r="C160" s="375">
        <v>55.614053744529429</v>
      </c>
      <c r="D160" s="375">
        <v>54.415919958211113</v>
      </c>
      <c r="E160" s="375">
        <v>55.62415838409747</v>
      </c>
      <c r="F160" s="375">
        <v>52.224069360483611</v>
      </c>
      <c r="G160" s="375">
        <v>52.205579043028173</v>
      </c>
      <c r="H160" s="375">
        <v>52.908445455615265</v>
      </c>
      <c r="I160" s="375">
        <v>56.581054192189143</v>
      </c>
      <c r="J160" s="375">
        <v>54.658777885548012</v>
      </c>
      <c r="K160" s="375">
        <v>52.968977962067115</v>
      </c>
      <c r="L160" s="375">
        <v>54.93540904980933</v>
      </c>
      <c r="M160" s="375">
        <v>54.584132420091322</v>
      </c>
      <c r="N160" s="375">
        <v>54.332235467536186</v>
      </c>
    </row>
    <row r="161" spans="1:14">
      <c r="A161" s="545" t="s">
        <v>250</v>
      </c>
      <c r="B161" s="375">
        <v>65.573732418822715</v>
      </c>
      <c r="C161" s="375">
        <v>66.216184769961828</v>
      </c>
      <c r="D161" s="375">
        <v>67.318127974844387</v>
      </c>
      <c r="E161" s="375">
        <v>69.702166471730706</v>
      </c>
      <c r="F161" s="375">
        <v>64.590622723181767</v>
      </c>
      <c r="G161" s="375">
        <v>64.52896824973034</v>
      </c>
      <c r="H161" s="375">
        <v>65.601577636313309</v>
      </c>
      <c r="I161" s="375">
        <v>68.008287087635154</v>
      </c>
      <c r="J161" s="375">
        <v>67.302400728906221</v>
      </c>
      <c r="K161" s="375">
        <v>65.748088226000121</v>
      </c>
      <c r="L161" s="375">
        <v>65.759073929378019</v>
      </c>
      <c r="M161" s="375">
        <v>65.519374881924477</v>
      </c>
      <c r="N161" s="375">
        <v>66.321623048347661</v>
      </c>
    </row>
    <row r="162" spans="1:14">
      <c r="A162" s="545" t="s">
        <v>251</v>
      </c>
      <c r="B162" s="375">
        <v>79.189358971472316</v>
      </c>
      <c r="C162" s="375">
        <v>80.725240565210157</v>
      </c>
      <c r="D162" s="375">
        <v>81.515893501482623</v>
      </c>
      <c r="E162" s="375">
        <v>84.234128943026519</v>
      </c>
      <c r="F162" s="375">
        <v>76.898803162595172</v>
      </c>
      <c r="G162" s="375">
        <v>77.458767793398266</v>
      </c>
      <c r="H162" s="375">
        <v>78.813030191264033</v>
      </c>
      <c r="I162" s="375">
        <v>82.639581073040986</v>
      </c>
      <c r="J162" s="375">
        <v>81.429459158496911</v>
      </c>
      <c r="K162" s="375">
        <v>79.602114616188913</v>
      </c>
      <c r="L162" s="375">
        <v>80.21486450466459</v>
      </c>
      <c r="M162" s="375">
        <v>78.882210283297738</v>
      </c>
      <c r="N162" s="375">
        <v>80.13050733661612</v>
      </c>
    </row>
    <row r="163" spans="1:14">
      <c r="A163" s="545" t="s">
        <v>252</v>
      </c>
      <c r="B163" s="375">
        <v>82.002103131328866</v>
      </c>
      <c r="C163" s="375">
        <v>84.948235358892944</v>
      </c>
      <c r="D163" s="375">
        <v>87.095499391069936</v>
      </c>
      <c r="E163" s="375">
        <v>89.45538898834333</v>
      </c>
      <c r="F163" s="375">
        <v>80.661756069579937</v>
      </c>
      <c r="G163" s="375">
        <v>81.691064103960215</v>
      </c>
      <c r="H163" s="375">
        <v>82.537920228952331</v>
      </c>
      <c r="I163" s="375">
        <v>87.486131512223338</v>
      </c>
      <c r="J163" s="375">
        <v>86.736115379747986</v>
      </c>
      <c r="K163" s="375">
        <v>84.609282096949741</v>
      </c>
      <c r="L163" s="375">
        <v>85.087173237797671</v>
      </c>
      <c r="M163" s="375">
        <v>82.764135898691421</v>
      </c>
      <c r="N163" s="375">
        <v>84.589133864050453</v>
      </c>
    </row>
    <row r="164" spans="1:14">
      <c r="A164" s="340"/>
      <c r="B164" s="604"/>
      <c r="C164" s="604"/>
      <c r="D164" s="604"/>
      <c r="E164" s="604"/>
      <c r="F164" s="604"/>
      <c r="G164" s="604"/>
      <c r="H164" s="604"/>
      <c r="I164" s="604"/>
      <c r="J164" s="604"/>
      <c r="K164" s="604"/>
      <c r="L164" s="604"/>
      <c r="M164" s="604"/>
      <c r="N164" s="604"/>
    </row>
    <row r="165" spans="1:14">
      <c r="A165" s="198" t="s">
        <v>253</v>
      </c>
      <c r="B165" s="603">
        <v>89.423017244299899</v>
      </c>
      <c r="C165" s="603">
        <v>91.840023917593015</v>
      </c>
      <c r="D165" s="603">
        <v>94.34838955721186</v>
      </c>
      <c r="E165" s="603">
        <v>93.128399591982728</v>
      </c>
      <c r="F165" s="603">
        <v>85.309851726343126</v>
      </c>
      <c r="G165" s="603">
        <v>84.380763801756586</v>
      </c>
      <c r="H165" s="603">
        <v>81.323737651821858</v>
      </c>
      <c r="I165" s="603">
        <v>81.263885557982618</v>
      </c>
      <c r="J165" s="603">
        <v>85.227380737143889</v>
      </c>
      <c r="K165" s="603">
        <v>86.048626331617314</v>
      </c>
      <c r="L165" s="603">
        <v>86.59133014585575</v>
      </c>
      <c r="M165" s="603">
        <v>84.498271225509029</v>
      </c>
      <c r="N165" s="603">
        <v>86.885517904658798</v>
      </c>
    </row>
    <row r="166" spans="1:14">
      <c r="A166" s="545" t="s">
        <v>254</v>
      </c>
      <c r="B166" s="375">
        <v>87.274494866792921</v>
      </c>
      <c r="C166" s="375">
        <v>89.719533960620808</v>
      </c>
      <c r="D166" s="375">
        <v>92.326554410514703</v>
      </c>
      <c r="E166" s="375">
        <v>90.792340070268196</v>
      </c>
      <c r="F166" s="375">
        <v>83.088429677714032</v>
      </c>
      <c r="G166" s="375">
        <v>82.069723725825156</v>
      </c>
      <c r="H166" s="375">
        <v>79.012517328549293</v>
      </c>
      <c r="I166" s="375">
        <v>78.998081671802623</v>
      </c>
      <c r="J166" s="375">
        <v>82.889780997190542</v>
      </c>
      <c r="K166" s="375">
        <v>83.745049174194236</v>
      </c>
      <c r="L166" s="375">
        <v>84.213071895424832</v>
      </c>
      <c r="M166" s="375">
        <v>82.224757957537804</v>
      </c>
      <c r="N166" s="375">
        <v>84.629286771903821</v>
      </c>
    </row>
    <row r="167" spans="1:14">
      <c r="A167" s="545" t="s">
        <v>255</v>
      </c>
      <c r="B167" s="375">
        <v>131.76582012066788</v>
      </c>
      <c r="C167" s="375">
        <v>133.68639053254438</v>
      </c>
      <c r="D167" s="375">
        <v>134.83429455619637</v>
      </c>
      <c r="E167" s="375">
        <v>139.51236358613068</v>
      </c>
      <c r="F167" s="375">
        <v>130.01643454038998</v>
      </c>
      <c r="G167" s="375">
        <v>130.76098031116618</v>
      </c>
      <c r="H167" s="375">
        <v>128.43690261809115</v>
      </c>
      <c r="I167" s="375">
        <v>127.0417811984607</v>
      </c>
      <c r="J167" s="375">
        <v>133.50062910666853</v>
      </c>
      <c r="K167" s="375">
        <v>133.40865384615384</v>
      </c>
      <c r="L167" s="375">
        <v>136.58376559652319</v>
      </c>
      <c r="M167" s="375">
        <v>131.94862258953168</v>
      </c>
      <c r="N167" s="375">
        <v>132.61508970661478</v>
      </c>
    </row>
    <row r="168" spans="1:14">
      <c r="A168" s="344"/>
      <c r="B168" s="600"/>
      <c r="C168" s="600"/>
      <c r="D168" s="600"/>
      <c r="E168" s="600"/>
      <c r="F168" s="600"/>
      <c r="G168" s="600"/>
      <c r="H168" s="600"/>
      <c r="I168" s="600"/>
      <c r="J168" s="600"/>
      <c r="K168" s="600"/>
      <c r="L168" s="600"/>
      <c r="M168" s="600"/>
      <c r="N168" s="600"/>
    </row>
    <row r="169" spans="1:14">
      <c r="A169" s="818">
        <v>2016</v>
      </c>
      <c r="B169" s="818"/>
      <c r="C169" s="818"/>
      <c r="D169" s="818"/>
      <c r="E169" s="818"/>
      <c r="F169" s="818"/>
      <c r="G169" s="818"/>
      <c r="H169" s="818"/>
      <c r="I169" s="818"/>
      <c r="J169" s="818"/>
      <c r="K169" s="818"/>
      <c r="L169" s="818"/>
      <c r="M169" s="818"/>
      <c r="N169" s="818"/>
    </row>
    <row r="170" spans="1:14" ht="16">
      <c r="A170" s="498"/>
      <c r="B170" s="8" t="s">
        <v>118</v>
      </c>
      <c r="C170" s="8" t="s">
        <v>119</v>
      </c>
      <c r="D170" s="8" t="s">
        <v>120</v>
      </c>
      <c r="E170" s="8" t="s">
        <v>121</v>
      </c>
      <c r="F170" s="8" t="s">
        <v>122</v>
      </c>
      <c r="G170" s="8" t="s">
        <v>123</v>
      </c>
      <c r="H170" s="8" t="s">
        <v>124</v>
      </c>
      <c r="I170" s="8" t="s">
        <v>125</v>
      </c>
      <c r="J170" s="8" t="s">
        <v>126</v>
      </c>
      <c r="K170" s="8" t="s">
        <v>127</v>
      </c>
      <c r="L170" s="8" t="s">
        <v>128</v>
      </c>
      <c r="M170" s="8" t="s">
        <v>129</v>
      </c>
      <c r="N170" s="9" t="s">
        <v>247</v>
      </c>
    </row>
    <row r="171" spans="1:14">
      <c r="A171" s="340"/>
    </row>
    <row r="172" spans="1:14">
      <c r="A172" s="139" t="s">
        <v>215</v>
      </c>
      <c r="B172" s="605">
        <v>76.446927207798893</v>
      </c>
      <c r="C172" s="605">
        <v>77.540930638587696</v>
      </c>
      <c r="D172" s="605">
        <v>79.417740114513052</v>
      </c>
      <c r="E172" s="605">
        <v>82.302696027603815</v>
      </c>
      <c r="F172" s="605">
        <v>76.347903713437177</v>
      </c>
      <c r="G172" s="605">
        <v>78.044597883373456</v>
      </c>
      <c r="H172" s="605">
        <v>76.608621592598269</v>
      </c>
      <c r="I172" s="605">
        <v>80.308081594724385</v>
      </c>
      <c r="J172" s="605">
        <v>80.281039395065534</v>
      </c>
      <c r="K172" s="605">
        <v>77.892896521614858</v>
      </c>
      <c r="L172" s="605">
        <v>79.663439371174292</v>
      </c>
      <c r="M172" s="605">
        <v>74.576845555826267</v>
      </c>
      <c r="N172" s="606">
        <v>78.284452622017241</v>
      </c>
    </row>
    <row r="173" spans="1:14">
      <c r="A173" s="340"/>
      <c r="B173" s="522"/>
      <c r="C173" s="522"/>
      <c r="D173" s="522"/>
      <c r="E173" s="522"/>
      <c r="F173" s="522"/>
      <c r="G173" s="522"/>
      <c r="H173" s="522"/>
      <c r="I173" s="522"/>
      <c r="J173" s="522"/>
      <c r="K173" s="522"/>
      <c r="L173" s="522"/>
      <c r="M173" s="522"/>
      <c r="N173" s="607"/>
    </row>
    <row r="174" spans="1:14">
      <c r="A174" s="198" t="s">
        <v>248</v>
      </c>
      <c r="B174" s="608">
        <v>74.158014881117325</v>
      </c>
      <c r="C174" s="608">
        <v>75.292771042664683</v>
      </c>
      <c r="D174" s="608">
        <v>77.256156040291572</v>
      </c>
      <c r="E174" s="608">
        <v>80.720532936631315</v>
      </c>
      <c r="F174" s="608">
        <v>74.960159560693597</v>
      </c>
      <c r="G174" s="608">
        <v>76.598885099729983</v>
      </c>
      <c r="H174" s="608">
        <v>75.672335018887878</v>
      </c>
      <c r="I174" s="608">
        <v>79.293188599299711</v>
      </c>
      <c r="J174" s="608">
        <v>78.269115089235768</v>
      </c>
      <c r="K174" s="608">
        <v>75.644666484986871</v>
      </c>
      <c r="L174" s="608">
        <v>77.231608725335789</v>
      </c>
      <c r="M174" s="608">
        <v>71.916524248215978</v>
      </c>
      <c r="N174" s="609">
        <v>76.415897646797063</v>
      </c>
    </row>
    <row r="175" spans="1:14">
      <c r="A175" s="545" t="s">
        <v>249</v>
      </c>
      <c r="B175" s="522">
        <v>55.188765488062856</v>
      </c>
      <c r="C175" s="522">
        <v>53.832968277945618</v>
      </c>
      <c r="D175" s="522">
        <v>51.427550600471399</v>
      </c>
      <c r="E175" s="522">
        <v>54.459316897983612</v>
      </c>
      <c r="F175" s="522">
        <v>51.258387132888011</v>
      </c>
      <c r="G175" s="522">
        <v>51.681696627544198</v>
      </c>
      <c r="H175" s="522">
        <v>52.865351820271371</v>
      </c>
      <c r="I175" s="522">
        <v>56.379305231157083</v>
      </c>
      <c r="J175" s="522">
        <v>53.208285766893759</v>
      </c>
      <c r="K175" s="522">
        <v>52.088258007575476</v>
      </c>
      <c r="L175" s="522">
        <v>53.770891847528723</v>
      </c>
      <c r="M175" s="522">
        <v>50.937974037339558</v>
      </c>
      <c r="N175" s="607">
        <v>53.085932062350935</v>
      </c>
    </row>
    <row r="176" spans="1:14">
      <c r="A176" s="545" t="s">
        <v>250</v>
      </c>
      <c r="B176" s="522">
        <v>64.05702777632473</v>
      </c>
      <c r="C176" s="522">
        <v>64.788610058812452</v>
      </c>
      <c r="D176" s="522">
        <v>64.465072267859</v>
      </c>
      <c r="E176" s="522">
        <v>67.761202078126786</v>
      </c>
      <c r="F176" s="522">
        <v>63.985172760123838</v>
      </c>
      <c r="G176" s="522">
        <v>65.132447669205476</v>
      </c>
      <c r="H176" s="522">
        <v>63.742176639584812</v>
      </c>
      <c r="I176" s="522">
        <v>66.944719013199887</v>
      </c>
      <c r="J176" s="522">
        <v>65.801239749997436</v>
      </c>
      <c r="K176" s="522">
        <v>64.258436272905755</v>
      </c>
      <c r="L176" s="522">
        <v>64.604910167415269</v>
      </c>
      <c r="M176" s="522">
        <v>61.417810522454218</v>
      </c>
      <c r="N176" s="607">
        <v>64.743209927500899</v>
      </c>
    </row>
    <row r="177" spans="1:14">
      <c r="A177" s="545" t="s">
        <v>251</v>
      </c>
      <c r="B177" s="522">
        <v>75.871829696519058</v>
      </c>
      <c r="C177" s="522">
        <v>76.652346328957634</v>
      </c>
      <c r="D177" s="522">
        <v>78.809720644626822</v>
      </c>
      <c r="E177" s="522">
        <v>82.406851319393638</v>
      </c>
      <c r="F177" s="522">
        <v>76.306808588264744</v>
      </c>
      <c r="G177" s="522">
        <v>78.10229535024969</v>
      </c>
      <c r="H177" s="522">
        <v>77.430437108070436</v>
      </c>
      <c r="I177" s="522">
        <v>80.6857609718395</v>
      </c>
      <c r="J177" s="522">
        <v>79.795361516524068</v>
      </c>
      <c r="K177" s="522">
        <v>76.910711902855624</v>
      </c>
      <c r="L177" s="522">
        <v>78.508445369406871</v>
      </c>
      <c r="M177" s="522">
        <v>73.193479883865621</v>
      </c>
      <c r="N177" s="607">
        <v>77.885918296355882</v>
      </c>
    </row>
    <row r="178" spans="1:14">
      <c r="A178" s="545" t="s">
        <v>252</v>
      </c>
      <c r="B178" s="522">
        <v>78.958819143775941</v>
      </c>
      <c r="C178" s="522">
        <v>80.921703284380129</v>
      </c>
      <c r="D178" s="522">
        <v>84.221547562050588</v>
      </c>
      <c r="E178" s="522">
        <v>87.66782959068351</v>
      </c>
      <c r="F178" s="522">
        <v>81.110214813756656</v>
      </c>
      <c r="G178" s="522">
        <v>82.945464168330787</v>
      </c>
      <c r="H178" s="522">
        <v>81.705192130628362</v>
      </c>
      <c r="I178" s="522">
        <v>85.895966369376936</v>
      </c>
      <c r="J178" s="522">
        <v>85.071790589311817</v>
      </c>
      <c r="K178" s="522">
        <v>82.062843488649946</v>
      </c>
      <c r="L178" s="522">
        <v>84.189445567235538</v>
      </c>
      <c r="M178" s="522">
        <v>77.641766483577086</v>
      </c>
      <c r="N178" s="607">
        <v>82.699099328373052</v>
      </c>
    </row>
    <row r="179" spans="1:14">
      <c r="A179" s="340"/>
      <c r="B179" s="604"/>
      <c r="C179" s="604"/>
      <c r="D179" s="604"/>
      <c r="E179" s="604"/>
      <c r="F179" s="604"/>
      <c r="G179" s="604"/>
      <c r="H179" s="604"/>
      <c r="I179" s="604"/>
      <c r="J179" s="604"/>
      <c r="K179" s="604"/>
      <c r="L179" s="604"/>
      <c r="M179" s="604"/>
      <c r="N179" s="604"/>
    </row>
    <row r="180" spans="1:14">
      <c r="A180" s="198" t="s">
        <v>253</v>
      </c>
      <c r="B180" s="608">
        <v>84.081532944307682</v>
      </c>
      <c r="C180" s="608">
        <v>85.279051290168397</v>
      </c>
      <c r="D180" s="608">
        <v>86.391148310657172</v>
      </c>
      <c r="E180" s="608">
        <v>87.499577730926504</v>
      </c>
      <c r="F180" s="608">
        <v>80.619091482038101</v>
      </c>
      <c r="G180" s="608">
        <v>82.659454273506825</v>
      </c>
      <c r="H180" s="608">
        <v>79.34248682287938</v>
      </c>
      <c r="I180" s="608">
        <v>83.44024679135876</v>
      </c>
      <c r="J180" s="608">
        <v>86.626365995609987</v>
      </c>
      <c r="K180" s="608">
        <v>85.299557387770349</v>
      </c>
      <c r="L180" s="608">
        <v>87.299004325234407</v>
      </c>
      <c r="M180" s="608">
        <v>83.468983759984326</v>
      </c>
      <c r="N180" s="609">
        <v>84.330829427832015</v>
      </c>
    </row>
    <row r="181" spans="1:14">
      <c r="A181" s="545" t="s">
        <v>254</v>
      </c>
      <c r="B181" s="522">
        <v>82.004461861551448</v>
      </c>
      <c r="C181" s="522">
        <v>83.19278197052725</v>
      </c>
      <c r="D181" s="522">
        <v>84.121965020576127</v>
      </c>
      <c r="E181" s="522">
        <v>85.338121399412458</v>
      </c>
      <c r="F181" s="522">
        <v>78.315100964646533</v>
      </c>
      <c r="G181" s="522">
        <v>80.433701072051861</v>
      </c>
      <c r="H181" s="522">
        <v>77.296573690395206</v>
      </c>
      <c r="I181" s="522">
        <v>81.317681123706265</v>
      </c>
      <c r="J181" s="522">
        <v>84.586965476959023</v>
      </c>
      <c r="K181" s="522">
        <v>83.273917846005503</v>
      </c>
      <c r="L181" s="522">
        <v>85.255738380764143</v>
      </c>
      <c r="M181" s="522">
        <v>81.57399213816602</v>
      </c>
      <c r="N181" s="607">
        <v>82.224542547665237</v>
      </c>
    </row>
    <row r="182" spans="1:14">
      <c r="A182" s="545" t="s">
        <v>255</v>
      </c>
      <c r="B182" s="522">
        <v>128.13348133758845</v>
      </c>
      <c r="C182" s="522">
        <v>129.44990366088632</v>
      </c>
      <c r="D182" s="522">
        <v>135.36469608659451</v>
      </c>
      <c r="E182" s="522">
        <v>133.93088375904932</v>
      </c>
      <c r="F182" s="522">
        <v>130.84277424702955</v>
      </c>
      <c r="G182" s="522">
        <v>131.09290655092906</v>
      </c>
      <c r="H182" s="522">
        <v>124.33142934856521</v>
      </c>
      <c r="I182" s="522">
        <v>130.13784223366767</v>
      </c>
      <c r="J182" s="522">
        <v>132.15179796870711</v>
      </c>
      <c r="K182" s="522">
        <v>130.1970783173272</v>
      </c>
      <c r="L182" s="522">
        <v>133.44721347391484</v>
      </c>
      <c r="M182" s="522">
        <v>125.99148993651222</v>
      </c>
      <c r="N182" s="607">
        <v>130.4116862539469</v>
      </c>
    </row>
    <row r="183" spans="1:14">
      <c r="A183" s="344"/>
      <c r="B183" s="600"/>
      <c r="C183" s="600"/>
      <c r="D183" s="600"/>
      <c r="E183" s="600"/>
      <c r="F183" s="600"/>
      <c r="G183" s="600"/>
      <c r="H183" s="600"/>
      <c r="I183" s="600"/>
      <c r="J183" s="600"/>
      <c r="K183" s="600"/>
      <c r="L183" s="600"/>
      <c r="M183" s="600"/>
      <c r="N183" s="600"/>
    </row>
    <row r="184" spans="1:14">
      <c r="A184" s="818">
        <v>2017</v>
      </c>
      <c r="B184" s="818"/>
      <c r="C184" s="818"/>
      <c r="D184" s="818"/>
      <c r="E184" s="818"/>
      <c r="F184" s="818"/>
      <c r="G184" s="818"/>
      <c r="H184" s="818"/>
      <c r="I184" s="818"/>
      <c r="J184" s="818"/>
      <c r="K184" s="818"/>
      <c r="L184" s="818"/>
      <c r="M184" s="818"/>
      <c r="N184" s="818"/>
    </row>
    <row r="185" spans="1:14" ht="16">
      <c r="A185" s="498"/>
      <c r="B185" s="8" t="s">
        <v>118</v>
      </c>
      <c r="C185" s="8" t="s">
        <v>119</v>
      </c>
      <c r="D185" s="8" t="s">
        <v>120</v>
      </c>
      <c r="E185" s="8" t="s">
        <v>121</v>
      </c>
      <c r="F185" s="8" t="s">
        <v>122</v>
      </c>
      <c r="G185" s="8" t="s">
        <v>123</v>
      </c>
      <c r="H185" s="8" t="s">
        <v>124</v>
      </c>
      <c r="I185" s="8" t="s">
        <v>125</v>
      </c>
      <c r="J185" s="8" t="s">
        <v>126</v>
      </c>
      <c r="K185" s="8" t="s">
        <v>127</v>
      </c>
      <c r="L185" s="8" t="s">
        <v>128</v>
      </c>
      <c r="M185" s="8" t="s">
        <v>129</v>
      </c>
      <c r="N185" s="9" t="s">
        <v>247</v>
      </c>
    </row>
    <row r="186" spans="1:14">
      <c r="A186" s="340"/>
    </row>
    <row r="187" spans="1:14">
      <c r="A187" s="139" t="s">
        <v>215</v>
      </c>
      <c r="B187" s="605">
        <v>73.75012062451637</v>
      </c>
      <c r="C187" s="605">
        <v>78.757068288583852</v>
      </c>
      <c r="D187" s="605">
        <v>79.67487230949348</v>
      </c>
      <c r="E187" s="605">
        <v>81.120483504974686</v>
      </c>
      <c r="F187" s="605">
        <v>75.60804438244601</v>
      </c>
      <c r="G187" s="605">
        <v>79.081071284193499</v>
      </c>
      <c r="H187" s="605">
        <v>80.978836457281275</v>
      </c>
      <c r="I187" s="605">
        <v>74.900516807279473</v>
      </c>
      <c r="J187" s="605">
        <v>74.629440039242255</v>
      </c>
      <c r="K187" s="605">
        <v>77.024757951928066</v>
      </c>
      <c r="L187" s="605">
        <v>78.09747940319501</v>
      </c>
      <c r="M187" s="605">
        <v>72.504996924584816</v>
      </c>
      <c r="N187" s="606">
        <v>77.158459925769222</v>
      </c>
    </row>
    <row r="188" spans="1:14">
      <c r="A188" s="340"/>
      <c r="B188" s="522"/>
      <c r="C188" s="522"/>
      <c r="D188" s="522"/>
      <c r="E188" s="522"/>
      <c r="F188" s="522"/>
      <c r="G188" s="522"/>
      <c r="H188" s="522"/>
      <c r="I188" s="522"/>
      <c r="J188" s="522"/>
      <c r="K188" s="522"/>
      <c r="L188" s="522"/>
      <c r="M188" s="522"/>
      <c r="N188" s="607"/>
    </row>
    <row r="189" spans="1:14">
      <c r="A189" s="198" t="s">
        <v>248</v>
      </c>
      <c r="B189" s="608">
        <v>70.899561185557019</v>
      </c>
      <c r="C189" s="608">
        <v>75.778402300127595</v>
      </c>
      <c r="D189" s="608">
        <v>75.813808181289787</v>
      </c>
      <c r="E189" s="608">
        <v>77.316914228557138</v>
      </c>
      <c r="F189" s="608">
        <v>72.307904263241099</v>
      </c>
      <c r="G189" s="608">
        <v>76.74321272973728</v>
      </c>
      <c r="H189" s="608">
        <v>80.031393012057777</v>
      </c>
      <c r="I189" s="608">
        <v>73.003519127230106</v>
      </c>
      <c r="J189" s="608">
        <v>71.706217175863188</v>
      </c>
      <c r="K189" s="608">
        <v>73.53358585734199</v>
      </c>
      <c r="L189" s="608">
        <v>74.489372440610694</v>
      </c>
      <c r="M189" s="608">
        <v>68.817402883869121</v>
      </c>
      <c r="N189" s="609">
        <v>74.181843345057914</v>
      </c>
    </row>
    <row r="190" spans="1:14">
      <c r="A190" s="545" t="s">
        <v>249</v>
      </c>
      <c r="B190" s="522">
        <v>52.868994048483088</v>
      </c>
      <c r="C190" s="522">
        <v>54.08670394306877</v>
      </c>
      <c r="D190" s="522">
        <v>51.980593607305934</v>
      </c>
      <c r="E190" s="522">
        <v>52.98765785425536</v>
      </c>
      <c r="F190" s="522">
        <v>50.776261064306283</v>
      </c>
      <c r="G190" s="522">
        <v>52.280582597539805</v>
      </c>
      <c r="H190" s="522">
        <v>55.865670059372349</v>
      </c>
      <c r="I190" s="522">
        <v>51.303907532213572</v>
      </c>
      <c r="J190" s="522">
        <v>50.023480229925099</v>
      </c>
      <c r="K190" s="522">
        <v>50.094334395345619</v>
      </c>
      <c r="L190" s="522">
        <v>51.791836734693881</v>
      </c>
      <c r="M190" s="522">
        <v>48.351108981380065</v>
      </c>
      <c r="N190" s="607">
        <v>51.842005782617299</v>
      </c>
    </row>
    <row r="191" spans="1:14">
      <c r="A191" s="545" t="s">
        <v>250</v>
      </c>
      <c r="B191" s="522">
        <v>61.422775242441531</v>
      </c>
      <c r="C191" s="522">
        <v>64.520853698273058</v>
      </c>
      <c r="D191" s="522">
        <v>63.005892442740389</v>
      </c>
      <c r="E191" s="522">
        <v>64.582475265480483</v>
      </c>
      <c r="F191" s="522">
        <v>61.223440389098805</v>
      </c>
      <c r="G191" s="522">
        <v>64.269589417778221</v>
      </c>
      <c r="H191" s="522">
        <v>69.758766886317957</v>
      </c>
      <c r="I191" s="522">
        <v>61.146792445351672</v>
      </c>
      <c r="J191" s="522">
        <v>60.152924237910831</v>
      </c>
      <c r="K191" s="522">
        <v>61.53945885005637</v>
      </c>
      <c r="L191" s="522">
        <v>61.418166221319474</v>
      </c>
      <c r="M191" s="522">
        <v>58.039732819170915</v>
      </c>
      <c r="N191" s="607">
        <v>62.562887150530088</v>
      </c>
    </row>
    <row r="192" spans="1:14">
      <c r="A192" s="545" t="s">
        <v>251</v>
      </c>
      <c r="B192" s="522">
        <v>72.524196721854722</v>
      </c>
      <c r="C192" s="522">
        <v>77.211284434393249</v>
      </c>
      <c r="D192" s="522">
        <v>76.97092935003343</v>
      </c>
      <c r="E192" s="522">
        <v>78.79178372365962</v>
      </c>
      <c r="F192" s="522">
        <v>73.73688683331018</v>
      </c>
      <c r="G192" s="522">
        <v>78.089880231988161</v>
      </c>
      <c r="H192" s="522">
        <v>81.887409500838501</v>
      </c>
      <c r="I192" s="522">
        <v>74.532627588570961</v>
      </c>
      <c r="J192" s="522">
        <v>72.956124742272195</v>
      </c>
      <c r="K192" s="522">
        <v>74.766403082727891</v>
      </c>
      <c r="L192" s="522">
        <v>75.861480341962519</v>
      </c>
      <c r="M192" s="522">
        <v>69.99946520435978</v>
      </c>
      <c r="N192" s="607">
        <v>75.587286110002168</v>
      </c>
    </row>
    <row r="193" spans="1:14">
      <c r="A193" s="545" t="s">
        <v>252</v>
      </c>
      <c r="B193" s="522">
        <v>75.468808497863179</v>
      </c>
      <c r="C193" s="522">
        <v>81.768918566804018</v>
      </c>
      <c r="D193" s="522">
        <v>83.079622013790441</v>
      </c>
      <c r="E193" s="522">
        <v>84.258294462175144</v>
      </c>
      <c r="F193" s="522">
        <v>78.271702783116979</v>
      </c>
      <c r="G193" s="522">
        <v>83.457151118495332</v>
      </c>
      <c r="H193" s="522">
        <v>85.519057412917903</v>
      </c>
      <c r="I193" s="522">
        <v>79.25872435515636</v>
      </c>
      <c r="J193" s="522">
        <v>78.14142413726961</v>
      </c>
      <c r="K193" s="522">
        <v>80.416301695755607</v>
      </c>
      <c r="L193" s="522">
        <v>81.639269585023101</v>
      </c>
      <c r="M193" s="522">
        <v>74.877263738551207</v>
      </c>
      <c r="N193" s="607">
        <v>80.498539225410781</v>
      </c>
    </row>
    <row r="194" spans="1:14">
      <c r="A194" s="340"/>
      <c r="B194" s="604"/>
      <c r="C194" s="604"/>
      <c r="D194" s="604"/>
      <c r="E194" s="604"/>
      <c r="F194" s="604"/>
      <c r="G194" s="604"/>
      <c r="H194" s="604"/>
      <c r="I194" s="604"/>
      <c r="J194" s="604"/>
      <c r="K194" s="604"/>
      <c r="L194" s="604"/>
      <c r="M194" s="604"/>
      <c r="N194" s="604"/>
    </row>
    <row r="195" spans="1:14">
      <c r="A195" s="198" t="s">
        <v>253</v>
      </c>
      <c r="B195" s="608">
        <v>82.769543670686645</v>
      </c>
      <c r="C195" s="608">
        <v>88.71465660876909</v>
      </c>
      <c r="D195" s="608">
        <v>91.82710085923793</v>
      </c>
      <c r="E195" s="608">
        <v>93.476762609664476</v>
      </c>
      <c r="F195" s="608">
        <v>86.09658367045887</v>
      </c>
      <c r="G195" s="608">
        <v>86.363188367991569</v>
      </c>
      <c r="H195" s="608">
        <v>83.377838183562517</v>
      </c>
      <c r="I195" s="608">
        <v>80.664287654119818</v>
      </c>
      <c r="J195" s="608">
        <v>83.788576750468394</v>
      </c>
      <c r="K195" s="608">
        <v>88.127664781379167</v>
      </c>
      <c r="L195" s="608">
        <v>89.441482729024628</v>
      </c>
      <c r="M195" s="608">
        <v>84.238394212067448</v>
      </c>
      <c r="N195" s="609">
        <v>86.553804676885818</v>
      </c>
    </row>
    <row r="196" spans="1:14">
      <c r="A196" s="545" t="s">
        <v>254</v>
      </c>
      <c r="B196" s="522">
        <v>80.86315915412915</v>
      </c>
      <c r="C196" s="522">
        <v>86.693990470518159</v>
      </c>
      <c r="D196" s="522">
        <v>89.856429748769656</v>
      </c>
      <c r="E196" s="522">
        <v>91.589007085984008</v>
      </c>
      <c r="F196" s="522">
        <v>84.269221806657583</v>
      </c>
      <c r="G196" s="522">
        <v>84.401897198584493</v>
      </c>
      <c r="H196" s="522">
        <v>81.484878104875804</v>
      </c>
      <c r="I196" s="522">
        <v>78.658348860785296</v>
      </c>
      <c r="J196" s="522">
        <v>81.890543339480772</v>
      </c>
      <c r="K196" s="522">
        <v>86.253823652793059</v>
      </c>
      <c r="L196" s="522">
        <v>87.669504200074215</v>
      </c>
      <c r="M196" s="522">
        <v>82.541501558325919</v>
      </c>
      <c r="N196" s="607">
        <v>84.661885670920242</v>
      </c>
    </row>
    <row r="197" spans="1:14">
      <c r="A197" s="545" t="s">
        <v>255</v>
      </c>
      <c r="B197" s="522">
        <v>125.95121951219512</v>
      </c>
      <c r="C197" s="522">
        <v>134.86126224156692</v>
      </c>
      <c r="D197" s="522">
        <v>137.52999591892259</v>
      </c>
      <c r="E197" s="522">
        <v>136.96958277254373</v>
      </c>
      <c r="F197" s="522">
        <v>129.00683994528043</v>
      </c>
      <c r="G197" s="522">
        <v>131.425152957172</v>
      </c>
      <c r="H197" s="522">
        <v>127.59266720386785</v>
      </c>
      <c r="I197" s="522">
        <v>127.63240949476197</v>
      </c>
      <c r="J197" s="522">
        <v>129.09278071244751</v>
      </c>
      <c r="K197" s="522">
        <v>132.33056967103505</v>
      </c>
      <c r="L197" s="522">
        <v>132.0355453439654</v>
      </c>
      <c r="M197" s="522">
        <v>125.06561328334226</v>
      </c>
      <c r="N197" s="607">
        <v>130.78050015186798</v>
      </c>
    </row>
    <row r="198" spans="1:14">
      <c r="A198" s="344"/>
      <c r="B198" s="600"/>
      <c r="C198" s="600"/>
      <c r="D198" s="600"/>
      <c r="E198" s="600"/>
      <c r="F198" s="600"/>
      <c r="G198" s="600"/>
      <c r="H198" s="600"/>
      <c r="I198" s="600"/>
      <c r="J198" s="600"/>
      <c r="K198" s="600"/>
      <c r="L198" s="600"/>
      <c r="M198" s="600"/>
      <c r="N198" s="600"/>
    </row>
    <row r="199" spans="1:14">
      <c r="A199" s="818">
        <v>2018</v>
      </c>
      <c r="B199" s="818"/>
      <c r="C199" s="818"/>
      <c r="D199" s="818"/>
      <c r="E199" s="818"/>
      <c r="F199" s="818"/>
      <c r="G199" s="818"/>
      <c r="H199" s="818"/>
      <c r="I199" s="818"/>
      <c r="J199" s="818"/>
      <c r="K199" s="818"/>
      <c r="L199" s="818"/>
      <c r="M199" s="818"/>
      <c r="N199" s="818"/>
    </row>
    <row r="200" spans="1:14" ht="16">
      <c r="A200" s="498"/>
      <c r="B200" s="8" t="s">
        <v>118</v>
      </c>
      <c r="C200" s="8" t="s">
        <v>119</v>
      </c>
      <c r="D200" s="8" t="s">
        <v>120</v>
      </c>
      <c r="E200" s="8" t="s">
        <v>121</v>
      </c>
      <c r="F200" s="8" t="s">
        <v>122</v>
      </c>
      <c r="G200" s="8" t="s">
        <v>123</v>
      </c>
      <c r="H200" s="8" t="s">
        <v>124</v>
      </c>
      <c r="I200" s="8" t="s">
        <v>125</v>
      </c>
      <c r="J200" s="8" t="s">
        <v>126</v>
      </c>
      <c r="K200" s="8" t="s">
        <v>127</v>
      </c>
      <c r="L200" s="8" t="s">
        <v>128</v>
      </c>
      <c r="M200" s="8" t="s">
        <v>129</v>
      </c>
      <c r="N200" s="9" t="s">
        <v>247</v>
      </c>
    </row>
    <row r="201" spans="1:14">
      <c r="A201" s="340"/>
    </row>
    <row r="202" spans="1:14">
      <c r="A202" s="139" t="s">
        <v>215</v>
      </c>
      <c r="B202" s="610">
        <v>75.103806370504984</v>
      </c>
      <c r="C202" s="610">
        <v>77.327924095495817</v>
      </c>
      <c r="D202" s="610">
        <v>76.907021753989724</v>
      </c>
      <c r="E202" s="610">
        <v>79.066694149279812</v>
      </c>
      <c r="F202" s="610">
        <v>74.363954474546276</v>
      </c>
      <c r="G202" s="610">
        <v>76.272175270854305</v>
      </c>
      <c r="H202" s="610">
        <v>73.81938539262633</v>
      </c>
      <c r="I202" s="610">
        <v>74.769256513357732</v>
      </c>
      <c r="J202" s="610">
        <v>75.631236165192178</v>
      </c>
      <c r="K202" s="610">
        <v>75.920967196605872</v>
      </c>
      <c r="L202" s="610">
        <v>76.884246409161491</v>
      </c>
      <c r="M202" s="610">
        <v>72.741994773582576</v>
      </c>
      <c r="N202" s="611">
        <v>75.728507377403616</v>
      </c>
    </row>
    <row r="203" spans="1:14">
      <c r="A203" s="340"/>
      <c r="B203" s="612"/>
      <c r="C203" s="612"/>
      <c r="D203" s="612"/>
      <c r="E203" s="612"/>
      <c r="F203" s="612"/>
      <c r="G203" s="612"/>
      <c r="H203" s="612"/>
      <c r="I203" s="612"/>
      <c r="J203" s="612"/>
      <c r="K203" s="612"/>
      <c r="L203" s="612"/>
      <c r="M203" s="612"/>
      <c r="N203" s="613"/>
    </row>
    <row r="204" spans="1:14">
      <c r="A204" s="198" t="s">
        <v>248</v>
      </c>
      <c r="B204" s="614">
        <v>70.953099963724085</v>
      </c>
      <c r="C204" s="614">
        <v>72.492812877551884</v>
      </c>
      <c r="D204" s="614">
        <v>72.128959272351267</v>
      </c>
      <c r="E204" s="614">
        <v>75.183872901871922</v>
      </c>
      <c r="F204" s="614">
        <v>70.692832150419136</v>
      </c>
      <c r="G204" s="614">
        <v>73.022196252240718</v>
      </c>
      <c r="H204" s="614">
        <v>70.98316119619777</v>
      </c>
      <c r="I204" s="614">
        <v>71.569907120545267</v>
      </c>
      <c r="J204" s="614">
        <v>71.678295105837421</v>
      </c>
      <c r="K204" s="614">
        <v>71.221623665360298</v>
      </c>
      <c r="L204" s="614">
        <v>72.206550957369316</v>
      </c>
      <c r="M204" s="614">
        <v>68.122472585870028</v>
      </c>
      <c r="N204" s="615">
        <v>71.682948982493613</v>
      </c>
    </row>
    <row r="205" spans="1:14">
      <c r="A205" s="545" t="s">
        <v>249</v>
      </c>
      <c r="B205" s="612">
        <v>50.812293032371429</v>
      </c>
      <c r="C205" s="612">
        <v>51.244148629881785</v>
      </c>
      <c r="D205" s="612">
        <v>49.201581557431979</v>
      </c>
      <c r="E205" s="612">
        <v>49.326725111243938</v>
      </c>
      <c r="F205" s="612">
        <v>46.814535515526721</v>
      </c>
      <c r="G205" s="612">
        <v>50.060544971945035</v>
      </c>
      <c r="H205" s="612">
        <v>49.198189332808504</v>
      </c>
      <c r="I205" s="612">
        <v>48.142746164303752</v>
      </c>
      <c r="J205" s="612">
        <v>46.767132122932054</v>
      </c>
      <c r="K205" s="612">
        <v>46.433019018699056</v>
      </c>
      <c r="L205" s="612">
        <v>47.430951699577093</v>
      </c>
      <c r="M205" s="612">
        <v>46.073438199373363</v>
      </c>
      <c r="N205" s="613">
        <v>48.425802640000441</v>
      </c>
    </row>
    <row r="206" spans="1:14">
      <c r="A206" s="545" t="s">
        <v>250</v>
      </c>
      <c r="B206" s="612">
        <v>59.877644273106199</v>
      </c>
      <c r="C206" s="612">
        <v>60.941035957982123</v>
      </c>
      <c r="D206" s="612">
        <v>60.280856950790607</v>
      </c>
      <c r="E206" s="612">
        <v>62.451942067149439</v>
      </c>
      <c r="F206" s="612">
        <v>59.141440642000077</v>
      </c>
      <c r="G206" s="612">
        <v>61.066737277842016</v>
      </c>
      <c r="H206" s="612">
        <v>59.356328716884619</v>
      </c>
      <c r="I206" s="612">
        <v>60.371580823860917</v>
      </c>
      <c r="J206" s="612">
        <v>60.278772942597953</v>
      </c>
      <c r="K206" s="612">
        <v>59.020401748721319</v>
      </c>
      <c r="L206" s="612">
        <v>59.212209662803453</v>
      </c>
      <c r="M206" s="612">
        <v>57.604052621019747</v>
      </c>
      <c r="N206" s="613">
        <v>59.960919262949247</v>
      </c>
    </row>
    <row r="207" spans="1:14">
      <c r="A207" s="545" t="s">
        <v>251</v>
      </c>
      <c r="B207" s="612">
        <v>72.593134570047383</v>
      </c>
      <c r="C207" s="612">
        <v>73.733999920644365</v>
      </c>
      <c r="D207" s="612">
        <v>73.133546358688349</v>
      </c>
      <c r="E207" s="612">
        <v>76.442714772990428</v>
      </c>
      <c r="F207" s="612">
        <v>72.000387057425243</v>
      </c>
      <c r="G207" s="612">
        <v>74.041158644296672</v>
      </c>
      <c r="H207" s="612">
        <v>72.312080379727078</v>
      </c>
      <c r="I207" s="612">
        <v>72.759272546745734</v>
      </c>
      <c r="J207" s="612">
        <v>72.655084088971563</v>
      </c>
      <c r="K207" s="612">
        <v>72.365902370000811</v>
      </c>
      <c r="L207" s="612">
        <v>73.431338796021478</v>
      </c>
      <c r="M207" s="612">
        <v>69.01773947911245</v>
      </c>
      <c r="N207" s="613">
        <v>72.866572059543898</v>
      </c>
    </row>
    <row r="208" spans="1:14">
      <c r="A208" s="545" t="s">
        <v>252</v>
      </c>
      <c r="B208" s="612">
        <v>76.645223158815298</v>
      </c>
      <c r="C208" s="612">
        <v>78.977782984890695</v>
      </c>
      <c r="D208" s="612">
        <v>79.244281045751634</v>
      </c>
      <c r="E208" s="612">
        <v>82.817828372635717</v>
      </c>
      <c r="F208" s="612">
        <v>77.519563301884759</v>
      </c>
      <c r="G208" s="612">
        <v>80.175620451213661</v>
      </c>
      <c r="H208" s="612">
        <v>77.568635899468731</v>
      </c>
      <c r="I208" s="612">
        <v>78.371041286863274</v>
      </c>
      <c r="J208" s="612">
        <v>79.014176756643081</v>
      </c>
      <c r="K208" s="612">
        <v>78.747226665070087</v>
      </c>
      <c r="L208" s="612">
        <v>80.024326374573022</v>
      </c>
      <c r="M208" s="612">
        <v>74.805563655700027</v>
      </c>
      <c r="N208" s="613">
        <v>78.658436048643253</v>
      </c>
    </row>
    <row r="209" spans="1:14">
      <c r="A209" s="340"/>
      <c r="B209" s="598"/>
      <c r="C209" s="598"/>
      <c r="D209" s="598"/>
      <c r="E209" s="598"/>
      <c r="F209" s="598"/>
      <c r="G209" s="598"/>
      <c r="H209" s="598"/>
      <c r="I209" s="598"/>
      <c r="J209" s="598"/>
      <c r="K209" s="598"/>
      <c r="L209" s="598"/>
      <c r="M209" s="598"/>
      <c r="N209" s="598"/>
    </row>
    <row r="210" spans="1:14">
      <c r="A210" s="198" t="s">
        <v>253</v>
      </c>
      <c r="B210" s="614">
        <v>88.132386121753939</v>
      </c>
      <c r="C210" s="614">
        <v>92.698566653025864</v>
      </c>
      <c r="D210" s="614">
        <v>91.85290926138579</v>
      </c>
      <c r="E210" s="614">
        <v>91.253561952911198</v>
      </c>
      <c r="F210" s="614">
        <v>85.734476313783631</v>
      </c>
      <c r="G210" s="614">
        <v>86.490644903418627</v>
      </c>
      <c r="H210" s="614">
        <v>82.505036411543813</v>
      </c>
      <c r="I210" s="614">
        <v>84.645934512747317</v>
      </c>
      <c r="J210" s="614">
        <v>87.851343836886002</v>
      </c>
      <c r="K210" s="614">
        <v>90.636332861451351</v>
      </c>
      <c r="L210" s="614">
        <v>91.516322865353033</v>
      </c>
      <c r="M210" s="614">
        <v>87.47645897941922</v>
      </c>
      <c r="N210" s="615">
        <v>88.388391117530048</v>
      </c>
    </row>
    <row r="211" spans="1:14">
      <c r="A211" s="545" t="s">
        <v>254</v>
      </c>
      <c r="B211" s="612">
        <v>86.355419884544219</v>
      </c>
      <c r="C211" s="612">
        <v>91.291401978795463</v>
      </c>
      <c r="D211" s="612">
        <v>90.015877800675227</v>
      </c>
      <c r="E211" s="612">
        <v>89.396866982649911</v>
      </c>
      <c r="F211" s="612">
        <v>83.914015229694641</v>
      </c>
      <c r="G211" s="612">
        <v>84.736507608583381</v>
      </c>
      <c r="H211" s="612">
        <v>80.666333978927383</v>
      </c>
      <c r="I211" s="612">
        <v>82.959416373375774</v>
      </c>
      <c r="J211" s="612">
        <v>86.09956035364489</v>
      </c>
      <c r="K211" s="612">
        <v>88.835357005676244</v>
      </c>
      <c r="L211" s="612">
        <v>89.85535258906755</v>
      </c>
      <c r="M211" s="612">
        <v>85.848300233458062</v>
      </c>
      <c r="N211" s="613">
        <v>86.652925212892796</v>
      </c>
    </row>
    <row r="212" spans="1:14">
      <c r="A212" s="545" t="s">
        <v>255</v>
      </c>
      <c r="B212" s="612">
        <v>131.37125909948773</v>
      </c>
      <c r="C212" s="612">
        <v>126.85533915379449</v>
      </c>
      <c r="D212" s="612">
        <v>137.2330083942594</v>
      </c>
      <c r="E212" s="612">
        <v>136.84717031500267</v>
      </c>
      <c r="F212" s="612">
        <v>130.83301937567276</v>
      </c>
      <c r="G212" s="612">
        <v>129.76461909871244</v>
      </c>
      <c r="H212" s="612">
        <v>128.3326610192282</v>
      </c>
      <c r="I212" s="612">
        <v>126.51106986610102</v>
      </c>
      <c r="J212" s="612">
        <v>131.59112180772831</v>
      </c>
      <c r="K212" s="612">
        <v>135.55242150079829</v>
      </c>
      <c r="L212" s="612">
        <v>133.37375638612531</v>
      </c>
      <c r="M212" s="612">
        <v>128.36327131575425</v>
      </c>
      <c r="N212" s="613">
        <v>131.38191100733971</v>
      </c>
    </row>
    <row r="213" spans="1:14">
      <c r="A213" s="344"/>
      <c r="B213" s="600"/>
      <c r="C213" s="600"/>
      <c r="D213" s="600"/>
      <c r="E213" s="600"/>
      <c r="F213" s="600"/>
      <c r="G213" s="600"/>
      <c r="H213" s="600"/>
      <c r="I213" s="600"/>
      <c r="J213" s="600"/>
      <c r="K213" s="600"/>
      <c r="L213" s="600"/>
      <c r="M213" s="600"/>
      <c r="N213" s="600"/>
    </row>
    <row r="214" spans="1:14">
      <c r="A214" s="818">
        <v>2019</v>
      </c>
      <c r="B214" s="818"/>
      <c r="C214" s="818"/>
      <c r="D214" s="818"/>
      <c r="E214" s="818"/>
      <c r="F214" s="818"/>
      <c r="G214" s="818"/>
      <c r="H214" s="818"/>
      <c r="I214" s="818"/>
      <c r="J214" s="818"/>
      <c r="K214" s="818"/>
      <c r="L214" s="818"/>
      <c r="M214" s="818"/>
      <c r="N214" s="818"/>
    </row>
    <row r="215" spans="1:14" ht="16">
      <c r="A215" s="498"/>
      <c r="B215" s="8" t="s">
        <v>118</v>
      </c>
      <c r="C215" s="8" t="s">
        <v>119</v>
      </c>
      <c r="D215" s="8" t="s">
        <v>120</v>
      </c>
      <c r="E215" s="8" t="s">
        <v>121</v>
      </c>
      <c r="F215" s="8" t="s">
        <v>122</v>
      </c>
      <c r="G215" s="8" t="s">
        <v>123</v>
      </c>
      <c r="H215" s="8" t="s">
        <v>124</v>
      </c>
      <c r="I215" s="8" t="s">
        <v>125</v>
      </c>
      <c r="J215" s="8" t="s">
        <v>126</v>
      </c>
      <c r="K215" s="8" t="s">
        <v>127</v>
      </c>
      <c r="L215" s="8" t="s">
        <v>128</v>
      </c>
      <c r="M215" s="8" t="s">
        <v>129</v>
      </c>
      <c r="N215" s="9" t="s">
        <v>247</v>
      </c>
    </row>
    <row r="216" spans="1:14">
      <c r="A216" s="340"/>
    </row>
    <row r="217" spans="1:14">
      <c r="A217" s="139" t="s">
        <v>215</v>
      </c>
      <c r="B217" s="610">
        <v>71.863361942329277</v>
      </c>
      <c r="C217" s="610">
        <v>73.439564545561922</v>
      </c>
      <c r="D217" s="610">
        <v>73.437020102994381</v>
      </c>
      <c r="E217" s="610">
        <v>75.822896433052179</v>
      </c>
      <c r="F217" s="610">
        <v>71.707665258852984</v>
      </c>
      <c r="G217" s="610">
        <v>74.442217429760234</v>
      </c>
      <c r="H217" s="610">
        <v>71.539842917378266</v>
      </c>
      <c r="I217" s="610">
        <v>73.26194635393999</v>
      </c>
      <c r="J217" s="610">
        <v>74.424886222045785</v>
      </c>
      <c r="K217" s="610">
        <v>73.137183848719417</v>
      </c>
      <c r="L217" s="610">
        <v>73.684434881600197</v>
      </c>
      <c r="M217" s="610">
        <v>71.606049425621151</v>
      </c>
      <c r="N217" s="611">
        <v>73.196038843780315</v>
      </c>
    </row>
    <row r="218" spans="1:14">
      <c r="A218" s="340"/>
      <c r="B218" s="612"/>
      <c r="C218" s="612"/>
      <c r="D218" s="612"/>
      <c r="E218" s="612"/>
      <c r="F218" s="612"/>
      <c r="G218" s="612"/>
      <c r="H218" s="612"/>
      <c r="I218" s="612"/>
      <c r="J218" s="612"/>
      <c r="K218" s="612"/>
      <c r="L218" s="612"/>
      <c r="M218" s="612"/>
      <c r="N218" s="613"/>
    </row>
    <row r="219" spans="1:14">
      <c r="A219" s="198" t="s">
        <v>248</v>
      </c>
      <c r="B219" s="614">
        <v>67.117261409083653</v>
      </c>
      <c r="C219" s="614">
        <v>69.548193447836653</v>
      </c>
      <c r="D219" s="614">
        <v>69.321593416987199</v>
      </c>
      <c r="E219" s="614">
        <v>71.226768222221523</v>
      </c>
      <c r="F219" s="614">
        <v>67.717586826741794</v>
      </c>
      <c r="G219" s="614">
        <v>70.99230154237226</v>
      </c>
      <c r="H219" s="614">
        <v>68.527941518044912</v>
      </c>
      <c r="I219" s="614">
        <v>69.747863093678774</v>
      </c>
      <c r="J219" s="614">
        <v>70.470106940018951</v>
      </c>
      <c r="K219" s="614">
        <v>68.582477442736845</v>
      </c>
      <c r="L219" s="614">
        <v>68.578459020659366</v>
      </c>
      <c r="M219" s="614">
        <v>66.782692813403955</v>
      </c>
      <c r="N219" s="615">
        <v>69.049609506340857</v>
      </c>
    </row>
    <row r="220" spans="1:14">
      <c r="A220" s="545" t="s">
        <v>249</v>
      </c>
      <c r="B220" s="612">
        <v>46.53738111733955</v>
      </c>
      <c r="C220" s="612">
        <v>45.928515219238882</v>
      </c>
      <c r="D220" s="612">
        <v>44.0718478736027</v>
      </c>
      <c r="E220" s="612">
        <v>45.213797622390715</v>
      </c>
      <c r="F220" s="612">
        <v>43.166749149396843</v>
      </c>
      <c r="G220" s="612">
        <v>45.528896235536287</v>
      </c>
      <c r="H220" s="612">
        <v>45.122378591445198</v>
      </c>
      <c r="I220" s="612">
        <v>45.471390234121962</v>
      </c>
      <c r="J220" s="612">
        <v>44.137138461538463</v>
      </c>
      <c r="K220" s="612">
        <v>42.983635695023288</v>
      </c>
      <c r="L220" s="612">
        <v>43.88284239295475</v>
      </c>
      <c r="M220" s="612">
        <v>42.996568686991374</v>
      </c>
      <c r="N220" s="613">
        <v>44.576623517249025</v>
      </c>
    </row>
    <row r="221" spans="1:14">
      <c r="A221" s="545" t="s">
        <v>250</v>
      </c>
      <c r="B221" s="612">
        <v>57.192380266064873</v>
      </c>
      <c r="C221" s="612">
        <v>58.076723572833245</v>
      </c>
      <c r="D221" s="612">
        <v>57.417774039279436</v>
      </c>
      <c r="E221" s="612">
        <v>59.568670399078542</v>
      </c>
      <c r="F221" s="612">
        <v>57.149030736414808</v>
      </c>
      <c r="G221" s="612">
        <v>59.635896224186006</v>
      </c>
      <c r="H221" s="612">
        <v>57.67185192848477</v>
      </c>
      <c r="I221" s="612">
        <v>58.56240952076557</v>
      </c>
      <c r="J221" s="612">
        <v>58.695069925130667</v>
      </c>
      <c r="K221" s="612">
        <v>57.320198572758301</v>
      </c>
      <c r="L221" s="612">
        <v>57.079859348263476</v>
      </c>
      <c r="M221" s="612">
        <v>56.113855020227334</v>
      </c>
      <c r="N221" s="613">
        <v>57.872409797104865</v>
      </c>
    </row>
    <row r="222" spans="1:14">
      <c r="A222" s="545" t="s">
        <v>251</v>
      </c>
      <c r="B222" s="612">
        <v>68.300708644234561</v>
      </c>
      <c r="C222" s="612">
        <v>70.668604383813616</v>
      </c>
      <c r="D222" s="612">
        <v>70.233150711081421</v>
      </c>
      <c r="E222" s="612">
        <v>72.152105237084484</v>
      </c>
      <c r="F222" s="612">
        <v>68.829140576644861</v>
      </c>
      <c r="G222" s="612">
        <v>72.180114043513399</v>
      </c>
      <c r="H222" s="612">
        <v>69.814776724893647</v>
      </c>
      <c r="I222" s="612">
        <v>70.912396913568543</v>
      </c>
      <c r="J222" s="612">
        <v>71.429363249210752</v>
      </c>
      <c r="K222" s="612">
        <v>69.459337064271594</v>
      </c>
      <c r="L222" s="612">
        <v>69.666272767557857</v>
      </c>
      <c r="M222" s="612">
        <v>67.79530543755952</v>
      </c>
      <c r="N222" s="613">
        <v>70.118479932256079</v>
      </c>
    </row>
    <row r="223" spans="1:14">
      <c r="A223" s="545" t="s">
        <v>252</v>
      </c>
      <c r="B223" s="612">
        <v>73.051123784823673</v>
      </c>
      <c r="C223" s="612">
        <v>76.665213768348181</v>
      </c>
      <c r="D223" s="612">
        <v>77.119380400080132</v>
      </c>
      <c r="E223" s="612">
        <v>79.002201864557648</v>
      </c>
      <c r="F223" s="612">
        <v>74.62283376941113</v>
      </c>
      <c r="G223" s="612">
        <v>78.286685276301782</v>
      </c>
      <c r="H223" s="612">
        <v>75.234593130931245</v>
      </c>
      <c r="I223" s="612">
        <v>76.854657274797304</v>
      </c>
      <c r="J223" s="612">
        <v>78.383612464192552</v>
      </c>
      <c r="K223" s="612">
        <v>76.254025029487792</v>
      </c>
      <c r="L223" s="612">
        <v>76.033823529411762</v>
      </c>
      <c r="M223" s="612">
        <v>73.819167649852417</v>
      </c>
      <c r="N223" s="613">
        <v>76.276156558603276</v>
      </c>
    </row>
    <row r="224" spans="1:14">
      <c r="A224" s="340"/>
      <c r="B224" s="598"/>
      <c r="C224" s="598"/>
      <c r="D224" s="598"/>
      <c r="E224" s="598"/>
      <c r="F224" s="598"/>
      <c r="G224" s="598"/>
      <c r="H224" s="598"/>
      <c r="I224" s="598"/>
      <c r="J224" s="598"/>
      <c r="K224" s="598"/>
      <c r="L224" s="598"/>
      <c r="M224" s="598"/>
      <c r="N224" s="598"/>
    </row>
    <row r="225" spans="1:14">
      <c r="A225" s="198" t="s">
        <v>253</v>
      </c>
      <c r="B225" s="614">
        <v>86.513803400572854</v>
      </c>
      <c r="C225" s="614">
        <v>85.537342006774225</v>
      </c>
      <c r="D225" s="614">
        <v>86.238089700156749</v>
      </c>
      <c r="E225" s="614">
        <v>90.125514165026203</v>
      </c>
      <c r="F225" s="614">
        <v>84.101537409974313</v>
      </c>
      <c r="G225" s="614">
        <v>85.376933853395016</v>
      </c>
      <c r="H225" s="614">
        <v>80.427877066477308</v>
      </c>
      <c r="I225" s="614">
        <v>84.046437373404771</v>
      </c>
      <c r="J225" s="614">
        <v>86.610288069971318</v>
      </c>
      <c r="K225" s="614">
        <v>87.400839794894324</v>
      </c>
      <c r="L225" s="614">
        <v>89.325852235839349</v>
      </c>
      <c r="M225" s="614">
        <v>86.885528210596604</v>
      </c>
      <c r="N225" s="615">
        <v>86.048249207401128</v>
      </c>
    </row>
    <row r="226" spans="1:14">
      <c r="A226" s="545" t="s">
        <v>254</v>
      </c>
      <c r="B226" s="612">
        <v>84.760069248349282</v>
      </c>
      <c r="C226" s="612">
        <v>83.827825022038525</v>
      </c>
      <c r="D226" s="612">
        <v>84.435774416967078</v>
      </c>
      <c r="E226" s="612">
        <v>88.310101940426605</v>
      </c>
      <c r="F226" s="612">
        <v>82.438279405928185</v>
      </c>
      <c r="G226" s="612">
        <v>83.537895966107556</v>
      </c>
      <c r="H226" s="612">
        <v>78.854661734603752</v>
      </c>
      <c r="I226" s="612">
        <v>82.546963617323499</v>
      </c>
      <c r="J226" s="612">
        <v>84.848842054818775</v>
      </c>
      <c r="K226" s="612">
        <v>85.536597258966452</v>
      </c>
      <c r="L226" s="612">
        <v>87.659580978063573</v>
      </c>
      <c r="M226" s="612">
        <v>85.354440661830907</v>
      </c>
      <c r="N226" s="613">
        <v>84.342158249974005</v>
      </c>
    </row>
    <row r="227" spans="1:14">
      <c r="A227" s="545" t="s">
        <v>255</v>
      </c>
      <c r="B227" s="612">
        <v>131.14345198119543</v>
      </c>
      <c r="C227" s="612">
        <v>128.82157177225341</v>
      </c>
      <c r="D227" s="612">
        <v>132.13972162740899</v>
      </c>
      <c r="E227" s="612">
        <v>136.18988182180323</v>
      </c>
      <c r="F227" s="612">
        <v>126.68752507019656</v>
      </c>
      <c r="G227" s="612">
        <v>132.31947600588157</v>
      </c>
      <c r="H227" s="612">
        <v>120.82483991462114</v>
      </c>
      <c r="I227" s="612">
        <v>122.3664546899841</v>
      </c>
      <c r="J227" s="612">
        <v>132.19654893502292</v>
      </c>
      <c r="K227" s="612">
        <v>135.23492612804472</v>
      </c>
      <c r="L227" s="612">
        <v>132.69883909287256</v>
      </c>
      <c r="M227" s="612">
        <v>126.84929101958136</v>
      </c>
      <c r="N227" s="613">
        <v>129.78555498561519</v>
      </c>
    </row>
    <row r="228" spans="1:14">
      <c r="A228" s="344"/>
      <c r="B228" s="600"/>
      <c r="C228" s="600"/>
      <c r="D228" s="600"/>
      <c r="E228" s="600"/>
      <c r="F228" s="600"/>
      <c r="G228" s="600"/>
      <c r="H228" s="600"/>
      <c r="I228" s="600"/>
      <c r="J228" s="600"/>
      <c r="K228" s="600"/>
      <c r="L228" s="600"/>
      <c r="M228" s="600"/>
      <c r="N228" s="600"/>
    </row>
    <row r="229" spans="1:14" ht="17">
      <c r="A229" s="831" t="s">
        <v>327</v>
      </c>
      <c r="B229" s="818"/>
      <c r="C229" s="818"/>
      <c r="D229" s="818"/>
      <c r="E229" s="818"/>
      <c r="F229" s="818"/>
      <c r="G229" s="818"/>
      <c r="H229" s="818"/>
      <c r="I229" s="818"/>
      <c r="J229" s="818"/>
      <c r="K229" s="818"/>
      <c r="L229" s="818"/>
      <c r="M229" s="818"/>
      <c r="N229" s="818"/>
    </row>
    <row r="230" spans="1:14" ht="16">
      <c r="A230" s="498"/>
      <c r="B230" s="8" t="s">
        <v>118</v>
      </c>
      <c r="C230" s="8" t="s">
        <v>119</v>
      </c>
      <c r="D230" s="8" t="s">
        <v>120</v>
      </c>
      <c r="E230" s="8" t="s">
        <v>121</v>
      </c>
      <c r="F230" s="8" t="s">
        <v>122</v>
      </c>
      <c r="G230" s="8" t="s">
        <v>123</v>
      </c>
      <c r="H230" s="8" t="s">
        <v>124</v>
      </c>
      <c r="I230" s="8" t="s">
        <v>125</v>
      </c>
      <c r="J230" s="8" t="s">
        <v>126</v>
      </c>
      <c r="K230" s="8" t="s">
        <v>127</v>
      </c>
      <c r="L230" s="8" t="s">
        <v>128</v>
      </c>
      <c r="M230" s="8" t="s">
        <v>129</v>
      </c>
      <c r="N230" s="9" t="s">
        <v>247</v>
      </c>
    </row>
    <row r="231" spans="1:14">
      <c r="A231" s="340"/>
    </row>
    <row r="232" spans="1:14">
      <c r="A232" s="139" t="s">
        <v>215</v>
      </c>
      <c r="B232" s="610">
        <v>72.033137299253568</v>
      </c>
      <c r="C232" s="610">
        <v>78.467547322016813</v>
      </c>
      <c r="D232" s="610">
        <v>81.15846746421866</v>
      </c>
      <c r="E232" s="610">
        <v>82.793261077654762</v>
      </c>
      <c r="F232" s="610">
        <v>86.713261195002104</v>
      </c>
      <c r="G232" s="610">
        <v>111.89341872903482</v>
      </c>
      <c r="H232" s="610">
        <v>118.68805310535288</v>
      </c>
      <c r="I232" s="610"/>
      <c r="J232" s="610"/>
      <c r="K232" s="610"/>
      <c r="L232" s="610"/>
      <c r="M232" s="610"/>
      <c r="N232" s="611">
        <v>90.2009562209618</v>
      </c>
    </row>
    <row r="233" spans="1:14">
      <c r="A233" s="340"/>
      <c r="B233" s="612"/>
      <c r="C233" s="612"/>
      <c r="D233" s="612"/>
      <c r="E233" s="612"/>
      <c r="F233" s="612"/>
      <c r="G233" s="612"/>
      <c r="H233" s="612"/>
      <c r="I233" s="612"/>
      <c r="J233" s="612"/>
      <c r="K233" s="612"/>
      <c r="L233" s="612"/>
      <c r="M233" s="612"/>
      <c r="N233" s="613"/>
    </row>
    <row r="234" spans="1:14">
      <c r="A234" s="198" t="s">
        <v>248</v>
      </c>
      <c r="B234" s="614">
        <v>66.49030611845555</v>
      </c>
      <c r="C234" s="614">
        <v>72.812042623414882</v>
      </c>
      <c r="D234" s="614">
        <v>75.561539987969809</v>
      </c>
      <c r="E234" s="614">
        <v>77.286458324757163</v>
      </c>
      <c r="F234" s="614">
        <v>80.429730844990061</v>
      </c>
      <c r="G234" s="614">
        <v>107.23929966329966</v>
      </c>
      <c r="H234" s="614">
        <v>116.03337659576493</v>
      </c>
      <c r="I234" s="614"/>
      <c r="J234" s="614"/>
      <c r="K234" s="614"/>
      <c r="L234" s="614"/>
      <c r="M234" s="614"/>
      <c r="N234" s="615">
        <v>85.074006229366972</v>
      </c>
    </row>
    <row r="235" spans="1:14">
      <c r="A235" s="545" t="s">
        <v>249</v>
      </c>
      <c r="B235" s="612">
        <v>44.192359834904948</v>
      </c>
      <c r="C235" s="612">
        <v>46.593902875551841</v>
      </c>
      <c r="D235" s="612">
        <v>45.361893491124263</v>
      </c>
      <c r="E235" s="612">
        <v>46.832268970698721</v>
      </c>
      <c r="F235" s="612">
        <v>50.096909810660691</v>
      </c>
      <c r="G235" s="612">
        <v>60.280660022281772</v>
      </c>
      <c r="H235" s="612">
        <v>62.713210602062844</v>
      </c>
      <c r="I235" s="612"/>
      <c r="J235" s="612"/>
      <c r="K235" s="612"/>
      <c r="L235" s="612"/>
      <c r="M235" s="612"/>
      <c r="N235" s="613">
        <v>50.87941850775654</v>
      </c>
    </row>
    <row r="236" spans="1:14">
      <c r="A236" s="545" t="s">
        <v>250</v>
      </c>
      <c r="B236" s="612">
        <v>56.488565566475231</v>
      </c>
      <c r="C236" s="612">
        <v>61.151253611706586</v>
      </c>
      <c r="D236" s="612">
        <v>61.607416072489599</v>
      </c>
      <c r="E236" s="612">
        <v>63.465897851802033</v>
      </c>
      <c r="F236" s="612">
        <v>67.461438551608779</v>
      </c>
      <c r="G236" s="612">
        <v>87.027217789752299</v>
      </c>
      <c r="H236" s="612">
        <v>93.64166745888393</v>
      </c>
      <c r="I236" s="612"/>
      <c r="J236" s="612"/>
      <c r="K236" s="612"/>
      <c r="L236" s="612"/>
      <c r="M236" s="612"/>
      <c r="N236" s="613">
        <v>70.091805223391262</v>
      </c>
    </row>
    <row r="237" spans="1:14">
      <c r="A237" s="545" t="s">
        <v>251</v>
      </c>
      <c r="B237" s="612">
        <v>67.924176638780054</v>
      </c>
      <c r="C237" s="612">
        <v>73.990027232604007</v>
      </c>
      <c r="D237" s="612">
        <v>76.648102384375747</v>
      </c>
      <c r="E237" s="612">
        <v>78.480046822609765</v>
      </c>
      <c r="F237" s="612">
        <v>81.690603093226628</v>
      </c>
      <c r="G237" s="612">
        <v>109.89857174012022</v>
      </c>
      <c r="H237" s="612">
        <v>119.2073404410243</v>
      </c>
      <c r="I237" s="612"/>
      <c r="J237" s="612"/>
      <c r="K237" s="612"/>
      <c r="L237" s="612"/>
      <c r="M237" s="612"/>
      <c r="N237" s="613">
        <v>86.787267599777891</v>
      </c>
    </row>
    <row r="238" spans="1:14">
      <c r="A238" s="545" t="s">
        <v>252</v>
      </c>
      <c r="B238" s="612">
        <v>72.583181571977534</v>
      </c>
      <c r="C238" s="612">
        <v>80.512170720747449</v>
      </c>
      <c r="D238" s="612">
        <v>85.007468493614141</v>
      </c>
      <c r="E238" s="612">
        <v>86.598161413992329</v>
      </c>
      <c r="F238" s="612">
        <v>89.045171657510153</v>
      </c>
      <c r="G238" s="612">
        <v>120.19706841800136</v>
      </c>
      <c r="H238" s="612">
        <v>130.35646194243918</v>
      </c>
      <c r="I238" s="612"/>
      <c r="J238" s="612"/>
      <c r="K238" s="612"/>
      <c r="L238" s="612"/>
      <c r="M238" s="612"/>
      <c r="N238" s="613">
        <v>94.820408404955728</v>
      </c>
    </row>
    <row r="239" spans="1:14">
      <c r="A239" s="340"/>
      <c r="B239" s="598"/>
      <c r="C239" s="598"/>
      <c r="D239" s="598"/>
      <c r="E239" s="598"/>
      <c r="F239" s="598"/>
      <c r="G239" s="598"/>
      <c r="H239" s="598"/>
      <c r="I239" s="598"/>
      <c r="J239" s="598"/>
      <c r="K239" s="598"/>
      <c r="L239" s="598"/>
      <c r="M239" s="598"/>
      <c r="N239" s="598"/>
    </row>
    <row r="240" spans="1:14">
      <c r="A240" s="198" t="s">
        <v>253</v>
      </c>
      <c r="B240" s="614">
        <v>89.027457123187901</v>
      </c>
      <c r="C240" s="614">
        <v>96.131029731725576</v>
      </c>
      <c r="D240" s="614">
        <v>98.66766261198201</v>
      </c>
      <c r="E240" s="614">
        <v>100.07147103788007</v>
      </c>
      <c r="F240" s="614">
        <v>106.51773646455045</v>
      </c>
      <c r="G240" s="614">
        <v>126.77747276489099</v>
      </c>
      <c r="H240" s="614">
        <v>126.26750298202697</v>
      </c>
      <c r="I240" s="614"/>
      <c r="J240" s="614"/>
      <c r="K240" s="614"/>
      <c r="L240" s="614"/>
      <c r="M240" s="614"/>
      <c r="N240" s="615">
        <v>106.14797904690676</v>
      </c>
    </row>
    <row r="241" spans="1:14">
      <c r="A241" s="545" t="s">
        <v>254</v>
      </c>
      <c r="B241" s="612">
        <v>87.530307266909006</v>
      </c>
      <c r="C241" s="612">
        <v>94.53564296302396</v>
      </c>
      <c r="D241" s="612">
        <v>96.903743040861187</v>
      </c>
      <c r="E241" s="612">
        <v>98.046521388572884</v>
      </c>
      <c r="F241" s="612">
        <v>104.93249366200982</v>
      </c>
      <c r="G241" s="612">
        <v>124.7875671737914</v>
      </c>
      <c r="H241" s="612">
        <v>123.90412396009273</v>
      </c>
      <c r="I241" s="612"/>
      <c r="J241" s="612"/>
      <c r="K241" s="612"/>
      <c r="L241" s="612"/>
      <c r="M241" s="612"/>
      <c r="N241" s="613">
        <v>104.32069555688354</v>
      </c>
    </row>
    <row r="242" spans="1:14">
      <c r="A242" s="545" t="s">
        <v>255</v>
      </c>
      <c r="B242" s="612">
        <v>128.44029443838605</v>
      </c>
      <c r="C242" s="612">
        <v>137.55352131498063</v>
      </c>
      <c r="D242" s="612">
        <v>144.79919408999328</v>
      </c>
      <c r="E242" s="612">
        <v>150.25951272926361</v>
      </c>
      <c r="F242" s="612">
        <v>147.77677944686226</v>
      </c>
      <c r="G242" s="612">
        <v>178.56422585519988</v>
      </c>
      <c r="H242" s="612">
        <v>188.75839112343968</v>
      </c>
      <c r="I242" s="612"/>
      <c r="J242" s="612"/>
      <c r="K242" s="612"/>
      <c r="L242" s="612"/>
      <c r="M242" s="612"/>
      <c r="N242" s="613">
        <v>153.5834473056934</v>
      </c>
    </row>
    <row r="243" spans="1:14">
      <c r="A243" s="344"/>
      <c r="B243" s="600"/>
      <c r="C243" s="600"/>
      <c r="D243" s="600"/>
      <c r="E243" s="600"/>
      <c r="F243" s="600"/>
      <c r="G243" s="600"/>
      <c r="H243" s="600"/>
      <c r="I243" s="600"/>
      <c r="J243" s="600"/>
      <c r="K243" s="600"/>
      <c r="L243" s="600"/>
      <c r="M243" s="600"/>
      <c r="N243" s="600"/>
    </row>
    <row r="244" spans="1:14">
      <c r="A244" s="327"/>
      <c r="N244" s="500" t="s">
        <v>90</v>
      </c>
    </row>
    <row r="245" spans="1:14">
      <c r="A245" s="327"/>
      <c r="N245" s="500"/>
    </row>
    <row r="246" spans="1:14" ht="17">
      <c r="A246" s="317" t="s">
        <v>328</v>
      </c>
      <c r="N246" s="500"/>
    </row>
    <row r="247" spans="1:14">
      <c r="A247" s="317"/>
      <c r="N247" s="500"/>
    </row>
    <row r="248" spans="1:14">
      <c r="A248" s="250" t="s">
        <v>71</v>
      </c>
      <c r="N248" s="500"/>
    </row>
    <row r="249" spans="1:14">
      <c r="A249" s="250" t="s">
        <v>316</v>
      </c>
      <c r="N249" s="616"/>
    </row>
    <row r="250" spans="1:14">
      <c r="A250" s="327"/>
      <c r="N250" s="616"/>
    </row>
    <row r="251" spans="1:14">
      <c r="A251" s="617" t="s">
        <v>329</v>
      </c>
      <c r="B251" s="617"/>
      <c r="C251" s="617"/>
      <c r="D251" s="617"/>
      <c r="E251" s="617"/>
      <c r="F251" s="617"/>
      <c r="G251" s="617"/>
      <c r="H251" s="617"/>
      <c r="I251" s="617"/>
      <c r="J251" s="617"/>
      <c r="K251" s="617"/>
    </row>
  </sheetData>
  <mergeCells count="16">
    <mergeCell ref="A229:N229"/>
    <mergeCell ref="A214:N214"/>
    <mergeCell ref="A4:N4"/>
    <mergeCell ref="A199:N199"/>
    <mergeCell ref="A184:N184"/>
    <mergeCell ref="A169:N169"/>
    <mergeCell ref="A79:N79"/>
    <mergeCell ref="A64:N64"/>
    <mergeCell ref="A49:N49"/>
    <mergeCell ref="A34:N34"/>
    <mergeCell ref="A19:N19"/>
    <mergeCell ref="A154:N154"/>
    <mergeCell ref="A139:N139"/>
    <mergeCell ref="A124:N124"/>
    <mergeCell ref="A109:N109"/>
    <mergeCell ref="A94:N94"/>
  </mergeCells>
  <hyperlinks>
    <hyperlink ref="N1" location="'Table of Contents'!A1" display="Back to 'Table of Contents'"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0"/>
  <dimension ref="A1:BX56"/>
  <sheetViews>
    <sheetView workbookViewId="0"/>
  </sheetViews>
  <sheetFormatPr baseColWidth="10" defaultColWidth="8.83203125" defaultRowHeight="15"/>
  <cols>
    <col min="1" max="1" width="17.83203125" customWidth="1"/>
    <col min="2" max="2" width="7.1640625" bestFit="1" customWidth="1"/>
    <col min="3" max="34" width="6.6640625" customWidth="1"/>
    <col min="35" max="36" width="7.1640625" bestFit="1" customWidth="1"/>
    <col min="37" max="46" width="6.6640625" customWidth="1"/>
    <col min="47" max="51" width="7.1640625" bestFit="1" customWidth="1"/>
    <col min="52" max="61" width="6.6640625" customWidth="1"/>
    <col min="62" max="67" width="7.1640625" bestFit="1" customWidth="1"/>
    <col min="68" max="68" width="6.1640625" bestFit="1" customWidth="1"/>
    <col min="69" max="74" width="7.1640625" bestFit="1" customWidth="1"/>
    <col min="75" max="76" width="6.6640625" customWidth="1"/>
  </cols>
  <sheetData>
    <row r="1" spans="1:76">
      <c r="F1" s="511"/>
      <c r="G1" s="511"/>
      <c r="H1" s="511"/>
      <c r="I1" s="511"/>
      <c r="J1" s="511"/>
      <c r="K1" s="511"/>
      <c r="L1" s="511"/>
      <c r="M1" s="511"/>
      <c r="N1" s="511"/>
      <c r="O1" s="511"/>
      <c r="P1" s="511"/>
      <c r="Q1" s="511"/>
      <c r="R1" s="511"/>
      <c r="S1" s="511"/>
      <c r="T1" s="511"/>
      <c r="U1" s="511"/>
      <c r="V1" s="511"/>
      <c r="W1" s="511"/>
      <c r="X1" s="511"/>
      <c r="Y1" s="511"/>
      <c r="Z1" s="511"/>
      <c r="AA1" s="511"/>
      <c r="AB1" s="511"/>
      <c r="AC1" s="511"/>
      <c r="AD1" s="511"/>
      <c r="AE1" s="511"/>
      <c r="AF1" s="511"/>
      <c r="AG1" s="511"/>
      <c r="AH1" s="511"/>
      <c r="AI1" s="511"/>
      <c r="AJ1" s="511"/>
      <c r="AK1" s="511"/>
      <c r="AL1" s="511"/>
      <c r="AM1" s="511"/>
      <c r="AN1" s="511"/>
      <c r="AO1" s="511"/>
      <c r="AP1" s="511"/>
      <c r="AQ1" s="511"/>
      <c r="AR1" s="511"/>
      <c r="AS1" s="511"/>
      <c r="AT1" s="511"/>
      <c r="AU1" s="511"/>
      <c r="AV1" s="511"/>
      <c r="AW1" s="511"/>
      <c r="AX1" s="511"/>
      <c r="AY1" s="511"/>
      <c r="AZ1" s="511"/>
      <c r="BA1" s="511"/>
      <c r="BB1" s="511"/>
      <c r="BC1" s="511"/>
      <c r="BD1" s="511"/>
      <c r="BE1" s="511"/>
      <c r="BF1" s="511"/>
      <c r="BG1" s="511"/>
      <c r="BH1" s="511"/>
      <c r="BI1" s="511"/>
      <c r="BJ1" s="511"/>
      <c r="BK1" s="511"/>
      <c r="BL1" s="511"/>
      <c r="BM1" s="511"/>
      <c r="BN1" s="511"/>
      <c r="BO1" s="511"/>
      <c r="BP1" s="511"/>
      <c r="BQ1" s="511"/>
      <c r="BR1" s="511"/>
      <c r="BS1" s="334"/>
      <c r="BT1" s="334"/>
      <c r="BU1" s="334"/>
      <c r="BX1" s="334" t="s">
        <v>50</v>
      </c>
    </row>
    <row r="2" spans="1:76">
      <c r="A2" s="547" t="s">
        <v>330</v>
      </c>
      <c r="N2" s="334"/>
      <c r="O2" s="334"/>
      <c r="P2" s="334"/>
      <c r="Q2" s="548"/>
      <c r="R2" s="548"/>
      <c r="S2" s="548"/>
      <c r="T2" s="548"/>
      <c r="U2" s="548"/>
      <c r="V2" s="548"/>
      <c r="W2" s="548"/>
      <c r="X2" s="548"/>
      <c r="Y2" s="548"/>
      <c r="Z2" s="548"/>
      <c r="AA2" s="548"/>
      <c r="AB2" s="548"/>
      <c r="AC2" s="548"/>
      <c r="AD2" s="548"/>
      <c r="AE2" s="548"/>
    </row>
    <row r="3" spans="1:76">
      <c r="Q3" s="548"/>
      <c r="R3" s="548"/>
      <c r="S3" s="548"/>
      <c r="T3" s="548"/>
      <c r="U3" s="548"/>
      <c r="V3" s="548"/>
      <c r="W3" s="548"/>
      <c r="X3" s="548"/>
      <c r="Y3" s="548"/>
      <c r="Z3" s="548"/>
      <c r="AA3" s="548"/>
      <c r="AB3" s="548"/>
      <c r="AC3" s="548"/>
      <c r="AD3" s="548"/>
      <c r="AE3" s="548"/>
      <c r="BU3" s="4"/>
      <c r="BX3" s="4" t="s">
        <v>260</v>
      </c>
    </row>
    <row r="4" spans="1:76">
      <c r="A4" s="549"/>
      <c r="B4" s="835" t="s">
        <v>215</v>
      </c>
      <c r="C4" s="833"/>
      <c r="D4" s="833"/>
      <c r="E4" s="833"/>
      <c r="F4" s="833"/>
      <c r="G4" s="833"/>
      <c r="H4" s="833"/>
      <c r="I4" s="833"/>
      <c r="J4" s="833"/>
      <c r="K4" s="833"/>
      <c r="L4" s="833"/>
      <c r="M4" s="833"/>
      <c r="N4" s="833"/>
      <c r="O4" s="833"/>
      <c r="P4" s="836"/>
      <c r="Q4" s="837" t="s">
        <v>264</v>
      </c>
      <c r="R4" s="837"/>
      <c r="S4" s="837"/>
      <c r="T4" s="837"/>
      <c r="U4" s="837"/>
      <c r="V4" s="837"/>
      <c r="W4" s="837"/>
      <c r="X4" s="837"/>
      <c r="Y4" s="837"/>
      <c r="Z4" s="837"/>
      <c r="AA4" s="837"/>
      <c r="AB4" s="837"/>
      <c r="AC4" s="837"/>
      <c r="AD4" s="837"/>
      <c r="AE4" s="837"/>
      <c r="AF4" s="838" t="s">
        <v>331</v>
      </c>
      <c r="AG4" s="837"/>
      <c r="AH4" s="837"/>
      <c r="AI4" s="837"/>
      <c r="AJ4" s="837"/>
      <c r="AK4" s="837"/>
      <c r="AL4" s="837"/>
      <c r="AM4" s="837"/>
      <c r="AN4" s="837"/>
      <c r="AO4" s="837"/>
      <c r="AP4" s="837"/>
      <c r="AQ4" s="837"/>
      <c r="AR4" s="837"/>
      <c r="AS4" s="837"/>
      <c r="AT4" s="839"/>
      <c r="AU4" s="837" t="s">
        <v>332</v>
      </c>
      <c r="AV4" s="837"/>
      <c r="AW4" s="837"/>
      <c r="AX4" s="837"/>
      <c r="AY4" s="837"/>
      <c r="AZ4" s="837"/>
      <c r="BA4" s="837"/>
      <c r="BB4" s="837"/>
      <c r="BC4" s="837"/>
      <c r="BD4" s="837"/>
      <c r="BE4" s="837"/>
      <c r="BF4" s="837"/>
      <c r="BG4" s="837"/>
      <c r="BH4" s="837"/>
      <c r="BI4" s="837"/>
      <c r="BJ4" s="832" t="s">
        <v>333</v>
      </c>
      <c r="BK4" s="833"/>
      <c r="BL4" s="833"/>
      <c r="BM4" s="833"/>
      <c r="BN4" s="833"/>
      <c r="BO4" s="833"/>
      <c r="BP4" s="833"/>
      <c r="BQ4" s="833"/>
      <c r="BR4" s="833"/>
      <c r="BS4" s="833"/>
      <c r="BT4" s="833"/>
      <c r="BU4" s="833"/>
      <c r="BV4" s="833"/>
      <c r="BW4" s="833"/>
      <c r="BX4" s="834"/>
    </row>
    <row r="5" spans="1:76">
      <c r="A5" s="550"/>
      <c r="B5" s="551">
        <v>2005</v>
      </c>
      <c r="C5" s="552">
        <v>2006</v>
      </c>
      <c r="D5" s="552">
        <v>2007</v>
      </c>
      <c r="E5" s="552">
        <v>2008</v>
      </c>
      <c r="F5" s="552">
        <v>2009</v>
      </c>
      <c r="G5" s="552">
        <v>2010</v>
      </c>
      <c r="H5" s="552">
        <v>2011</v>
      </c>
      <c r="I5" s="552">
        <v>2012</v>
      </c>
      <c r="J5" s="552">
        <v>2013</v>
      </c>
      <c r="K5" s="552">
        <v>2014</v>
      </c>
      <c r="L5" s="553">
        <v>2015</v>
      </c>
      <c r="M5" s="552">
        <v>2016</v>
      </c>
      <c r="N5" s="552">
        <v>2017</v>
      </c>
      <c r="O5" s="553">
        <v>2018</v>
      </c>
      <c r="P5" s="554">
        <v>2019</v>
      </c>
      <c r="Q5" s="555">
        <v>2005</v>
      </c>
      <c r="R5" s="555">
        <v>2006</v>
      </c>
      <c r="S5" s="555">
        <v>2007</v>
      </c>
      <c r="T5" s="555">
        <v>2008</v>
      </c>
      <c r="U5" s="555">
        <v>2009</v>
      </c>
      <c r="V5" s="555">
        <v>2010</v>
      </c>
      <c r="W5" s="555">
        <v>2011</v>
      </c>
      <c r="X5" s="555">
        <v>2012</v>
      </c>
      <c r="Y5" s="555">
        <v>2013</v>
      </c>
      <c r="Z5" s="555">
        <v>2014</v>
      </c>
      <c r="AA5" s="555">
        <v>2015</v>
      </c>
      <c r="AB5" s="555">
        <v>2016</v>
      </c>
      <c r="AC5" s="555">
        <v>2017</v>
      </c>
      <c r="AD5" s="555">
        <v>2018</v>
      </c>
      <c r="AE5" s="555">
        <v>2019</v>
      </c>
      <c r="AF5" s="556">
        <v>2005</v>
      </c>
      <c r="AG5" s="555">
        <v>2006</v>
      </c>
      <c r="AH5" s="555">
        <v>2007</v>
      </c>
      <c r="AI5" s="555">
        <v>2008</v>
      </c>
      <c r="AJ5" s="555">
        <v>2009</v>
      </c>
      <c r="AK5" s="555">
        <v>2010</v>
      </c>
      <c r="AL5" s="555">
        <v>2011</v>
      </c>
      <c r="AM5" s="555">
        <v>2012</v>
      </c>
      <c r="AN5" s="555">
        <v>2013</v>
      </c>
      <c r="AO5" s="555">
        <v>2014</v>
      </c>
      <c r="AP5" s="555">
        <v>2015</v>
      </c>
      <c r="AQ5" s="555">
        <v>2016</v>
      </c>
      <c r="AR5" s="555">
        <v>2017</v>
      </c>
      <c r="AS5" s="555">
        <v>2018</v>
      </c>
      <c r="AT5" s="557">
        <v>2019</v>
      </c>
      <c r="AU5" s="555">
        <v>2005</v>
      </c>
      <c r="AV5" s="555">
        <v>2006</v>
      </c>
      <c r="AW5" s="555">
        <v>2007</v>
      </c>
      <c r="AX5" s="555">
        <v>2008</v>
      </c>
      <c r="AY5" s="555">
        <v>2009</v>
      </c>
      <c r="AZ5" s="555">
        <v>2010</v>
      </c>
      <c r="BA5" s="555">
        <v>2011</v>
      </c>
      <c r="BB5" s="555">
        <v>2012</v>
      </c>
      <c r="BC5" s="555">
        <v>2013</v>
      </c>
      <c r="BD5" s="555">
        <v>2014</v>
      </c>
      <c r="BE5" s="555">
        <v>2015</v>
      </c>
      <c r="BF5" s="555">
        <v>2016</v>
      </c>
      <c r="BG5" s="555">
        <v>2017</v>
      </c>
      <c r="BH5" s="555">
        <v>2018</v>
      </c>
      <c r="BI5" s="555">
        <v>2019</v>
      </c>
      <c r="BJ5" s="556">
        <v>2005</v>
      </c>
      <c r="BK5" s="555">
        <v>2006</v>
      </c>
      <c r="BL5" s="555">
        <v>2007</v>
      </c>
      <c r="BM5" s="555">
        <v>2008</v>
      </c>
      <c r="BN5" s="555">
        <v>2009</v>
      </c>
      <c r="BO5" s="555">
        <v>2010</v>
      </c>
      <c r="BP5" s="555">
        <v>2011</v>
      </c>
      <c r="BQ5" s="555">
        <v>2012</v>
      </c>
      <c r="BR5" s="555">
        <v>2013</v>
      </c>
      <c r="BS5" s="555">
        <v>2014</v>
      </c>
      <c r="BT5" s="555">
        <v>2015</v>
      </c>
      <c r="BU5" s="555">
        <v>2016</v>
      </c>
      <c r="BV5" s="555">
        <v>2017</v>
      </c>
      <c r="BW5" s="553">
        <v>2018</v>
      </c>
      <c r="BX5" s="558">
        <v>2019</v>
      </c>
    </row>
    <row r="6" spans="1:76" s="547" customFormat="1">
      <c r="A6" s="559" t="s">
        <v>215</v>
      </c>
      <c r="B6" s="560">
        <v>87.403498864707402</v>
      </c>
      <c r="C6" s="561">
        <v>85.646180405329531</v>
      </c>
      <c r="D6" s="561">
        <v>85.206560661634043</v>
      </c>
      <c r="E6" s="561">
        <v>86.23154163174668</v>
      </c>
      <c r="F6" s="561">
        <v>85.405919439757341</v>
      </c>
      <c r="G6" s="561">
        <v>83.326761346647828</v>
      </c>
      <c r="H6" s="561">
        <v>82.989071862425007</v>
      </c>
      <c r="I6" s="561">
        <v>82.563151496855028</v>
      </c>
      <c r="J6" s="561">
        <v>81.110988589095285</v>
      </c>
      <c r="K6" s="561">
        <v>79.851181873402069</v>
      </c>
      <c r="L6" s="214">
        <v>78.425061558282053</v>
      </c>
      <c r="M6" s="561">
        <v>76.415897646797063</v>
      </c>
      <c r="N6" s="561">
        <v>74.181843345057914</v>
      </c>
      <c r="O6" s="214">
        <v>71.682948982493613</v>
      </c>
      <c r="P6" s="562">
        <v>69.049609506340857</v>
      </c>
      <c r="Q6" s="214">
        <v>62.488314776005453</v>
      </c>
      <c r="R6" s="214">
        <v>60.332089906743008</v>
      </c>
      <c r="S6" s="214">
        <v>59.862660423591059</v>
      </c>
      <c r="T6" s="214">
        <v>60.825349535628924</v>
      </c>
      <c r="U6" s="214">
        <v>60.087281879517612</v>
      </c>
      <c r="V6" s="214">
        <v>58.484637538601227</v>
      </c>
      <c r="W6" s="214">
        <v>58.058895319978326</v>
      </c>
      <c r="X6" s="214">
        <v>57.092003063122199</v>
      </c>
      <c r="Y6" s="214">
        <v>55.962051205924681</v>
      </c>
      <c r="Z6" s="214">
        <v>54.424805091252729</v>
      </c>
      <c r="AA6" s="214">
        <v>54.332235467536186</v>
      </c>
      <c r="AB6" s="214">
        <v>53.085932062350935</v>
      </c>
      <c r="AC6" s="214">
        <v>51.842005782617299</v>
      </c>
      <c r="AD6" s="214">
        <v>48.425802640000441</v>
      </c>
      <c r="AE6" s="214">
        <v>44.576623517249025</v>
      </c>
      <c r="AF6" s="563">
        <v>79.465338636132486</v>
      </c>
      <c r="AG6" s="214">
        <v>77.425825316813288</v>
      </c>
      <c r="AH6" s="214">
        <v>76.414171074743109</v>
      </c>
      <c r="AI6" s="214">
        <v>76.63332797092751</v>
      </c>
      <c r="AJ6" s="214">
        <v>75.841443181841484</v>
      </c>
      <c r="AK6" s="214">
        <v>73.174775348525429</v>
      </c>
      <c r="AL6" s="214">
        <v>72.165045671130002</v>
      </c>
      <c r="AM6" s="214">
        <v>71.242585882721613</v>
      </c>
      <c r="AN6" s="214">
        <v>69.264694942432683</v>
      </c>
      <c r="AO6" s="214">
        <v>68.083202343196007</v>
      </c>
      <c r="AP6" s="214">
        <v>66.321623048347661</v>
      </c>
      <c r="AQ6" s="214">
        <v>64.743209927500899</v>
      </c>
      <c r="AR6" s="214">
        <v>62.562887150530088</v>
      </c>
      <c r="AS6" s="214">
        <v>59.960919262949247</v>
      </c>
      <c r="AT6" s="564">
        <v>57.872409797104865</v>
      </c>
      <c r="AU6" s="214">
        <v>91.500809884010707</v>
      </c>
      <c r="AV6" s="214">
        <v>89.692374070393271</v>
      </c>
      <c r="AW6" s="214">
        <v>89.305075776739486</v>
      </c>
      <c r="AX6" s="214">
        <v>89.972561901619187</v>
      </c>
      <c r="AY6" s="214">
        <v>88.874883858499729</v>
      </c>
      <c r="AZ6" s="214">
        <v>86.39751312541479</v>
      </c>
      <c r="BA6" s="214">
        <v>85.599043440202635</v>
      </c>
      <c r="BB6" s="214">
        <v>84.813146143098464</v>
      </c>
      <c r="BC6" s="214">
        <v>83.28826145401635</v>
      </c>
      <c r="BD6" s="214">
        <v>81.787828782685722</v>
      </c>
      <c r="BE6" s="214">
        <v>80.13050733661612</v>
      </c>
      <c r="BF6" s="214">
        <v>77.885918296355882</v>
      </c>
      <c r="BG6" s="214">
        <v>75.587286110002168</v>
      </c>
      <c r="BH6" s="214">
        <v>72.866572059543898</v>
      </c>
      <c r="BI6" s="214">
        <v>79.177368436296234</v>
      </c>
      <c r="BJ6" s="563">
        <v>89.064713609129072</v>
      </c>
      <c r="BK6" s="214">
        <v>87.457998276156374</v>
      </c>
      <c r="BL6" s="214">
        <v>87.213745886095509</v>
      </c>
      <c r="BM6" s="214">
        <v>88.815210011104639</v>
      </c>
      <c r="BN6" s="214">
        <v>88.140026650955832</v>
      </c>
      <c r="BO6" s="214">
        <v>86.642090126566004</v>
      </c>
      <c r="BP6" s="214">
        <v>87.068341954416354</v>
      </c>
      <c r="BQ6" s="214">
        <v>87.246675257315928</v>
      </c>
      <c r="BR6" s="214">
        <v>86.197802991780449</v>
      </c>
      <c r="BS6" s="214">
        <v>85.481512994690846</v>
      </c>
      <c r="BT6" s="214">
        <v>84.589133864050453</v>
      </c>
      <c r="BU6" s="214">
        <v>82.699099328373052</v>
      </c>
      <c r="BV6" s="214">
        <v>80.498539225410781</v>
      </c>
      <c r="BW6" s="214">
        <v>78.658436048643253</v>
      </c>
      <c r="BX6" s="564">
        <v>76.276156558603276</v>
      </c>
    </row>
    <row r="7" spans="1:76">
      <c r="A7" s="565"/>
      <c r="B7" s="566"/>
      <c r="C7" s="567"/>
      <c r="D7" s="567"/>
      <c r="E7" s="567"/>
      <c r="F7" s="567"/>
      <c r="G7" s="567"/>
      <c r="H7" s="567"/>
      <c r="I7" s="567"/>
      <c r="J7" s="567"/>
      <c r="K7" s="567"/>
      <c r="L7" s="567"/>
      <c r="M7" s="567"/>
      <c r="N7" s="567"/>
      <c r="O7" s="535"/>
      <c r="P7" s="568"/>
      <c r="Q7" s="535"/>
      <c r="R7" s="535"/>
      <c r="S7" s="535"/>
      <c r="T7" s="535"/>
      <c r="U7" s="535"/>
      <c r="V7" s="535"/>
      <c r="W7" s="535"/>
      <c r="X7" s="535"/>
      <c r="Y7" s="535"/>
      <c r="Z7" s="535"/>
      <c r="AA7" s="535"/>
      <c r="AB7" s="535"/>
      <c r="AC7" s="535"/>
      <c r="AD7" s="535"/>
      <c r="AE7" s="535"/>
      <c r="AF7" s="569"/>
      <c r="AG7" s="535"/>
      <c r="AH7" s="535"/>
      <c r="AI7" s="535"/>
      <c r="AJ7" s="535"/>
      <c r="AK7" s="535"/>
      <c r="AL7" s="535"/>
      <c r="AM7" s="535"/>
      <c r="AN7" s="535"/>
      <c r="AO7" s="535"/>
      <c r="AP7" s="535"/>
      <c r="AQ7" s="535"/>
      <c r="AR7" s="535"/>
      <c r="AS7" s="535"/>
      <c r="AT7" s="570"/>
      <c r="AU7" s="535"/>
      <c r="AV7" s="535"/>
      <c r="AW7" s="535"/>
      <c r="AX7" s="535"/>
      <c r="AY7" s="535"/>
      <c r="AZ7" s="535"/>
      <c r="BA7" s="535"/>
      <c r="BB7" s="535"/>
      <c r="BC7" s="535"/>
      <c r="BD7" s="535"/>
      <c r="BE7" s="535"/>
      <c r="BF7" s="535"/>
      <c r="BG7" s="535"/>
      <c r="BH7" s="535"/>
      <c r="BI7" s="535"/>
      <c r="BJ7" s="569"/>
      <c r="BK7" s="535"/>
      <c r="BL7" s="535"/>
      <c r="BM7" s="535"/>
      <c r="BN7" s="535"/>
      <c r="BO7" s="535"/>
      <c r="BP7" s="535"/>
      <c r="BQ7" s="535"/>
      <c r="BR7" s="535"/>
      <c r="BS7" s="535"/>
      <c r="BT7" s="535"/>
      <c r="BU7" s="535"/>
      <c r="BV7" s="67"/>
      <c r="BW7" s="67"/>
      <c r="BX7" s="168"/>
    </row>
    <row r="8" spans="1:76" s="547" customFormat="1">
      <c r="A8" s="571" t="s">
        <v>268</v>
      </c>
      <c r="B8" s="572">
        <v>86.83742925418187</v>
      </c>
      <c r="C8" s="573">
        <v>84.215984396968139</v>
      </c>
      <c r="D8" s="573">
        <v>82.955725277400717</v>
      </c>
      <c r="E8" s="573">
        <v>82.905666072735968</v>
      </c>
      <c r="F8" s="573">
        <v>81.985012569978025</v>
      </c>
      <c r="G8" s="573">
        <v>79.089884820275884</v>
      </c>
      <c r="H8" s="573">
        <v>78.489691464419977</v>
      </c>
      <c r="I8" s="573">
        <v>78.176989551090372</v>
      </c>
      <c r="J8" s="573">
        <v>77.098812731860392</v>
      </c>
      <c r="K8" s="573">
        <v>76.186145245034709</v>
      </c>
      <c r="L8" s="573">
        <v>74.604588191093626</v>
      </c>
      <c r="M8" s="573">
        <v>73.014207125951515</v>
      </c>
      <c r="N8" s="573">
        <v>70.419018279684565</v>
      </c>
      <c r="O8" s="574">
        <v>68.245176580923271</v>
      </c>
      <c r="P8" s="575">
        <v>65.652284858159007</v>
      </c>
      <c r="Q8" s="186">
        <v>63.117484021759367</v>
      </c>
      <c r="R8" s="186">
        <v>60.683448493941455</v>
      </c>
      <c r="S8" s="186">
        <v>60.175794834390508</v>
      </c>
      <c r="T8" s="186">
        <v>61.119932291633269</v>
      </c>
      <c r="U8" s="186">
        <v>59.902746617065205</v>
      </c>
      <c r="V8" s="186">
        <v>58.053842547738853</v>
      </c>
      <c r="W8" s="186">
        <v>57.773350455573897</v>
      </c>
      <c r="X8" s="186">
        <v>56.870410276418859</v>
      </c>
      <c r="Y8" s="186">
        <v>55.660727740894338</v>
      </c>
      <c r="Z8" s="186">
        <v>54.502274495014966</v>
      </c>
      <c r="AA8" s="186">
        <v>53.046262718726894</v>
      </c>
      <c r="AB8" s="186">
        <v>51.891783451274222</v>
      </c>
      <c r="AC8" s="186">
        <v>50.301738045928353</v>
      </c>
      <c r="AD8" s="186">
        <v>48.087174554023747</v>
      </c>
      <c r="AE8" s="186">
        <v>46.003528601755697</v>
      </c>
      <c r="AF8" s="576">
        <v>82.573457978005507</v>
      </c>
      <c r="AG8" s="574">
        <v>80.124766309937669</v>
      </c>
      <c r="AH8" s="574">
        <v>78.764982562363301</v>
      </c>
      <c r="AI8" s="574">
        <v>78.529706645053565</v>
      </c>
      <c r="AJ8" s="574">
        <v>77.508396866617915</v>
      </c>
      <c r="AK8" s="574">
        <v>74.504280788899266</v>
      </c>
      <c r="AL8" s="574">
        <v>73.221023586868355</v>
      </c>
      <c r="AM8" s="574">
        <v>72.235559939441202</v>
      </c>
      <c r="AN8" s="574">
        <v>70.055419727546109</v>
      </c>
      <c r="AO8" s="574">
        <v>69.069274647446775</v>
      </c>
      <c r="AP8" s="574">
        <v>67.178170159642889</v>
      </c>
      <c r="AQ8" s="186">
        <v>65.821129399145249</v>
      </c>
      <c r="AR8" s="186">
        <v>62.838880372811715</v>
      </c>
      <c r="AS8" s="186">
        <v>60.565825402783602</v>
      </c>
      <c r="AT8" s="577">
        <v>58.480873805644841</v>
      </c>
      <c r="AU8" s="574">
        <v>92.923352341151428</v>
      </c>
      <c r="AV8" s="574">
        <v>90.065256350835369</v>
      </c>
      <c r="AW8" s="574">
        <v>88.704575547720168</v>
      </c>
      <c r="AX8" s="574">
        <v>87.809002704578532</v>
      </c>
      <c r="AY8" s="574">
        <v>86.893287930170686</v>
      </c>
      <c r="AZ8" s="574">
        <v>83.32320361336528</v>
      </c>
      <c r="BA8" s="574">
        <v>82.749237588916898</v>
      </c>
      <c r="BB8" s="574">
        <v>82.133998430830573</v>
      </c>
      <c r="BC8" s="574">
        <v>81.241886324814956</v>
      </c>
      <c r="BD8" s="574">
        <v>80.248964922016825</v>
      </c>
      <c r="BE8" s="574">
        <v>78.732161536809585</v>
      </c>
      <c r="BF8" s="186">
        <v>76.871628653890596</v>
      </c>
      <c r="BG8" s="186">
        <v>74.28863902270038</v>
      </c>
      <c r="BH8" s="186">
        <v>71.919961370799228</v>
      </c>
      <c r="BI8" s="186">
        <v>68.905268099247067</v>
      </c>
      <c r="BJ8" s="576">
        <v>95.31748292632598</v>
      </c>
      <c r="BK8" s="574">
        <v>92.300026578956107</v>
      </c>
      <c r="BL8" s="574">
        <v>90.975827761622</v>
      </c>
      <c r="BM8" s="574">
        <v>91.542008474531215</v>
      </c>
      <c r="BN8" s="574">
        <v>90.664508095299396</v>
      </c>
      <c r="BO8" s="574">
        <v>88.299049050345914</v>
      </c>
      <c r="BP8" s="574">
        <v>88.226285604466739</v>
      </c>
      <c r="BQ8" s="574">
        <v>89.078594132029338</v>
      </c>
      <c r="BR8" s="574">
        <v>89.031055334042279</v>
      </c>
      <c r="BS8" s="574">
        <v>88.43159089602851</v>
      </c>
      <c r="BT8" s="574">
        <v>87.055864108396321</v>
      </c>
      <c r="BU8" s="574">
        <v>85.384038157012498</v>
      </c>
      <c r="BV8" s="574">
        <v>82.829155002937242</v>
      </c>
      <c r="BW8" s="574">
        <v>81.134208399294081</v>
      </c>
      <c r="BX8" s="578">
        <v>78.141749103942658</v>
      </c>
    </row>
    <row r="9" spans="1:76">
      <c r="A9" s="579" t="s">
        <v>269</v>
      </c>
      <c r="B9" s="159">
        <v>86.482566287545339</v>
      </c>
      <c r="C9" s="157">
        <v>85.637890479634322</v>
      </c>
      <c r="D9" s="157">
        <v>83.358694818728694</v>
      </c>
      <c r="E9" s="157">
        <v>84.181285496606179</v>
      </c>
      <c r="F9" s="157">
        <v>82.173388713043721</v>
      </c>
      <c r="G9" s="157">
        <v>79.927472330941882</v>
      </c>
      <c r="H9" s="157">
        <v>79.876248638924395</v>
      </c>
      <c r="I9" s="157">
        <v>80.813264665899823</v>
      </c>
      <c r="J9" s="157">
        <v>80.288031233004432</v>
      </c>
      <c r="K9" s="157">
        <v>79.297140679104857</v>
      </c>
      <c r="L9" s="157">
        <v>78.246667699938001</v>
      </c>
      <c r="M9" s="157">
        <v>76.851365165631464</v>
      </c>
      <c r="N9" s="157">
        <v>74.582428953938091</v>
      </c>
      <c r="O9" s="67">
        <v>72.991138289327083</v>
      </c>
      <c r="P9" s="160">
        <v>70.333365758124032</v>
      </c>
      <c r="Q9" s="309">
        <v>53.11279826464208</v>
      </c>
      <c r="R9" s="309">
        <v>62.943778110944528</v>
      </c>
      <c r="S9" s="309">
        <v>39.199718706047818</v>
      </c>
      <c r="T9" s="309">
        <v>69.66525123849965</v>
      </c>
      <c r="U9" s="309">
        <v>51.869224745497256</v>
      </c>
      <c r="V9" s="309">
        <v>49.271128480703467</v>
      </c>
      <c r="W9" s="309">
        <v>58.871656050955416</v>
      </c>
      <c r="X9" s="309">
        <v>55.54085119602361</v>
      </c>
      <c r="Y9" s="309">
        <v>55.974514563106794</v>
      </c>
      <c r="Z9" s="309">
        <v>53.805481084301462</v>
      </c>
      <c r="AA9" s="309">
        <v>50.554766133806986</v>
      </c>
      <c r="AB9" s="309">
        <v>50.518452908178332</v>
      </c>
      <c r="AC9" s="309">
        <v>48.540734109221127</v>
      </c>
      <c r="AD9" s="309">
        <v>46.857586099906918</v>
      </c>
      <c r="AE9" s="309">
        <v>46.179642629227821</v>
      </c>
      <c r="AF9" s="580">
        <v>69.194371637467242</v>
      </c>
      <c r="AG9" s="309">
        <v>67.593059936908517</v>
      </c>
      <c r="AH9" s="309">
        <v>66.246890210924818</v>
      </c>
      <c r="AI9" s="309">
        <v>68.651075771749305</v>
      </c>
      <c r="AJ9" s="309">
        <v>66.183487468167812</v>
      </c>
      <c r="AK9" s="309">
        <v>63.978316155802439</v>
      </c>
      <c r="AL9" s="309">
        <v>63.643678160919542</v>
      </c>
      <c r="AM9" s="309">
        <v>61.49908208759507</v>
      </c>
      <c r="AN9" s="309">
        <v>59.147657973271052</v>
      </c>
      <c r="AO9" s="309">
        <v>59.25415153087701</v>
      </c>
      <c r="AP9" s="67">
        <v>56.450019447685726</v>
      </c>
      <c r="AQ9" s="309">
        <v>54.13390202921029</v>
      </c>
      <c r="AR9" s="309">
        <v>51.666497783407223</v>
      </c>
      <c r="AS9" s="309">
        <v>52.009042282221088</v>
      </c>
      <c r="AT9" s="581">
        <v>50.990717192268569</v>
      </c>
      <c r="AU9" s="67">
        <v>83.868353572270692</v>
      </c>
      <c r="AV9" s="67">
        <v>83.345049424966589</v>
      </c>
      <c r="AW9" s="67">
        <v>81.544522096908324</v>
      </c>
      <c r="AX9" s="67">
        <v>81.262842155598378</v>
      </c>
      <c r="AY9" s="67">
        <v>80.291176513041094</v>
      </c>
      <c r="AZ9" s="67">
        <v>78.410245682877218</v>
      </c>
      <c r="BA9" s="67">
        <v>78.886848578456608</v>
      </c>
      <c r="BB9" s="67">
        <v>78.777694204170317</v>
      </c>
      <c r="BC9" s="67">
        <v>78.683023233394394</v>
      </c>
      <c r="BD9" s="67">
        <v>77.17726923288123</v>
      </c>
      <c r="BE9" s="67">
        <v>75.704625116380967</v>
      </c>
      <c r="BF9" s="309">
        <v>74.033375824115581</v>
      </c>
      <c r="BG9" s="309">
        <v>71.974337555631635</v>
      </c>
      <c r="BH9" s="309">
        <v>70.157284450893954</v>
      </c>
      <c r="BI9" s="309">
        <v>66.900719030336234</v>
      </c>
      <c r="BJ9" s="163">
        <v>91.808142641244444</v>
      </c>
      <c r="BK9" s="67">
        <v>90.476237578561324</v>
      </c>
      <c r="BL9" s="67">
        <v>88.104308492935161</v>
      </c>
      <c r="BM9" s="67">
        <v>89.267988506611701</v>
      </c>
      <c r="BN9" s="67">
        <v>86.498597759414508</v>
      </c>
      <c r="BO9" s="67">
        <v>84.24159954315941</v>
      </c>
      <c r="BP9" s="67">
        <v>83.713958469685252</v>
      </c>
      <c r="BQ9" s="67">
        <v>86.139135995452605</v>
      </c>
      <c r="BR9" s="67">
        <v>85.364507750077635</v>
      </c>
      <c r="BS9" s="67">
        <v>84.86246349618385</v>
      </c>
      <c r="BT9" s="67">
        <v>84.571824493431933</v>
      </c>
      <c r="BU9" s="67">
        <v>83.527774230621887</v>
      </c>
      <c r="BV9" s="67">
        <v>81.102150766912587</v>
      </c>
      <c r="BW9" s="67">
        <v>79.48188637884158</v>
      </c>
      <c r="BX9" s="168">
        <v>77.149764923778321</v>
      </c>
    </row>
    <row r="10" spans="1:76">
      <c r="A10" s="579" t="s">
        <v>270</v>
      </c>
      <c r="B10" s="159">
        <v>88.961788312696825</v>
      </c>
      <c r="C10" s="157">
        <v>85.04122348516276</v>
      </c>
      <c r="D10" s="157">
        <v>83.285124767305476</v>
      </c>
      <c r="E10" s="157">
        <v>82.642865135062692</v>
      </c>
      <c r="F10" s="157">
        <v>81.884744727168183</v>
      </c>
      <c r="G10" s="157">
        <v>79.284007512427152</v>
      </c>
      <c r="H10" s="157">
        <v>78.477891535732383</v>
      </c>
      <c r="I10" s="157">
        <v>76.925092397043301</v>
      </c>
      <c r="J10" s="157">
        <v>75.790965278248322</v>
      </c>
      <c r="K10" s="157">
        <v>75.103370038795106</v>
      </c>
      <c r="L10" s="157">
        <v>73.172581561570453</v>
      </c>
      <c r="M10" s="157">
        <v>72.030438448167246</v>
      </c>
      <c r="N10" s="157">
        <v>69.064740609359163</v>
      </c>
      <c r="O10" s="67">
        <v>66.105510914093969</v>
      </c>
      <c r="P10" s="160">
        <v>64.021860557750884</v>
      </c>
      <c r="Q10" s="309">
        <v>63.486336086965899</v>
      </c>
      <c r="R10" s="309">
        <v>61.863793718397922</v>
      </c>
      <c r="S10" s="309">
        <v>61.730882896195048</v>
      </c>
      <c r="T10" s="309">
        <v>61.466138037058016</v>
      </c>
      <c r="U10" s="309">
        <v>60.034441950622323</v>
      </c>
      <c r="V10" s="309">
        <v>59.029164905500878</v>
      </c>
      <c r="W10" s="309">
        <v>57.444852505627296</v>
      </c>
      <c r="X10" s="309">
        <v>56.853453510436431</v>
      </c>
      <c r="Y10" s="309">
        <v>56.348021853805577</v>
      </c>
      <c r="Z10" s="309">
        <v>55.748533628169334</v>
      </c>
      <c r="AA10" s="309">
        <v>53.829153663248626</v>
      </c>
      <c r="AB10" s="309">
        <v>52.579392834554859</v>
      </c>
      <c r="AC10" s="309">
        <v>50.856725961449101</v>
      </c>
      <c r="AD10" s="309">
        <v>48.349423188027657</v>
      </c>
      <c r="AE10" s="309">
        <v>46.566642058038504</v>
      </c>
      <c r="AF10" s="580">
        <v>88.090053276311977</v>
      </c>
      <c r="AG10" s="309">
        <v>84.949505541192849</v>
      </c>
      <c r="AH10" s="309">
        <v>82.96759553498697</v>
      </c>
      <c r="AI10" s="309">
        <v>81.805632734425302</v>
      </c>
      <c r="AJ10" s="309">
        <v>80.376275242820213</v>
      </c>
      <c r="AK10" s="309">
        <v>77.365651041666666</v>
      </c>
      <c r="AL10" s="309">
        <v>76.394469068520081</v>
      </c>
      <c r="AM10" s="309">
        <v>73.688210233336463</v>
      </c>
      <c r="AN10" s="309">
        <v>71.879301339954623</v>
      </c>
      <c r="AO10" s="309">
        <v>70.682933687816345</v>
      </c>
      <c r="AP10" s="67">
        <v>67.495950282716109</v>
      </c>
      <c r="AQ10" s="309">
        <v>66.780009447809292</v>
      </c>
      <c r="AR10" s="309">
        <v>63.178902066756741</v>
      </c>
      <c r="AS10" s="309">
        <v>60.511401875265442</v>
      </c>
      <c r="AT10" s="581">
        <v>58.280938004053105</v>
      </c>
      <c r="AU10" s="67">
        <v>95.950581395348834</v>
      </c>
      <c r="AV10" s="67">
        <v>90.31025598621278</v>
      </c>
      <c r="AW10" s="67">
        <v>87.668812547550772</v>
      </c>
      <c r="AX10" s="67">
        <v>86.033636277721769</v>
      </c>
      <c r="AY10" s="67">
        <v>85.252469939496052</v>
      </c>
      <c r="AZ10" s="67">
        <v>82.232631987755013</v>
      </c>
      <c r="BA10" s="67">
        <v>82.04139681096845</v>
      </c>
      <c r="BB10" s="67">
        <v>80.28647218606757</v>
      </c>
      <c r="BC10" s="67">
        <v>79.632978098862466</v>
      </c>
      <c r="BD10" s="67">
        <v>79.121486779218102</v>
      </c>
      <c r="BE10" s="67">
        <v>77.826807922616311</v>
      </c>
      <c r="BF10" s="309">
        <v>76.594014439613431</v>
      </c>
      <c r="BG10" s="309">
        <v>73.434640331149566</v>
      </c>
      <c r="BH10" s="309">
        <v>69.49290795563978</v>
      </c>
      <c r="BI10" s="309">
        <v>67.324138879093425</v>
      </c>
      <c r="BJ10" s="163">
        <v>95.151133318850029</v>
      </c>
      <c r="BK10" s="67">
        <v>90.803997194950909</v>
      </c>
      <c r="BL10" s="67">
        <v>89.408282797434666</v>
      </c>
      <c r="BM10" s="67">
        <v>90.168052646056836</v>
      </c>
      <c r="BN10" s="67">
        <v>90.304254472328125</v>
      </c>
      <c r="BO10" s="67">
        <v>88.064191802010825</v>
      </c>
      <c r="BP10" s="67">
        <v>87.192939680951937</v>
      </c>
      <c r="BQ10" s="67">
        <v>86.747581938330484</v>
      </c>
      <c r="BR10" s="67">
        <v>85.252855954385893</v>
      </c>
      <c r="BS10" s="67">
        <v>84.912555394428608</v>
      </c>
      <c r="BT10" s="67">
        <v>83.437826174227212</v>
      </c>
      <c r="BU10" s="67">
        <v>81.855503786253749</v>
      </c>
      <c r="BV10" s="67">
        <v>79.187004438238674</v>
      </c>
      <c r="BW10" s="67">
        <v>77.014749498197503</v>
      </c>
      <c r="BX10" s="168">
        <v>74.572565046174603</v>
      </c>
    </row>
    <row r="11" spans="1:76">
      <c r="A11" s="579" t="s">
        <v>271</v>
      </c>
      <c r="B11" s="159">
        <v>93.635635584574572</v>
      </c>
      <c r="C11" s="157">
        <v>92.197383824502467</v>
      </c>
      <c r="D11" s="157">
        <v>91.341335485172479</v>
      </c>
      <c r="E11" s="157">
        <v>90.493783214679638</v>
      </c>
      <c r="F11" s="157">
        <v>89.011439940313352</v>
      </c>
      <c r="G11" s="157">
        <v>88.275007450084431</v>
      </c>
      <c r="H11" s="157">
        <v>86.724929640053332</v>
      </c>
      <c r="I11" s="157">
        <v>86.778822950012312</v>
      </c>
      <c r="J11" s="157">
        <v>85.837722524643226</v>
      </c>
      <c r="K11" s="157">
        <v>84.357251013530018</v>
      </c>
      <c r="L11" s="157">
        <v>81.181769722814494</v>
      </c>
      <c r="M11" s="157">
        <v>77.745287420679361</v>
      </c>
      <c r="N11" s="157">
        <v>74.526822494792867</v>
      </c>
      <c r="O11" s="67">
        <v>72.533779727545607</v>
      </c>
      <c r="P11" s="160">
        <v>70.866283084004607</v>
      </c>
      <c r="Q11" s="582" t="s">
        <v>100</v>
      </c>
      <c r="R11" s="582" t="s">
        <v>100</v>
      </c>
      <c r="S11" s="582" t="s">
        <v>100</v>
      </c>
      <c r="T11" s="582" t="s">
        <v>100</v>
      </c>
      <c r="U11" s="582" t="s">
        <v>100</v>
      </c>
      <c r="V11" s="582" t="s">
        <v>100</v>
      </c>
      <c r="W11" s="582" t="s">
        <v>100</v>
      </c>
      <c r="X11" s="582" t="s">
        <v>100</v>
      </c>
      <c r="Y11" s="582" t="s">
        <v>100</v>
      </c>
      <c r="Z11" s="582" t="s">
        <v>100</v>
      </c>
      <c r="AA11" s="583" t="s">
        <v>334</v>
      </c>
      <c r="AB11" s="583" t="s">
        <v>334</v>
      </c>
      <c r="AC11" s="583">
        <v>29.421621621621622</v>
      </c>
      <c r="AD11" s="583">
        <v>34.976307189542482</v>
      </c>
      <c r="AE11" s="583">
        <v>36.038109756097562</v>
      </c>
      <c r="AF11" s="580">
        <v>73.089955627269063</v>
      </c>
      <c r="AG11" s="309">
        <v>69.779231074118115</v>
      </c>
      <c r="AH11" s="309">
        <v>65.218944099378888</v>
      </c>
      <c r="AI11" s="309">
        <v>66.326633165829151</v>
      </c>
      <c r="AJ11" s="309">
        <v>63.282255013242526</v>
      </c>
      <c r="AK11" s="309">
        <v>59.896079881656803</v>
      </c>
      <c r="AL11" s="309">
        <v>60.151805453205604</v>
      </c>
      <c r="AM11" s="309">
        <v>60.170433493886627</v>
      </c>
      <c r="AN11" s="309">
        <v>61.79755736491488</v>
      </c>
      <c r="AO11" s="309">
        <v>58.354327808471453</v>
      </c>
      <c r="AP11" s="67">
        <v>56.310168251645941</v>
      </c>
      <c r="AQ11" s="583">
        <v>57.601520086862109</v>
      </c>
      <c r="AR11" s="583">
        <v>53.318903318903317</v>
      </c>
      <c r="AS11" s="583">
        <v>50.42811273635391</v>
      </c>
      <c r="AT11" s="584">
        <v>51.05616389968209</v>
      </c>
      <c r="AU11" s="67">
        <v>90.694714587737849</v>
      </c>
      <c r="AV11" s="67">
        <v>89.723281095580973</v>
      </c>
      <c r="AW11" s="67">
        <v>91.226960302987791</v>
      </c>
      <c r="AX11" s="67">
        <v>89.735249201721501</v>
      </c>
      <c r="AY11" s="67">
        <v>88.750307671270335</v>
      </c>
      <c r="AZ11" s="67">
        <v>87.764513491414547</v>
      </c>
      <c r="BA11" s="67">
        <v>85.384625776817074</v>
      </c>
      <c r="BB11" s="67">
        <v>84.926688963210708</v>
      </c>
      <c r="BC11" s="67">
        <v>85.242758437416953</v>
      </c>
      <c r="BD11" s="67">
        <v>84.376614816767727</v>
      </c>
      <c r="BE11" s="67">
        <v>82.446582875098187</v>
      </c>
      <c r="BF11" s="583">
        <v>80.741178013905284</v>
      </c>
      <c r="BG11" s="583">
        <v>77.249441157133461</v>
      </c>
      <c r="BH11" s="583">
        <v>76.03364238410596</v>
      </c>
      <c r="BI11" s="583">
        <v>74.617959617428269</v>
      </c>
      <c r="BJ11" s="163">
        <v>100.79401794616152</v>
      </c>
      <c r="BK11" s="67">
        <v>99.57563987650633</v>
      </c>
      <c r="BL11" s="67">
        <v>98.069248246567227</v>
      </c>
      <c r="BM11" s="67">
        <v>97.187770775896027</v>
      </c>
      <c r="BN11" s="67">
        <v>95.899990146812499</v>
      </c>
      <c r="BO11" s="67">
        <v>96.249900911613153</v>
      </c>
      <c r="BP11" s="67">
        <v>94.818092137713322</v>
      </c>
      <c r="BQ11" s="67">
        <v>95.234132859540026</v>
      </c>
      <c r="BR11" s="67">
        <v>92.669782544524253</v>
      </c>
      <c r="BS11" s="67">
        <v>91.283228470310661</v>
      </c>
      <c r="BT11" s="67">
        <v>87.578393787476656</v>
      </c>
      <c r="BU11" s="67">
        <v>85.494239290989654</v>
      </c>
      <c r="BV11" s="67">
        <v>83.238980035580155</v>
      </c>
      <c r="BW11" s="67">
        <v>80.621551895217308</v>
      </c>
      <c r="BX11" s="168">
        <v>78.180226775412777</v>
      </c>
    </row>
    <row r="12" spans="1:76">
      <c r="A12" s="579" t="s">
        <v>335</v>
      </c>
      <c r="B12" s="159">
        <v>101.68567787159471</v>
      </c>
      <c r="C12" s="157">
        <v>98.959510955859002</v>
      </c>
      <c r="D12" s="157">
        <v>96.080259616906758</v>
      </c>
      <c r="E12" s="157">
        <v>92.991983652939325</v>
      </c>
      <c r="F12" s="157">
        <v>89.88107938500157</v>
      </c>
      <c r="G12" s="157">
        <v>86.330358540785966</v>
      </c>
      <c r="H12" s="157">
        <v>81.944608223429015</v>
      </c>
      <c r="I12" s="157">
        <v>81.096058348851642</v>
      </c>
      <c r="J12" s="157">
        <v>81.508543658880697</v>
      </c>
      <c r="K12" s="157">
        <v>79.471462829736211</v>
      </c>
      <c r="L12" s="157">
        <v>76.321025475653016</v>
      </c>
      <c r="M12" s="157">
        <v>74.58882164471342</v>
      </c>
      <c r="N12" s="157">
        <v>71.460973370064281</v>
      </c>
      <c r="O12" s="67">
        <v>69.608184383819378</v>
      </c>
      <c r="P12" s="160">
        <v>68.557330827067673</v>
      </c>
      <c r="Q12" s="582" t="s">
        <v>100</v>
      </c>
      <c r="R12" s="582" t="s">
        <v>100</v>
      </c>
      <c r="S12" s="582" t="s">
        <v>100</v>
      </c>
      <c r="T12" s="582" t="s">
        <v>100</v>
      </c>
      <c r="U12" s="582" t="s">
        <v>100</v>
      </c>
      <c r="V12" s="582" t="s">
        <v>100</v>
      </c>
      <c r="W12" s="582" t="s">
        <v>100</v>
      </c>
      <c r="X12" s="582" t="s">
        <v>100</v>
      </c>
      <c r="Y12" s="582" t="s">
        <v>100</v>
      </c>
      <c r="Z12" s="582" t="s">
        <v>100</v>
      </c>
      <c r="AA12" s="582" t="s">
        <v>100</v>
      </c>
      <c r="AB12" s="582" t="s">
        <v>100</v>
      </c>
      <c r="AC12" s="582" t="s">
        <v>100</v>
      </c>
      <c r="AD12" s="582" t="s">
        <v>100</v>
      </c>
      <c r="AE12" s="582" t="s">
        <v>100</v>
      </c>
      <c r="AF12" s="580">
        <v>94.788573085846863</v>
      </c>
      <c r="AG12" s="309">
        <v>93.20618854829381</v>
      </c>
      <c r="AH12" s="309">
        <v>91.71391678622669</v>
      </c>
      <c r="AI12" s="309">
        <v>89.042553191489361</v>
      </c>
      <c r="AJ12" s="309">
        <v>84.460496613995488</v>
      </c>
      <c r="AK12" s="309">
        <v>82.892359174567758</v>
      </c>
      <c r="AL12" s="309">
        <v>78.228508651469383</v>
      </c>
      <c r="AM12" s="309">
        <v>77.080902586681347</v>
      </c>
      <c r="AN12" s="309">
        <v>76.794117647058826</v>
      </c>
      <c r="AO12" s="309">
        <v>75.582900057770075</v>
      </c>
      <c r="AP12" s="67">
        <v>74.395943562610228</v>
      </c>
      <c r="AQ12" s="582">
        <v>71.741034482758621</v>
      </c>
      <c r="AR12" s="582" t="s">
        <v>334</v>
      </c>
      <c r="AS12" s="582" t="s">
        <v>334</v>
      </c>
      <c r="AT12" s="585" t="s">
        <v>334</v>
      </c>
      <c r="AU12" s="67">
        <v>109.69795037756202</v>
      </c>
      <c r="AV12" s="67">
        <v>105.97170487106017</v>
      </c>
      <c r="AW12" s="67">
        <v>101.77837643678161</v>
      </c>
      <c r="AX12" s="67">
        <v>98.078164216565071</v>
      </c>
      <c r="AY12" s="67">
        <v>96.591301222142349</v>
      </c>
      <c r="AZ12" s="67">
        <v>90.586269524155469</v>
      </c>
      <c r="BA12" s="67">
        <v>87.055152394775035</v>
      </c>
      <c r="BB12" s="67">
        <v>86.501086169442431</v>
      </c>
      <c r="BC12" s="67">
        <v>87.394422310756966</v>
      </c>
      <c r="BD12" s="67">
        <v>83.905282331511842</v>
      </c>
      <c r="BE12" s="67">
        <v>78.288671023965136</v>
      </c>
      <c r="BF12" s="582">
        <v>77.4526825633383</v>
      </c>
      <c r="BG12" s="582">
        <v>72.917137476459516</v>
      </c>
      <c r="BH12" s="582">
        <v>69.608184383819378</v>
      </c>
      <c r="BI12" s="582">
        <v>68.557330827067673</v>
      </c>
      <c r="BJ12" s="164" t="s">
        <v>334</v>
      </c>
      <c r="BK12" s="165" t="s">
        <v>334</v>
      </c>
      <c r="BL12" s="165" t="s">
        <v>334</v>
      </c>
      <c r="BM12" s="165" t="s">
        <v>334</v>
      </c>
      <c r="BN12" s="165" t="s">
        <v>334</v>
      </c>
      <c r="BO12" s="165" t="s">
        <v>334</v>
      </c>
      <c r="BP12" s="165" t="s">
        <v>334</v>
      </c>
      <c r="BQ12" s="165" t="s">
        <v>334</v>
      </c>
      <c r="BR12" s="165" t="s">
        <v>334</v>
      </c>
      <c r="BS12" s="165" t="s">
        <v>334</v>
      </c>
      <c r="BT12" s="165" t="s">
        <v>334</v>
      </c>
      <c r="BU12" s="165" t="s">
        <v>334</v>
      </c>
      <c r="BV12" s="166" t="s">
        <v>334</v>
      </c>
      <c r="BW12" s="166" t="s">
        <v>334</v>
      </c>
      <c r="BX12" s="169" t="s">
        <v>334</v>
      </c>
    </row>
    <row r="13" spans="1:76">
      <c r="A13" s="579" t="s">
        <v>272</v>
      </c>
      <c r="B13" s="159">
        <v>93.34936509720194</v>
      </c>
      <c r="C13" s="157">
        <v>89.827512522402458</v>
      </c>
      <c r="D13" s="157">
        <v>88.810495741698702</v>
      </c>
      <c r="E13" s="157">
        <v>89.420012201196613</v>
      </c>
      <c r="F13" s="157">
        <v>88.367019433858943</v>
      </c>
      <c r="G13" s="157">
        <v>85.496805560914837</v>
      </c>
      <c r="H13" s="157">
        <v>84.103225665146283</v>
      </c>
      <c r="I13" s="157">
        <v>83.449575244043587</v>
      </c>
      <c r="J13" s="157">
        <v>81.028328627280629</v>
      </c>
      <c r="K13" s="157">
        <v>80.157612961549489</v>
      </c>
      <c r="L13" s="157">
        <v>78.013912508300535</v>
      </c>
      <c r="M13" s="157">
        <v>75.209636716076346</v>
      </c>
      <c r="N13" s="157">
        <v>72.815953335993441</v>
      </c>
      <c r="O13" s="67">
        <v>71.442351853033102</v>
      </c>
      <c r="P13" s="160">
        <v>68.655201995747461</v>
      </c>
      <c r="Q13" s="309">
        <v>68.329591776451821</v>
      </c>
      <c r="R13" s="309">
        <v>63.31690809783899</v>
      </c>
      <c r="S13" s="309">
        <v>63.002456858730625</v>
      </c>
      <c r="T13" s="309">
        <v>66.475255482833845</v>
      </c>
      <c r="U13" s="309">
        <v>63.56554579533374</v>
      </c>
      <c r="V13" s="309">
        <v>61.854830799411474</v>
      </c>
      <c r="W13" s="309">
        <v>62.250514013634891</v>
      </c>
      <c r="X13" s="309">
        <v>61.07629164654756</v>
      </c>
      <c r="Y13" s="309">
        <v>59.671293843382429</v>
      </c>
      <c r="Z13" s="309">
        <v>57.331566239764854</v>
      </c>
      <c r="AA13" s="309">
        <v>56.92277604524552</v>
      </c>
      <c r="AB13" s="309">
        <v>54.770469459868757</v>
      </c>
      <c r="AC13" s="309">
        <v>54.034004380932515</v>
      </c>
      <c r="AD13" s="309">
        <v>52.435825561964315</v>
      </c>
      <c r="AE13" s="309">
        <v>48.532795210349065</v>
      </c>
      <c r="AF13" s="580">
        <v>88.884219632125294</v>
      </c>
      <c r="AG13" s="309">
        <v>85.270831783072637</v>
      </c>
      <c r="AH13" s="309">
        <v>83.968771655633049</v>
      </c>
      <c r="AI13" s="309">
        <v>84.877841450367129</v>
      </c>
      <c r="AJ13" s="309">
        <v>84.555506711212701</v>
      </c>
      <c r="AK13" s="309">
        <v>81.444658634538158</v>
      </c>
      <c r="AL13" s="309">
        <v>78.759361544172236</v>
      </c>
      <c r="AM13" s="309">
        <v>77.820256966957146</v>
      </c>
      <c r="AN13" s="309">
        <v>74.84782222222222</v>
      </c>
      <c r="AO13" s="309">
        <v>73.738288965537578</v>
      </c>
      <c r="AP13" s="67">
        <v>71.708140031517402</v>
      </c>
      <c r="AQ13" s="309">
        <v>69.408299063285355</v>
      </c>
      <c r="AR13" s="309">
        <v>66.840888317623538</v>
      </c>
      <c r="AS13" s="309">
        <v>65.008815167231006</v>
      </c>
      <c r="AT13" s="581">
        <v>62.831905977961824</v>
      </c>
      <c r="AU13" s="67">
        <v>101.84025222245194</v>
      </c>
      <c r="AV13" s="67">
        <v>98.637471588682502</v>
      </c>
      <c r="AW13" s="67">
        <v>96.904433125825321</v>
      </c>
      <c r="AX13" s="67">
        <v>96.440959654342507</v>
      </c>
      <c r="AY13" s="67">
        <v>95.622715105162527</v>
      </c>
      <c r="AZ13" s="67">
        <v>91.933650429375191</v>
      </c>
      <c r="BA13" s="67">
        <v>90.288589885434888</v>
      </c>
      <c r="BB13" s="67">
        <v>90.477727175692024</v>
      </c>
      <c r="BC13" s="67">
        <v>87.984714116962564</v>
      </c>
      <c r="BD13" s="67">
        <v>86.968495506880089</v>
      </c>
      <c r="BE13" s="67">
        <v>84.380135737966711</v>
      </c>
      <c r="BF13" s="309">
        <v>81.287580088713653</v>
      </c>
      <c r="BG13" s="309">
        <v>79.269600338751175</v>
      </c>
      <c r="BH13" s="309">
        <v>78.434716146553271</v>
      </c>
      <c r="BI13" s="309">
        <v>75.196378295367296</v>
      </c>
      <c r="BJ13" s="170">
        <v>101.45194236250396</v>
      </c>
      <c r="BK13" s="67">
        <v>97.596232218377551</v>
      </c>
      <c r="BL13" s="67">
        <v>97.382152297042168</v>
      </c>
      <c r="BM13" s="67">
        <v>97.843738354905227</v>
      </c>
      <c r="BN13" s="67">
        <v>96.35529852770722</v>
      </c>
      <c r="BO13" s="67">
        <v>94.461542255431425</v>
      </c>
      <c r="BP13" s="67">
        <v>94.338403788120416</v>
      </c>
      <c r="BQ13" s="67">
        <v>93.201889595051995</v>
      </c>
      <c r="BR13" s="67">
        <v>91.394745172522946</v>
      </c>
      <c r="BS13" s="67">
        <v>91.961650473556688</v>
      </c>
      <c r="BT13" s="67">
        <v>89.298578431372547</v>
      </c>
      <c r="BU13" s="67">
        <v>86.055357537916962</v>
      </c>
      <c r="BV13" s="67">
        <v>82.402437800963085</v>
      </c>
      <c r="BW13" s="67">
        <v>81.233386719878169</v>
      </c>
      <c r="BX13" s="168">
        <v>78.68647778832964</v>
      </c>
    </row>
    <row r="14" spans="1:76">
      <c r="A14" s="579" t="s">
        <v>273</v>
      </c>
      <c r="B14" s="159">
        <v>89.879800671261307</v>
      </c>
      <c r="C14" s="157">
        <v>87.152738825047777</v>
      </c>
      <c r="D14" s="157">
        <v>86.424166866458876</v>
      </c>
      <c r="E14" s="157">
        <v>86.141715788677402</v>
      </c>
      <c r="F14" s="157">
        <v>85.448105380401429</v>
      </c>
      <c r="G14" s="157">
        <v>82.521717963066592</v>
      </c>
      <c r="H14" s="157">
        <v>82.049188218427986</v>
      </c>
      <c r="I14" s="157">
        <v>83.152826595626152</v>
      </c>
      <c r="J14" s="157">
        <v>81.974750316500206</v>
      </c>
      <c r="K14" s="157">
        <v>80.951085191126566</v>
      </c>
      <c r="L14" s="157">
        <v>79.921874065061729</v>
      </c>
      <c r="M14" s="157">
        <v>77.815222207998104</v>
      </c>
      <c r="N14" s="157">
        <v>75.247569474914215</v>
      </c>
      <c r="O14" s="67">
        <v>73.896871676550646</v>
      </c>
      <c r="P14" s="160">
        <v>70.220806173970374</v>
      </c>
      <c r="Q14" s="309">
        <v>59.006473539407672</v>
      </c>
      <c r="R14" s="309">
        <v>56.301384670818962</v>
      </c>
      <c r="S14" s="309">
        <v>55.34171272069252</v>
      </c>
      <c r="T14" s="309">
        <v>56.40049093655589</v>
      </c>
      <c r="U14" s="309">
        <v>55.383235211662459</v>
      </c>
      <c r="V14" s="309">
        <v>53.782512756861124</v>
      </c>
      <c r="W14" s="309">
        <v>53.660525479874757</v>
      </c>
      <c r="X14" s="309">
        <v>51.899496357586116</v>
      </c>
      <c r="Y14" s="309">
        <v>51.345506734378453</v>
      </c>
      <c r="Z14" s="309">
        <v>50.305127756387819</v>
      </c>
      <c r="AA14" s="309">
        <v>48.710014947683106</v>
      </c>
      <c r="AB14" s="309">
        <v>46.723960138648181</v>
      </c>
      <c r="AC14" s="309">
        <v>46.935047846889951</v>
      </c>
      <c r="AD14" s="309">
        <v>45.654471387002907</v>
      </c>
      <c r="AE14" s="309">
        <v>43.70198549789302</v>
      </c>
      <c r="AF14" s="580">
        <v>91.452890545130757</v>
      </c>
      <c r="AG14" s="309">
        <v>88.774723107766135</v>
      </c>
      <c r="AH14" s="309">
        <v>87.135308142003325</v>
      </c>
      <c r="AI14" s="309">
        <v>86.601163374758983</v>
      </c>
      <c r="AJ14" s="309">
        <v>84.992213821675563</v>
      </c>
      <c r="AK14" s="309">
        <v>81.74506905704159</v>
      </c>
      <c r="AL14" s="309">
        <v>80.125614162395877</v>
      </c>
      <c r="AM14" s="309">
        <v>79.828082969693341</v>
      </c>
      <c r="AN14" s="309">
        <v>77.405236408896258</v>
      </c>
      <c r="AO14" s="309">
        <v>76.575070946492374</v>
      </c>
      <c r="AP14" s="67">
        <v>74.814976356213464</v>
      </c>
      <c r="AQ14" s="309">
        <v>73.626553179106651</v>
      </c>
      <c r="AR14" s="309">
        <v>69.88797084515663</v>
      </c>
      <c r="AS14" s="309">
        <v>68.46979397521136</v>
      </c>
      <c r="AT14" s="581">
        <v>66.094119399347349</v>
      </c>
      <c r="AU14" s="67">
        <v>95.070510179744588</v>
      </c>
      <c r="AV14" s="67">
        <v>92.648919894743287</v>
      </c>
      <c r="AW14" s="67">
        <v>93.282274324557861</v>
      </c>
      <c r="AX14" s="67">
        <v>92.694977802948642</v>
      </c>
      <c r="AY14" s="67">
        <v>92.711173145124476</v>
      </c>
      <c r="AZ14" s="67">
        <v>88.874070119851226</v>
      </c>
      <c r="BA14" s="67">
        <v>87.309103018850394</v>
      </c>
      <c r="BB14" s="67">
        <v>87.453714787932057</v>
      </c>
      <c r="BC14" s="67">
        <v>86.983248295480195</v>
      </c>
      <c r="BD14" s="67">
        <v>86.013623527998078</v>
      </c>
      <c r="BE14" s="67">
        <v>85.44503524913371</v>
      </c>
      <c r="BF14" s="309">
        <v>82.664848058195474</v>
      </c>
      <c r="BG14" s="309">
        <v>80.235474046435584</v>
      </c>
      <c r="BH14" s="309">
        <v>78.560835568314886</v>
      </c>
      <c r="BI14" s="309">
        <v>73.816623269169938</v>
      </c>
      <c r="BJ14" s="163">
        <v>97.585723556132379</v>
      </c>
      <c r="BK14" s="67">
        <v>94.409667294413055</v>
      </c>
      <c r="BL14" s="67">
        <v>93.523882943346024</v>
      </c>
      <c r="BM14" s="67">
        <v>93.243591617221526</v>
      </c>
      <c r="BN14" s="67">
        <v>92.700666123274971</v>
      </c>
      <c r="BO14" s="67">
        <v>91.008093225052846</v>
      </c>
      <c r="BP14" s="67">
        <v>92.260056335244116</v>
      </c>
      <c r="BQ14" s="67">
        <v>98.133360126716937</v>
      </c>
      <c r="BR14" s="67">
        <v>97.729665466016897</v>
      </c>
      <c r="BS14" s="67">
        <v>96.445173690872437</v>
      </c>
      <c r="BT14" s="67">
        <v>96.011015997754697</v>
      </c>
      <c r="BU14" s="67">
        <v>93.470536377134366</v>
      </c>
      <c r="BV14" s="67">
        <v>91.65730697057073</v>
      </c>
      <c r="BW14" s="67">
        <v>91.189815663976518</v>
      </c>
      <c r="BX14" s="168">
        <v>86.453796931263042</v>
      </c>
    </row>
    <row r="15" spans="1:76">
      <c r="A15" s="579" t="s">
        <v>274</v>
      </c>
      <c r="B15" s="159">
        <v>75.494797937143986</v>
      </c>
      <c r="C15" s="157">
        <v>74.06121542642957</v>
      </c>
      <c r="D15" s="157">
        <v>75.251392342989249</v>
      </c>
      <c r="E15" s="157">
        <v>75.084685089752014</v>
      </c>
      <c r="F15" s="157">
        <v>73.3233303559159</v>
      </c>
      <c r="G15" s="157">
        <v>72.846323756035758</v>
      </c>
      <c r="H15" s="157">
        <v>73.446906977940046</v>
      </c>
      <c r="I15" s="157">
        <v>72.334451920620054</v>
      </c>
      <c r="J15" s="157">
        <v>71.484305159647135</v>
      </c>
      <c r="K15" s="157">
        <v>68.224103701973604</v>
      </c>
      <c r="L15" s="157">
        <v>66.77816866184267</v>
      </c>
      <c r="M15" s="157">
        <v>66.91487613009275</v>
      </c>
      <c r="N15" s="157">
        <v>65.243466760417192</v>
      </c>
      <c r="O15" s="67">
        <v>64.160307010177689</v>
      </c>
      <c r="P15" s="160">
        <v>62.470461070765076</v>
      </c>
      <c r="Q15" s="309">
        <v>70.456338028169014</v>
      </c>
      <c r="R15" s="309">
        <v>65.465266291763143</v>
      </c>
      <c r="S15" s="309">
        <v>67.563875257242358</v>
      </c>
      <c r="T15" s="309">
        <v>67.617916472597429</v>
      </c>
      <c r="U15" s="309">
        <v>66.579511891807869</v>
      </c>
      <c r="V15" s="309">
        <v>65.17967161845192</v>
      </c>
      <c r="W15" s="309">
        <v>66.209226467847159</v>
      </c>
      <c r="X15" s="309">
        <v>64.792954930010765</v>
      </c>
      <c r="Y15" s="309">
        <v>63.549827663719469</v>
      </c>
      <c r="Z15" s="309">
        <v>61.167055053888724</v>
      </c>
      <c r="AA15" s="309">
        <v>58.818341377797282</v>
      </c>
      <c r="AB15" s="309">
        <v>59.331317303437082</v>
      </c>
      <c r="AC15" s="309">
        <v>59.97883124627311</v>
      </c>
      <c r="AD15" s="309">
        <v>60.111279793532717</v>
      </c>
      <c r="AE15" s="309">
        <v>56.944850085443527</v>
      </c>
      <c r="AF15" s="580">
        <v>59.707208132251772</v>
      </c>
      <c r="AG15" s="309">
        <v>59.69919690962692</v>
      </c>
      <c r="AH15" s="309">
        <v>60.739123912391236</v>
      </c>
      <c r="AI15" s="309">
        <v>59.867013445872999</v>
      </c>
      <c r="AJ15" s="309">
        <v>59.584974294305944</v>
      </c>
      <c r="AK15" s="309">
        <v>59.389330523896177</v>
      </c>
      <c r="AL15" s="309">
        <v>58.866362106275545</v>
      </c>
      <c r="AM15" s="309">
        <v>58.11205043702536</v>
      </c>
      <c r="AN15" s="309">
        <v>57.090290895353228</v>
      </c>
      <c r="AO15" s="309">
        <v>55.1989448127743</v>
      </c>
      <c r="AP15" s="67">
        <v>54.366571655530116</v>
      </c>
      <c r="AQ15" s="309">
        <v>54.711786068009246</v>
      </c>
      <c r="AR15" s="309">
        <v>53.409201992668486</v>
      </c>
      <c r="AS15" s="309">
        <v>51.126351414872616</v>
      </c>
      <c r="AT15" s="581">
        <v>50.889414659537216</v>
      </c>
      <c r="AU15" s="67">
        <v>81.009393620750089</v>
      </c>
      <c r="AV15" s="67">
        <v>79.214690055210013</v>
      </c>
      <c r="AW15" s="67">
        <v>78.740712503465488</v>
      </c>
      <c r="AX15" s="67">
        <v>78.631051294376164</v>
      </c>
      <c r="AY15" s="67">
        <v>75.711393790179187</v>
      </c>
      <c r="AZ15" s="67">
        <v>76.186600904233458</v>
      </c>
      <c r="BA15" s="67">
        <v>75.942471786402422</v>
      </c>
      <c r="BB15" s="67">
        <v>76.156854644357225</v>
      </c>
      <c r="BC15" s="67">
        <v>76.045605926731469</v>
      </c>
      <c r="BD15" s="67">
        <v>71.494277635653702</v>
      </c>
      <c r="BE15" s="67">
        <v>69.649094567404433</v>
      </c>
      <c r="BF15" s="309">
        <v>71.329583726256232</v>
      </c>
      <c r="BG15" s="309">
        <v>68.78712572844799</v>
      </c>
      <c r="BH15" s="309">
        <v>66.751597927740022</v>
      </c>
      <c r="BI15" s="309">
        <v>63.976344086021506</v>
      </c>
      <c r="BJ15" s="163">
        <v>91.360179935913237</v>
      </c>
      <c r="BK15" s="67">
        <v>90.09591736350221</v>
      </c>
      <c r="BL15" s="67">
        <v>92.887251605013759</v>
      </c>
      <c r="BM15" s="67">
        <v>93.726952079785946</v>
      </c>
      <c r="BN15" s="67">
        <v>90.95750468476092</v>
      </c>
      <c r="BO15" s="67">
        <v>89.865492829914686</v>
      </c>
      <c r="BP15" s="67">
        <v>92.361788127413121</v>
      </c>
      <c r="BQ15" s="67">
        <v>89.731067845198282</v>
      </c>
      <c r="BR15" s="67">
        <v>88.862122571001493</v>
      </c>
      <c r="BS15" s="67">
        <v>84.819437005296678</v>
      </c>
      <c r="BT15" s="67">
        <v>83.250920974450381</v>
      </c>
      <c r="BU15" s="67">
        <v>81.482818176404024</v>
      </c>
      <c r="BV15" s="67">
        <v>79.170293732905222</v>
      </c>
      <c r="BW15" s="67">
        <v>79.943453442739923</v>
      </c>
      <c r="BX15" s="168">
        <v>77.858472553699286</v>
      </c>
    </row>
    <row r="16" spans="1:76">
      <c r="A16" s="579" t="s">
        <v>275</v>
      </c>
      <c r="B16" s="159">
        <v>89.038670234511471</v>
      </c>
      <c r="C16" s="157">
        <v>86.324920796864092</v>
      </c>
      <c r="D16" s="157">
        <v>85.070485203757329</v>
      </c>
      <c r="E16" s="157">
        <v>84.633572873787756</v>
      </c>
      <c r="F16" s="157">
        <v>84.593275092484845</v>
      </c>
      <c r="G16" s="157">
        <v>82.923663989731665</v>
      </c>
      <c r="H16" s="157">
        <v>83.176105935632734</v>
      </c>
      <c r="I16" s="157">
        <v>82.130104707555745</v>
      </c>
      <c r="J16" s="157">
        <v>80.670463861183222</v>
      </c>
      <c r="K16" s="157">
        <v>79.918245536247213</v>
      </c>
      <c r="L16" s="157">
        <v>78.914323276818791</v>
      </c>
      <c r="M16" s="157">
        <v>78.020036736826142</v>
      </c>
      <c r="N16" s="157">
        <v>72.453208784718441</v>
      </c>
      <c r="O16" s="67">
        <v>69.816250074038976</v>
      </c>
      <c r="P16" s="160">
        <v>68.082722970513288</v>
      </c>
      <c r="Q16" s="309">
        <v>65.598285364360081</v>
      </c>
      <c r="R16" s="309">
        <v>62.606128133704736</v>
      </c>
      <c r="S16" s="309">
        <v>64.246706915477503</v>
      </c>
      <c r="T16" s="309">
        <v>65.934677419354841</v>
      </c>
      <c r="U16" s="309">
        <v>64.364009860312237</v>
      </c>
      <c r="V16" s="309">
        <v>63.350027367268744</v>
      </c>
      <c r="W16" s="309">
        <v>64.738709677419351</v>
      </c>
      <c r="X16" s="309">
        <v>62.943646996278574</v>
      </c>
      <c r="Y16" s="309">
        <v>61.303206997084551</v>
      </c>
      <c r="Z16" s="309">
        <v>61.196286472148543</v>
      </c>
      <c r="AA16" s="309">
        <v>61.683029453015429</v>
      </c>
      <c r="AB16" s="309">
        <v>63.554661900506403</v>
      </c>
      <c r="AC16" s="309">
        <v>57.041302621127876</v>
      </c>
      <c r="AD16" s="309">
        <v>50.995800279981331</v>
      </c>
      <c r="AE16" s="309">
        <v>44.317291814107101</v>
      </c>
      <c r="AF16" s="580">
        <v>84.903962657662134</v>
      </c>
      <c r="AG16" s="309">
        <v>84.164735017335317</v>
      </c>
      <c r="AH16" s="309">
        <v>83.740409775364114</v>
      </c>
      <c r="AI16" s="309">
        <v>82.500024463036354</v>
      </c>
      <c r="AJ16" s="309">
        <v>81.699844327690215</v>
      </c>
      <c r="AK16" s="309">
        <v>79.885175622351056</v>
      </c>
      <c r="AL16" s="309">
        <v>80.148715224111285</v>
      </c>
      <c r="AM16" s="309">
        <v>78.362538922155693</v>
      </c>
      <c r="AN16" s="309">
        <v>77</v>
      </c>
      <c r="AO16" s="309">
        <v>75.881005560043718</v>
      </c>
      <c r="AP16" s="67">
        <v>75.51222851746931</v>
      </c>
      <c r="AQ16" s="309">
        <v>74.578697894883589</v>
      </c>
      <c r="AR16" s="309">
        <v>70.945349401845235</v>
      </c>
      <c r="AS16" s="309">
        <v>67.928841201716736</v>
      </c>
      <c r="AT16" s="581">
        <v>66.435819402176179</v>
      </c>
      <c r="AU16" s="67">
        <v>89.895529069442119</v>
      </c>
      <c r="AV16" s="67">
        <v>86.564064090884727</v>
      </c>
      <c r="AW16" s="67">
        <v>85.374166578473918</v>
      </c>
      <c r="AX16" s="67">
        <v>85.414061683220069</v>
      </c>
      <c r="AY16" s="67">
        <v>84.816741963961164</v>
      </c>
      <c r="AZ16" s="67">
        <v>82.300356644440996</v>
      </c>
      <c r="BA16" s="67">
        <v>82.265425750719871</v>
      </c>
      <c r="BB16" s="67">
        <v>82.383297424848678</v>
      </c>
      <c r="BC16" s="67">
        <v>80.132212398425921</v>
      </c>
      <c r="BD16" s="67">
        <v>79.269643404516188</v>
      </c>
      <c r="BE16" s="67">
        <v>77.443974306688418</v>
      </c>
      <c r="BF16" s="309">
        <v>75.763555555555556</v>
      </c>
      <c r="BG16" s="309">
        <v>69.156947838543857</v>
      </c>
      <c r="BH16" s="309">
        <v>67.34973100592174</v>
      </c>
      <c r="BI16" s="309">
        <v>66.171150260644566</v>
      </c>
      <c r="BJ16" s="163">
        <v>100.56336230959407</v>
      </c>
      <c r="BK16" s="67">
        <v>95.581843908251415</v>
      </c>
      <c r="BL16" s="67">
        <v>92.085699833803019</v>
      </c>
      <c r="BM16" s="67">
        <v>91.628996653136795</v>
      </c>
      <c r="BN16" s="67">
        <v>93.735988096081627</v>
      </c>
      <c r="BO16" s="67">
        <v>93.256566371681416</v>
      </c>
      <c r="BP16" s="67">
        <v>93.666713611717483</v>
      </c>
      <c r="BQ16" s="67">
        <v>92.388271691745189</v>
      </c>
      <c r="BR16" s="67">
        <v>91.97565608949553</v>
      </c>
      <c r="BS16" s="67">
        <v>91.722424922817851</v>
      </c>
      <c r="BT16" s="67">
        <v>90.33945664414415</v>
      </c>
      <c r="BU16" s="67">
        <v>89.860218079493492</v>
      </c>
      <c r="BV16" s="67">
        <v>84.488606701940029</v>
      </c>
      <c r="BW16" s="67">
        <v>83.167198242256717</v>
      </c>
      <c r="BX16" s="168">
        <v>81.527385657820446</v>
      </c>
    </row>
    <row r="17" spans="1:76">
      <c r="A17" s="579" t="s">
        <v>276</v>
      </c>
      <c r="B17" s="159">
        <v>84.960865053061497</v>
      </c>
      <c r="C17" s="157">
        <v>79.708312757201639</v>
      </c>
      <c r="D17" s="157">
        <v>77.852425960932578</v>
      </c>
      <c r="E17" s="157">
        <v>75.336820874826671</v>
      </c>
      <c r="F17" s="157">
        <v>75.364630502418137</v>
      </c>
      <c r="G17" s="157">
        <v>68.004342046964993</v>
      </c>
      <c r="H17" s="157">
        <v>68.934877981902929</v>
      </c>
      <c r="I17" s="157">
        <v>69.501707676783354</v>
      </c>
      <c r="J17" s="157">
        <v>68.726198443505368</v>
      </c>
      <c r="K17" s="157">
        <v>67.540701988014845</v>
      </c>
      <c r="L17" s="157">
        <v>66.43646031143183</v>
      </c>
      <c r="M17" s="157">
        <v>64.684057253797249</v>
      </c>
      <c r="N17" s="157">
        <v>62.42551918474485</v>
      </c>
      <c r="O17" s="67">
        <v>60.660130846979548</v>
      </c>
      <c r="P17" s="160">
        <v>58.717352273848277</v>
      </c>
      <c r="Q17" s="309">
        <v>65.557488911634252</v>
      </c>
      <c r="R17" s="309">
        <v>61.580518631510131</v>
      </c>
      <c r="S17" s="309">
        <v>59.474235641489663</v>
      </c>
      <c r="T17" s="309">
        <v>57.315840340195223</v>
      </c>
      <c r="U17" s="309">
        <v>60.06362555992321</v>
      </c>
      <c r="V17" s="309">
        <v>57.793225749246318</v>
      </c>
      <c r="W17" s="309">
        <v>54.966097193945295</v>
      </c>
      <c r="X17" s="309">
        <v>54.531085353003164</v>
      </c>
      <c r="Y17" s="309">
        <v>53.992614475627768</v>
      </c>
      <c r="Z17" s="309">
        <v>51.496641367879263</v>
      </c>
      <c r="AA17" s="309">
        <v>51.109978021978023</v>
      </c>
      <c r="AB17" s="309">
        <v>49.214581680331484</v>
      </c>
      <c r="AC17" s="309">
        <v>47.243808827560997</v>
      </c>
      <c r="AD17" s="309">
        <v>46.192932187201528</v>
      </c>
      <c r="AE17" s="309">
        <v>45.560560070498383</v>
      </c>
      <c r="AF17" s="580">
        <v>90.521475027610748</v>
      </c>
      <c r="AG17" s="309">
        <v>85.009545371106896</v>
      </c>
      <c r="AH17" s="309">
        <v>83.395990435902149</v>
      </c>
      <c r="AI17" s="309">
        <v>80.650447053098958</v>
      </c>
      <c r="AJ17" s="309">
        <v>80.581892105103464</v>
      </c>
      <c r="AK17" s="309">
        <v>77.900115508541546</v>
      </c>
      <c r="AL17" s="309">
        <v>73.36447750362845</v>
      </c>
      <c r="AM17" s="309">
        <v>73.842334179050383</v>
      </c>
      <c r="AN17" s="309">
        <v>71.006989247311822</v>
      </c>
      <c r="AO17" s="309">
        <v>69.570904573152688</v>
      </c>
      <c r="AP17" s="67">
        <v>67.879771104949555</v>
      </c>
      <c r="AQ17" s="309">
        <v>65.586251621271074</v>
      </c>
      <c r="AR17" s="309">
        <v>60.767987549383456</v>
      </c>
      <c r="AS17" s="309">
        <v>57.590736613864962</v>
      </c>
      <c r="AT17" s="581">
        <v>56.748249236846831</v>
      </c>
      <c r="AU17" s="67">
        <v>95.669811320754718</v>
      </c>
      <c r="AV17" s="67">
        <v>90.159712563745941</v>
      </c>
      <c r="AW17" s="67">
        <v>93.517312072892935</v>
      </c>
      <c r="AX17" s="67">
        <v>90.957615593835001</v>
      </c>
      <c r="AY17" s="67">
        <v>88.30572824156306</v>
      </c>
      <c r="AZ17" s="67">
        <v>63.607131710362047</v>
      </c>
      <c r="BA17" s="67">
        <v>68.583272903069854</v>
      </c>
      <c r="BB17" s="67">
        <v>70.003570790930198</v>
      </c>
      <c r="BC17" s="67">
        <v>70.035743487910295</v>
      </c>
      <c r="BD17" s="67">
        <v>69.936634469917379</v>
      </c>
      <c r="BE17" s="67">
        <v>69.511806922097463</v>
      </c>
      <c r="BF17" s="309">
        <v>67.451111628448373</v>
      </c>
      <c r="BG17" s="309">
        <v>66.780360697974004</v>
      </c>
      <c r="BH17" s="309">
        <v>66.040232613339668</v>
      </c>
      <c r="BI17" s="309">
        <v>62.364000957739734</v>
      </c>
      <c r="BJ17" s="163">
        <v>149</v>
      </c>
      <c r="BK17" s="67">
        <v>143.87777777777777</v>
      </c>
      <c r="BL17" s="67">
        <v>140.37592592592591</v>
      </c>
      <c r="BM17" s="67">
        <v>132.07142857142858</v>
      </c>
      <c r="BN17" s="67">
        <v>118.09242144177449</v>
      </c>
      <c r="BO17" s="67">
        <v>69.905590602566889</v>
      </c>
      <c r="BP17" s="67">
        <v>82.470271079826276</v>
      </c>
      <c r="BQ17" s="67">
        <v>82.791513186975095</v>
      </c>
      <c r="BR17" s="67">
        <v>84.459139474444129</v>
      </c>
      <c r="BS17" s="67">
        <v>83.000570369314133</v>
      </c>
      <c r="BT17" s="67">
        <v>80.146400226757365</v>
      </c>
      <c r="BU17" s="67">
        <v>80.656786271450855</v>
      </c>
      <c r="BV17" s="67">
        <v>79.285391672547632</v>
      </c>
      <c r="BW17" s="67">
        <v>76.342360039287215</v>
      </c>
      <c r="BX17" s="168">
        <v>73.782830429239269</v>
      </c>
    </row>
    <row r="18" spans="1:76">
      <c r="A18" s="579" t="s">
        <v>277</v>
      </c>
      <c r="B18" s="159">
        <v>79.854642283552238</v>
      </c>
      <c r="C18" s="157">
        <v>78.741858034090527</v>
      </c>
      <c r="D18" s="157">
        <v>77.984362182356833</v>
      </c>
      <c r="E18" s="157">
        <v>78.318859824644377</v>
      </c>
      <c r="F18" s="157">
        <v>77.486773290898199</v>
      </c>
      <c r="G18" s="157">
        <v>73.55614912825952</v>
      </c>
      <c r="H18" s="157">
        <v>72.412090618592728</v>
      </c>
      <c r="I18" s="157">
        <v>72.74097766449573</v>
      </c>
      <c r="J18" s="157">
        <v>70.827809795353019</v>
      </c>
      <c r="K18" s="157">
        <v>70.030448054115581</v>
      </c>
      <c r="L18" s="157">
        <v>68.479850269839446</v>
      </c>
      <c r="M18" s="157">
        <v>66.952647160539811</v>
      </c>
      <c r="N18" s="157">
        <v>64.819854225106184</v>
      </c>
      <c r="O18" s="67">
        <v>62.336253515431132</v>
      </c>
      <c r="P18" s="160">
        <v>59.9411354084002</v>
      </c>
      <c r="Q18" s="309">
        <v>60.890073000479568</v>
      </c>
      <c r="R18" s="309">
        <v>60.167635811200171</v>
      </c>
      <c r="S18" s="309">
        <v>60.547680477563617</v>
      </c>
      <c r="T18" s="309">
        <v>61.28490042362565</v>
      </c>
      <c r="U18" s="309">
        <v>60.815679000292882</v>
      </c>
      <c r="V18" s="309">
        <v>57.040474726937447</v>
      </c>
      <c r="W18" s="309">
        <v>57.177137672941711</v>
      </c>
      <c r="X18" s="309">
        <v>55.878274474742959</v>
      </c>
      <c r="Y18" s="309">
        <v>54.370719515938092</v>
      </c>
      <c r="Z18" s="309">
        <v>53.727292490977867</v>
      </c>
      <c r="AA18" s="309">
        <v>52.683055198973044</v>
      </c>
      <c r="AB18" s="309">
        <v>53.079969854295761</v>
      </c>
      <c r="AC18" s="309">
        <v>50.472137959692496</v>
      </c>
      <c r="AD18" s="309">
        <v>46.105673240808379</v>
      </c>
      <c r="AE18" s="309">
        <v>44.340017328877337</v>
      </c>
      <c r="AF18" s="580">
        <v>74.979574810851247</v>
      </c>
      <c r="AG18" s="309">
        <v>73.562595222353181</v>
      </c>
      <c r="AH18" s="309">
        <v>72.349773102701889</v>
      </c>
      <c r="AI18" s="309">
        <v>72.572806959230377</v>
      </c>
      <c r="AJ18" s="309">
        <v>71.47252902726818</v>
      </c>
      <c r="AK18" s="309">
        <v>67.489827636247881</v>
      </c>
      <c r="AL18" s="309">
        <v>66.107849765258223</v>
      </c>
      <c r="AM18" s="309">
        <v>65.651946537152469</v>
      </c>
      <c r="AN18" s="309">
        <v>63.084448611939877</v>
      </c>
      <c r="AO18" s="309">
        <v>62.11736761613458</v>
      </c>
      <c r="AP18" s="67">
        <v>60.456796116504854</v>
      </c>
      <c r="AQ18" s="309">
        <v>59.039885637972709</v>
      </c>
      <c r="AR18" s="309">
        <v>56.849594261291962</v>
      </c>
      <c r="AS18" s="309">
        <v>53.978185326377115</v>
      </c>
      <c r="AT18" s="581">
        <v>51.678772657580119</v>
      </c>
      <c r="AU18" s="67">
        <v>90.235079144926573</v>
      </c>
      <c r="AV18" s="67">
        <v>89.225923779452032</v>
      </c>
      <c r="AW18" s="67">
        <v>88.258963295474331</v>
      </c>
      <c r="AX18" s="67">
        <v>87.367780078947831</v>
      </c>
      <c r="AY18" s="67">
        <v>86.147179513374539</v>
      </c>
      <c r="AZ18" s="67">
        <v>80.911906092789266</v>
      </c>
      <c r="BA18" s="67">
        <v>79.555537559998825</v>
      </c>
      <c r="BB18" s="67">
        <v>79.613318130622801</v>
      </c>
      <c r="BC18" s="67">
        <v>77.883278575134014</v>
      </c>
      <c r="BD18" s="67">
        <v>77.028796353842964</v>
      </c>
      <c r="BE18" s="67">
        <v>75.235411007143583</v>
      </c>
      <c r="BF18" s="309">
        <v>72.59402178888584</v>
      </c>
      <c r="BG18" s="309">
        <v>70.732897613155941</v>
      </c>
      <c r="BH18" s="309">
        <v>68.443799349744538</v>
      </c>
      <c r="BI18" s="309">
        <v>65.949358753253264</v>
      </c>
      <c r="BJ18" s="163">
        <v>91.236720855429013</v>
      </c>
      <c r="BK18" s="67">
        <v>89.029101410640891</v>
      </c>
      <c r="BL18" s="67">
        <v>89.125762758243255</v>
      </c>
      <c r="BM18" s="67">
        <v>90.129209146325238</v>
      </c>
      <c r="BN18" s="67">
        <v>89.715848840835847</v>
      </c>
      <c r="BO18" s="67">
        <v>87.147654746226323</v>
      </c>
      <c r="BP18" s="67">
        <v>85.127325864588414</v>
      </c>
      <c r="BQ18" s="67">
        <v>87.332982825096394</v>
      </c>
      <c r="BR18" s="67">
        <v>86.109947402417646</v>
      </c>
      <c r="BS18" s="67">
        <v>85.151362951463398</v>
      </c>
      <c r="BT18" s="67">
        <v>83.734116849361513</v>
      </c>
      <c r="BU18" s="67">
        <v>81.880506873984274</v>
      </c>
      <c r="BV18" s="67">
        <v>79.181037676232819</v>
      </c>
      <c r="BW18" s="67">
        <v>77.892868041326992</v>
      </c>
      <c r="BX18" s="168">
        <v>74.772186323782179</v>
      </c>
    </row>
    <row r="19" spans="1:76">
      <c r="A19" s="579" t="s">
        <v>278</v>
      </c>
      <c r="B19" s="159">
        <v>99.374015145720193</v>
      </c>
      <c r="C19" s="157">
        <v>93.614869117701502</v>
      </c>
      <c r="D19" s="157">
        <v>91.665753622143725</v>
      </c>
      <c r="E19" s="157">
        <v>93.577032912115371</v>
      </c>
      <c r="F19" s="157">
        <v>93.359189179594594</v>
      </c>
      <c r="G19" s="157">
        <v>88.378841523863471</v>
      </c>
      <c r="H19" s="157">
        <v>87.426710902481204</v>
      </c>
      <c r="I19" s="157">
        <v>87.270099272930651</v>
      </c>
      <c r="J19" s="157">
        <v>85.434662045060662</v>
      </c>
      <c r="K19" s="157">
        <v>86.642869502024425</v>
      </c>
      <c r="L19" s="157">
        <v>85.861102460292742</v>
      </c>
      <c r="M19" s="157">
        <v>84.25649484536082</v>
      </c>
      <c r="N19" s="157">
        <v>82.635625021516859</v>
      </c>
      <c r="O19" s="67">
        <v>79.156265101829476</v>
      </c>
      <c r="P19" s="160">
        <v>73.375387690399066</v>
      </c>
      <c r="Q19" s="309">
        <v>66.335410176531667</v>
      </c>
      <c r="R19" s="309">
        <v>61.101999999999997</v>
      </c>
      <c r="S19" s="309">
        <v>60.643129770992367</v>
      </c>
      <c r="T19" s="309">
        <v>59.316602316602314</v>
      </c>
      <c r="U19" s="309">
        <v>58.708691499522445</v>
      </c>
      <c r="V19" s="309">
        <v>57.929740134744947</v>
      </c>
      <c r="W19" s="309">
        <v>63.862439024390241</v>
      </c>
      <c r="X19" s="309">
        <v>66.423913043478265</v>
      </c>
      <c r="Y19" s="309">
        <v>56.887673956262425</v>
      </c>
      <c r="Z19" s="309">
        <v>55.699507389162562</v>
      </c>
      <c r="AA19" s="309">
        <v>61.966202783300197</v>
      </c>
      <c r="AB19" s="309">
        <v>54.667340748230536</v>
      </c>
      <c r="AC19" s="309">
        <v>56.423197492163013</v>
      </c>
      <c r="AD19" s="309">
        <v>52.137044967880087</v>
      </c>
      <c r="AE19" s="309">
        <v>54.632653061224488</v>
      </c>
      <c r="AF19" s="580">
        <v>91.28676026570048</v>
      </c>
      <c r="AG19" s="309">
        <v>86.555856058898655</v>
      </c>
      <c r="AH19" s="309">
        <v>85.18916492068243</v>
      </c>
      <c r="AI19" s="309">
        <v>85.965725806451616</v>
      </c>
      <c r="AJ19" s="309">
        <v>85.313015071646007</v>
      </c>
      <c r="AK19" s="309">
        <v>81.133990074809276</v>
      </c>
      <c r="AL19" s="309">
        <v>79.359203246034667</v>
      </c>
      <c r="AM19" s="309">
        <v>78.112703725261937</v>
      </c>
      <c r="AN19" s="309">
        <v>77.440960736372787</v>
      </c>
      <c r="AO19" s="309">
        <v>79.205385996409333</v>
      </c>
      <c r="AP19" s="67">
        <v>79.719237684286227</v>
      </c>
      <c r="AQ19" s="309">
        <v>76.557635960837558</v>
      </c>
      <c r="AR19" s="309">
        <v>74.92173105763051</v>
      </c>
      <c r="AS19" s="309">
        <v>73.32785473336682</v>
      </c>
      <c r="AT19" s="581">
        <v>69.267957972982629</v>
      </c>
      <c r="AU19" s="67">
        <v>108.2024886877828</v>
      </c>
      <c r="AV19" s="67">
        <v>102.77667153818049</v>
      </c>
      <c r="AW19" s="67">
        <v>101.36517664023071</v>
      </c>
      <c r="AX19" s="67">
        <v>103.82301826564994</v>
      </c>
      <c r="AY19" s="67">
        <v>104.0112111581921</v>
      </c>
      <c r="AZ19" s="67">
        <v>97.613098901098894</v>
      </c>
      <c r="BA19" s="67">
        <v>96.731656000701321</v>
      </c>
      <c r="BB19" s="67">
        <v>97.388197406214644</v>
      </c>
      <c r="BC19" s="67">
        <v>94.359515570934249</v>
      </c>
      <c r="BD19" s="67">
        <v>94.892073907787946</v>
      </c>
      <c r="BE19" s="67">
        <v>90.908691910499144</v>
      </c>
      <c r="BF19" s="309">
        <v>91.885197144799463</v>
      </c>
      <c r="BG19" s="309">
        <v>89.788728791883372</v>
      </c>
      <c r="BH19" s="309">
        <v>85.783818274629908</v>
      </c>
      <c r="BI19" s="309">
        <v>78.417593614672668</v>
      </c>
      <c r="BJ19" s="163">
        <v>133.51394122079878</v>
      </c>
      <c r="BK19" s="67">
        <v>108.57028571428572</v>
      </c>
      <c r="BL19" s="67">
        <v>96.777479892761392</v>
      </c>
      <c r="BM19" s="67">
        <v>103.05285961871751</v>
      </c>
      <c r="BN19" s="67">
        <v>103.67612903225806</v>
      </c>
      <c r="BO19" s="67">
        <v>98.859596393301842</v>
      </c>
      <c r="BP19" s="67">
        <v>99.092071611253203</v>
      </c>
      <c r="BQ19" s="67">
        <v>100.26576385950064</v>
      </c>
      <c r="BR19" s="67">
        <v>100.87089991589571</v>
      </c>
      <c r="BS19" s="67">
        <v>103.2458947368421</v>
      </c>
      <c r="BT19" s="67">
        <v>107.30869932432432</v>
      </c>
      <c r="BU19" s="67">
        <v>104.34978723404255</v>
      </c>
      <c r="BV19" s="67">
        <v>103.50254452926208</v>
      </c>
      <c r="BW19" s="67">
        <v>91.307364836100462</v>
      </c>
      <c r="BX19" s="168">
        <v>80.074169900819314</v>
      </c>
    </row>
    <row r="20" spans="1:76">
      <c r="A20" s="579" t="s">
        <v>279</v>
      </c>
      <c r="B20" s="159">
        <v>96.265423242467719</v>
      </c>
      <c r="C20" s="157">
        <v>93.561403508771932</v>
      </c>
      <c r="D20" s="157">
        <v>95.468531468531467</v>
      </c>
      <c r="E20" s="157">
        <v>96.984038861901453</v>
      </c>
      <c r="F20" s="157">
        <v>96.976256983240219</v>
      </c>
      <c r="G20" s="157">
        <v>92.221368715083798</v>
      </c>
      <c r="H20" s="157">
        <v>90.236170212765956</v>
      </c>
      <c r="I20" s="157">
        <v>92.560056858564323</v>
      </c>
      <c r="J20" s="157">
        <v>86.772695285010556</v>
      </c>
      <c r="K20" s="157">
        <v>87.083037615330028</v>
      </c>
      <c r="L20" s="157">
        <v>82.274537695590325</v>
      </c>
      <c r="M20" s="157">
        <v>80.969892473118279</v>
      </c>
      <c r="N20" s="157">
        <v>73.074874010079199</v>
      </c>
      <c r="O20" s="67">
        <v>71.543201133144478</v>
      </c>
      <c r="P20" s="160">
        <v>71.509900990099013</v>
      </c>
      <c r="Q20" s="582" t="s">
        <v>100</v>
      </c>
      <c r="R20" s="582" t="s">
        <v>100</v>
      </c>
      <c r="S20" s="582" t="s">
        <v>100</v>
      </c>
      <c r="T20" s="582" t="s">
        <v>100</v>
      </c>
      <c r="U20" s="582" t="s">
        <v>100</v>
      </c>
      <c r="V20" s="582" t="s">
        <v>100</v>
      </c>
      <c r="W20" s="582" t="s">
        <v>100</v>
      </c>
      <c r="X20" s="582" t="s">
        <v>100</v>
      </c>
      <c r="Y20" s="582" t="s">
        <v>100</v>
      </c>
      <c r="Z20" s="582" t="s">
        <v>100</v>
      </c>
      <c r="AA20" s="582" t="s">
        <v>100</v>
      </c>
      <c r="AB20" s="582" t="s">
        <v>100</v>
      </c>
      <c r="AC20" s="582" t="s">
        <v>100</v>
      </c>
      <c r="AD20" s="582" t="s">
        <v>100</v>
      </c>
      <c r="AE20" s="582" t="s">
        <v>100</v>
      </c>
      <c r="AF20" s="580">
        <v>86.474137931034477</v>
      </c>
      <c r="AG20" s="309">
        <v>88.8</v>
      </c>
      <c r="AH20" s="309">
        <v>98.36666666666666</v>
      </c>
      <c r="AI20" s="309">
        <v>113.41666666666667</v>
      </c>
      <c r="AJ20" s="309">
        <v>111.53719008264463</v>
      </c>
      <c r="AK20" s="309">
        <v>91.141666666666666</v>
      </c>
      <c r="AL20" s="309">
        <v>90.45</v>
      </c>
      <c r="AM20" s="309">
        <v>85.950819672131146</v>
      </c>
      <c r="AN20" s="309">
        <v>78.586776859504127</v>
      </c>
      <c r="AO20" s="309">
        <v>79.266666666666666</v>
      </c>
      <c r="AP20" s="67">
        <v>79.696721311475414</v>
      </c>
      <c r="AQ20" s="582">
        <v>82.183333333333337</v>
      </c>
      <c r="AR20" s="582">
        <v>85.907407407407405</v>
      </c>
      <c r="AS20" s="582">
        <v>83.724770642201833</v>
      </c>
      <c r="AT20" s="585">
        <v>81.690909090909088</v>
      </c>
      <c r="AU20" s="67">
        <v>69.492248062015506</v>
      </c>
      <c r="AV20" s="67">
        <v>68.825187969924812</v>
      </c>
      <c r="AW20" s="67">
        <v>78.688888888888883</v>
      </c>
      <c r="AX20" s="67">
        <v>79.3705772811918</v>
      </c>
      <c r="AY20" s="67">
        <v>82.6</v>
      </c>
      <c r="AZ20" s="67">
        <v>72.404536862003781</v>
      </c>
      <c r="BA20" s="67">
        <v>82.765503875968989</v>
      </c>
      <c r="BB20" s="67">
        <v>85.276061776061781</v>
      </c>
      <c r="BC20" s="67">
        <v>79.479166666666671</v>
      </c>
      <c r="BD20" s="67">
        <v>78.075581395348834</v>
      </c>
      <c r="BE20" s="67">
        <v>65.835271317829452</v>
      </c>
      <c r="BF20" s="582">
        <v>66.289940828402365</v>
      </c>
      <c r="BG20" s="582">
        <v>58.839924670433142</v>
      </c>
      <c r="BH20" s="582">
        <v>53.676524953789276</v>
      </c>
      <c r="BI20" s="582">
        <v>54.757009345794394</v>
      </c>
      <c r="BJ20" s="163">
        <v>115.88582677165354</v>
      </c>
      <c r="BK20" s="67">
        <v>111.32470892626132</v>
      </c>
      <c r="BL20" s="67">
        <v>106.78441558441558</v>
      </c>
      <c r="BM20" s="67">
        <v>106.53316326530613</v>
      </c>
      <c r="BN20" s="67">
        <v>104.19974715549937</v>
      </c>
      <c r="BO20" s="67">
        <v>105.77522349936143</v>
      </c>
      <c r="BP20" s="67">
        <v>95.183462532299743</v>
      </c>
      <c r="BQ20" s="67">
        <v>98.530638852672752</v>
      </c>
      <c r="BR20" s="67">
        <v>93.0440414507772</v>
      </c>
      <c r="BS20" s="67">
        <v>94.309184993531701</v>
      </c>
      <c r="BT20" s="67">
        <v>93.729166666666671</v>
      </c>
      <c r="BU20" s="67">
        <v>90.471354166666671</v>
      </c>
      <c r="BV20" s="67">
        <v>81.305333333333337</v>
      </c>
      <c r="BW20" s="67">
        <v>82.485564304461946</v>
      </c>
      <c r="BX20" s="168">
        <v>81.70871261378413</v>
      </c>
    </row>
    <row r="21" spans="1:76">
      <c r="A21" s="579" t="s">
        <v>280</v>
      </c>
      <c r="B21" s="159">
        <v>82.969087492702855</v>
      </c>
      <c r="C21" s="157">
        <v>80.952171348389925</v>
      </c>
      <c r="D21" s="157">
        <v>79.560771507296664</v>
      </c>
      <c r="E21" s="157">
        <v>79.734587130269929</v>
      </c>
      <c r="F21" s="157">
        <v>79.033619202273414</v>
      </c>
      <c r="G21" s="157">
        <v>76.68935879196728</v>
      </c>
      <c r="H21" s="157">
        <v>76.724755288384529</v>
      </c>
      <c r="I21" s="157">
        <v>76.378143429909642</v>
      </c>
      <c r="J21" s="157">
        <v>77.110897057085452</v>
      </c>
      <c r="K21" s="157">
        <v>76.258797904279746</v>
      </c>
      <c r="L21" s="157">
        <v>74.789578562060797</v>
      </c>
      <c r="M21" s="157">
        <v>73.317935684363817</v>
      </c>
      <c r="N21" s="157">
        <v>70.677821664322039</v>
      </c>
      <c r="O21" s="67">
        <v>68.4811388978286</v>
      </c>
      <c r="P21" s="160">
        <v>65.545020623972988</v>
      </c>
      <c r="Q21" s="309">
        <v>61.1544618668418</v>
      </c>
      <c r="R21" s="309">
        <v>58.511896001962228</v>
      </c>
      <c r="S21" s="309">
        <v>57.841229818211396</v>
      </c>
      <c r="T21" s="309">
        <v>59.301952437476977</v>
      </c>
      <c r="U21" s="309">
        <v>58.119445928727032</v>
      </c>
      <c r="V21" s="309">
        <v>56.116090274395191</v>
      </c>
      <c r="W21" s="309">
        <v>56.942186234817811</v>
      </c>
      <c r="X21" s="309">
        <v>56.956714851005408</v>
      </c>
      <c r="Y21" s="309">
        <v>53.971389536285464</v>
      </c>
      <c r="Z21" s="309">
        <v>52.817118596547445</v>
      </c>
      <c r="AA21" s="309">
        <v>50.952290604371711</v>
      </c>
      <c r="AB21" s="309">
        <v>50.429272090307514</v>
      </c>
      <c r="AC21" s="309">
        <v>48.181300813008129</v>
      </c>
      <c r="AD21" s="309">
        <v>46.612957126039568</v>
      </c>
      <c r="AE21" s="309">
        <v>44.830811979005865</v>
      </c>
      <c r="AF21" s="580">
        <v>75.903382836245029</v>
      </c>
      <c r="AG21" s="309">
        <v>73.983214024291897</v>
      </c>
      <c r="AH21" s="309">
        <v>72.831996940688839</v>
      </c>
      <c r="AI21" s="309">
        <v>72.968499327387775</v>
      </c>
      <c r="AJ21" s="309">
        <v>72.346269328929594</v>
      </c>
      <c r="AK21" s="309">
        <v>69.93442397408478</v>
      </c>
      <c r="AL21" s="309">
        <v>69.67977528089888</v>
      </c>
      <c r="AM21" s="309">
        <v>69.65022454720426</v>
      </c>
      <c r="AN21" s="309">
        <v>67.556863986750614</v>
      </c>
      <c r="AO21" s="309">
        <v>66.590884816118461</v>
      </c>
      <c r="AP21" s="67">
        <v>65.223648296192053</v>
      </c>
      <c r="AQ21" s="309">
        <v>63.570993533358404</v>
      </c>
      <c r="AR21" s="309">
        <v>60.507650797457728</v>
      </c>
      <c r="AS21" s="309">
        <v>58.39893791615868</v>
      </c>
      <c r="AT21" s="581">
        <v>56.188162533957573</v>
      </c>
      <c r="AU21" s="67">
        <v>91.316227987123654</v>
      </c>
      <c r="AV21" s="67">
        <v>89.373975660220594</v>
      </c>
      <c r="AW21" s="67">
        <v>88.068728355503765</v>
      </c>
      <c r="AX21" s="67">
        <v>86.731574569915225</v>
      </c>
      <c r="AY21" s="67">
        <v>85.416178065827239</v>
      </c>
      <c r="AZ21" s="67">
        <v>83.52094964422551</v>
      </c>
      <c r="BA21" s="67">
        <v>82.959245684075711</v>
      </c>
      <c r="BB21" s="67">
        <v>81.328432478337604</v>
      </c>
      <c r="BC21" s="67">
        <v>81.236353817073635</v>
      </c>
      <c r="BD21" s="67">
        <v>80.074660488691492</v>
      </c>
      <c r="BE21" s="67">
        <v>78.936463559419408</v>
      </c>
      <c r="BF21" s="309">
        <v>77.161240408396225</v>
      </c>
      <c r="BG21" s="309">
        <v>74.319862264432402</v>
      </c>
      <c r="BH21" s="309">
        <v>72.34428958019015</v>
      </c>
      <c r="BI21" s="309">
        <v>68.957445097859051</v>
      </c>
      <c r="BJ21" s="163">
        <v>94.037728419809213</v>
      </c>
      <c r="BK21" s="67">
        <v>91.307890881183283</v>
      </c>
      <c r="BL21" s="67">
        <v>89.120283100293463</v>
      </c>
      <c r="BM21" s="67">
        <v>89.299624449844515</v>
      </c>
      <c r="BN21" s="67">
        <v>88.775831873905432</v>
      </c>
      <c r="BO21" s="67">
        <v>85.938627305275958</v>
      </c>
      <c r="BP21" s="67">
        <v>86.75976691157841</v>
      </c>
      <c r="BQ21" s="67">
        <v>86.665769000598445</v>
      </c>
      <c r="BR21" s="67">
        <v>92.164412522806913</v>
      </c>
      <c r="BS21" s="67">
        <v>91.89166342089699</v>
      </c>
      <c r="BT21" s="67">
        <v>90.167550814473117</v>
      </c>
      <c r="BU21" s="67">
        <v>89.04904242249043</v>
      </c>
      <c r="BV21" s="67">
        <v>87.124399282033465</v>
      </c>
      <c r="BW21" s="67">
        <v>84.624050229105038</v>
      </c>
      <c r="BX21" s="168">
        <v>80.771771946121689</v>
      </c>
    </row>
    <row r="22" spans="1:76">
      <c r="A22" s="579"/>
      <c r="B22" s="586"/>
      <c r="C22" s="587"/>
      <c r="D22" s="587"/>
      <c r="E22" s="587"/>
      <c r="F22" s="587"/>
      <c r="G22" s="587"/>
      <c r="H22" s="587"/>
      <c r="I22" s="587"/>
      <c r="J22" s="587"/>
      <c r="K22" s="587"/>
      <c r="L22" s="587"/>
      <c r="M22" s="587"/>
      <c r="N22" s="587"/>
      <c r="O22" s="309"/>
      <c r="P22" s="588"/>
      <c r="Q22" s="309"/>
      <c r="R22" s="309"/>
      <c r="S22" s="309"/>
      <c r="T22" s="309"/>
      <c r="U22" s="309"/>
      <c r="V22" s="309"/>
      <c r="W22" s="309"/>
      <c r="X22" s="309"/>
      <c r="Y22" s="309"/>
      <c r="Z22" s="309"/>
      <c r="AA22" s="309"/>
      <c r="AB22" s="309"/>
      <c r="AC22" s="309"/>
      <c r="AD22" s="309"/>
      <c r="AE22" s="309"/>
      <c r="AF22" s="163"/>
      <c r="AG22" s="67"/>
      <c r="AH22" s="67"/>
      <c r="AI22" s="67"/>
      <c r="AJ22" s="67"/>
      <c r="AK22" s="67"/>
      <c r="AL22" s="67"/>
      <c r="AM22" s="67"/>
      <c r="AN22" s="67"/>
      <c r="AO22" s="67"/>
      <c r="AP22" s="67"/>
      <c r="AQ22" s="309"/>
      <c r="AR22" s="309"/>
      <c r="AS22" s="309"/>
      <c r="AT22" s="581"/>
      <c r="AU22" s="67"/>
      <c r="AV22" s="67"/>
      <c r="AW22" s="67"/>
      <c r="AX22" s="67"/>
      <c r="AY22" s="67"/>
      <c r="AZ22" s="67"/>
      <c r="BA22" s="67"/>
      <c r="BB22" s="67"/>
      <c r="BC22" s="67"/>
      <c r="BD22" s="67"/>
      <c r="BE22" s="67"/>
      <c r="BF22" s="309"/>
      <c r="BG22" s="309"/>
      <c r="BH22" s="309"/>
      <c r="BI22" s="309"/>
      <c r="BJ22" s="163"/>
      <c r="BK22" s="67"/>
      <c r="BL22" s="67"/>
      <c r="BM22" s="67"/>
      <c r="BN22" s="67"/>
      <c r="BO22" s="67"/>
      <c r="BP22" s="67"/>
      <c r="BQ22" s="67"/>
      <c r="BR22" s="67"/>
      <c r="BS22" s="67"/>
      <c r="BT22" s="67"/>
      <c r="BU22" s="67"/>
      <c r="BV22" s="67"/>
      <c r="BW22" s="67"/>
      <c r="BX22" s="168"/>
    </row>
    <row r="23" spans="1:76" s="547" customFormat="1">
      <c r="A23" s="571" t="s">
        <v>281</v>
      </c>
      <c r="B23" s="572">
        <v>90.303844325873584</v>
      </c>
      <c r="C23" s="573">
        <v>88.031779693780877</v>
      </c>
      <c r="D23" s="573">
        <v>87.525409431976229</v>
      </c>
      <c r="E23" s="573">
        <v>88.449175204522462</v>
      </c>
      <c r="F23" s="573">
        <v>87.317175395796312</v>
      </c>
      <c r="G23" s="573">
        <v>85.394554161649978</v>
      </c>
      <c r="H23" s="573">
        <v>84.888719565510655</v>
      </c>
      <c r="I23" s="573">
        <v>84.121785304900911</v>
      </c>
      <c r="J23" s="573">
        <v>82.386052042942211</v>
      </c>
      <c r="K23" s="573">
        <v>81.089248692736021</v>
      </c>
      <c r="L23" s="573">
        <v>79.398938161776826</v>
      </c>
      <c r="M23" s="573">
        <v>77.076306712899267</v>
      </c>
      <c r="N23" s="573">
        <v>75.572117953146616</v>
      </c>
      <c r="O23" s="574">
        <v>73.582885392624064</v>
      </c>
      <c r="P23" s="575">
        <v>70.959511032293832</v>
      </c>
      <c r="Q23" s="574">
        <v>59.918712866081286</v>
      </c>
      <c r="R23" s="574">
        <v>58.388911189162066</v>
      </c>
      <c r="S23" s="574">
        <v>58.421091445427727</v>
      </c>
      <c r="T23" s="574">
        <v>59.801891439267067</v>
      </c>
      <c r="U23" s="574">
        <v>60.875899190100107</v>
      </c>
      <c r="V23" s="574">
        <v>59.532728018877606</v>
      </c>
      <c r="W23" s="574">
        <v>58.60816032146721</v>
      </c>
      <c r="X23" s="574">
        <v>57.346646795827127</v>
      </c>
      <c r="Y23" s="574">
        <v>54.734214040442581</v>
      </c>
      <c r="Z23" s="574">
        <v>52.188532477947071</v>
      </c>
      <c r="AA23" s="574">
        <v>53.383685107498692</v>
      </c>
      <c r="AB23" s="574">
        <v>51.09202680272945</v>
      </c>
      <c r="AC23" s="574">
        <v>52.660701417247175</v>
      </c>
      <c r="AD23" s="574">
        <v>51.705415763049224</v>
      </c>
      <c r="AE23" s="574">
        <v>46.560277070964091</v>
      </c>
      <c r="AF23" s="576">
        <v>78.506688844006177</v>
      </c>
      <c r="AG23" s="574">
        <v>75.904127819075214</v>
      </c>
      <c r="AH23" s="574">
        <v>75.337083802789536</v>
      </c>
      <c r="AI23" s="574">
        <v>75.310589994354856</v>
      </c>
      <c r="AJ23" s="574">
        <v>74.906573169537609</v>
      </c>
      <c r="AK23" s="574">
        <v>73.624065415283141</v>
      </c>
      <c r="AL23" s="574">
        <v>73.2228892331526</v>
      </c>
      <c r="AM23" s="574">
        <v>72.185412530655142</v>
      </c>
      <c r="AN23" s="574">
        <v>71.167813098099032</v>
      </c>
      <c r="AO23" s="574">
        <v>69.587999804032719</v>
      </c>
      <c r="AP23" s="574">
        <v>67.44785365113502</v>
      </c>
      <c r="AQ23" s="574">
        <v>65.639966127138706</v>
      </c>
      <c r="AR23" s="574">
        <v>64.258336412634904</v>
      </c>
      <c r="AS23" s="574">
        <v>61.704403222082874</v>
      </c>
      <c r="AT23" s="578">
        <v>59.624419878136592</v>
      </c>
      <c r="AU23" s="574">
        <v>92.841977751808074</v>
      </c>
      <c r="AV23" s="574">
        <v>90.554337123030294</v>
      </c>
      <c r="AW23" s="574">
        <v>90.091645278222515</v>
      </c>
      <c r="AX23" s="574">
        <v>90.681921405869858</v>
      </c>
      <c r="AY23" s="574">
        <v>89.558130522399622</v>
      </c>
      <c r="AZ23" s="574">
        <v>87.23935861849715</v>
      </c>
      <c r="BA23" s="574">
        <v>86.675000730825147</v>
      </c>
      <c r="BB23" s="574">
        <v>86.115923104060158</v>
      </c>
      <c r="BC23" s="574">
        <v>84.289727286535069</v>
      </c>
      <c r="BD23" s="574">
        <v>83.111852738778396</v>
      </c>
      <c r="BE23" s="574">
        <v>80.934379344784773</v>
      </c>
      <c r="BF23" s="574">
        <v>78.331584035021322</v>
      </c>
      <c r="BG23" s="574">
        <v>76.764999269700724</v>
      </c>
      <c r="BH23" s="574">
        <v>74.814398072966142</v>
      </c>
      <c r="BI23" s="574">
        <v>71.783726087969967</v>
      </c>
      <c r="BJ23" s="576">
        <v>92.808851773435507</v>
      </c>
      <c r="BK23" s="574">
        <v>90.673736836135518</v>
      </c>
      <c r="BL23" s="574">
        <v>90.176837711813747</v>
      </c>
      <c r="BM23" s="574">
        <v>91.64257777451067</v>
      </c>
      <c r="BN23" s="574">
        <v>90.164315864237167</v>
      </c>
      <c r="BO23" s="574">
        <v>88.328967923293817</v>
      </c>
      <c r="BP23" s="574">
        <v>87.871767147527478</v>
      </c>
      <c r="BQ23" s="574">
        <v>87.110277290913956</v>
      </c>
      <c r="BR23" s="574">
        <v>85.359873295619678</v>
      </c>
      <c r="BS23" s="574">
        <v>84.404189201365384</v>
      </c>
      <c r="BT23" s="574">
        <v>83.512553341343164</v>
      </c>
      <c r="BU23" s="574">
        <v>81.404345075745127</v>
      </c>
      <c r="BV23" s="574">
        <v>79.777901893823071</v>
      </c>
      <c r="BW23" s="574">
        <v>77.930969911751546</v>
      </c>
      <c r="BX23" s="578">
        <v>75.81603942085313</v>
      </c>
    </row>
    <row r="24" spans="1:76">
      <c r="A24" s="579" t="s">
        <v>282</v>
      </c>
      <c r="B24" s="159">
        <v>90.211352148272951</v>
      </c>
      <c r="C24" s="157">
        <v>87.545134466620397</v>
      </c>
      <c r="D24" s="157">
        <v>86.292899348771712</v>
      </c>
      <c r="E24" s="157">
        <v>86.934828531285874</v>
      </c>
      <c r="F24" s="157">
        <v>86.355373715490231</v>
      </c>
      <c r="G24" s="157">
        <v>84.89067414879031</v>
      </c>
      <c r="H24" s="157">
        <v>84.203431122014379</v>
      </c>
      <c r="I24" s="157">
        <v>83.126866351711072</v>
      </c>
      <c r="J24" s="157">
        <v>81.166264762258081</v>
      </c>
      <c r="K24" s="157">
        <v>79.91846962589284</v>
      </c>
      <c r="L24" s="157">
        <v>78.750218574152441</v>
      </c>
      <c r="M24" s="157">
        <v>76.024816358491904</v>
      </c>
      <c r="N24" s="157">
        <v>74.254589710140323</v>
      </c>
      <c r="O24" s="67">
        <v>72.035363880917814</v>
      </c>
      <c r="P24" s="160">
        <v>69.579854048735726</v>
      </c>
      <c r="Q24" s="309">
        <v>59.006590084643292</v>
      </c>
      <c r="R24" s="309">
        <v>57.861885714285712</v>
      </c>
      <c r="S24" s="309">
        <v>57.609156895589059</v>
      </c>
      <c r="T24" s="309">
        <v>58.8657774305168</v>
      </c>
      <c r="U24" s="309">
        <v>60.543358251868888</v>
      </c>
      <c r="V24" s="309">
        <v>59.541309202021388</v>
      </c>
      <c r="W24" s="309">
        <v>58.361205005040624</v>
      </c>
      <c r="X24" s="309">
        <v>56.415073823967035</v>
      </c>
      <c r="Y24" s="309">
        <v>53.494950634696757</v>
      </c>
      <c r="Z24" s="309">
        <v>51.819156700915165</v>
      </c>
      <c r="AA24" s="309">
        <v>51.022045808078097</v>
      </c>
      <c r="AB24" s="309">
        <v>48.48506614303431</v>
      </c>
      <c r="AC24" s="309">
        <v>49.703946033678228</v>
      </c>
      <c r="AD24" s="309">
        <v>49.38076131687243</v>
      </c>
      <c r="AE24" s="309">
        <v>44.092591704627189</v>
      </c>
      <c r="AF24" s="163">
        <v>78.946177827659312</v>
      </c>
      <c r="AG24" s="67">
        <v>76.236246890727131</v>
      </c>
      <c r="AH24" s="67">
        <v>75.570200970200972</v>
      </c>
      <c r="AI24" s="67">
        <v>75.623964660408618</v>
      </c>
      <c r="AJ24" s="67">
        <v>75.183384663981684</v>
      </c>
      <c r="AK24" s="67">
        <v>73.975415534348727</v>
      </c>
      <c r="AL24" s="67">
        <v>73.638734726146964</v>
      </c>
      <c r="AM24" s="67">
        <v>72.512024932640415</v>
      </c>
      <c r="AN24" s="67">
        <v>71.406381944655394</v>
      </c>
      <c r="AO24" s="67">
        <v>70.092055532687198</v>
      </c>
      <c r="AP24" s="67">
        <v>68.198562934328748</v>
      </c>
      <c r="AQ24" s="309">
        <v>66.318532229965157</v>
      </c>
      <c r="AR24" s="309">
        <v>64.431016104822746</v>
      </c>
      <c r="AS24" s="309">
        <v>61.859053777593388</v>
      </c>
      <c r="AT24" s="581">
        <v>60.250885036882416</v>
      </c>
      <c r="AU24" s="67">
        <v>99.168482082741079</v>
      </c>
      <c r="AV24" s="67">
        <v>95.908492536101946</v>
      </c>
      <c r="AW24" s="67">
        <v>94.789052576250896</v>
      </c>
      <c r="AX24" s="67">
        <v>94.936279555136238</v>
      </c>
      <c r="AY24" s="67">
        <v>93.298709010381003</v>
      </c>
      <c r="AZ24" s="67">
        <v>91.405767861381435</v>
      </c>
      <c r="BA24" s="67">
        <v>90.423539453322874</v>
      </c>
      <c r="BB24" s="67">
        <v>89.966477579871494</v>
      </c>
      <c r="BC24" s="67">
        <v>87.591376062236563</v>
      </c>
      <c r="BD24" s="67">
        <v>86.311183613063804</v>
      </c>
      <c r="BE24" s="67">
        <v>84.758338731640251</v>
      </c>
      <c r="BF24" s="309">
        <v>81.513086119034639</v>
      </c>
      <c r="BG24" s="309">
        <v>79.431137571545378</v>
      </c>
      <c r="BH24" s="309">
        <v>77.267893137297733</v>
      </c>
      <c r="BI24" s="309">
        <v>74.445674228719497</v>
      </c>
      <c r="BJ24" s="163">
        <v>95.881606516269642</v>
      </c>
      <c r="BK24" s="67">
        <v>93.867690064604787</v>
      </c>
      <c r="BL24" s="67">
        <v>91.827867147125161</v>
      </c>
      <c r="BM24" s="67">
        <v>93.494118712290202</v>
      </c>
      <c r="BN24" s="67">
        <v>93.442103032969897</v>
      </c>
      <c r="BO24" s="67">
        <v>92.084400984391991</v>
      </c>
      <c r="BP24" s="67">
        <v>91.48102156918921</v>
      </c>
      <c r="BQ24" s="67">
        <v>90.031761762412273</v>
      </c>
      <c r="BR24" s="67">
        <v>87.865960185552481</v>
      </c>
      <c r="BS24" s="67">
        <v>86.871915507254556</v>
      </c>
      <c r="BT24" s="67">
        <v>87.084836371517326</v>
      </c>
      <c r="BU24" s="67">
        <v>84.0594421111023</v>
      </c>
      <c r="BV24" s="67">
        <v>82.427402115435044</v>
      </c>
      <c r="BW24" s="67">
        <v>80.152081946953132</v>
      </c>
      <c r="BX24" s="168">
        <v>77.911061950386156</v>
      </c>
    </row>
    <row r="25" spans="1:76">
      <c r="A25" s="579" t="s">
        <v>283</v>
      </c>
      <c r="B25" s="159">
        <v>89.99331104919699</v>
      </c>
      <c r="C25" s="157">
        <v>87.766659990059267</v>
      </c>
      <c r="D25" s="157">
        <v>87.694601563338125</v>
      </c>
      <c r="E25" s="157">
        <v>89.181150956674244</v>
      </c>
      <c r="F25" s="157">
        <v>87.537914691943129</v>
      </c>
      <c r="G25" s="157">
        <v>85.452737585197809</v>
      </c>
      <c r="H25" s="157">
        <v>85.569146291610963</v>
      </c>
      <c r="I25" s="157">
        <v>85.093778592714813</v>
      </c>
      <c r="J25" s="157">
        <v>83.578289304478815</v>
      </c>
      <c r="K25" s="157">
        <v>82.581542650586627</v>
      </c>
      <c r="L25" s="157">
        <v>80.236812032807848</v>
      </c>
      <c r="M25" s="157">
        <v>78.437089709898487</v>
      </c>
      <c r="N25" s="157">
        <v>76.19307379136599</v>
      </c>
      <c r="O25" s="67">
        <v>74.819667034502544</v>
      </c>
      <c r="P25" s="160">
        <v>72.134561283714575</v>
      </c>
      <c r="Q25" s="309">
        <v>50.757961783439491</v>
      </c>
      <c r="R25" s="309">
        <v>49.519230769230766</v>
      </c>
      <c r="S25" s="309">
        <v>48.666666666666664</v>
      </c>
      <c r="T25" s="309">
        <v>51.691823899371066</v>
      </c>
      <c r="U25" s="309">
        <v>43.5625</v>
      </c>
      <c r="V25" s="309">
        <v>47.031645569620252</v>
      </c>
      <c r="W25" s="309">
        <v>74.16556291390728</v>
      </c>
      <c r="X25" s="309">
        <v>101.8051948051948</v>
      </c>
      <c r="Y25" s="309">
        <v>100.71153846153847</v>
      </c>
      <c r="Z25" s="309">
        <v>50.11305434103685</v>
      </c>
      <c r="AA25" s="309">
        <v>58.610605074821081</v>
      </c>
      <c r="AB25" s="309">
        <v>53.087335018253299</v>
      </c>
      <c r="AC25" s="309">
        <v>52.578608247422679</v>
      </c>
      <c r="AD25" s="309">
        <v>53.44953023367863</v>
      </c>
      <c r="AE25" s="309">
        <v>52.553053892215566</v>
      </c>
      <c r="AF25" s="164" t="s">
        <v>100</v>
      </c>
      <c r="AG25" s="165" t="s">
        <v>100</v>
      </c>
      <c r="AH25" s="165" t="s">
        <v>100</v>
      </c>
      <c r="AI25" s="165" t="s">
        <v>100</v>
      </c>
      <c r="AJ25" s="165" t="s">
        <v>100</v>
      </c>
      <c r="AK25" s="165" t="s">
        <v>100</v>
      </c>
      <c r="AL25" s="165" t="s">
        <v>100</v>
      </c>
      <c r="AM25" s="165" t="s">
        <v>100</v>
      </c>
      <c r="AN25" s="165" t="s">
        <v>100</v>
      </c>
      <c r="AO25" s="166" t="s">
        <v>334</v>
      </c>
      <c r="AP25" s="67">
        <v>53.876421156697972</v>
      </c>
      <c r="AQ25" s="309">
        <v>62.152159685863872</v>
      </c>
      <c r="AR25" s="309">
        <v>65.916456494325345</v>
      </c>
      <c r="AS25" s="309">
        <v>66.459199503568101</v>
      </c>
      <c r="AT25" s="581">
        <v>62.278617710583156</v>
      </c>
      <c r="AU25" s="67">
        <v>87.073867907279123</v>
      </c>
      <c r="AV25" s="67">
        <v>85.027336009349114</v>
      </c>
      <c r="AW25" s="67">
        <v>84.963421308684019</v>
      </c>
      <c r="AX25" s="67">
        <v>85.995769087071992</v>
      </c>
      <c r="AY25" s="67">
        <v>84.908748928445362</v>
      </c>
      <c r="AZ25" s="67">
        <v>82.192452106506252</v>
      </c>
      <c r="BA25" s="67">
        <v>82.534377264310436</v>
      </c>
      <c r="BB25" s="67">
        <v>82.362644654688779</v>
      </c>
      <c r="BC25" s="67">
        <v>81.146638119075618</v>
      </c>
      <c r="BD25" s="67">
        <v>80.244217374817893</v>
      </c>
      <c r="BE25" s="67">
        <v>77.617400045092438</v>
      </c>
      <c r="BF25" s="309">
        <v>75.932514326516412</v>
      </c>
      <c r="BG25" s="309">
        <v>73.8287251151676</v>
      </c>
      <c r="BH25" s="309">
        <v>72.432601824093609</v>
      </c>
      <c r="BI25" s="309">
        <v>69.28622061482821</v>
      </c>
      <c r="BJ25" s="163">
        <v>91.710622067787483</v>
      </c>
      <c r="BK25" s="67">
        <v>89.377596660371736</v>
      </c>
      <c r="BL25" s="67">
        <v>89.301360357786336</v>
      </c>
      <c r="BM25" s="67">
        <v>91.047509827717363</v>
      </c>
      <c r="BN25" s="67">
        <v>89.094209764519192</v>
      </c>
      <c r="BO25" s="67">
        <v>87.368722890163312</v>
      </c>
      <c r="BP25" s="67">
        <v>87.332263652958474</v>
      </c>
      <c r="BQ25" s="67">
        <v>86.653356595527626</v>
      </c>
      <c r="BR25" s="67">
        <v>84.96491065373759</v>
      </c>
      <c r="BS25" s="67">
        <v>84.26657253957967</v>
      </c>
      <c r="BT25" s="67">
        <v>82.519879041957324</v>
      </c>
      <c r="BU25" s="67">
        <v>80.797329529243939</v>
      </c>
      <c r="BV25" s="67">
        <v>78.384433854712938</v>
      </c>
      <c r="BW25" s="67">
        <v>76.98760562091951</v>
      </c>
      <c r="BX25" s="168">
        <v>74.586028453146085</v>
      </c>
    </row>
    <row r="26" spans="1:76">
      <c r="A26" s="579" t="s">
        <v>284</v>
      </c>
      <c r="B26" s="159">
        <v>90.69395130280634</v>
      </c>
      <c r="C26" s="157">
        <v>88.888176239120241</v>
      </c>
      <c r="D26" s="157">
        <v>88.970047326199733</v>
      </c>
      <c r="E26" s="157">
        <v>89.789397951147734</v>
      </c>
      <c r="F26" s="157">
        <v>88.380496213675301</v>
      </c>
      <c r="G26" s="157">
        <v>85.997643354671951</v>
      </c>
      <c r="H26" s="157">
        <v>85.192892779048435</v>
      </c>
      <c r="I26" s="157">
        <v>84.588763479600459</v>
      </c>
      <c r="J26" s="157">
        <v>82.967699117775979</v>
      </c>
      <c r="K26" s="157">
        <v>81.349781861448974</v>
      </c>
      <c r="L26" s="157">
        <v>79.510347177848772</v>
      </c>
      <c r="M26" s="157">
        <v>77.259212516123299</v>
      </c>
      <c r="N26" s="157">
        <v>76.676122197107318</v>
      </c>
      <c r="O26" s="67">
        <v>74.476306528074232</v>
      </c>
      <c r="P26" s="160">
        <v>71.704222331086896</v>
      </c>
      <c r="Q26" s="309">
        <v>67.03531438415159</v>
      </c>
      <c r="R26" s="309">
        <v>63.053210202286721</v>
      </c>
      <c r="S26" s="309">
        <v>65.485048372911166</v>
      </c>
      <c r="T26" s="309">
        <v>67.92</v>
      </c>
      <c r="U26" s="309">
        <v>64.548303993130105</v>
      </c>
      <c r="V26" s="309">
        <v>60.321829163071612</v>
      </c>
      <c r="W26" s="309">
        <v>59.365456821026285</v>
      </c>
      <c r="X26" s="309">
        <v>61.116306954436453</v>
      </c>
      <c r="Y26" s="309">
        <v>59.526401036605115</v>
      </c>
      <c r="Z26" s="309">
        <v>53.979739507959479</v>
      </c>
      <c r="AA26" s="309">
        <v>56.562819783968166</v>
      </c>
      <c r="AB26" s="309">
        <v>55.597235214634651</v>
      </c>
      <c r="AC26" s="309">
        <v>58.698393077873916</v>
      </c>
      <c r="AD26" s="309">
        <v>55.474180734856006</v>
      </c>
      <c r="AE26" s="309">
        <v>49.11769825918762</v>
      </c>
      <c r="AF26" s="163">
        <v>69.651758793969847</v>
      </c>
      <c r="AG26" s="67">
        <v>69.18686277787063</v>
      </c>
      <c r="AH26" s="67">
        <v>70.603145695364233</v>
      </c>
      <c r="AI26" s="67">
        <v>68.919373265872366</v>
      </c>
      <c r="AJ26" s="67">
        <v>69.194883493563637</v>
      </c>
      <c r="AK26" s="67">
        <v>66.484026328463642</v>
      </c>
      <c r="AL26" s="67">
        <v>65.066175341624444</v>
      </c>
      <c r="AM26" s="67">
        <v>65.869823363514911</v>
      </c>
      <c r="AN26" s="67">
        <v>66.86311318169362</v>
      </c>
      <c r="AO26" s="67">
        <v>62.690139312146279</v>
      </c>
      <c r="AP26" s="67">
        <v>62.142510352705983</v>
      </c>
      <c r="AQ26" s="309">
        <v>60.140960095611184</v>
      </c>
      <c r="AR26" s="309">
        <v>62.427617908192182</v>
      </c>
      <c r="AS26" s="309">
        <v>59.562442022263454</v>
      </c>
      <c r="AT26" s="581">
        <v>54.806566455696199</v>
      </c>
      <c r="AU26" s="67">
        <v>90.716373374139252</v>
      </c>
      <c r="AV26" s="67">
        <v>89.163675465517642</v>
      </c>
      <c r="AW26" s="67">
        <v>89.041989540787114</v>
      </c>
      <c r="AX26" s="67">
        <v>89.683877252800784</v>
      </c>
      <c r="AY26" s="67">
        <v>88.993583958379148</v>
      </c>
      <c r="AZ26" s="67">
        <v>86.506124953598842</v>
      </c>
      <c r="BA26" s="67">
        <v>85.705621479986746</v>
      </c>
      <c r="BB26" s="67">
        <v>84.704833278703177</v>
      </c>
      <c r="BC26" s="67">
        <v>82.995178649576829</v>
      </c>
      <c r="BD26" s="67">
        <v>81.746143464569215</v>
      </c>
      <c r="BE26" s="67">
        <v>79.388047005234242</v>
      </c>
      <c r="BF26" s="309">
        <v>76.765565880072202</v>
      </c>
      <c r="BG26" s="309">
        <v>76.141237850578676</v>
      </c>
      <c r="BH26" s="309">
        <v>73.967017087062658</v>
      </c>
      <c r="BI26" s="309">
        <v>70.782145169502712</v>
      </c>
      <c r="BJ26" s="163">
        <v>91.751983512425241</v>
      </c>
      <c r="BK26" s="67">
        <v>89.724859288170691</v>
      </c>
      <c r="BL26" s="67">
        <v>89.890242526120716</v>
      </c>
      <c r="BM26" s="67">
        <v>90.917201262891027</v>
      </c>
      <c r="BN26" s="67">
        <v>88.911274109984035</v>
      </c>
      <c r="BO26" s="67">
        <v>86.648191601724193</v>
      </c>
      <c r="BP26" s="67">
        <v>85.900228799256965</v>
      </c>
      <c r="BQ26" s="67">
        <v>85.537018258419096</v>
      </c>
      <c r="BR26" s="67">
        <v>84.0093089867526</v>
      </c>
      <c r="BS26" s="67">
        <v>82.837010905137504</v>
      </c>
      <c r="BT26" s="67">
        <v>82.032263161048846</v>
      </c>
      <c r="BU26" s="67">
        <v>80.171345224743334</v>
      </c>
      <c r="BV26" s="67">
        <v>79.294340545830167</v>
      </c>
      <c r="BW26" s="67">
        <v>77.310407342055427</v>
      </c>
      <c r="BX26" s="168">
        <v>75.544731578611405</v>
      </c>
    </row>
    <row r="27" spans="1:76">
      <c r="A27" s="579"/>
      <c r="B27" s="586"/>
      <c r="C27" s="587"/>
      <c r="D27" s="587"/>
      <c r="E27" s="587"/>
      <c r="F27" s="587"/>
      <c r="G27" s="587"/>
      <c r="H27" s="587"/>
      <c r="I27" s="587"/>
      <c r="J27" s="587"/>
      <c r="K27" s="587"/>
      <c r="L27" s="587"/>
      <c r="M27" s="587"/>
      <c r="N27" s="587"/>
      <c r="O27" s="309"/>
      <c r="P27" s="588"/>
      <c r="Q27" s="309"/>
      <c r="R27" s="309"/>
      <c r="S27" s="309"/>
      <c r="T27" s="309"/>
      <c r="U27" s="309"/>
      <c r="V27" s="309"/>
      <c r="W27" s="309"/>
      <c r="X27" s="309"/>
      <c r="Y27" s="309"/>
      <c r="Z27" s="309"/>
      <c r="AA27" s="309"/>
      <c r="AB27" s="309"/>
      <c r="AC27" s="309"/>
      <c r="AD27" s="309"/>
      <c r="AE27" s="309"/>
      <c r="AF27" s="163"/>
      <c r="AG27" s="67"/>
      <c r="AH27" s="67"/>
      <c r="AI27" s="67"/>
      <c r="AJ27" s="67"/>
      <c r="AK27" s="67"/>
      <c r="AL27" s="67"/>
      <c r="AM27" s="67"/>
      <c r="AN27" s="67"/>
      <c r="AO27" s="67"/>
      <c r="AP27" s="67"/>
      <c r="AQ27" s="309"/>
      <c r="AR27" s="309"/>
      <c r="AS27" s="309"/>
      <c r="AT27" s="581"/>
      <c r="AU27" s="67"/>
      <c r="AV27" s="67"/>
      <c r="AW27" s="67"/>
      <c r="AX27" s="67"/>
      <c r="AY27" s="67"/>
      <c r="AZ27" s="67"/>
      <c r="BA27" s="67"/>
      <c r="BB27" s="67"/>
      <c r="BC27" s="67"/>
      <c r="BD27" s="67"/>
      <c r="BE27" s="67"/>
      <c r="BF27" s="309"/>
      <c r="BG27" s="309"/>
      <c r="BH27" s="309"/>
      <c r="BI27" s="309"/>
      <c r="BJ27" s="163"/>
      <c r="BK27" s="67"/>
      <c r="BL27" s="67"/>
      <c r="BM27" s="67"/>
      <c r="BN27" s="67"/>
      <c r="BO27" s="67"/>
      <c r="BP27" s="67"/>
      <c r="BQ27" s="67"/>
      <c r="BR27" s="67"/>
      <c r="BS27" s="67"/>
      <c r="BT27" s="67"/>
      <c r="BU27" s="67"/>
      <c r="BV27" s="67"/>
      <c r="BW27" s="67"/>
      <c r="BX27" s="168"/>
    </row>
    <row r="28" spans="1:76" s="547" customFormat="1">
      <c r="A28" s="571" t="s">
        <v>285</v>
      </c>
      <c r="B28" s="572">
        <v>82.249079362170249</v>
      </c>
      <c r="C28" s="573">
        <v>81.320623105023145</v>
      </c>
      <c r="D28" s="573">
        <v>81.007192121327066</v>
      </c>
      <c r="E28" s="573">
        <v>82.495071077125189</v>
      </c>
      <c r="F28" s="573">
        <v>82.18789654760036</v>
      </c>
      <c r="G28" s="573">
        <v>80.166035791878514</v>
      </c>
      <c r="H28" s="573">
        <v>79.987527534954907</v>
      </c>
      <c r="I28" s="573">
        <v>79.646850761617912</v>
      </c>
      <c r="J28" s="573">
        <v>78.023980219033575</v>
      </c>
      <c r="K28" s="573">
        <v>76.602399809329114</v>
      </c>
      <c r="L28" s="573">
        <v>75.119134198053601</v>
      </c>
      <c r="M28" s="573">
        <v>73.465810927427654</v>
      </c>
      <c r="N28" s="573">
        <v>71.993840712658937</v>
      </c>
      <c r="O28" s="574">
        <v>69.857687549207057</v>
      </c>
      <c r="P28" s="575">
        <v>67.844657531660701</v>
      </c>
      <c r="Q28" s="574">
        <v>60.448426532794123</v>
      </c>
      <c r="R28" s="574">
        <v>58.580960650792925</v>
      </c>
      <c r="S28" s="574">
        <v>57.927301515494229</v>
      </c>
      <c r="T28" s="574">
        <v>59.320504194141655</v>
      </c>
      <c r="U28" s="574">
        <v>60.048163418290855</v>
      </c>
      <c r="V28" s="574">
        <v>59.377543956804651</v>
      </c>
      <c r="W28" s="574">
        <v>57.282829494561739</v>
      </c>
      <c r="X28" s="574">
        <v>57.009786444501039</v>
      </c>
      <c r="Y28" s="574">
        <v>55.863904790599577</v>
      </c>
      <c r="Z28" s="574">
        <v>54.213692647341141</v>
      </c>
      <c r="AA28" s="574">
        <v>55.074069654116194</v>
      </c>
      <c r="AB28" s="574">
        <v>53.439616144312957</v>
      </c>
      <c r="AC28" s="574">
        <v>51.307963694010134</v>
      </c>
      <c r="AD28" s="574">
        <v>47.088293351610695</v>
      </c>
      <c r="AE28" s="574">
        <v>42.925179621572141</v>
      </c>
      <c r="AF28" s="576">
        <v>75.434095652616577</v>
      </c>
      <c r="AG28" s="574">
        <v>73.545948809809147</v>
      </c>
      <c r="AH28" s="574">
        <v>72.309358876212883</v>
      </c>
      <c r="AI28" s="574">
        <v>73.688493685559152</v>
      </c>
      <c r="AJ28" s="574">
        <v>73.59303811331776</v>
      </c>
      <c r="AK28" s="574">
        <v>70.560865974516275</v>
      </c>
      <c r="AL28" s="574">
        <v>69.683207469138253</v>
      </c>
      <c r="AM28" s="574">
        <v>68.859606168237633</v>
      </c>
      <c r="AN28" s="574">
        <v>66.661322983462711</v>
      </c>
      <c r="AO28" s="574">
        <v>65.669768646657303</v>
      </c>
      <c r="AP28" s="574">
        <v>63.931675286033084</v>
      </c>
      <c r="AQ28" s="574">
        <v>62.668591119554577</v>
      </c>
      <c r="AR28" s="574">
        <v>61.92565055762082</v>
      </c>
      <c r="AS28" s="574">
        <v>58.556635127907192</v>
      </c>
      <c r="AT28" s="578">
        <v>56.809761269043506</v>
      </c>
      <c r="AU28" s="574">
        <v>89.400236211753992</v>
      </c>
      <c r="AV28" s="574">
        <v>88.050369620157312</v>
      </c>
      <c r="AW28" s="574">
        <v>87.028678480642938</v>
      </c>
      <c r="AX28" s="574">
        <v>87.253494279315788</v>
      </c>
      <c r="AY28" s="574">
        <v>85.919416068833385</v>
      </c>
      <c r="AZ28" s="574">
        <v>83.314302640314594</v>
      </c>
      <c r="BA28" s="574">
        <v>81.932097876173842</v>
      </c>
      <c r="BB28" s="574">
        <v>80.520689988149059</v>
      </c>
      <c r="BC28" s="574">
        <v>78.483053481819937</v>
      </c>
      <c r="BD28" s="574">
        <v>76.879100680265793</v>
      </c>
      <c r="BE28" s="574">
        <v>75.25659547963545</v>
      </c>
      <c r="BF28" s="574">
        <v>73.467630310646996</v>
      </c>
      <c r="BG28" s="574">
        <v>71.791821683773975</v>
      </c>
      <c r="BH28" s="574">
        <v>69.806429726923724</v>
      </c>
      <c r="BI28" s="574">
        <v>67.795876902431999</v>
      </c>
      <c r="BJ28" s="576">
        <v>79.661326459687089</v>
      </c>
      <c r="BK28" s="574">
        <v>79.27113017523908</v>
      </c>
      <c r="BL28" s="574">
        <v>79.689090112615986</v>
      </c>
      <c r="BM28" s="574">
        <v>82.098354882438514</v>
      </c>
      <c r="BN28" s="574">
        <v>82.383161397084706</v>
      </c>
      <c r="BO28" s="574">
        <v>81.110147136820729</v>
      </c>
      <c r="BP28" s="574">
        <v>82.391474481870716</v>
      </c>
      <c r="BQ28" s="574">
        <v>83.224390945466311</v>
      </c>
      <c r="BR28" s="574">
        <v>82.556892530877363</v>
      </c>
      <c r="BS28" s="574">
        <v>81.641696749403195</v>
      </c>
      <c r="BT28" s="574">
        <v>80.595056734482625</v>
      </c>
      <c r="BU28" s="574">
        <v>79.186036102331926</v>
      </c>
      <c r="BV28" s="574">
        <v>77.914981972415873</v>
      </c>
      <c r="BW28" s="574">
        <v>76.719604159919399</v>
      </c>
      <c r="BX28" s="578">
        <v>75.152243134579507</v>
      </c>
    </row>
    <row r="29" spans="1:76">
      <c r="A29" s="579" t="s">
        <v>286</v>
      </c>
      <c r="B29" s="159">
        <v>83.91983269773273</v>
      </c>
      <c r="C29" s="157">
        <v>81.606444619251363</v>
      </c>
      <c r="D29" s="157">
        <v>80.050389957989964</v>
      </c>
      <c r="E29" s="157">
        <v>81.305619115495702</v>
      </c>
      <c r="F29" s="157">
        <v>81.287376152681276</v>
      </c>
      <c r="G29" s="157">
        <v>78.368556157690449</v>
      </c>
      <c r="H29" s="157">
        <v>77.823467700242773</v>
      </c>
      <c r="I29" s="157">
        <v>78.144825862601252</v>
      </c>
      <c r="J29" s="157">
        <v>77.264422027162752</v>
      </c>
      <c r="K29" s="157">
        <v>76.08283753257534</v>
      </c>
      <c r="L29" s="157">
        <v>74.45166523141009</v>
      </c>
      <c r="M29" s="157">
        <v>72.738336253233427</v>
      </c>
      <c r="N29" s="157">
        <v>72.68260070441552</v>
      </c>
      <c r="O29" s="67">
        <v>67.764206222533176</v>
      </c>
      <c r="P29" s="160">
        <v>66.080850312894512</v>
      </c>
      <c r="Q29" s="309">
        <v>60.248245789895748</v>
      </c>
      <c r="R29" s="309">
        <v>58.4804289809232</v>
      </c>
      <c r="S29" s="309">
        <v>58.009711118740498</v>
      </c>
      <c r="T29" s="309">
        <v>59.917630129509256</v>
      </c>
      <c r="U29" s="309">
        <v>60.392989025849069</v>
      </c>
      <c r="V29" s="309">
        <v>60.071383812010446</v>
      </c>
      <c r="W29" s="309">
        <v>58.685777233782133</v>
      </c>
      <c r="X29" s="309">
        <v>58.553009281408478</v>
      </c>
      <c r="Y29" s="309">
        <v>57.739928486293209</v>
      </c>
      <c r="Z29" s="309">
        <v>54.630214258627227</v>
      </c>
      <c r="AA29" s="309">
        <v>54.635961419343424</v>
      </c>
      <c r="AB29" s="309">
        <v>52.743668390149857</v>
      </c>
      <c r="AC29" s="309">
        <v>52.531185865976624</v>
      </c>
      <c r="AD29" s="309">
        <v>48.763611243037865</v>
      </c>
      <c r="AE29" s="309">
        <v>46.403360975823787</v>
      </c>
      <c r="AF29" s="163">
        <v>74.76349211872369</v>
      </c>
      <c r="AG29" s="67">
        <v>72.898131196241664</v>
      </c>
      <c r="AH29" s="67">
        <v>71.459880525686984</v>
      </c>
      <c r="AI29" s="67">
        <v>73.269526226848271</v>
      </c>
      <c r="AJ29" s="67">
        <v>73.474005496694559</v>
      </c>
      <c r="AK29" s="67">
        <v>70.481052763868959</v>
      </c>
      <c r="AL29" s="67">
        <v>70.223559123533605</v>
      </c>
      <c r="AM29" s="67">
        <v>69.352775821136945</v>
      </c>
      <c r="AN29" s="67">
        <v>68.089823756172407</v>
      </c>
      <c r="AO29" s="67">
        <v>66.695355226169184</v>
      </c>
      <c r="AP29" s="67">
        <v>65.30188250301542</v>
      </c>
      <c r="AQ29" s="309">
        <v>63.727501738950615</v>
      </c>
      <c r="AR29" s="309">
        <v>63.510262585306329</v>
      </c>
      <c r="AS29" s="309">
        <v>59.080056068016134</v>
      </c>
      <c r="AT29" s="581">
        <v>57.908686942269171</v>
      </c>
      <c r="AU29" s="67">
        <v>99.120854546836156</v>
      </c>
      <c r="AV29" s="67">
        <v>96.387954650819736</v>
      </c>
      <c r="AW29" s="67">
        <v>94.373725510575269</v>
      </c>
      <c r="AX29" s="67">
        <v>94.119925857275248</v>
      </c>
      <c r="AY29" s="67">
        <v>93.374756799271438</v>
      </c>
      <c r="AZ29" s="67">
        <v>90.380396316277938</v>
      </c>
      <c r="BA29" s="67">
        <v>89.160629427499245</v>
      </c>
      <c r="BB29" s="67">
        <v>89.230862389455297</v>
      </c>
      <c r="BC29" s="67">
        <v>88.207118959107802</v>
      </c>
      <c r="BD29" s="67">
        <v>87.242884092548408</v>
      </c>
      <c r="BE29" s="67">
        <v>85.737204542940376</v>
      </c>
      <c r="BF29" s="309">
        <v>84.057459300042908</v>
      </c>
      <c r="BG29" s="309">
        <v>83.60643975607266</v>
      </c>
      <c r="BH29" s="309">
        <v>77.155835918885103</v>
      </c>
      <c r="BI29" s="309">
        <v>75.05071327462133</v>
      </c>
      <c r="BJ29" s="163">
        <v>91.596404387597516</v>
      </c>
      <c r="BK29" s="67">
        <v>87.767293097901174</v>
      </c>
      <c r="BL29" s="67">
        <v>86.181786046511633</v>
      </c>
      <c r="BM29" s="67">
        <v>88.332335439997038</v>
      </c>
      <c r="BN29" s="67">
        <v>88.567458321691348</v>
      </c>
      <c r="BO29" s="67">
        <v>85.107531844194199</v>
      </c>
      <c r="BP29" s="67">
        <v>84.955965652848434</v>
      </c>
      <c r="BQ29" s="67">
        <v>87.859587944947023</v>
      </c>
      <c r="BR29" s="67">
        <v>88.225729292118288</v>
      </c>
      <c r="BS29" s="67">
        <v>88.004017805044768</v>
      </c>
      <c r="BT29" s="67">
        <v>85.64234608985025</v>
      </c>
      <c r="BU29" s="67">
        <v>83.601055444000067</v>
      </c>
      <c r="BV29" s="67">
        <v>84.396765771077227</v>
      </c>
      <c r="BW29" s="67">
        <v>79.936702399183261</v>
      </c>
      <c r="BX29" s="168">
        <v>77.800579276540887</v>
      </c>
    </row>
    <row r="30" spans="1:76">
      <c r="A30" s="579" t="s">
        <v>287</v>
      </c>
      <c r="B30" s="159">
        <v>90.919131224458908</v>
      </c>
      <c r="C30" s="157">
        <v>89.309867441766912</v>
      </c>
      <c r="D30" s="157">
        <v>88.927269816173165</v>
      </c>
      <c r="E30" s="157">
        <v>89.755635653974835</v>
      </c>
      <c r="F30" s="157">
        <v>89.268920039525895</v>
      </c>
      <c r="G30" s="157">
        <v>86.921475202957168</v>
      </c>
      <c r="H30" s="157">
        <v>86.610669104566114</v>
      </c>
      <c r="I30" s="157">
        <v>86.594340223510216</v>
      </c>
      <c r="J30" s="157">
        <v>83.986513622966143</v>
      </c>
      <c r="K30" s="157">
        <v>82.297748323587911</v>
      </c>
      <c r="L30" s="157">
        <v>80.139520894217029</v>
      </c>
      <c r="M30" s="157">
        <v>77.827453681439152</v>
      </c>
      <c r="N30" s="157">
        <v>74.650299020576796</v>
      </c>
      <c r="O30" s="67">
        <v>72.37057903442998</v>
      </c>
      <c r="P30" s="160">
        <v>68.590936469749622</v>
      </c>
      <c r="Q30" s="309">
        <v>64.485456369107325</v>
      </c>
      <c r="R30" s="309">
        <v>60.175146771037184</v>
      </c>
      <c r="S30" s="309">
        <v>58.234714003944774</v>
      </c>
      <c r="T30" s="309">
        <v>60.399232245681382</v>
      </c>
      <c r="U30" s="309">
        <v>64.046123650637881</v>
      </c>
      <c r="V30" s="309">
        <v>64.377281947261665</v>
      </c>
      <c r="W30" s="309">
        <v>60.228685258964141</v>
      </c>
      <c r="X30" s="309">
        <v>62.341847826086955</v>
      </c>
      <c r="Y30" s="309">
        <v>63.269666360575449</v>
      </c>
      <c r="Z30" s="309">
        <v>68.389272201201877</v>
      </c>
      <c r="AA30" s="309">
        <v>67.437788018433181</v>
      </c>
      <c r="AB30" s="309">
        <v>62.719555193924599</v>
      </c>
      <c r="AC30" s="309">
        <v>52.060238734153792</v>
      </c>
      <c r="AD30" s="309">
        <v>48.684994649765414</v>
      </c>
      <c r="AE30" s="309">
        <v>40.024294571681637</v>
      </c>
      <c r="AF30" s="163">
        <v>83.782409476978103</v>
      </c>
      <c r="AG30" s="67">
        <v>80.064130434782612</v>
      </c>
      <c r="AH30" s="67">
        <v>82.889368421052637</v>
      </c>
      <c r="AI30" s="67">
        <v>82.032087260404538</v>
      </c>
      <c r="AJ30" s="67">
        <v>80.143441740254147</v>
      </c>
      <c r="AK30" s="67">
        <v>78.643760907504358</v>
      </c>
      <c r="AL30" s="67">
        <v>76.735952726518761</v>
      </c>
      <c r="AM30" s="67">
        <v>78.281782945736438</v>
      </c>
      <c r="AN30" s="67">
        <v>73.795377530628201</v>
      </c>
      <c r="AO30" s="67">
        <v>73.129539671524398</v>
      </c>
      <c r="AP30" s="67">
        <v>69.040889343214928</v>
      </c>
      <c r="AQ30" s="309">
        <v>68.543418833246093</v>
      </c>
      <c r="AR30" s="309">
        <v>65.597552926841658</v>
      </c>
      <c r="AS30" s="309">
        <v>63.193590399553464</v>
      </c>
      <c r="AT30" s="581">
        <v>60.168622374410155</v>
      </c>
      <c r="AU30" s="67">
        <v>90.390655604893709</v>
      </c>
      <c r="AV30" s="67">
        <v>88.876008292112232</v>
      </c>
      <c r="AW30" s="67">
        <v>88.562549898667328</v>
      </c>
      <c r="AX30" s="67">
        <v>89.900569890609546</v>
      </c>
      <c r="AY30" s="67">
        <v>89.123734681652508</v>
      </c>
      <c r="AZ30" s="67">
        <v>87.18487011075355</v>
      </c>
      <c r="BA30" s="67">
        <v>86.849145562896481</v>
      </c>
      <c r="BB30" s="67">
        <v>86.838246264895048</v>
      </c>
      <c r="BC30" s="67">
        <v>84.169821589368581</v>
      </c>
      <c r="BD30" s="67">
        <v>82.298934703360217</v>
      </c>
      <c r="BE30" s="67">
        <v>80.301899262557399</v>
      </c>
      <c r="BF30" s="309">
        <v>77.815526460446748</v>
      </c>
      <c r="BG30" s="309">
        <v>74.541059069948943</v>
      </c>
      <c r="BH30" s="309">
        <v>71.949734286661879</v>
      </c>
      <c r="BI30" s="309">
        <v>68.850151587098665</v>
      </c>
      <c r="BJ30" s="163">
        <v>92.481047249647389</v>
      </c>
      <c r="BK30" s="67">
        <v>91.032744100359679</v>
      </c>
      <c r="BL30" s="67">
        <v>90.281494817239505</v>
      </c>
      <c r="BM30" s="67">
        <v>90.72330696716871</v>
      </c>
      <c r="BN30" s="67">
        <v>90.616174707578651</v>
      </c>
      <c r="BO30" s="67">
        <v>87.700765551272497</v>
      </c>
      <c r="BP30" s="67">
        <v>87.742048325451833</v>
      </c>
      <c r="BQ30" s="67">
        <v>87.739490905954526</v>
      </c>
      <c r="BR30" s="67">
        <v>85.779734970911448</v>
      </c>
      <c r="BS30" s="67">
        <v>84.239867145229553</v>
      </c>
      <c r="BT30" s="67">
        <v>82.483563518980105</v>
      </c>
      <c r="BU30" s="67">
        <v>80.532208908699232</v>
      </c>
      <c r="BV30" s="67">
        <v>78.92880265248867</v>
      </c>
      <c r="BW30" s="67">
        <v>77.594346563407555</v>
      </c>
      <c r="BX30" s="168">
        <v>74.534256328352754</v>
      </c>
    </row>
    <row r="31" spans="1:76">
      <c r="A31" s="579" t="s">
        <v>288</v>
      </c>
      <c r="B31" s="159">
        <v>61.594196991751573</v>
      </c>
      <c r="C31" s="157">
        <v>62.323636542929869</v>
      </c>
      <c r="D31" s="157">
        <v>64.835497584764909</v>
      </c>
      <c r="E31" s="157">
        <v>68.583297271506723</v>
      </c>
      <c r="F31" s="157">
        <v>69.729700033558132</v>
      </c>
      <c r="G31" s="157">
        <v>70.462034742065683</v>
      </c>
      <c r="H31" s="157">
        <v>69.944182269040027</v>
      </c>
      <c r="I31" s="157">
        <v>69.35092467115139</v>
      </c>
      <c r="J31" s="157">
        <v>69.184000726350817</v>
      </c>
      <c r="K31" s="157">
        <v>69.724471388152821</v>
      </c>
      <c r="L31" s="157">
        <v>69.130771682749426</v>
      </c>
      <c r="M31" s="157">
        <v>68.091453363334622</v>
      </c>
      <c r="N31" s="157">
        <v>67.343005135960013</v>
      </c>
      <c r="O31" s="67">
        <v>66.452092687535156</v>
      </c>
      <c r="P31" s="160">
        <v>65.063410352468424</v>
      </c>
      <c r="Q31" s="582" t="s">
        <v>100</v>
      </c>
      <c r="R31" s="582" t="s">
        <v>100</v>
      </c>
      <c r="S31" s="582" t="s">
        <v>100</v>
      </c>
      <c r="T31" s="582" t="s">
        <v>100</v>
      </c>
      <c r="U31" s="582" t="s">
        <v>100</v>
      </c>
      <c r="V31" s="309">
        <v>9.2962962962962958</v>
      </c>
      <c r="W31" s="309">
        <v>48.744945567651634</v>
      </c>
      <c r="X31" s="309">
        <v>46.212264150943398</v>
      </c>
      <c r="Y31" s="309">
        <v>51.498755875034561</v>
      </c>
      <c r="Z31" s="309">
        <v>54.281081081081084</v>
      </c>
      <c r="AA31" s="309">
        <v>54.098755832037327</v>
      </c>
      <c r="AB31" s="309">
        <v>53.329160911602209</v>
      </c>
      <c r="AC31" s="309">
        <v>53.159428388950985</v>
      </c>
      <c r="AD31" s="309">
        <v>45.060946174269851</v>
      </c>
      <c r="AE31" s="309">
        <v>41.616591185242463</v>
      </c>
      <c r="AF31" s="164" t="s">
        <v>100</v>
      </c>
      <c r="AG31" s="165" t="s">
        <v>100</v>
      </c>
      <c r="AH31" s="165" t="s">
        <v>100</v>
      </c>
      <c r="AI31" s="165" t="s">
        <v>100</v>
      </c>
      <c r="AJ31" s="165" t="s">
        <v>100</v>
      </c>
      <c r="AK31" s="166" t="s">
        <v>334</v>
      </c>
      <c r="AL31" s="166">
        <v>44.371428571428574</v>
      </c>
      <c r="AM31" s="166">
        <v>49.945078740157477</v>
      </c>
      <c r="AN31" s="67">
        <v>51.143412690884951</v>
      </c>
      <c r="AO31" s="67">
        <v>56.617901953175526</v>
      </c>
      <c r="AP31" s="67">
        <v>56.429008045305409</v>
      </c>
      <c r="AQ31" s="309">
        <v>57.364850479047711</v>
      </c>
      <c r="AR31" s="309">
        <v>56.950119623880262</v>
      </c>
      <c r="AS31" s="309">
        <v>55.921221864951768</v>
      </c>
      <c r="AT31" s="581">
        <v>53.85142423558846</v>
      </c>
      <c r="AU31" s="67">
        <v>68.742327349307857</v>
      </c>
      <c r="AV31" s="67">
        <v>68.370468422056859</v>
      </c>
      <c r="AW31" s="67">
        <v>70.188121241870164</v>
      </c>
      <c r="AX31" s="67">
        <v>72.728117288430838</v>
      </c>
      <c r="AY31" s="67">
        <v>72.495126439915481</v>
      </c>
      <c r="AZ31" s="67">
        <v>71.465902642032916</v>
      </c>
      <c r="BA31" s="67">
        <v>67.546035493846958</v>
      </c>
      <c r="BB31" s="67">
        <v>65.582964735680562</v>
      </c>
      <c r="BC31" s="67">
        <v>65.806386255569848</v>
      </c>
      <c r="BD31" s="67">
        <v>66.210585462867101</v>
      </c>
      <c r="BE31" s="67">
        <v>66.052702908946614</v>
      </c>
      <c r="BF31" s="309">
        <v>65.155727102668891</v>
      </c>
      <c r="BG31" s="309">
        <v>64.748663889839861</v>
      </c>
      <c r="BH31" s="309">
        <v>64.486847512449899</v>
      </c>
      <c r="BI31" s="309">
        <v>63.116276178431328</v>
      </c>
      <c r="BJ31" s="163">
        <v>59.187317317836694</v>
      </c>
      <c r="BK31" s="67">
        <v>60.216580095574486</v>
      </c>
      <c r="BL31" s="67">
        <v>62.720830639948289</v>
      </c>
      <c r="BM31" s="67">
        <v>66.757819617370174</v>
      </c>
      <c r="BN31" s="67">
        <v>68.442428809391615</v>
      </c>
      <c r="BO31" s="67">
        <v>70.000893351253069</v>
      </c>
      <c r="BP31" s="67">
        <v>72.06871101789136</v>
      </c>
      <c r="BQ31" s="67">
        <v>73.320821140841147</v>
      </c>
      <c r="BR31" s="67">
        <v>74.283032496189875</v>
      </c>
      <c r="BS31" s="67">
        <v>75.46291522581997</v>
      </c>
      <c r="BT31" s="67">
        <v>75.27686391084687</v>
      </c>
      <c r="BU31" s="67">
        <v>74.573270681459917</v>
      </c>
      <c r="BV31" s="67">
        <v>73.610101702662547</v>
      </c>
      <c r="BW31" s="67">
        <v>73.382202179057927</v>
      </c>
      <c r="BX31" s="168">
        <v>72.620238669557708</v>
      </c>
    </row>
    <row r="32" spans="1:76">
      <c r="A32" s="579" t="s">
        <v>289</v>
      </c>
      <c r="B32" s="159">
        <v>82.637960774292466</v>
      </c>
      <c r="C32" s="157">
        <v>82.848808345389472</v>
      </c>
      <c r="D32" s="157">
        <v>83.064983641803352</v>
      </c>
      <c r="E32" s="157">
        <v>84.196239272507384</v>
      </c>
      <c r="F32" s="157">
        <v>83.330601497019401</v>
      </c>
      <c r="G32" s="157">
        <v>81.301327465566601</v>
      </c>
      <c r="H32" s="157">
        <v>82.07373532640824</v>
      </c>
      <c r="I32" s="157">
        <v>82.005594292200428</v>
      </c>
      <c r="J32" s="157">
        <v>80.087568510947051</v>
      </c>
      <c r="K32" s="157">
        <v>77.779293979139453</v>
      </c>
      <c r="L32" s="157">
        <v>76.12953815673761</v>
      </c>
      <c r="M32" s="157">
        <v>74.728605942174227</v>
      </c>
      <c r="N32" s="157">
        <v>72.594413940558908</v>
      </c>
      <c r="O32" s="67">
        <v>71.781165886429733</v>
      </c>
      <c r="P32" s="160">
        <v>69.840912983525655</v>
      </c>
      <c r="Q32" s="582" t="s">
        <v>100</v>
      </c>
      <c r="R32" s="582" t="s">
        <v>100</v>
      </c>
      <c r="S32" s="309" t="s">
        <v>334</v>
      </c>
      <c r="T32" s="309">
        <v>40.648870636550306</v>
      </c>
      <c r="U32" s="309">
        <v>45.504672897196265</v>
      </c>
      <c r="V32" s="309">
        <v>42.590285110876451</v>
      </c>
      <c r="W32" s="309">
        <v>45.529661016949156</v>
      </c>
      <c r="X32" s="309">
        <v>47.808210391276461</v>
      </c>
      <c r="Y32" s="309">
        <v>45.51581814372512</v>
      </c>
      <c r="Z32" s="309">
        <v>45.978218944980149</v>
      </c>
      <c r="AA32" s="309">
        <v>50.785486116799085</v>
      </c>
      <c r="AB32" s="309">
        <v>49.984358144552317</v>
      </c>
      <c r="AC32" s="309">
        <v>48.400157232704402</v>
      </c>
      <c r="AD32" s="309">
        <v>47.2178727386151</v>
      </c>
      <c r="AE32" s="309">
        <v>43.309944304279526</v>
      </c>
      <c r="AF32" s="164" t="s">
        <v>100</v>
      </c>
      <c r="AG32" s="165" t="s">
        <v>100</v>
      </c>
      <c r="AH32" s="166" t="s">
        <v>334</v>
      </c>
      <c r="AI32" s="166">
        <v>49.594262295081968</v>
      </c>
      <c r="AJ32" s="166">
        <v>50.954626334519574</v>
      </c>
      <c r="AK32" s="166">
        <v>54.022665457842251</v>
      </c>
      <c r="AL32" s="166">
        <v>55.529764582396162</v>
      </c>
      <c r="AM32" s="166">
        <v>58.675884829862298</v>
      </c>
      <c r="AN32" s="67">
        <v>56.028674097975944</v>
      </c>
      <c r="AO32" s="67">
        <v>59.468334845008805</v>
      </c>
      <c r="AP32" s="67">
        <v>58.723329567462876</v>
      </c>
      <c r="AQ32" s="309">
        <v>59.333737466413261</v>
      </c>
      <c r="AR32" s="309">
        <v>58.288902556893071</v>
      </c>
      <c r="AS32" s="309">
        <v>56.888513976901763</v>
      </c>
      <c r="AT32" s="581">
        <v>53.999867176708108</v>
      </c>
      <c r="AU32" s="67">
        <v>87.298119945673534</v>
      </c>
      <c r="AV32" s="67">
        <v>87.186208270923203</v>
      </c>
      <c r="AW32" s="67">
        <v>86.394484803375803</v>
      </c>
      <c r="AX32" s="67">
        <v>85.749157578379368</v>
      </c>
      <c r="AY32" s="67">
        <v>83.804572646852918</v>
      </c>
      <c r="AZ32" s="67">
        <v>81.095761788924065</v>
      </c>
      <c r="BA32" s="67">
        <v>80.91617962671981</v>
      </c>
      <c r="BB32" s="67">
        <v>80.020446637678958</v>
      </c>
      <c r="BC32" s="67">
        <v>77.984051139665524</v>
      </c>
      <c r="BD32" s="67">
        <v>75.65833270367969</v>
      </c>
      <c r="BE32" s="67">
        <v>73.793380808812145</v>
      </c>
      <c r="BF32" s="309">
        <v>72.486798663341716</v>
      </c>
      <c r="BG32" s="309">
        <v>70.376191478102299</v>
      </c>
      <c r="BH32" s="309">
        <v>69.474634408301753</v>
      </c>
      <c r="BI32" s="309">
        <v>67.645189368075933</v>
      </c>
      <c r="BJ32" s="163">
        <v>79.706980656742829</v>
      </c>
      <c r="BK32" s="67">
        <v>80.019028406302823</v>
      </c>
      <c r="BL32" s="67">
        <v>80.868061569633497</v>
      </c>
      <c r="BM32" s="67">
        <v>83.36718808768741</v>
      </c>
      <c r="BN32" s="67">
        <v>83.344913900996943</v>
      </c>
      <c r="BO32" s="67">
        <v>82.074468335095759</v>
      </c>
      <c r="BP32" s="67">
        <v>84.011526612339566</v>
      </c>
      <c r="BQ32" s="67">
        <v>84.930088865818036</v>
      </c>
      <c r="BR32" s="67">
        <v>83.874529877604232</v>
      </c>
      <c r="BS32" s="67">
        <v>82.151581119539216</v>
      </c>
      <c r="BT32" s="67">
        <v>81.109958848326684</v>
      </c>
      <c r="BU32" s="67">
        <v>79.899577989640008</v>
      </c>
      <c r="BV32" s="67">
        <v>77.954724219986787</v>
      </c>
      <c r="BW32" s="67">
        <v>77.553184505345527</v>
      </c>
      <c r="BX32" s="168">
        <v>75.960752379860082</v>
      </c>
    </row>
    <row r="33" spans="1:76">
      <c r="A33" s="579" t="s">
        <v>290</v>
      </c>
      <c r="B33" s="159">
        <v>92.668444830138597</v>
      </c>
      <c r="C33" s="157">
        <v>91.522403245704396</v>
      </c>
      <c r="D33" s="157">
        <v>89.543504971815821</v>
      </c>
      <c r="E33" s="157">
        <v>91.297968909565412</v>
      </c>
      <c r="F33" s="157">
        <v>90.41645941953972</v>
      </c>
      <c r="G33" s="157">
        <v>87.059858353357782</v>
      </c>
      <c r="H33" s="157">
        <v>86.032484391028476</v>
      </c>
      <c r="I33" s="157">
        <v>85.536267730048962</v>
      </c>
      <c r="J33" s="157">
        <v>84.287040428407238</v>
      </c>
      <c r="K33" s="157">
        <v>82.274201233886743</v>
      </c>
      <c r="L33" s="157">
        <v>81.672815619090557</v>
      </c>
      <c r="M33" s="157">
        <v>80.277125640479568</v>
      </c>
      <c r="N33" s="157">
        <v>81.079195614344968</v>
      </c>
      <c r="O33" s="67">
        <v>74.636689893321829</v>
      </c>
      <c r="P33" s="160">
        <v>73.116670601244977</v>
      </c>
      <c r="Q33" s="309">
        <v>60.393617021276597</v>
      </c>
      <c r="R33" s="309">
        <v>59.2288</v>
      </c>
      <c r="S33" s="309">
        <v>56.448540706605222</v>
      </c>
      <c r="T33" s="309">
        <v>52.667757774140753</v>
      </c>
      <c r="U33" s="309">
        <v>54.856127886323272</v>
      </c>
      <c r="V33" s="309">
        <v>57.647584973166367</v>
      </c>
      <c r="W33" s="309">
        <v>53.898395721925134</v>
      </c>
      <c r="X33" s="309">
        <v>53.603174603174601</v>
      </c>
      <c r="Y33" s="309">
        <v>58.795698924731184</v>
      </c>
      <c r="Z33" s="309">
        <v>53.669407894736842</v>
      </c>
      <c r="AA33" s="309">
        <v>52.763636363636365</v>
      </c>
      <c r="AB33" s="309">
        <v>53.4070351758794</v>
      </c>
      <c r="AC33" s="309">
        <v>42.468869123252858</v>
      </c>
      <c r="AD33" s="309">
        <v>32.298034934497814</v>
      </c>
      <c r="AE33" s="309">
        <v>34.199412052915235</v>
      </c>
      <c r="AF33" s="163">
        <v>80.238190286094479</v>
      </c>
      <c r="AG33" s="67">
        <v>80.892414692458161</v>
      </c>
      <c r="AH33" s="67">
        <v>77.621494326696634</v>
      </c>
      <c r="AI33" s="67">
        <v>76.410305343511453</v>
      </c>
      <c r="AJ33" s="67">
        <v>75.219496722351451</v>
      </c>
      <c r="AK33" s="67">
        <v>73.687673574022639</v>
      </c>
      <c r="AL33" s="67">
        <v>72.25418275418275</v>
      </c>
      <c r="AM33" s="67">
        <v>71.595955249569712</v>
      </c>
      <c r="AN33" s="67">
        <v>67.691821247892079</v>
      </c>
      <c r="AO33" s="67">
        <v>65.444188481675397</v>
      </c>
      <c r="AP33" s="67">
        <v>63.737214137214139</v>
      </c>
      <c r="AQ33" s="309">
        <v>61.892178885031655</v>
      </c>
      <c r="AR33" s="309">
        <v>58.956679427765465</v>
      </c>
      <c r="AS33" s="309">
        <v>57.278981147212193</v>
      </c>
      <c r="AT33" s="581">
        <v>54.553120063191152</v>
      </c>
      <c r="AU33" s="67">
        <v>92.974784279049913</v>
      </c>
      <c r="AV33" s="67">
        <v>90.730685876499493</v>
      </c>
      <c r="AW33" s="67">
        <v>89.157050696853503</v>
      </c>
      <c r="AX33" s="67">
        <v>91.441088344783751</v>
      </c>
      <c r="AY33" s="67">
        <v>90.467226484625144</v>
      </c>
      <c r="AZ33" s="67">
        <v>86.748175955920203</v>
      </c>
      <c r="BA33" s="67">
        <v>85.243266961205592</v>
      </c>
      <c r="BB33" s="67">
        <v>85.387985887035981</v>
      </c>
      <c r="BC33" s="67">
        <v>84.206814699077555</v>
      </c>
      <c r="BD33" s="67">
        <v>82.220509143062031</v>
      </c>
      <c r="BE33" s="67">
        <v>81.13012983136845</v>
      </c>
      <c r="BF33" s="309">
        <v>80.177088305489264</v>
      </c>
      <c r="BG33" s="309">
        <v>81.354237340885746</v>
      </c>
      <c r="BH33" s="309">
        <v>75.032450311391884</v>
      </c>
      <c r="BI33" s="309">
        <v>72.009940835510704</v>
      </c>
      <c r="BJ33" s="163">
        <v>94.254198774945664</v>
      </c>
      <c r="BK33" s="67">
        <v>93.860728346456696</v>
      </c>
      <c r="BL33" s="67">
        <v>91.74983440052992</v>
      </c>
      <c r="BM33" s="67">
        <v>93.473466995531027</v>
      </c>
      <c r="BN33" s="67">
        <v>92.626583363959327</v>
      </c>
      <c r="BO33" s="67">
        <v>89.249417877889158</v>
      </c>
      <c r="BP33" s="67">
        <v>88.694976899636288</v>
      </c>
      <c r="BQ33" s="67">
        <v>87.685083684055982</v>
      </c>
      <c r="BR33" s="67">
        <v>86.642607281864315</v>
      </c>
      <c r="BS33" s="67">
        <v>84.708413820084601</v>
      </c>
      <c r="BT33" s="67">
        <v>84.652048569543865</v>
      </c>
      <c r="BU33" s="67">
        <v>82.958538557671105</v>
      </c>
      <c r="BV33" s="67">
        <v>84.486277561608304</v>
      </c>
      <c r="BW33" s="67">
        <v>78.34182470276113</v>
      </c>
      <c r="BX33" s="168">
        <v>78.363214490656418</v>
      </c>
    </row>
    <row r="34" spans="1:76">
      <c r="A34" s="579"/>
      <c r="B34" s="586"/>
      <c r="C34" s="587"/>
      <c r="D34" s="587"/>
      <c r="E34" s="587"/>
      <c r="F34" s="587"/>
      <c r="G34" s="587"/>
      <c r="H34" s="587"/>
      <c r="I34" s="587"/>
      <c r="J34" s="587"/>
      <c r="K34" s="587"/>
      <c r="L34" s="587"/>
      <c r="M34" s="587"/>
      <c r="N34" s="587"/>
      <c r="O34" s="309"/>
      <c r="P34" s="588"/>
      <c r="Q34" s="309"/>
      <c r="R34" s="309"/>
      <c r="S34" s="309"/>
      <c r="T34" s="309"/>
      <c r="U34" s="309"/>
      <c r="V34" s="309"/>
      <c r="W34" s="309"/>
      <c r="X34" s="309"/>
      <c r="Y34" s="309"/>
      <c r="Z34" s="309"/>
      <c r="AA34" s="309"/>
      <c r="AB34" s="309"/>
      <c r="AC34" s="309"/>
      <c r="AD34" s="309"/>
      <c r="AE34" s="309"/>
      <c r="AF34" s="163"/>
      <c r="AG34" s="67"/>
      <c r="AH34" s="67"/>
      <c r="AI34" s="67"/>
      <c r="AJ34" s="67"/>
      <c r="AK34" s="67"/>
      <c r="AL34" s="67"/>
      <c r="AM34" s="67"/>
      <c r="AN34" s="67"/>
      <c r="AO34" s="67"/>
      <c r="AP34" s="67"/>
      <c r="AQ34" s="309"/>
      <c r="AR34" s="309"/>
      <c r="AS34" s="309"/>
      <c r="AT34" s="581"/>
      <c r="AU34" s="67"/>
      <c r="AV34" s="67"/>
      <c r="AW34" s="67"/>
      <c r="AX34" s="67"/>
      <c r="AY34" s="67"/>
      <c r="AZ34" s="67"/>
      <c r="BA34" s="67"/>
      <c r="BB34" s="67"/>
      <c r="BC34" s="67"/>
      <c r="BD34" s="67"/>
      <c r="BE34" s="67"/>
      <c r="BF34" s="309"/>
      <c r="BG34" s="309"/>
      <c r="BH34" s="309"/>
      <c r="BI34" s="309"/>
      <c r="BJ34" s="163"/>
      <c r="BK34" s="67"/>
      <c r="BL34" s="67"/>
      <c r="BM34" s="67"/>
      <c r="BN34" s="67"/>
      <c r="BO34" s="67"/>
      <c r="BP34" s="67"/>
      <c r="BQ34" s="67"/>
      <c r="BR34" s="67"/>
      <c r="BS34" s="67"/>
      <c r="BT34" s="67"/>
      <c r="BU34" s="67"/>
      <c r="BV34" s="67"/>
      <c r="BW34" s="67"/>
      <c r="BX34" s="168"/>
    </row>
    <row r="35" spans="1:76" s="547" customFormat="1">
      <c r="A35" s="571" t="s">
        <v>291</v>
      </c>
      <c r="B35" s="572">
        <v>88.087635976981645</v>
      </c>
      <c r="C35" s="573">
        <v>87.504473913575893</v>
      </c>
      <c r="D35" s="573">
        <v>88.079098535434923</v>
      </c>
      <c r="E35" s="573">
        <v>91.097296661998499</v>
      </c>
      <c r="F35" s="573">
        <v>90.218306585220162</v>
      </c>
      <c r="G35" s="573">
        <v>88.814266965181815</v>
      </c>
      <c r="H35" s="573">
        <v>89.269475583870047</v>
      </c>
      <c r="I35" s="573">
        <v>88.992337846250678</v>
      </c>
      <c r="J35" s="573">
        <v>87.475591574909544</v>
      </c>
      <c r="K35" s="573">
        <v>84.919024132816773</v>
      </c>
      <c r="L35" s="573">
        <v>84.098390558577847</v>
      </c>
      <c r="M35" s="573">
        <v>81.736463546629423</v>
      </c>
      <c r="N35" s="573">
        <v>79.430109130376778</v>
      </c>
      <c r="O35" s="574">
        <v>74.426305647867864</v>
      </c>
      <c r="P35" s="575">
        <v>70.754803586888571</v>
      </c>
      <c r="Q35" s="574">
        <v>52.750134336378288</v>
      </c>
      <c r="R35" s="574">
        <v>55.611322808927596</v>
      </c>
      <c r="S35" s="574">
        <v>55.291394335511981</v>
      </c>
      <c r="T35" s="574">
        <v>54.356056338028168</v>
      </c>
      <c r="U35" s="574">
        <v>49.356488960689283</v>
      </c>
      <c r="V35" s="574">
        <v>52.812062466343562</v>
      </c>
      <c r="W35" s="574">
        <v>54.75117126496616</v>
      </c>
      <c r="X35" s="574">
        <v>52.798034564554385</v>
      </c>
      <c r="Y35" s="574">
        <v>63.687015503875969</v>
      </c>
      <c r="Z35" s="574">
        <v>57.232249302044821</v>
      </c>
      <c r="AA35" s="574">
        <v>58.970210480050788</v>
      </c>
      <c r="AB35" s="574">
        <v>58.520568191148698</v>
      </c>
      <c r="AC35" s="574">
        <v>56.643344957861089</v>
      </c>
      <c r="AD35" s="574">
        <v>47.139498390914653</v>
      </c>
      <c r="AE35" s="574">
        <v>40.875555455304173</v>
      </c>
      <c r="AF35" s="576">
        <v>63.568864128752708</v>
      </c>
      <c r="AG35" s="574">
        <v>65.062893564736598</v>
      </c>
      <c r="AH35" s="574">
        <v>65.095376584638331</v>
      </c>
      <c r="AI35" s="574">
        <v>65.152818341121488</v>
      </c>
      <c r="AJ35" s="574">
        <v>65.12751580324057</v>
      </c>
      <c r="AK35" s="574">
        <v>63.645144964210829</v>
      </c>
      <c r="AL35" s="574">
        <v>63.912839284480974</v>
      </c>
      <c r="AM35" s="574">
        <v>63.364119402985075</v>
      </c>
      <c r="AN35" s="574">
        <v>61.614960147148992</v>
      </c>
      <c r="AO35" s="574">
        <v>59.836015718434993</v>
      </c>
      <c r="AP35" s="574">
        <v>62.217994360741649</v>
      </c>
      <c r="AQ35" s="574">
        <v>59.807143040278952</v>
      </c>
      <c r="AR35" s="574">
        <v>59.737201439633544</v>
      </c>
      <c r="AS35" s="574">
        <v>55.641815235008103</v>
      </c>
      <c r="AT35" s="578">
        <v>53.45826795413398</v>
      </c>
      <c r="AU35" s="574">
        <v>88.158298215275096</v>
      </c>
      <c r="AV35" s="574">
        <v>87.723400344859854</v>
      </c>
      <c r="AW35" s="574">
        <v>88.434539165981477</v>
      </c>
      <c r="AX35" s="574">
        <v>91.892716340111392</v>
      </c>
      <c r="AY35" s="574">
        <v>91.012827894336837</v>
      </c>
      <c r="AZ35" s="574">
        <v>89.123325208199773</v>
      </c>
      <c r="BA35" s="574">
        <v>88.914138118367887</v>
      </c>
      <c r="BB35" s="574">
        <v>88.45514637038886</v>
      </c>
      <c r="BC35" s="574">
        <v>87.370791953378841</v>
      </c>
      <c r="BD35" s="574">
        <v>84.31237005798333</v>
      </c>
      <c r="BE35" s="574">
        <v>83.494570190063357</v>
      </c>
      <c r="BF35" s="574">
        <v>81.116357412518965</v>
      </c>
      <c r="BG35" s="574">
        <v>78.957163683893029</v>
      </c>
      <c r="BH35" s="574">
        <v>73.531198250775731</v>
      </c>
      <c r="BI35" s="574">
        <v>69.955439217529175</v>
      </c>
      <c r="BJ35" s="576">
        <v>89.047365389770505</v>
      </c>
      <c r="BK35" s="574">
        <v>88.255236511378229</v>
      </c>
      <c r="BL35" s="574">
        <v>88.76199275958102</v>
      </c>
      <c r="BM35" s="574">
        <v>91.560906530168751</v>
      </c>
      <c r="BN35" s="574">
        <v>90.678795177635706</v>
      </c>
      <c r="BO35" s="574">
        <v>89.635948131980996</v>
      </c>
      <c r="BP35" s="574">
        <v>90.665943600867678</v>
      </c>
      <c r="BQ35" s="574">
        <v>90.804800585549614</v>
      </c>
      <c r="BR35" s="574">
        <v>89.228824124805286</v>
      </c>
      <c r="BS35" s="574">
        <v>88.196702456851384</v>
      </c>
      <c r="BT35" s="574">
        <v>87.774652141715706</v>
      </c>
      <c r="BU35" s="574">
        <v>85.735061425712345</v>
      </c>
      <c r="BV35" s="574">
        <v>83.514805446730819</v>
      </c>
      <c r="BW35" s="574">
        <v>80.168318495639539</v>
      </c>
      <c r="BX35" s="578">
        <v>77.080995744699848</v>
      </c>
    </row>
    <row r="36" spans="1:76">
      <c r="A36" s="579" t="s">
        <v>292</v>
      </c>
      <c r="B36" s="159">
        <v>84.410344161884197</v>
      </c>
      <c r="C36" s="157">
        <v>84.079885503147523</v>
      </c>
      <c r="D36" s="157">
        <v>85.745899979752991</v>
      </c>
      <c r="E36" s="157">
        <v>88.187663557580535</v>
      </c>
      <c r="F36" s="157">
        <v>87.552280404947425</v>
      </c>
      <c r="G36" s="157">
        <v>85.038223586398729</v>
      </c>
      <c r="H36" s="157">
        <v>86.244819418199242</v>
      </c>
      <c r="I36" s="157">
        <v>86.666806488438155</v>
      </c>
      <c r="J36" s="157">
        <v>85.732343111771257</v>
      </c>
      <c r="K36" s="157">
        <v>83.756119526007026</v>
      </c>
      <c r="L36" s="157">
        <v>83.240046534386508</v>
      </c>
      <c r="M36" s="157">
        <v>81.914579517400654</v>
      </c>
      <c r="N36" s="157">
        <v>78.634531668924964</v>
      </c>
      <c r="O36" s="67">
        <v>73.82555290988266</v>
      </c>
      <c r="P36" s="160">
        <v>69.453089585108259</v>
      </c>
      <c r="Q36" s="582" t="s">
        <v>100</v>
      </c>
      <c r="R36" s="582" t="s">
        <v>100</v>
      </c>
      <c r="S36" s="582" t="s">
        <v>100</v>
      </c>
      <c r="T36" s="582" t="s">
        <v>100</v>
      </c>
      <c r="U36" s="582" t="s">
        <v>100</v>
      </c>
      <c r="V36" s="582" t="s">
        <v>100</v>
      </c>
      <c r="W36" s="582" t="s">
        <v>100</v>
      </c>
      <c r="X36" s="582" t="s">
        <v>100</v>
      </c>
      <c r="Y36" s="309" t="s">
        <v>334</v>
      </c>
      <c r="Z36" s="309">
        <v>45.502673796791441</v>
      </c>
      <c r="AA36" s="309">
        <v>46.675242718446604</v>
      </c>
      <c r="AB36" s="309">
        <v>44.260183968462549</v>
      </c>
      <c r="AC36" s="309">
        <v>37.209471766848814</v>
      </c>
      <c r="AD36" s="309">
        <v>31.344847192608388</v>
      </c>
      <c r="AE36" s="309">
        <v>27.65485893416928</v>
      </c>
      <c r="AF36" s="589" t="s">
        <v>100</v>
      </c>
      <c r="AG36" s="582" t="s">
        <v>100</v>
      </c>
      <c r="AH36" s="582" t="s">
        <v>100</v>
      </c>
      <c r="AI36" s="582" t="s">
        <v>100</v>
      </c>
      <c r="AJ36" s="582" t="s">
        <v>100</v>
      </c>
      <c r="AK36" s="582" t="s">
        <v>100</v>
      </c>
      <c r="AL36" s="582" t="s">
        <v>100</v>
      </c>
      <c r="AM36" s="582" t="s">
        <v>100</v>
      </c>
      <c r="AN36" s="67">
        <v>25.96078431372549</v>
      </c>
      <c r="AO36" s="67">
        <v>56.331662870159455</v>
      </c>
      <c r="AP36" s="67">
        <v>56.079018157363819</v>
      </c>
      <c r="AQ36" s="309">
        <v>55.252359974826938</v>
      </c>
      <c r="AR36" s="309">
        <v>51.755656108597286</v>
      </c>
      <c r="AS36" s="309">
        <v>51.826769807782469</v>
      </c>
      <c r="AT36" s="581">
        <v>50.801854208325757</v>
      </c>
      <c r="AU36" s="67">
        <v>86.024437197408304</v>
      </c>
      <c r="AV36" s="67">
        <v>86.032482044218312</v>
      </c>
      <c r="AW36" s="67">
        <v>88.241568561732791</v>
      </c>
      <c r="AX36" s="67">
        <v>91.366894577392372</v>
      </c>
      <c r="AY36" s="67">
        <v>90.115932959677863</v>
      </c>
      <c r="AZ36" s="67">
        <v>86.44860579551667</v>
      </c>
      <c r="BA36" s="67">
        <v>87.531892003992169</v>
      </c>
      <c r="BB36" s="67">
        <v>87.929343749191645</v>
      </c>
      <c r="BC36" s="67">
        <v>86.539586028460548</v>
      </c>
      <c r="BD36" s="67">
        <v>83.218509591975845</v>
      </c>
      <c r="BE36" s="67">
        <v>82.58779608955048</v>
      </c>
      <c r="BF36" s="309">
        <v>81.645819842942416</v>
      </c>
      <c r="BG36" s="309">
        <v>78.421519576143311</v>
      </c>
      <c r="BH36" s="309">
        <v>72.799203976119287</v>
      </c>
      <c r="BI36" s="309">
        <v>68.023843097038835</v>
      </c>
      <c r="BJ36" s="163">
        <v>83.301569130563507</v>
      </c>
      <c r="BK36" s="67">
        <v>82.747037772596883</v>
      </c>
      <c r="BL36" s="67">
        <v>84.063109127376478</v>
      </c>
      <c r="BM36" s="67">
        <v>86.099440453479133</v>
      </c>
      <c r="BN36" s="67">
        <v>85.853179576417133</v>
      </c>
      <c r="BO36" s="67">
        <v>84.060762714158116</v>
      </c>
      <c r="BP36" s="67">
        <v>85.3479234785122</v>
      </c>
      <c r="BQ36" s="67">
        <v>85.787510020987781</v>
      </c>
      <c r="BR36" s="67">
        <v>85.252102429273734</v>
      </c>
      <c r="BS36" s="67">
        <v>85.148854239000059</v>
      </c>
      <c r="BT36" s="67">
        <v>85.150574577543111</v>
      </c>
      <c r="BU36" s="67">
        <v>83.665716560797733</v>
      </c>
      <c r="BV36" s="67">
        <v>81.017886670341198</v>
      </c>
      <c r="BW36" s="67">
        <v>78.838930914474858</v>
      </c>
      <c r="BX36" s="168">
        <v>75.847912641747172</v>
      </c>
    </row>
    <row r="37" spans="1:76">
      <c r="A37" s="579" t="s">
        <v>293</v>
      </c>
      <c r="B37" s="159">
        <v>88.741221103748288</v>
      </c>
      <c r="C37" s="157">
        <v>88.353132910032045</v>
      </c>
      <c r="D37" s="157">
        <v>89.009189160572078</v>
      </c>
      <c r="E37" s="157">
        <v>92.991325355497693</v>
      </c>
      <c r="F37" s="157">
        <v>92.131057718060333</v>
      </c>
      <c r="G37" s="157">
        <v>91.447287871945406</v>
      </c>
      <c r="H37" s="157">
        <v>92.006303500774777</v>
      </c>
      <c r="I37" s="157">
        <v>91.984443291727985</v>
      </c>
      <c r="J37" s="157">
        <v>89.379344413198481</v>
      </c>
      <c r="K37" s="157">
        <v>87.615324167778155</v>
      </c>
      <c r="L37" s="157">
        <v>86.540634206303608</v>
      </c>
      <c r="M37" s="157">
        <v>84.68593257495364</v>
      </c>
      <c r="N37" s="157">
        <v>81.487754488103974</v>
      </c>
      <c r="O37" s="67">
        <v>77.116819509888359</v>
      </c>
      <c r="P37" s="160">
        <v>73.474561779414444</v>
      </c>
      <c r="Q37" s="582" t="s">
        <v>100</v>
      </c>
      <c r="R37" s="582" t="s">
        <v>100</v>
      </c>
      <c r="S37" s="582" t="s">
        <v>100</v>
      </c>
      <c r="T37" s="582" t="s">
        <v>100</v>
      </c>
      <c r="U37" s="582" t="s">
        <v>100</v>
      </c>
      <c r="V37" s="582" t="s">
        <v>100</v>
      </c>
      <c r="W37" s="582" t="s">
        <v>100</v>
      </c>
      <c r="X37" s="309">
        <v>46.554174067495559</v>
      </c>
      <c r="Y37" s="309">
        <v>69.707407407407402</v>
      </c>
      <c r="Z37" s="309">
        <v>64.123964088397784</v>
      </c>
      <c r="AA37" s="309">
        <v>61.938200377232889</v>
      </c>
      <c r="AB37" s="309">
        <v>63.865338164251206</v>
      </c>
      <c r="AC37" s="309">
        <v>62.58305355715428</v>
      </c>
      <c r="AD37" s="309">
        <v>53.41455819384975</v>
      </c>
      <c r="AE37" s="309">
        <v>47.1402449542867</v>
      </c>
      <c r="AF37" s="163">
        <v>76.647573587907715</v>
      </c>
      <c r="AG37" s="67">
        <v>79.593286494925835</v>
      </c>
      <c r="AH37" s="67">
        <v>77.932359723289778</v>
      </c>
      <c r="AI37" s="67">
        <v>79.364823348694316</v>
      </c>
      <c r="AJ37" s="67">
        <v>73.33176470588235</v>
      </c>
      <c r="AK37" s="67">
        <v>72.656855151045704</v>
      </c>
      <c r="AL37" s="67">
        <v>72.90584662110858</v>
      </c>
      <c r="AM37" s="67">
        <v>66.691971600218466</v>
      </c>
      <c r="AN37" s="67">
        <v>57.611869878321329</v>
      </c>
      <c r="AO37" s="67">
        <v>57.285163776493256</v>
      </c>
      <c r="AP37" s="67">
        <v>60.621092278719395</v>
      </c>
      <c r="AQ37" s="309">
        <v>59.807104365995819</v>
      </c>
      <c r="AR37" s="309">
        <v>58.575190061190433</v>
      </c>
      <c r="AS37" s="309">
        <v>55.144098779057735</v>
      </c>
      <c r="AT37" s="581">
        <v>53.379357606817237</v>
      </c>
      <c r="AU37" s="67">
        <v>88.322802602185419</v>
      </c>
      <c r="AV37" s="67">
        <v>87.904461471736298</v>
      </c>
      <c r="AW37" s="67">
        <v>88.518902586973851</v>
      </c>
      <c r="AX37" s="67">
        <v>92.72332875917941</v>
      </c>
      <c r="AY37" s="67">
        <v>92.109555648819409</v>
      </c>
      <c r="AZ37" s="67">
        <v>91.003372953060691</v>
      </c>
      <c r="BA37" s="67">
        <v>91.049325264889617</v>
      </c>
      <c r="BB37" s="67">
        <v>91.111454932576294</v>
      </c>
      <c r="BC37" s="67">
        <v>88.952980081264911</v>
      </c>
      <c r="BD37" s="67">
        <v>87.067109195616624</v>
      </c>
      <c r="BE37" s="67">
        <v>85.887391101145312</v>
      </c>
      <c r="BF37" s="309">
        <v>84.202049825899522</v>
      </c>
      <c r="BG37" s="309">
        <v>80.762316795907594</v>
      </c>
      <c r="BH37" s="309">
        <v>76.027219260632748</v>
      </c>
      <c r="BI37" s="309">
        <v>72.704376381016999</v>
      </c>
      <c r="BJ37" s="163">
        <v>89.138208290324329</v>
      </c>
      <c r="BK37" s="67">
        <v>88.75451172166305</v>
      </c>
      <c r="BL37" s="67">
        <v>89.455858798545876</v>
      </c>
      <c r="BM37" s="67">
        <v>93.278942363073796</v>
      </c>
      <c r="BN37" s="67">
        <v>92.254595469399945</v>
      </c>
      <c r="BO37" s="67">
        <v>91.900789071096909</v>
      </c>
      <c r="BP37" s="67">
        <v>92.862601324313815</v>
      </c>
      <c r="BQ37" s="67">
        <v>92.990008645507459</v>
      </c>
      <c r="BR37" s="67">
        <v>90.566077039861597</v>
      </c>
      <c r="BS37" s="67">
        <v>89.555817046070942</v>
      </c>
      <c r="BT37" s="67">
        <v>88.948904791374304</v>
      </c>
      <c r="BU37" s="67">
        <v>87.12315566291862</v>
      </c>
      <c r="BV37" s="67">
        <v>84.191555191162507</v>
      </c>
      <c r="BW37" s="67">
        <v>80.959701032191006</v>
      </c>
      <c r="BX37" s="168">
        <v>77.447738368575045</v>
      </c>
    </row>
    <row r="38" spans="1:76">
      <c r="A38" s="579" t="s">
        <v>294</v>
      </c>
      <c r="B38" s="159">
        <v>91.096029127318232</v>
      </c>
      <c r="C38" s="157">
        <v>89.653589735271211</v>
      </c>
      <c r="D38" s="157">
        <v>88.448502497848068</v>
      </c>
      <c r="E38" s="157">
        <v>89.273580838323355</v>
      </c>
      <c r="F38" s="157">
        <v>88.053930835093965</v>
      </c>
      <c r="G38" s="157">
        <v>86.11279482627441</v>
      </c>
      <c r="H38" s="157">
        <v>85.254505696858089</v>
      </c>
      <c r="I38" s="157">
        <v>83.494588767843453</v>
      </c>
      <c r="J38" s="157">
        <v>84.204110861380727</v>
      </c>
      <c r="K38" s="157">
        <v>79.59515789352875</v>
      </c>
      <c r="L38" s="157">
        <v>79.707469877153741</v>
      </c>
      <c r="M38" s="157">
        <v>75.624007490126033</v>
      </c>
      <c r="N38" s="157">
        <v>76.129403486961664</v>
      </c>
      <c r="O38" s="67">
        <v>70.157827603463133</v>
      </c>
      <c r="P38" s="160">
        <v>67.143221502138033</v>
      </c>
      <c r="Q38" s="309">
        <v>52.750134336378288</v>
      </c>
      <c r="R38" s="309">
        <v>55.611322808927596</v>
      </c>
      <c r="S38" s="309">
        <v>55.291394335511981</v>
      </c>
      <c r="T38" s="309">
        <v>54.356056338028168</v>
      </c>
      <c r="U38" s="309">
        <v>49.356488960689283</v>
      </c>
      <c r="V38" s="309">
        <v>52.812062466343562</v>
      </c>
      <c r="W38" s="309">
        <v>54.75117126496616</v>
      </c>
      <c r="X38" s="309">
        <v>54.270100502512562</v>
      </c>
      <c r="Y38" s="309">
        <v>57.646593255333791</v>
      </c>
      <c r="Z38" s="309">
        <v>53.239596879063718</v>
      </c>
      <c r="AA38" s="309">
        <v>58.818906848149723</v>
      </c>
      <c r="AB38" s="309">
        <v>55.716016407516932</v>
      </c>
      <c r="AC38" s="309">
        <v>55.765609007164791</v>
      </c>
      <c r="AD38" s="309">
        <v>48.089438943894386</v>
      </c>
      <c r="AE38" s="309">
        <v>41.887117200092099</v>
      </c>
      <c r="AF38" s="163">
        <v>62.159766863803888</v>
      </c>
      <c r="AG38" s="67">
        <v>63.477557277914997</v>
      </c>
      <c r="AH38" s="67">
        <v>63.716161532744238</v>
      </c>
      <c r="AI38" s="67">
        <v>63.659835404227849</v>
      </c>
      <c r="AJ38" s="67">
        <v>64.289878283151822</v>
      </c>
      <c r="AK38" s="67">
        <v>62.717384370015949</v>
      </c>
      <c r="AL38" s="67">
        <v>63.012991946512685</v>
      </c>
      <c r="AM38" s="67">
        <v>62.955694081372748</v>
      </c>
      <c r="AN38" s="67">
        <v>62.89432105160914</v>
      </c>
      <c r="AO38" s="67">
        <v>61.061359051321162</v>
      </c>
      <c r="AP38" s="67">
        <v>63.49950355783551</v>
      </c>
      <c r="AQ38" s="309">
        <v>60.348645817746522</v>
      </c>
      <c r="AR38" s="309">
        <v>61.22935839274141</v>
      </c>
      <c r="AS38" s="309">
        <v>56.740214899317735</v>
      </c>
      <c r="AT38" s="581">
        <v>54.251837805543289</v>
      </c>
      <c r="AU38" s="67">
        <v>90.342346112556626</v>
      </c>
      <c r="AV38" s="67">
        <v>89.336190648785788</v>
      </c>
      <c r="AW38" s="67">
        <v>88.420443119793163</v>
      </c>
      <c r="AX38" s="67">
        <v>89.992636465503438</v>
      </c>
      <c r="AY38" s="67">
        <v>88.803362831858408</v>
      </c>
      <c r="AZ38" s="67">
        <v>86.987306960016923</v>
      </c>
      <c r="BA38" s="67">
        <v>84.511101125091542</v>
      </c>
      <c r="BB38" s="67">
        <v>82.077011511414369</v>
      </c>
      <c r="BC38" s="67">
        <v>84.106429211140636</v>
      </c>
      <c r="BD38" s="67">
        <v>79.320589816091413</v>
      </c>
      <c r="BE38" s="67">
        <v>79.697928878468147</v>
      </c>
      <c r="BF38" s="309">
        <v>75.200676093803395</v>
      </c>
      <c r="BG38" s="309">
        <v>76.218670383225771</v>
      </c>
      <c r="BH38" s="309">
        <v>70.072751363990648</v>
      </c>
      <c r="BI38" s="309">
        <v>67.17364518224791</v>
      </c>
      <c r="BJ38" s="163">
        <v>99.350996169284628</v>
      </c>
      <c r="BK38" s="67">
        <v>96.756573398364438</v>
      </c>
      <c r="BL38" s="67">
        <v>95.069128891815751</v>
      </c>
      <c r="BM38" s="67">
        <v>95.453315833606766</v>
      </c>
      <c r="BN38" s="67">
        <v>93.980220498755841</v>
      </c>
      <c r="BO38" s="67">
        <v>91.663827082008893</v>
      </c>
      <c r="BP38" s="67">
        <v>92.432696490719252</v>
      </c>
      <c r="BQ38" s="67">
        <v>92.009451864167858</v>
      </c>
      <c r="BR38" s="67">
        <v>91.769315329510263</v>
      </c>
      <c r="BS38" s="67">
        <v>88.635076042570972</v>
      </c>
      <c r="BT38" s="67">
        <v>88.069789227166282</v>
      </c>
      <c r="BU38" s="67">
        <v>84.516937442144382</v>
      </c>
      <c r="BV38" s="67">
        <v>85.137707706398018</v>
      </c>
      <c r="BW38" s="67">
        <v>79.80748507861307</v>
      </c>
      <c r="BX38" s="168">
        <v>77.745020555511275</v>
      </c>
    </row>
    <row r="39" spans="1:76">
      <c r="A39" s="579"/>
      <c r="B39" s="586"/>
      <c r="C39" s="587"/>
      <c r="D39" s="587"/>
      <c r="E39" s="587"/>
      <c r="F39" s="587"/>
      <c r="G39" s="587"/>
      <c r="H39" s="587"/>
      <c r="I39" s="587"/>
      <c r="J39" s="587"/>
      <c r="K39" s="587"/>
      <c r="L39" s="587"/>
      <c r="M39" s="587"/>
      <c r="N39" s="587"/>
      <c r="O39" s="309"/>
      <c r="P39" s="588"/>
      <c r="Q39" s="309"/>
      <c r="R39" s="309"/>
      <c r="S39" s="309"/>
      <c r="T39" s="309"/>
      <c r="U39" s="309"/>
      <c r="V39" s="309"/>
      <c r="W39" s="309"/>
      <c r="X39" s="309"/>
      <c r="Y39" s="309"/>
      <c r="Z39" s="309"/>
      <c r="AA39" s="309"/>
      <c r="AB39" s="309"/>
      <c r="AC39" s="309"/>
      <c r="AD39" s="309"/>
      <c r="AE39" s="309"/>
      <c r="AF39" s="163"/>
      <c r="AG39" s="67"/>
      <c r="AH39" s="67"/>
      <c r="AI39" s="67"/>
      <c r="AJ39" s="67"/>
      <c r="AK39" s="67"/>
      <c r="AL39" s="67"/>
      <c r="AM39" s="67"/>
      <c r="AN39" s="67"/>
      <c r="AO39" s="67"/>
      <c r="AP39" s="67"/>
      <c r="AQ39" s="309"/>
      <c r="AR39" s="309"/>
      <c r="AS39" s="309"/>
      <c r="AT39" s="581"/>
      <c r="AU39" s="67"/>
      <c r="AV39" s="67"/>
      <c r="AW39" s="67"/>
      <c r="AX39" s="67"/>
      <c r="AY39" s="67"/>
      <c r="AZ39" s="67"/>
      <c r="BA39" s="67"/>
      <c r="BB39" s="67"/>
      <c r="BC39" s="67"/>
      <c r="BD39" s="67"/>
      <c r="BE39" s="67"/>
      <c r="BF39" s="309"/>
      <c r="BG39" s="309"/>
      <c r="BH39" s="309"/>
      <c r="BI39" s="309"/>
      <c r="BJ39" s="163"/>
      <c r="BK39" s="67"/>
      <c r="BL39" s="67"/>
      <c r="BM39" s="67"/>
      <c r="BN39" s="67"/>
      <c r="BO39" s="67"/>
      <c r="BP39" s="67"/>
      <c r="BQ39" s="67"/>
      <c r="BR39" s="67"/>
      <c r="BS39" s="67"/>
      <c r="BT39" s="67"/>
      <c r="BU39" s="67"/>
      <c r="BV39" s="67"/>
      <c r="BW39" s="67"/>
      <c r="BX39" s="168"/>
    </row>
    <row r="40" spans="1:76" s="547" customFormat="1">
      <c r="A40" s="571" t="s">
        <v>295</v>
      </c>
      <c r="B40" s="572">
        <v>89.851131733071838</v>
      </c>
      <c r="C40" s="573">
        <v>88.192947945790834</v>
      </c>
      <c r="D40" s="573">
        <v>88.143377469970915</v>
      </c>
      <c r="E40" s="573">
        <v>89.072375622022889</v>
      </c>
      <c r="F40" s="573">
        <v>88.176754602465863</v>
      </c>
      <c r="G40" s="573">
        <v>86.602728660658144</v>
      </c>
      <c r="H40" s="573">
        <v>86.279858610286126</v>
      </c>
      <c r="I40" s="573">
        <v>85.940884219189996</v>
      </c>
      <c r="J40" s="573">
        <v>84.538086892811094</v>
      </c>
      <c r="K40" s="573">
        <v>83.610121917053263</v>
      </c>
      <c r="L40" s="573">
        <v>82.199884164385296</v>
      </c>
      <c r="M40" s="573">
        <v>79.837590445791278</v>
      </c>
      <c r="N40" s="573">
        <v>76.69790241705023</v>
      </c>
      <c r="O40" s="574">
        <v>74.376540714892855</v>
      </c>
      <c r="P40" s="575">
        <v>71.541414390420087</v>
      </c>
      <c r="Q40" s="574">
        <v>65.027824511453346</v>
      </c>
      <c r="R40" s="574">
        <v>64.679517133956381</v>
      </c>
      <c r="S40" s="574">
        <v>63.786682808716705</v>
      </c>
      <c r="T40" s="574">
        <v>63.177877783041211</v>
      </c>
      <c r="U40" s="574">
        <v>64.19260065288357</v>
      </c>
      <c r="V40" s="574">
        <v>63.178774254614289</v>
      </c>
      <c r="W40" s="574">
        <v>64.414481127224107</v>
      </c>
      <c r="X40" s="574">
        <v>61.204101390600243</v>
      </c>
      <c r="Y40" s="574">
        <v>58.309800176315015</v>
      </c>
      <c r="Z40" s="574">
        <v>55.09149744407447</v>
      </c>
      <c r="AA40" s="574">
        <v>57.924966655293275</v>
      </c>
      <c r="AB40" s="574">
        <v>56.36811426045638</v>
      </c>
      <c r="AC40" s="574">
        <v>55.573369916910416</v>
      </c>
      <c r="AD40" s="574">
        <v>50.504615653847836</v>
      </c>
      <c r="AE40" s="574">
        <v>44.15038885707424</v>
      </c>
      <c r="AF40" s="576">
        <v>75.211256573794344</v>
      </c>
      <c r="AG40" s="574">
        <v>74.655061681956553</v>
      </c>
      <c r="AH40" s="574">
        <v>74.688458995619953</v>
      </c>
      <c r="AI40" s="574">
        <v>75.550202026354796</v>
      </c>
      <c r="AJ40" s="574">
        <v>74.373200755665806</v>
      </c>
      <c r="AK40" s="574">
        <v>72.023373842707315</v>
      </c>
      <c r="AL40" s="574">
        <v>71.304186407865913</v>
      </c>
      <c r="AM40" s="574">
        <v>70.733183234123928</v>
      </c>
      <c r="AN40" s="574">
        <v>69.132173060868936</v>
      </c>
      <c r="AO40" s="574">
        <v>68.137301725640583</v>
      </c>
      <c r="AP40" s="574">
        <v>66.652670477320029</v>
      </c>
      <c r="AQ40" s="574">
        <v>64.651596133369523</v>
      </c>
      <c r="AR40" s="574">
        <v>61.93740264264563</v>
      </c>
      <c r="AS40" s="574">
        <v>60.096215060537077</v>
      </c>
      <c r="AT40" s="578">
        <v>57.729244767802427</v>
      </c>
      <c r="AU40" s="574">
        <v>92.804966012282364</v>
      </c>
      <c r="AV40" s="574">
        <v>91.079767933953107</v>
      </c>
      <c r="AW40" s="574">
        <v>91.463876771376931</v>
      </c>
      <c r="AX40" s="574">
        <v>92.453951579086763</v>
      </c>
      <c r="AY40" s="574">
        <v>91.388532596796736</v>
      </c>
      <c r="AZ40" s="574">
        <v>89.672028260229609</v>
      </c>
      <c r="BA40" s="574">
        <v>88.936424733199615</v>
      </c>
      <c r="BB40" s="574">
        <v>88.524207235299983</v>
      </c>
      <c r="BC40" s="574">
        <v>87.072050670469295</v>
      </c>
      <c r="BD40" s="574">
        <v>85.927945844887518</v>
      </c>
      <c r="BE40" s="574">
        <v>84.084877417023066</v>
      </c>
      <c r="BF40" s="574">
        <v>81.513328809056262</v>
      </c>
      <c r="BG40" s="574">
        <v>78.302187633859319</v>
      </c>
      <c r="BH40" s="574">
        <v>75.551221893912285</v>
      </c>
      <c r="BI40" s="574">
        <v>72.842521774359525</v>
      </c>
      <c r="BJ40" s="576">
        <v>90.816468769074262</v>
      </c>
      <c r="BK40" s="574">
        <v>88.924003037273323</v>
      </c>
      <c r="BL40" s="574">
        <v>88.502912582137299</v>
      </c>
      <c r="BM40" s="574">
        <v>89.410539147447238</v>
      </c>
      <c r="BN40" s="574">
        <v>88.686813007841181</v>
      </c>
      <c r="BO40" s="574">
        <v>87.460545966675994</v>
      </c>
      <c r="BP40" s="574">
        <v>87.711281778333458</v>
      </c>
      <c r="BQ40" s="574">
        <v>87.648934158110265</v>
      </c>
      <c r="BR40" s="574">
        <v>86.460338725101465</v>
      </c>
      <c r="BS40" s="574">
        <v>86.210926815685397</v>
      </c>
      <c r="BT40" s="574">
        <v>85.567831200769859</v>
      </c>
      <c r="BU40" s="574">
        <v>83.477991879873684</v>
      </c>
      <c r="BV40" s="574">
        <v>80.290329512403758</v>
      </c>
      <c r="BW40" s="574">
        <v>78.6599225664161</v>
      </c>
      <c r="BX40" s="578">
        <v>76.106623993332619</v>
      </c>
    </row>
    <row r="41" spans="1:76">
      <c r="A41" s="579" t="s">
        <v>296</v>
      </c>
      <c r="B41" s="159">
        <v>86.064357208774041</v>
      </c>
      <c r="C41" s="157">
        <v>83.710821385612959</v>
      </c>
      <c r="D41" s="157">
        <v>83.755659394869539</v>
      </c>
      <c r="E41" s="157">
        <v>84.590879363435704</v>
      </c>
      <c r="F41" s="157">
        <v>83.89011646892348</v>
      </c>
      <c r="G41" s="157">
        <v>82.533156173344238</v>
      </c>
      <c r="H41" s="157">
        <v>82.439565827284241</v>
      </c>
      <c r="I41" s="157">
        <v>82.056825896857944</v>
      </c>
      <c r="J41" s="157">
        <v>79.775685743311882</v>
      </c>
      <c r="K41" s="157">
        <v>78.80529875535278</v>
      </c>
      <c r="L41" s="157">
        <v>78.078992551112052</v>
      </c>
      <c r="M41" s="157">
        <v>76.361911917849753</v>
      </c>
      <c r="N41" s="157">
        <v>72.931486898158823</v>
      </c>
      <c r="O41" s="67">
        <v>64.226690638940241</v>
      </c>
      <c r="P41" s="160">
        <v>60.518895292112759</v>
      </c>
      <c r="Q41" s="582" t="s">
        <v>100</v>
      </c>
      <c r="R41" s="582" t="s">
        <v>100</v>
      </c>
      <c r="S41" s="582" t="s">
        <v>100</v>
      </c>
      <c r="T41" s="582" t="s">
        <v>100</v>
      </c>
      <c r="U41" s="582" t="s">
        <v>100</v>
      </c>
      <c r="V41" s="582" t="s">
        <v>100</v>
      </c>
      <c r="W41" s="582" t="s">
        <v>100</v>
      </c>
      <c r="X41" s="582" t="s">
        <v>100</v>
      </c>
      <c r="Y41" s="582" t="s">
        <v>100</v>
      </c>
      <c r="Z41" s="309">
        <v>47.158780231335435</v>
      </c>
      <c r="AA41" s="309">
        <v>54.791358726549177</v>
      </c>
      <c r="AB41" s="309">
        <v>54.700101832993887</v>
      </c>
      <c r="AC41" s="309">
        <v>54.310192023633675</v>
      </c>
      <c r="AD41" s="309">
        <v>34.705353057800821</v>
      </c>
      <c r="AE41" s="309">
        <v>29.493704692865318</v>
      </c>
      <c r="AF41" s="163" t="s">
        <v>100</v>
      </c>
      <c r="AG41" s="67" t="s">
        <v>100</v>
      </c>
      <c r="AH41" s="67" t="s">
        <v>100</v>
      </c>
      <c r="AI41" s="67" t="s">
        <v>100</v>
      </c>
      <c r="AJ41" s="67" t="s">
        <v>100</v>
      </c>
      <c r="AK41" s="67" t="s">
        <v>100</v>
      </c>
      <c r="AL41" s="67" t="s">
        <v>100</v>
      </c>
      <c r="AM41" s="67" t="s">
        <v>100</v>
      </c>
      <c r="AN41" s="67" t="s">
        <v>100</v>
      </c>
      <c r="AO41" s="67" t="s">
        <v>100</v>
      </c>
      <c r="AP41" s="67" t="s">
        <v>100</v>
      </c>
      <c r="AQ41" s="309" t="s">
        <v>334</v>
      </c>
      <c r="AR41" s="309">
        <v>38.299298519095871</v>
      </c>
      <c r="AS41" s="309">
        <v>46.275500000000001</v>
      </c>
      <c r="AT41" s="581">
        <v>49.55656417764763</v>
      </c>
      <c r="AU41" s="67">
        <v>83.675213675213669</v>
      </c>
      <c r="AV41" s="67">
        <v>81.86880533517305</v>
      </c>
      <c r="AW41" s="67">
        <v>82.144271368252888</v>
      </c>
      <c r="AX41" s="67">
        <v>82.747558248166911</v>
      </c>
      <c r="AY41" s="67">
        <v>81.216570381851483</v>
      </c>
      <c r="AZ41" s="67">
        <v>80.3185623678647</v>
      </c>
      <c r="BA41" s="67">
        <v>80.209627811168488</v>
      </c>
      <c r="BB41" s="67">
        <v>79.839339381512801</v>
      </c>
      <c r="BC41" s="67">
        <v>77.60517246210317</v>
      </c>
      <c r="BD41" s="67">
        <v>76.91709251347352</v>
      </c>
      <c r="BE41" s="67">
        <v>76.478847281561528</v>
      </c>
      <c r="BF41" s="309">
        <v>75.075390821986886</v>
      </c>
      <c r="BG41" s="309">
        <v>71.537064895990042</v>
      </c>
      <c r="BH41" s="309">
        <v>61.583856485874882</v>
      </c>
      <c r="BI41" s="309">
        <v>58.718903064130309</v>
      </c>
      <c r="BJ41" s="163">
        <v>88.32972838413454</v>
      </c>
      <c r="BK41" s="67">
        <v>85.417756586132498</v>
      </c>
      <c r="BL41" s="67">
        <v>85.245016348486445</v>
      </c>
      <c r="BM41" s="67">
        <v>86.301147855322952</v>
      </c>
      <c r="BN41" s="67">
        <v>86.385993528189204</v>
      </c>
      <c r="BO41" s="67">
        <v>84.60577760189949</v>
      </c>
      <c r="BP41" s="67">
        <v>84.519874697272826</v>
      </c>
      <c r="BQ41" s="67">
        <v>84.132087374812713</v>
      </c>
      <c r="BR41" s="67">
        <v>81.806927837214175</v>
      </c>
      <c r="BS41" s="67">
        <v>81.363334118694212</v>
      </c>
      <c r="BT41" s="67">
        <v>80.655035914643733</v>
      </c>
      <c r="BU41" s="67">
        <v>78.778287662252524</v>
      </c>
      <c r="BV41" s="67">
        <v>76.287772979642199</v>
      </c>
      <c r="BW41" s="67">
        <v>73.049603449298871</v>
      </c>
      <c r="BX41" s="168">
        <v>71.245478723404261</v>
      </c>
    </row>
    <row r="42" spans="1:76">
      <c r="A42" s="579" t="s">
        <v>297</v>
      </c>
      <c r="B42" s="159">
        <v>87.781578926045071</v>
      </c>
      <c r="C42" s="157">
        <v>85.943163954923548</v>
      </c>
      <c r="D42" s="157">
        <v>85.525302095295615</v>
      </c>
      <c r="E42" s="157">
        <v>86.806048502587558</v>
      </c>
      <c r="F42" s="157">
        <v>85.668217151062962</v>
      </c>
      <c r="G42" s="157">
        <v>84.493696012479276</v>
      </c>
      <c r="H42" s="157">
        <v>84.341122576465693</v>
      </c>
      <c r="I42" s="157">
        <v>83.574284301252263</v>
      </c>
      <c r="J42" s="157">
        <v>82.322379233460339</v>
      </c>
      <c r="K42" s="157">
        <v>80.938322122772732</v>
      </c>
      <c r="L42" s="157">
        <v>78.389736577890503</v>
      </c>
      <c r="M42" s="157">
        <v>76.41847779685618</v>
      </c>
      <c r="N42" s="157">
        <v>74.87489238340622</v>
      </c>
      <c r="O42" s="67">
        <v>73.356429126280219</v>
      </c>
      <c r="P42" s="160">
        <v>70.739696278571245</v>
      </c>
      <c r="Q42" s="582" t="s">
        <v>100</v>
      </c>
      <c r="R42" s="582" t="s">
        <v>100</v>
      </c>
      <c r="S42" s="582" t="s">
        <v>100</v>
      </c>
      <c r="T42" s="582" t="s">
        <v>100</v>
      </c>
      <c r="U42" s="582" t="s">
        <v>100</v>
      </c>
      <c r="V42" s="582" t="s">
        <v>100</v>
      </c>
      <c r="W42" s="582" t="s">
        <v>100</v>
      </c>
      <c r="X42" s="309">
        <v>34.299999999999997</v>
      </c>
      <c r="Y42" s="309">
        <v>56.045045045045043</v>
      </c>
      <c r="Z42" s="309">
        <v>47.686697483307654</v>
      </c>
      <c r="AA42" s="309">
        <v>58.943681968764793</v>
      </c>
      <c r="AB42" s="309">
        <v>61.150516016619754</v>
      </c>
      <c r="AC42" s="309">
        <v>62.460440820486689</v>
      </c>
      <c r="AD42" s="309">
        <v>61.214446952595935</v>
      </c>
      <c r="AE42" s="309">
        <v>57.152331995987964</v>
      </c>
      <c r="AF42" s="163">
        <v>69.685252960172235</v>
      </c>
      <c r="AG42" s="67">
        <v>68.083636104580748</v>
      </c>
      <c r="AH42" s="67">
        <v>68.609844523460922</v>
      </c>
      <c r="AI42" s="67">
        <v>71.89633607504588</v>
      </c>
      <c r="AJ42" s="67">
        <v>69.746793380740343</v>
      </c>
      <c r="AK42" s="67">
        <v>69.113589211618262</v>
      </c>
      <c r="AL42" s="67">
        <v>69.633387277480395</v>
      </c>
      <c r="AM42" s="67">
        <v>67.611026837806307</v>
      </c>
      <c r="AN42" s="67">
        <v>65.967303208615519</v>
      </c>
      <c r="AO42" s="67">
        <v>64.827271373988978</v>
      </c>
      <c r="AP42" s="67">
        <v>62.852030509173368</v>
      </c>
      <c r="AQ42" s="309">
        <v>60.614537611624037</v>
      </c>
      <c r="AR42" s="309">
        <v>59.82111382655706</v>
      </c>
      <c r="AS42" s="309">
        <v>58.409125921578699</v>
      </c>
      <c r="AT42" s="581">
        <v>56.765522279035793</v>
      </c>
      <c r="AU42" s="67">
        <v>90.116218753776508</v>
      </c>
      <c r="AV42" s="67">
        <v>88.370867077791814</v>
      </c>
      <c r="AW42" s="67">
        <v>88.820153966717371</v>
      </c>
      <c r="AX42" s="67">
        <v>90.378003798115557</v>
      </c>
      <c r="AY42" s="67">
        <v>88.673926480747554</v>
      </c>
      <c r="AZ42" s="67">
        <v>87.429815065814012</v>
      </c>
      <c r="BA42" s="67">
        <v>86.327510137005874</v>
      </c>
      <c r="BB42" s="67">
        <v>85.073327752703293</v>
      </c>
      <c r="BC42" s="67">
        <v>83.68599764666331</v>
      </c>
      <c r="BD42" s="67">
        <v>81.927863525588947</v>
      </c>
      <c r="BE42" s="67">
        <v>78.697184766359285</v>
      </c>
      <c r="BF42" s="309">
        <v>76.758559751040266</v>
      </c>
      <c r="BG42" s="309">
        <v>75.264519814948997</v>
      </c>
      <c r="BH42" s="309">
        <v>73.801147505768711</v>
      </c>
      <c r="BI42" s="309">
        <v>71.486981378296079</v>
      </c>
      <c r="BJ42" s="163">
        <v>87.789782792575693</v>
      </c>
      <c r="BK42" s="67">
        <v>85.858916425242469</v>
      </c>
      <c r="BL42" s="67">
        <v>84.63467881506547</v>
      </c>
      <c r="BM42" s="67">
        <v>85.490216941990596</v>
      </c>
      <c r="BN42" s="67">
        <v>84.973926298540448</v>
      </c>
      <c r="BO42" s="67">
        <v>83.84100862134737</v>
      </c>
      <c r="BP42" s="67">
        <v>84.446884996191926</v>
      </c>
      <c r="BQ42" s="67">
        <v>84.392706371864179</v>
      </c>
      <c r="BR42" s="67">
        <v>83.458772149307379</v>
      </c>
      <c r="BS42" s="67">
        <v>82.955571636402013</v>
      </c>
      <c r="BT42" s="67">
        <v>81.735467067440979</v>
      </c>
      <c r="BU42" s="67">
        <v>79.862620172606697</v>
      </c>
      <c r="BV42" s="67">
        <v>78.051773280959736</v>
      </c>
      <c r="BW42" s="67">
        <v>76.478081404832665</v>
      </c>
      <c r="BX42" s="168">
        <v>73.458807231911337</v>
      </c>
    </row>
    <row r="43" spans="1:76">
      <c r="A43" s="579" t="s">
        <v>298</v>
      </c>
      <c r="B43" s="159">
        <v>92.373638025594147</v>
      </c>
      <c r="C43" s="157">
        <v>90.382680768328242</v>
      </c>
      <c r="D43" s="157">
        <v>90.602103437541686</v>
      </c>
      <c r="E43" s="157">
        <v>92.070719705755664</v>
      </c>
      <c r="F43" s="157">
        <v>90.528721941021132</v>
      </c>
      <c r="G43" s="157">
        <v>88.608698041305942</v>
      </c>
      <c r="H43" s="157">
        <v>88.537861607692406</v>
      </c>
      <c r="I43" s="157">
        <v>88.293111614525401</v>
      </c>
      <c r="J43" s="157">
        <v>86.855496622937167</v>
      </c>
      <c r="K43" s="157">
        <v>85.563955180057448</v>
      </c>
      <c r="L43" s="157">
        <v>83.602386304417152</v>
      </c>
      <c r="M43" s="157">
        <v>79.264433707511415</v>
      </c>
      <c r="N43" s="157">
        <v>76.314512776015263</v>
      </c>
      <c r="O43" s="67">
        <v>74.487250392902638</v>
      </c>
      <c r="P43" s="160">
        <v>72.569923933414174</v>
      </c>
      <c r="Q43" s="309">
        <v>74.4114671163575</v>
      </c>
      <c r="R43" s="309">
        <v>74.096273291925471</v>
      </c>
      <c r="S43" s="309">
        <v>76.815151515151513</v>
      </c>
      <c r="T43" s="309">
        <v>78.22072072072072</v>
      </c>
      <c r="U43" s="309">
        <v>84.253086419753089</v>
      </c>
      <c r="V43" s="309">
        <v>90.788774002954213</v>
      </c>
      <c r="W43" s="309">
        <v>80.35336322869955</v>
      </c>
      <c r="X43" s="309">
        <v>63.872771474878441</v>
      </c>
      <c r="Y43" s="309">
        <v>59.003627569528419</v>
      </c>
      <c r="Z43" s="309">
        <v>56.45435967302452</v>
      </c>
      <c r="AA43" s="309">
        <v>56.303345515884175</v>
      </c>
      <c r="AB43" s="309">
        <v>54.194373401534527</v>
      </c>
      <c r="AC43" s="309">
        <v>53.526255837794736</v>
      </c>
      <c r="AD43" s="309">
        <v>52.098761298962167</v>
      </c>
      <c r="AE43" s="309">
        <v>49.161243592600847</v>
      </c>
      <c r="AF43" s="163">
        <v>80.815063887020841</v>
      </c>
      <c r="AG43" s="67">
        <v>77.18458781362007</v>
      </c>
      <c r="AH43" s="67">
        <v>75.326038410004472</v>
      </c>
      <c r="AI43" s="67">
        <v>77.917534537725828</v>
      </c>
      <c r="AJ43" s="67">
        <v>79.641893294581692</v>
      </c>
      <c r="AK43" s="67">
        <v>79.786123618501847</v>
      </c>
      <c r="AL43" s="67">
        <v>79.387735849056597</v>
      </c>
      <c r="AM43" s="67">
        <v>78.363165560770355</v>
      </c>
      <c r="AN43" s="67">
        <v>76.326857481833017</v>
      </c>
      <c r="AO43" s="67">
        <v>72.865547263681592</v>
      </c>
      <c r="AP43" s="67">
        <v>67.848799911514206</v>
      </c>
      <c r="AQ43" s="309">
        <v>60.814713216957607</v>
      </c>
      <c r="AR43" s="309">
        <v>59.344854622672329</v>
      </c>
      <c r="AS43" s="309">
        <v>58.073547821732596</v>
      </c>
      <c r="AT43" s="581">
        <v>55.219373921616956</v>
      </c>
      <c r="AU43" s="67">
        <v>92.33631038923275</v>
      </c>
      <c r="AV43" s="67">
        <v>90.494984366857736</v>
      </c>
      <c r="AW43" s="67">
        <v>90.956383072970496</v>
      </c>
      <c r="AX43" s="67">
        <v>92.380309118828947</v>
      </c>
      <c r="AY43" s="67">
        <v>90.69929302707618</v>
      </c>
      <c r="AZ43" s="67">
        <v>88.89426298648047</v>
      </c>
      <c r="BA43" s="67">
        <v>88.633915540974414</v>
      </c>
      <c r="BB43" s="67">
        <v>88.636754930490071</v>
      </c>
      <c r="BC43" s="67">
        <v>87.364645391089539</v>
      </c>
      <c r="BD43" s="67">
        <v>86.132675731421131</v>
      </c>
      <c r="BE43" s="67">
        <v>84.450543578096557</v>
      </c>
      <c r="BF43" s="309">
        <v>79.397597362858889</v>
      </c>
      <c r="BG43" s="309">
        <v>76.136688347323158</v>
      </c>
      <c r="BH43" s="309">
        <v>74.307901218381545</v>
      </c>
      <c r="BI43" s="309">
        <v>72.552952594112924</v>
      </c>
      <c r="BJ43" s="163">
        <v>92.750067313240109</v>
      </c>
      <c r="BK43" s="67">
        <v>90.656822035740689</v>
      </c>
      <c r="BL43" s="67">
        <v>90.696636973329959</v>
      </c>
      <c r="BM43" s="67">
        <v>92.194882500936785</v>
      </c>
      <c r="BN43" s="67">
        <v>90.674958690901335</v>
      </c>
      <c r="BO43" s="67">
        <v>88.570766378244741</v>
      </c>
      <c r="BP43" s="67">
        <v>88.757024670194525</v>
      </c>
      <c r="BQ43" s="67">
        <v>88.624145507163107</v>
      </c>
      <c r="BR43" s="67">
        <v>87.251268267029303</v>
      </c>
      <c r="BS43" s="67">
        <v>86.483137646764931</v>
      </c>
      <c r="BT43" s="67">
        <v>84.572713437913038</v>
      </c>
      <c r="BU43" s="67">
        <v>81.292102860083446</v>
      </c>
      <c r="BV43" s="67">
        <v>78.693768040324159</v>
      </c>
      <c r="BW43" s="67">
        <v>76.858349340928655</v>
      </c>
      <c r="BX43" s="168">
        <v>74.895279231906855</v>
      </c>
    </row>
    <row r="44" spans="1:76">
      <c r="A44" s="579" t="s">
        <v>299</v>
      </c>
      <c r="B44" s="159">
        <v>82.817572411012293</v>
      </c>
      <c r="C44" s="157">
        <v>80.695871331454157</v>
      </c>
      <c r="D44" s="157">
        <v>80.354499729080345</v>
      </c>
      <c r="E44" s="157">
        <v>80.720455889468312</v>
      </c>
      <c r="F44" s="157">
        <v>79.208773553789356</v>
      </c>
      <c r="G44" s="157">
        <v>76.717343633587134</v>
      </c>
      <c r="H44" s="157">
        <v>75.351903289759321</v>
      </c>
      <c r="I44" s="157">
        <v>74.547927487628314</v>
      </c>
      <c r="J44" s="157">
        <v>74.027913773104558</v>
      </c>
      <c r="K44" s="157">
        <v>72.902000757636173</v>
      </c>
      <c r="L44" s="157">
        <v>71.558244785517516</v>
      </c>
      <c r="M44" s="157">
        <v>70.891170383244329</v>
      </c>
      <c r="N44" s="157">
        <v>67.757272127949719</v>
      </c>
      <c r="O44" s="67">
        <v>66.328753388375489</v>
      </c>
      <c r="P44" s="160">
        <v>64.2465019681283</v>
      </c>
      <c r="Q44" s="309">
        <v>63.248677248677247</v>
      </c>
      <c r="R44" s="309">
        <v>63.002119766825651</v>
      </c>
      <c r="S44" s="309">
        <v>60.758349171870755</v>
      </c>
      <c r="T44" s="309">
        <v>58.380395433027012</v>
      </c>
      <c r="U44" s="309">
        <v>61.533428981348635</v>
      </c>
      <c r="V44" s="309">
        <v>59.474813966800227</v>
      </c>
      <c r="W44" s="309">
        <v>59.28559176672384</v>
      </c>
      <c r="X44" s="309">
        <v>55.945758435824658</v>
      </c>
      <c r="Y44" s="309">
        <v>52.629259896729778</v>
      </c>
      <c r="Z44" s="309">
        <v>53.37173476222371</v>
      </c>
      <c r="AA44" s="309">
        <v>55.359248461289276</v>
      </c>
      <c r="AB44" s="309">
        <v>52.365378764831156</v>
      </c>
      <c r="AC44" s="309">
        <v>49.699117484831774</v>
      </c>
      <c r="AD44" s="309">
        <v>46.094749999999998</v>
      </c>
      <c r="AE44" s="309">
        <v>44.48417954378219</v>
      </c>
      <c r="AF44" s="163">
        <v>70.909086613987213</v>
      </c>
      <c r="AG44" s="67">
        <v>69.920856312637142</v>
      </c>
      <c r="AH44" s="67">
        <v>69.574228769089586</v>
      </c>
      <c r="AI44" s="67">
        <v>70.341229267389949</v>
      </c>
      <c r="AJ44" s="67">
        <v>69.375047172508431</v>
      </c>
      <c r="AK44" s="67">
        <v>67.568473988832125</v>
      </c>
      <c r="AL44" s="67">
        <v>66.716336917321115</v>
      </c>
      <c r="AM44" s="67">
        <v>66.168371029168469</v>
      </c>
      <c r="AN44" s="67">
        <v>65.174159140366896</v>
      </c>
      <c r="AO44" s="67">
        <v>64.350877782632566</v>
      </c>
      <c r="AP44" s="67">
        <v>63.10794154671337</v>
      </c>
      <c r="AQ44" s="309">
        <v>62.15849530993134</v>
      </c>
      <c r="AR44" s="309">
        <v>58.787011569067964</v>
      </c>
      <c r="AS44" s="309">
        <v>57.027847492366256</v>
      </c>
      <c r="AT44" s="581">
        <v>55.185695793561422</v>
      </c>
      <c r="AU44" s="67">
        <v>93.883000453926471</v>
      </c>
      <c r="AV44" s="67">
        <v>90.432017749445336</v>
      </c>
      <c r="AW44" s="67">
        <v>89.934867791799078</v>
      </c>
      <c r="AX44" s="67">
        <v>90.066831720764924</v>
      </c>
      <c r="AY44" s="67">
        <v>87.733492693487278</v>
      </c>
      <c r="AZ44" s="67">
        <v>84.382882613378001</v>
      </c>
      <c r="BA44" s="67">
        <v>81.981908041200398</v>
      </c>
      <c r="BB44" s="67">
        <v>80.553593622766044</v>
      </c>
      <c r="BC44" s="67">
        <v>79.602658243426177</v>
      </c>
      <c r="BD44" s="67">
        <v>78.342511834841233</v>
      </c>
      <c r="BE44" s="67">
        <v>76.509013622861829</v>
      </c>
      <c r="BF44" s="309">
        <v>76.441382294757659</v>
      </c>
      <c r="BG44" s="309">
        <v>73.122978152776298</v>
      </c>
      <c r="BH44" s="309">
        <v>71.560752843369315</v>
      </c>
      <c r="BI44" s="309">
        <v>69.312751569795523</v>
      </c>
      <c r="BJ44" s="163">
        <v>96.870344973098426</v>
      </c>
      <c r="BK44" s="67">
        <v>92.906376781441793</v>
      </c>
      <c r="BL44" s="67">
        <v>92.931945775708613</v>
      </c>
      <c r="BM44" s="67">
        <v>92.745850484663393</v>
      </c>
      <c r="BN44" s="67">
        <v>90.820361635220124</v>
      </c>
      <c r="BO44" s="67">
        <v>88.330523977525147</v>
      </c>
      <c r="BP44" s="67">
        <v>87.437480023013492</v>
      </c>
      <c r="BQ44" s="67">
        <v>86.695722007722011</v>
      </c>
      <c r="BR44" s="67">
        <v>86.801185219614226</v>
      </c>
      <c r="BS44" s="67">
        <v>85.035289704524473</v>
      </c>
      <c r="BT44" s="67">
        <v>83.712279428188523</v>
      </c>
      <c r="BU44" s="67">
        <v>82.431300095095779</v>
      </c>
      <c r="BV44" s="67">
        <v>79.966070729479313</v>
      </c>
      <c r="BW44" s="67">
        <v>79.53390349757467</v>
      </c>
      <c r="BX44" s="168">
        <v>76.998345592914049</v>
      </c>
    </row>
    <row r="45" spans="1:76">
      <c r="A45" s="579" t="s">
        <v>300</v>
      </c>
      <c r="B45" s="159">
        <v>93.035823619451307</v>
      </c>
      <c r="C45" s="157">
        <v>91.524749583856561</v>
      </c>
      <c r="D45" s="157">
        <v>91.697713173814208</v>
      </c>
      <c r="E45" s="157">
        <v>92.556721624850653</v>
      </c>
      <c r="F45" s="157">
        <v>90.922123843199302</v>
      </c>
      <c r="G45" s="157">
        <v>88.902151250947682</v>
      </c>
      <c r="H45" s="157">
        <v>88.601272853941893</v>
      </c>
      <c r="I45" s="157">
        <v>86.893339350180511</v>
      </c>
      <c r="J45" s="157">
        <v>85.252026001793226</v>
      </c>
      <c r="K45" s="157">
        <v>85.81033927330067</v>
      </c>
      <c r="L45" s="157">
        <v>84.512397179788479</v>
      </c>
      <c r="M45" s="157">
        <v>81.917158464614928</v>
      </c>
      <c r="N45" s="157">
        <v>78.99579372355997</v>
      </c>
      <c r="O45" s="67">
        <v>77.632038804020581</v>
      </c>
      <c r="P45" s="160">
        <v>74.960822413370934</v>
      </c>
      <c r="Q45" s="309">
        <v>65.407480314960637</v>
      </c>
      <c r="R45" s="309">
        <v>63.885751805646748</v>
      </c>
      <c r="S45" s="309">
        <v>67.793209876543216</v>
      </c>
      <c r="T45" s="309">
        <v>65.870552147239266</v>
      </c>
      <c r="U45" s="309">
        <v>60.5</v>
      </c>
      <c r="V45" s="309">
        <v>59.018738288569644</v>
      </c>
      <c r="W45" s="309">
        <v>60.062068965517241</v>
      </c>
      <c r="X45" s="309">
        <v>57.979343220338983</v>
      </c>
      <c r="Y45" s="309">
        <v>58.359253499222397</v>
      </c>
      <c r="Z45" s="309">
        <v>57.056103575832303</v>
      </c>
      <c r="AA45" s="309">
        <v>52.037967615857063</v>
      </c>
      <c r="AB45" s="309">
        <v>48.72647220693451</v>
      </c>
      <c r="AC45" s="309">
        <v>48.25570776255708</v>
      </c>
      <c r="AD45" s="309">
        <v>48.526232114467412</v>
      </c>
      <c r="AE45" s="309">
        <v>44.962856395500914</v>
      </c>
      <c r="AF45" s="163">
        <v>79.379084967320267</v>
      </c>
      <c r="AG45" s="67">
        <v>78.368920159070058</v>
      </c>
      <c r="AH45" s="67">
        <v>78.850268977884042</v>
      </c>
      <c r="AI45" s="67">
        <v>81.753629150749333</v>
      </c>
      <c r="AJ45" s="67">
        <v>81.078793546878657</v>
      </c>
      <c r="AK45" s="67">
        <v>77.146421010470903</v>
      </c>
      <c r="AL45" s="67">
        <v>76.945168114005796</v>
      </c>
      <c r="AM45" s="67">
        <v>74.346508990766239</v>
      </c>
      <c r="AN45" s="67">
        <v>72.291388640781804</v>
      </c>
      <c r="AO45" s="67">
        <v>72.717503282496722</v>
      </c>
      <c r="AP45" s="67">
        <v>71.416922315685298</v>
      </c>
      <c r="AQ45" s="309">
        <v>69.704912749205761</v>
      </c>
      <c r="AR45" s="309">
        <v>67.824391112694244</v>
      </c>
      <c r="AS45" s="309">
        <v>67.107274701411512</v>
      </c>
      <c r="AT45" s="581">
        <v>64.831557221684008</v>
      </c>
      <c r="AU45" s="67">
        <v>96.78913511675357</v>
      </c>
      <c r="AV45" s="67">
        <v>96.143918842545489</v>
      </c>
      <c r="AW45" s="67">
        <v>96.224024057783652</v>
      </c>
      <c r="AX45" s="67">
        <v>96.562007846629015</v>
      </c>
      <c r="AY45" s="67">
        <v>94.841276442374337</v>
      </c>
      <c r="AZ45" s="67">
        <v>92.185249661499356</v>
      </c>
      <c r="BA45" s="67">
        <v>92.448773090708571</v>
      </c>
      <c r="BB45" s="67">
        <v>90.195583515867767</v>
      </c>
      <c r="BC45" s="67">
        <v>89.566354137512832</v>
      </c>
      <c r="BD45" s="67">
        <v>89.902422113340108</v>
      </c>
      <c r="BE45" s="67">
        <v>88.028016402080041</v>
      </c>
      <c r="BF45" s="309">
        <v>85.120288260297329</v>
      </c>
      <c r="BG45" s="309">
        <v>82.345554401068725</v>
      </c>
      <c r="BH45" s="309">
        <v>80.502673908940295</v>
      </c>
      <c r="BI45" s="309">
        <v>77.945474599904273</v>
      </c>
      <c r="BJ45" s="163">
        <v>95.718467454895062</v>
      </c>
      <c r="BK45" s="67">
        <v>93.417965354840007</v>
      </c>
      <c r="BL45" s="67">
        <v>93.554379423026802</v>
      </c>
      <c r="BM45" s="67">
        <v>94.222697388141725</v>
      </c>
      <c r="BN45" s="67">
        <v>92.435839648982849</v>
      </c>
      <c r="BO45" s="67">
        <v>91.578333631822971</v>
      </c>
      <c r="BP45" s="67">
        <v>90.890690428466527</v>
      </c>
      <c r="BQ45" s="67">
        <v>89.969587921221958</v>
      </c>
      <c r="BR45" s="67">
        <v>87.792587990914555</v>
      </c>
      <c r="BS45" s="67">
        <v>89.208349469444656</v>
      </c>
      <c r="BT45" s="67">
        <v>88.913511945062382</v>
      </c>
      <c r="BU45" s="67">
        <v>86.543162243267474</v>
      </c>
      <c r="BV45" s="67">
        <v>83.062160519246234</v>
      </c>
      <c r="BW45" s="67">
        <v>81.847607299498748</v>
      </c>
      <c r="BX45" s="168">
        <v>79.113673805601323</v>
      </c>
    </row>
    <row r="46" spans="1:76">
      <c r="A46" s="590" t="s">
        <v>301</v>
      </c>
      <c r="B46" s="161">
        <v>91.962189691075423</v>
      </c>
      <c r="C46" s="99">
        <v>91.015996776825574</v>
      </c>
      <c r="D46" s="99">
        <v>90.976659052449293</v>
      </c>
      <c r="E46" s="99">
        <v>91.427797930785118</v>
      </c>
      <c r="F46" s="99">
        <v>91.587107257707117</v>
      </c>
      <c r="G46" s="99">
        <v>90.539842199240454</v>
      </c>
      <c r="H46" s="99">
        <v>90.291979514584725</v>
      </c>
      <c r="I46" s="99">
        <v>90.72101980803042</v>
      </c>
      <c r="J46" s="99">
        <v>89.099429011606901</v>
      </c>
      <c r="K46" s="99">
        <v>88.392016387526795</v>
      </c>
      <c r="L46" s="99">
        <v>88.072438857498739</v>
      </c>
      <c r="M46" s="99">
        <v>86.423442885478309</v>
      </c>
      <c r="N46" s="99">
        <v>82.195658590677382</v>
      </c>
      <c r="O46" s="99">
        <v>79.968849784407411</v>
      </c>
      <c r="P46" s="162">
        <v>76.717695661271648</v>
      </c>
      <c r="Q46" s="591">
        <v>65.345901639344262</v>
      </c>
      <c r="R46" s="591">
        <v>65.516165626772548</v>
      </c>
      <c r="S46" s="591">
        <v>62.073138876795824</v>
      </c>
      <c r="T46" s="591">
        <v>64.280797809933517</v>
      </c>
      <c r="U46" s="591">
        <v>65.060821484992104</v>
      </c>
      <c r="V46" s="591">
        <v>63.518283582089552</v>
      </c>
      <c r="W46" s="591">
        <v>66.4375533428165</v>
      </c>
      <c r="X46" s="591">
        <v>66.777142857142863</v>
      </c>
      <c r="Y46" s="591">
        <v>62.05599615477049</v>
      </c>
      <c r="Z46" s="591">
        <v>57.103273762454528</v>
      </c>
      <c r="AA46" s="591">
        <v>61.747924309712303</v>
      </c>
      <c r="AB46" s="591">
        <v>58.633364831200069</v>
      </c>
      <c r="AC46" s="591">
        <v>56.763405940594062</v>
      </c>
      <c r="AD46" s="591">
        <v>52.512942967884825</v>
      </c>
      <c r="AE46" s="591">
        <v>46.557238224749661</v>
      </c>
      <c r="AF46" s="167">
        <v>89.912797807294965</v>
      </c>
      <c r="AG46" s="158">
        <v>91.845520124600384</v>
      </c>
      <c r="AH46" s="158">
        <v>92.912324100734011</v>
      </c>
      <c r="AI46" s="158">
        <v>91.131756756756758</v>
      </c>
      <c r="AJ46" s="158">
        <v>89.442612842226424</v>
      </c>
      <c r="AK46" s="158">
        <v>84.331168059571439</v>
      </c>
      <c r="AL46" s="158">
        <v>81.445896497647681</v>
      </c>
      <c r="AM46" s="158">
        <v>82.33620176077315</v>
      </c>
      <c r="AN46" s="158">
        <v>78.252749261278822</v>
      </c>
      <c r="AO46" s="158">
        <v>76.054653431260036</v>
      </c>
      <c r="AP46" s="158">
        <v>74.943424584004291</v>
      </c>
      <c r="AQ46" s="591">
        <v>71.915373360505825</v>
      </c>
      <c r="AR46" s="591">
        <v>69.382406379327747</v>
      </c>
      <c r="AS46" s="591">
        <v>67.136617926000625</v>
      </c>
      <c r="AT46" s="592">
        <v>62.882649421187082</v>
      </c>
      <c r="AU46" s="158">
        <v>95.669302851066661</v>
      </c>
      <c r="AV46" s="158">
        <v>94.535576888288574</v>
      </c>
      <c r="AW46" s="158">
        <v>95.252532430772192</v>
      </c>
      <c r="AX46" s="158">
        <v>95.88842498361835</v>
      </c>
      <c r="AY46" s="158">
        <v>96.499437923340736</v>
      </c>
      <c r="AZ46" s="158">
        <v>95.226481392748767</v>
      </c>
      <c r="BA46" s="158">
        <v>94.540566282307054</v>
      </c>
      <c r="BB46" s="158">
        <v>95.142072464011562</v>
      </c>
      <c r="BC46" s="158">
        <v>93.317405180567619</v>
      </c>
      <c r="BD46" s="158">
        <v>92.209256736014993</v>
      </c>
      <c r="BE46" s="158">
        <v>91.149102536683586</v>
      </c>
      <c r="BF46" s="591">
        <v>89.587559214102669</v>
      </c>
      <c r="BG46" s="591">
        <v>85.343576658531177</v>
      </c>
      <c r="BH46" s="591">
        <v>82.355917382341161</v>
      </c>
      <c r="BI46" s="591">
        <v>79.177368436296234</v>
      </c>
      <c r="BJ46" s="167">
        <v>89.295379529429994</v>
      </c>
      <c r="BK46" s="158">
        <v>88.257635348864753</v>
      </c>
      <c r="BL46" s="158">
        <v>87.721494491006681</v>
      </c>
      <c r="BM46" s="158">
        <v>88.40126751021657</v>
      </c>
      <c r="BN46" s="158">
        <v>88.470350630900242</v>
      </c>
      <c r="BO46" s="158">
        <v>88.051457277145175</v>
      </c>
      <c r="BP46" s="158">
        <v>88.55395235788383</v>
      </c>
      <c r="BQ46" s="158">
        <v>88.859563229559868</v>
      </c>
      <c r="BR46" s="158">
        <v>87.883503257160584</v>
      </c>
      <c r="BS46" s="158">
        <v>88.060692789583584</v>
      </c>
      <c r="BT46" s="158">
        <v>88.763919982958001</v>
      </c>
      <c r="BU46" s="158">
        <v>87.498252969951082</v>
      </c>
      <c r="BV46" s="158">
        <v>83.011262024453544</v>
      </c>
      <c r="BW46" s="99">
        <v>81.710538020396683</v>
      </c>
      <c r="BX46" s="171">
        <v>78.998221326764309</v>
      </c>
    </row>
    <row r="47" spans="1:76">
      <c r="A47" s="593"/>
      <c r="B47" s="593"/>
      <c r="C47" s="593"/>
      <c r="D47" s="593"/>
      <c r="E47" s="593"/>
      <c r="F47" s="593"/>
      <c r="G47" s="593"/>
      <c r="H47" s="593"/>
      <c r="I47" s="593"/>
      <c r="J47" s="594"/>
      <c r="K47" s="594"/>
      <c r="L47" s="594"/>
      <c r="M47" s="594"/>
      <c r="N47" s="594"/>
      <c r="O47" s="594"/>
      <c r="P47" s="594"/>
      <c r="Q47" s="594"/>
      <c r="R47" s="594"/>
      <c r="S47" s="594"/>
      <c r="T47" s="594"/>
      <c r="Z47" s="594"/>
      <c r="AA47" s="594"/>
      <c r="AB47" s="594"/>
      <c r="AC47" s="594"/>
      <c r="AD47" s="594"/>
      <c r="AE47" s="594"/>
      <c r="AO47" s="594"/>
      <c r="AP47" s="594"/>
      <c r="AQ47" s="594"/>
      <c r="AR47" s="594"/>
      <c r="AS47" s="594"/>
      <c r="AT47" s="594"/>
      <c r="BX47" s="500" t="s">
        <v>90</v>
      </c>
    </row>
    <row r="48" spans="1:76">
      <c r="A48" s="250" t="s">
        <v>71</v>
      </c>
      <c r="B48" s="250"/>
      <c r="C48" s="250"/>
      <c r="D48" s="250"/>
      <c r="E48" s="250"/>
      <c r="F48" s="250"/>
      <c r="G48" s="250"/>
      <c r="H48" s="250"/>
      <c r="I48" s="250"/>
      <c r="J48" s="250"/>
      <c r="K48" s="250"/>
      <c r="L48" s="250"/>
      <c r="M48" s="250"/>
      <c r="N48" s="250"/>
      <c r="O48" s="250"/>
      <c r="P48" s="250"/>
      <c r="Q48" s="250"/>
      <c r="R48" s="250"/>
      <c r="S48" s="250"/>
      <c r="T48" s="250"/>
      <c r="Z48" s="250"/>
      <c r="AA48" s="250"/>
      <c r="AB48" s="250"/>
      <c r="AC48" s="250"/>
      <c r="AD48" s="250"/>
      <c r="AE48" s="250"/>
      <c r="AO48" s="250"/>
      <c r="AP48" s="250"/>
      <c r="AQ48" s="250"/>
      <c r="AR48" s="250"/>
      <c r="AS48" s="250"/>
      <c r="AT48" s="250"/>
    </row>
    <row r="49" spans="1:46">
      <c r="A49" s="250" t="s">
        <v>72</v>
      </c>
      <c r="B49" s="250"/>
      <c r="C49" s="250"/>
      <c r="D49" s="250"/>
      <c r="E49" s="250"/>
      <c r="F49" s="250"/>
      <c r="G49" s="250"/>
      <c r="H49" s="250"/>
      <c r="I49" s="250"/>
      <c r="J49" s="250"/>
      <c r="K49" s="250"/>
      <c r="L49" s="250"/>
      <c r="M49" s="250"/>
      <c r="N49" s="250"/>
      <c r="O49" s="250"/>
      <c r="P49" s="250"/>
      <c r="Q49" s="250"/>
      <c r="R49" s="250"/>
      <c r="S49" s="250"/>
      <c r="T49" s="250"/>
      <c r="Z49" s="250"/>
      <c r="AA49" s="250"/>
      <c r="AB49" s="250"/>
      <c r="AC49" s="250"/>
      <c r="AD49" s="250"/>
      <c r="AE49" s="250"/>
      <c r="AO49" s="250"/>
      <c r="AP49" s="250"/>
      <c r="AQ49" s="250"/>
      <c r="AR49" s="250"/>
      <c r="AS49" s="250"/>
      <c r="AT49" s="250"/>
    </row>
    <row r="50" spans="1:46">
      <c r="A50" s="250" t="s">
        <v>302</v>
      </c>
      <c r="B50" s="250"/>
      <c r="C50" s="250"/>
      <c r="D50" s="250"/>
      <c r="E50" s="250"/>
      <c r="F50" s="250"/>
      <c r="G50" s="250"/>
      <c r="H50" s="250"/>
      <c r="I50" s="250"/>
      <c r="J50" s="250"/>
      <c r="K50" s="250"/>
      <c r="L50" s="250"/>
      <c r="M50" s="250"/>
      <c r="N50" s="250"/>
      <c r="O50" s="250"/>
      <c r="P50" s="250"/>
      <c r="Q50" s="250"/>
      <c r="R50" s="250"/>
      <c r="S50" s="250"/>
      <c r="T50" s="250"/>
      <c r="Z50" s="250"/>
      <c r="AA50" s="250"/>
      <c r="AB50" s="250"/>
      <c r="AC50" s="250"/>
      <c r="AD50" s="250"/>
      <c r="AE50" s="250"/>
      <c r="AO50" s="250"/>
      <c r="AP50" s="250"/>
      <c r="AQ50" s="250"/>
      <c r="AR50" s="250"/>
      <c r="AS50" s="250"/>
      <c r="AT50" s="250"/>
    </row>
    <row r="51" spans="1:46">
      <c r="A51" s="250"/>
      <c r="B51" s="250"/>
      <c r="C51" s="250"/>
      <c r="D51" s="250"/>
      <c r="E51" s="250"/>
      <c r="F51" s="250"/>
      <c r="G51" s="250"/>
      <c r="H51" s="250"/>
      <c r="I51" s="250"/>
      <c r="J51" s="250"/>
      <c r="K51" s="250"/>
      <c r="L51" s="250"/>
      <c r="M51" s="250"/>
      <c r="N51" s="250"/>
      <c r="O51" s="250"/>
      <c r="P51" s="250"/>
      <c r="Q51" s="250"/>
      <c r="R51" s="250"/>
      <c r="S51" s="250"/>
      <c r="T51" s="250"/>
      <c r="Z51" s="250"/>
      <c r="AA51" s="250"/>
      <c r="AB51" s="250"/>
      <c r="AC51" s="250"/>
      <c r="AD51" s="250"/>
      <c r="AE51" s="250"/>
      <c r="AO51" s="250"/>
      <c r="AP51" s="250"/>
      <c r="AQ51" s="250"/>
      <c r="AR51" s="250"/>
      <c r="AS51" s="250"/>
      <c r="AT51" s="250"/>
    </row>
    <row r="52" spans="1:46">
      <c r="A52" s="250" t="s">
        <v>77</v>
      </c>
      <c r="B52" s="595"/>
      <c r="C52" s="595"/>
      <c r="D52" s="595"/>
      <c r="E52" s="595"/>
    </row>
    <row r="53" spans="1:46">
      <c r="A53" s="250" t="s">
        <v>336</v>
      </c>
      <c r="B53" s="595"/>
      <c r="C53" s="595"/>
      <c r="D53" s="595"/>
      <c r="E53" s="595"/>
    </row>
    <row r="54" spans="1:46">
      <c r="A54" s="250" t="s">
        <v>337</v>
      </c>
      <c r="B54" s="595"/>
      <c r="C54" s="595"/>
      <c r="D54" s="595"/>
      <c r="E54" s="595"/>
    </row>
    <row r="56" spans="1:46">
      <c r="A56" s="346" t="s">
        <v>329</v>
      </c>
      <c r="B56" s="346"/>
      <c r="C56" s="346"/>
      <c r="D56" s="346"/>
      <c r="E56" s="346"/>
      <c r="F56" s="346"/>
      <c r="G56" s="346"/>
      <c r="H56" s="346"/>
      <c r="I56" s="346"/>
      <c r="J56" s="346"/>
      <c r="K56" s="346"/>
      <c r="L56" s="346"/>
      <c r="M56" s="346"/>
      <c r="N56" s="346"/>
      <c r="O56" s="346"/>
      <c r="P56" s="346"/>
      <c r="Q56" s="346"/>
      <c r="R56" s="346"/>
      <c r="S56" s="346"/>
    </row>
  </sheetData>
  <mergeCells count="5">
    <mergeCell ref="BJ4:BX4"/>
    <mergeCell ref="B4:P4"/>
    <mergeCell ref="Q4:AE4"/>
    <mergeCell ref="AF4:AT4"/>
    <mergeCell ref="AU4:BI4"/>
  </mergeCells>
  <hyperlinks>
    <hyperlink ref="BX1" location="'Table of Contents'!A1" display="Back to 'Table of Contents'" xr:uid="{00000000-0004-0000-1600-000000000000}"/>
    <hyperlink ref="A56" r:id="rId1" display="More recent statistics might be available for this data-set at https://www.ema.gov.sg/statistic.aspx?sta_sid=20140617BARj4HvUafFX" xr:uid="{00000000-0004-0000-1600-000001000000}"/>
    <hyperlink ref="A56:I56" r:id="rId2" display="More recent statistics might be available for this data-set at https://www.ema.gov.sg/statistic.aspx?sta_sid=20140617BARj4HvUafFX" xr:uid="{00000000-0004-0000-1600-000002000000}"/>
    <hyperlink ref="A56:K56" r:id="rId3" display="More recent statistics might be available for this data-set at https://www.ema.gov.sg/statistic.aspx?sta_sid=20140729PUrgpI01aKgB" xr:uid="{00000000-0004-0000-1600-000003000000}"/>
  </hyperlinks>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1"/>
  <dimension ref="A1:K26"/>
  <sheetViews>
    <sheetView workbookViewId="0"/>
  </sheetViews>
  <sheetFormatPr baseColWidth="10" defaultColWidth="8.83203125" defaultRowHeight="15"/>
  <cols>
    <col min="1" max="1" width="32.1640625" customWidth="1"/>
    <col min="2" max="7" width="8.6640625" customWidth="1"/>
    <col min="8" max="9" width="9.5" bestFit="1" customWidth="1"/>
  </cols>
  <sheetData>
    <row r="1" spans="1:11">
      <c r="E1" s="334"/>
      <c r="F1" s="334"/>
      <c r="K1" s="334" t="s">
        <v>50</v>
      </c>
    </row>
    <row r="2" spans="1:11">
      <c r="A2" s="10" t="s">
        <v>338</v>
      </c>
      <c r="B2" s="10"/>
      <c r="C2" s="10"/>
      <c r="D2" s="543"/>
      <c r="E2" s="543"/>
      <c r="F2" s="543"/>
    </row>
    <row r="3" spans="1:11">
      <c r="A3" s="5"/>
      <c r="B3" s="543"/>
      <c r="C3" s="543"/>
      <c r="D3" s="543"/>
      <c r="E3" s="4"/>
      <c r="F3" s="4"/>
      <c r="G3" s="4"/>
      <c r="H3" s="4"/>
      <c r="K3" s="4" t="s">
        <v>52</v>
      </c>
    </row>
    <row r="4" spans="1:11">
      <c r="A4" s="121"/>
      <c r="B4" s="12">
        <v>2009</v>
      </c>
      <c r="C4" s="12">
        <v>2010</v>
      </c>
      <c r="D4" s="12">
        <v>2011</v>
      </c>
      <c r="E4" s="12">
        <v>2012</v>
      </c>
      <c r="F4" s="12">
        <v>2013</v>
      </c>
      <c r="G4" s="12">
        <v>2014</v>
      </c>
      <c r="H4" s="12">
        <v>2015</v>
      </c>
      <c r="I4" s="12">
        <v>2016</v>
      </c>
      <c r="J4" s="12">
        <v>2017</v>
      </c>
      <c r="K4" s="240">
        <v>2018</v>
      </c>
    </row>
    <row r="5" spans="1:11">
      <c r="A5" s="340"/>
      <c r="B5" s="543"/>
      <c r="C5" s="543"/>
      <c r="D5" s="543"/>
      <c r="E5" s="543"/>
      <c r="F5" s="543"/>
      <c r="K5" s="544"/>
    </row>
    <row r="6" spans="1:11">
      <c r="A6" s="5" t="s">
        <v>215</v>
      </c>
      <c r="B6" s="148">
        <v>6474.8</v>
      </c>
      <c r="C6" s="149">
        <v>7790.2</v>
      </c>
      <c r="D6" s="148">
        <v>7614</v>
      </c>
      <c r="E6" s="148">
        <v>7946.8</v>
      </c>
      <c r="F6" s="148">
        <v>8475</v>
      </c>
      <c r="G6" s="241">
        <v>8968.2934968566333</v>
      </c>
      <c r="H6" s="148">
        <v>9722.9</v>
      </c>
      <c r="I6" s="241">
        <v>9094</v>
      </c>
      <c r="J6" s="148">
        <v>8839.5</v>
      </c>
      <c r="K6" s="241">
        <v>8731.5</v>
      </c>
    </row>
    <row r="7" spans="1:11">
      <c r="A7" s="340"/>
      <c r="B7" s="150"/>
      <c r="C7" s="150"/>
      <c r="D7" s="150"/>
      <c r="E7" s="150"/>
      <c r="F7" s="150"/>
      <c r="G7" s="242"/>
      <c r="H7" s="151"/>
      <c r="I7" s="242"/>
      <c r="J7" s="151"/>
      <c r="K7" s="242"/>
    </row>
    <row r="8" spans="1:11">
      <c r="A8" s="5" t="s">
        <v>237</v>
      </c>
      <c r="B8" s="150">
        <v>4177.7</v>
      </c>
      <c r="C8" s="150">
        <v>5465.2</v>
      </c>
      <c r="D8" s="150">
        <v>5153.3999999999996</v>
      </c>
      <c r="E8" s="150">
        <v>5562</v>
      </c>
      <c r="F8" s="150">
        <v>6225.3</v>
      </c>
      <c r="G8" s="238">
        <v>6665.5</v>
      </c>
      <c r="H8" s="151">
        <v>7251.6</v>
      </c>
      <c r="I8" s="242">
        <v>6554.3</v>
      </c>
      <c r="J8" s="151">
        <v>6547.3</v>
      </c>
      <c r="K8" s="242">
        <v>6520.7</v>
      </c>
    </row>
    <row r="9" spans="1:11">
      <c r="A9" s="340"/>
      <c r="B9" s="150"/>
      <c r="C9" s="150"/>
      <c r="D9" s="150"/>
      <c r="E9" s="150"/>
      <c r="F9" s="150"/>
      <c r="G9" s="242"/>
      <c r="H9" s="151"/>
      <c r="I9" s="242"/>
      <c r="J9" s="151"/>
      <c r="K9" s="242"/>
    </row>
    <row r="10" spans="1:11">
      <c r="A10" s="5" t="s">
        <v>239</v>
      </c>
      <c r="B10" s="150">
        <v>78.5</v>
      </c>
      <c r="C10" s="150">
        <v>84.2</v>
      </c>
      <c r="D10" s="150">
        <v>68.900000000000006</v>
      </c>
      <c r="E10" s="150">
        <v>68.3</v>
      </c>
      <c r="F10" s="150">
        <v>87.3</v>
      </c>
      <c r="G10" s="242">
        <v>78.900000000000006</v>
      </c>
      <c r="H10" s="151">
        <v>80</v>
      </c>
      <c r="I10" s="242">
        <v>77.3</v>
      </c>
      <c r="J10" s="151">
        <v>75.2</v>
      </c>
      <c r="K10" s="242">
        <v>74.400000000000006</v>
      </c>
    </row>
    <row r="11" spans="1:11">
      <c r="A11" s="545"/>
      <c r="B11" s="150"/>
      <c r="C11" s="150"/>
      <c r="D11" s="150"/>
      <c r="E11" s="150"/>
      <c r="F11" s="150"/>
      <c r="G11" s="242"/>
      <c r="H11" s="151"/>
      <c r="I11" s="242"/>
      <c r="J11" s="151"/>
      <c r="K11" s="242"/>
    </row>
    <row r="12" spans="1:11">
      <c r="A12" s="5" t="s">
        <v>243</v>
      </c>
      <c r="B12" s="150">
        <v>2193.3000000000002</v>
      </c>
      <c r="C12" s="150">
        <v>2219.1</v>
      </c>
      <c r="D12" s="150">
        <v>2366.9</v>
      </c>
      <c r="E12" s="150">
        <v>2292.6999999999998</v>
      </c>
      <c r="F12" s="150">
        <v>2133.3000000000002</v>
      </c>
      <c r="G12" s="242">
        <v>2199.7807889342798</v>
      </c>
      <c r="H12" s="151">
        <v>2364.5</v>
      </c>
      <c r="I12" s="242">
        <v>2436.5</v>
      </c>
      <c r="J12" s="151">
        <v>2192</v>
      </c>
      <c r="K12" s="242">
        <v>2111.5</v>
      </c>
    </row>
    <row r="13" spans="1:11">
      <c r="A13" s="5"/>
      <c r="B13" s="148"/>
      <c r="C13" s="148"/>
      <c r="D13" s="148"/>
      <c r="E13" s="148"/>
      <c r="F13" s="148"/>
      <c r="G13" s="242"/>
      <c r="H13" s="151"/>
      <c r="I13" s="242"/>
      <c r="J13" s="151"/>
      <c r="K13" s="242"/>
    </row>
    <row r="14" spans="1:11">
      <c r="A14" s="5" t="s">
        <v>230</v>
      </c>
      <c r="B14" s="150">
        <v>25.3</v>
      </c>
      <c r="C14" s="150">
        <v>21.7</v>
      </c>
      <c r="D14" s="150">
        <v>24.8</v>
      </c>
      <c r="E14" s="150">
        <v>23.7</v>
      </c>
      <c r="F14" s="150">
        <v>29.1</v>
      </c>
      <c r="G14" s="242">
        <v>24.1</v>
      </c>
      <c r="H14" s="151">
        <v>26.7</v>
      </c>
      <c r="I14" s="242">
        <v>25.8</v>
      </c>
      <c r="J14" s="151">
        <v>25.1</v>
      </c>
      <c r="K14" s="242">
        <v>24.8</v>
      </c>
    </row>
    <row r="15" spans="1:11">
      <c r="A15" s="545"/>
      <c r="B15" s="150"/>
      <c r="C15" s="150"/>
      <c r="D15" s="150"/>
      <c r="E15" s="150"/>
      <c r="F15" s="150"/>
      <c r="G15" s="238"/>
      <c r="H15" s="53"/>
      <c r="I15" s="243"/>
      <c r="J15" s="53"/>
      <c r="K15" s="243"/>
    </row>
    <row r="16" spans="1:11">
      <c r="A16" s="5" t="s">
        <v>101</v>
      </c>
      <c r="B16" s="150" t="s">
        <v>339</v>
      </c>
      <c r="C16" s="150" t="s">
        <v>339</v>
      </c>
      <c r="D16" s="150" t="s">
        <v>339</v>
      </c>
      <c r="E16" s="150" t="s">
        <v>339</v>
      </c>
      <c r="F16" s="150" t="s">
        <v>340</v>
      </c>
      <c r="G16" s="244" t="s">
        <v>341</v>
      </c>
      <c r="H16" s="152" t="s">
        <v>341</v>
      </c>
      <c r="I16" s="244" t="s">
        <v>341</v>
      </c>
      <c r="J16" s="152" t="s">
        <v>100</v>
      </c>
      <c r="K16" s="244" t="s">
        <v>100</v>
      </c>
    </row>
    <row r="17" spans="1:11">
      <c r="A17" s="344"/>
      <c r="B17" s="546"/>
      <c r="C17" s="546"/>
      <c r="D17" s="546"/>
      <c r="E17" s="546"/>
      <c r="F17" s="546"/>
      <c r="G17" s="344"/>
      <c r="H17" s="344"/>
      <c r="I17" s="344"/>
      <c r="J17" s="344"/>
    </row>
    <row r="18" spans="1:11">
      <c r="K18" s="537" t="s">
        <v>342</v>
      </c>
    </row>
    <row r="20" spans="1:11">
      <c r="A20" s="250" t="s">
        <v>71</v>
      </c>
    </row>
    <row r="21" spans="1:11">
      <c r="A21" s="250" t="s">
        <v>72</v>
      </c>
    </row>
    <row r="22" spans="1:11">
      <c r="A22" s="542"/>
    </row>
    <row r="23" spans="1:11">
      <c r="A23" s="250" t="s">
        <v>77</v>
      </c>
    </row>
    <row r="24" spans="1:11">
      <c r="A24" s="250" t="s">
        <v>108</v>
      </c>
    </row>
    <row r="25" spans="1:11">
      <c r="A25" s="250"/>
    </row>
    <row r="26" spans="1:11">
      <c r="A26" s="346" t="s">
        <v>343</v>
      </c>
      <c r="B26" s="346"/>
      <c r="C26" s="346"/>
      <c r="D26" s="346"/>
      <c r="E26" s="346"/>
      <c r="F26" s="346"/>
      <c r="G26" s="346"/>
      <c r="H26" s="346"/>
      <c r="I26" s="346"/>
      <c r="J26" s="346"/>
      <c r="K26" s="346"/>
    </row>
  </sheetData>
  <hyperlinks>
    <hyperlink ref="K1" location="'Table of Contents'!A1" display="Back to 'Table of Contents'" xr:uid="{00000000-0004-0000-1700-000000000000}"/>
    <hyperlink ref="A26" r:id="rId1" display="More recent statistics might be available for this data-set at https://www.ema.gov.sg/statistic.aspx?sta_sid=20140617BARj4HvUafFX" xr:uid="{00000000-0004-0000-1700-000001000000}"/>
    <hyperlink ref="A26:I26" r:id="rId2" display="More recent statistics might be available for this data-set at https://www.ema.gov.sg/statistic.aspx?sta_sid=20140617BARj4HvUafFX" xr:uid="{00000000-0004-0000-1700-000002000000}"/>
    <hyperlink ref="A26:K26" r:id="rId3" display="More recent statistics might be available for this data-set at https://www.ema.gov.sg/statistic.aspx?sta_sid=20140729PUrgpI01aKgB" xr:uid="{00000000-0004-0000-1700-000003000000}"/>
  </hyperlinks>
  <pageMargins left="0.7" right="0.7" top="0.75" bottom="0.75" header="0.3" footer="0.3"/>
  <pageSetup paperSize="9"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2"/>
  <dimension ref="A1:P112"/>
  <sheetViews>
    <sheetView workbookViewId="0"/>
  </sheetViews>
  <sheetFormatPr baseColWidth="10" defaultColWidth="8.83203125" defaultRowHeight="15"/>
  <cols>
    <col min="1" max="1" width="30.33203125" customWidth="1"/>
    <col min="2" max="3" width="10.1640625" customWidth="1"/>
    <col min="4" max="4" width="11" customWidth="1"/>
    <col min="5" max="8" width="10.1640625" customWidth="1"/>
  </cols>
  <sheetData>
    <row r="1" spans="1:8">
      <c r="H1" s="334" t="s">
        <v>50</v>
      </c>
    </row>
    <row r="2" spans="1:8">
      <c r="A2" s="10" t="s">
        <v>344</v>
      </c>
    </row>
    <row r="3" spans="1:8">
      <c r="A3" s="11"/>
      <c r="B3" s="80"/>
      <c r="C3" s="80"/>
      <c r="D3" s="80"/>
      <c r="E3" s="80"/>
      <c r="F3" s="80"/>
      <c r="G3" s="80"/>
      <c r="H3" s="332" t="s">
        <v>52</v>
      </c>
    </row>
    <row r="4" spans="1:8" ht="32">
      <c r="A4" s="121">
        <v>2009</v>
      </c>
      <c r="B4" s="122" t="s">
        <v>55</v>
      </c>
      <c r="C4" s="122" t="s">
        <v>56</v>
      </c>
      <c r="D4" s="122" t="s">
        <v>58</v>
      </c>
      <c r="E4" s="122" t="s">
        <v>89</v>
      </c>
      <c r="F4" s="122" t="s">
        <v>345</v>
      </c>
      <c r="G4" s="122" t="s">
        <v>101</v>
      </c>
      <c r="H4" s="122" t="s">
        <v>54</v>
      </c>
    </row>
    <row r="5" spans="1:8">
      <c r="A5" s="11"/>
      <c r="B5" s="77"/>
      <c r="C5" s="77"/>
      <c r="D5" s="77"/>
      <c r="E5" s="77"/>
      <c r="F5" s="77"/>
      <c r="G5" s="77"/>
      <c r="H5" s="77"/>
    </row>
    <row r="6" spans="1:8">
      <c r="A6" s="213" t="s">
        <v>32</v>
      </c>
      <c r="B6" s="223">
        <v>3</v>
      </c>
      <c r="C6" s="236">
        <v>0</v>
      </c>
      <c r="D6" s="223">
        <v>6474.7885050924078</v>
      </c>
      <c r="E6" s="223">
        <v>867.87573317122076</v>
      </c>
      <c r="F6" s="223">
        <v>3338.1659637239891</v>
      </c>
      <c r="G6" s="236">
        <v>0</v>
      </c>
      <c r="H6" s="223">
        <v>10683.830201987617</v>
      </c>
    </row>
    <row r="7" spans="1:8">
      <c r="A7" s="78" t="s">
        <v>346</v>
      </c>
      <c r="B7" s="59">
        <v>3</v>
      </c>
      <c r="C7" s="59">
        <v>0</v>
      </c>
      <c r="D7" s="59">
        <v>4177.7058828853988</v>
      </c>
      <c r="E7" s="59">
        <v>726.4112278056881</v>
      </c>
      <c r="F7" s="59">
        <v>1338.8015172493549</v>
      </c>
      <c r="G7" s="59">
        <v>0</v>
      </c>
      <c r="H7" s="59">
        <v>6245.9186279404421</v>
      </c>
    </row>
    <row r="8" spans="1:8">
      <c r="A8" s="78" t="s">
        <v>239</v>
      </c>
      <c r="B8" s="59">
        <v>0</v>
      </c>
      <c r="C8" s="59">
        <v>0</v>
      </c>
      <c r="D8" s="59">
        <v>78.477375237420006</v>
      </c>
      <c r="E8" s="59">
        <v>72.853506547139091</v>
      </c>
      <c r="F8" s="59">
        <v>1272.5760185245056</v>
      </c>
      <c r="G8" s="59">
        <v>0</v>
      </c>
      <c r="H8" s="59">
        <v>1423.9069003090647</v>
      </c>
    </row>
    <row r="9" spans="1:8">
      <c r="A9" s="78" t="s">
        <v>243</v>
      </c>
      <c r="B9" s="59">
        <v>0</v>
      </c>
      <c r="C9" s="59">
        <v>0</v>
      </c>
      <c r="D9" s="59">
        <v>2193.3374939700479</v>
      </c>
      <c r="E9" s="59">
        <v>13.732247056106408</v>
      </c>
      <c r="F9" s="59">
        <v>138.24673140154772</v>
      </c>
      <c r="G9" s="59">
        <v>0</v>
      </c>
      <c r="H9" s="59">
        <v>2345.3164724277017</v>
      </c>
    </row>
    <row r="10" spans="1:8">
      <c r="A10" s="78" t="s">
        <v>230</v>
      </c>
      <c r="B10" s="59">
        <v>0</v>
      </c>
      <c r="C10" s="59">
        <v>0</v>
      </c>
      <c r="D10" s="59">
        <v>25.267752999540001</v>
      </c>
      <c r="E10" s="59">
        <v>54.049064658671533</v>
      </c>
      <c r="F10" s="59">
        <v>552.94921470335328</v>
      </c>
      <c r="G10" s="59">
        <v>0</v>
      </c>
      <c r="H10" s="59">
        <v>632.26603236156484</v>
      </c>
    </row>
    <row r="11" spans="1:8">
      <c r="A11" s="78" t="s">
        <v>101</v>
      </c>
      <c r="B11" s="59">
        <v>0</v>
      </c>
      <c r="C11" s="59">
        <v>0</v>
      </c>
      <c r="D11" s="59">
        <v>0</v>
      </c>
      <c r="E11" s="59">
        <v>0.82968710361556208</v>
      </c>
      <c r="F11" s="59">
        <v>35.592481845227859</v>
      </c>
      <c r="G11" s="59">
        <v>0</v>
      </c>
      <c r="H11" s="59">
        <v>36.422168948843421</v>
      </c>
    </row>
    <row r="12" spans="1:8">
      <c r="A12" s="79"/>
      <c r="B12" s="79"/>
      <c r="C12" s="79"/>
      <c r="D12" s="79"/>
      <c r="E12" s="79"/>
      <c r="F12" s="79"/>
      <c r="G12" s="79"/>
      <c r="H12" s="79"/>
    </row>
    <row r="13" spans="1:8">
      <c r="A13" s="80"/>
      <c r="B13" s="80"/>
      <c r="C13" s="80"/>
      <c r="D13" s="80"/>
      <c r="E13" s="80"/>
      <c r="F13" s="80"/>
      <c r="G13" s="80"/>
      <c r="H13" s="81"/>
    </row>
    <row r="14" spans="1:8" ht="32">
      <c r="A14" s="121">
        <v>2010</v>
      </c>
      <c r="B14" s="122" t="s">
        <v>55</v>
      </c>
      <c r="C14" s="122" t="s">
        <v>56</v>
      </c>
      <c r="D14" s="122" t="s">
        <v>58</v>
      </c>
      <c r="E14" s="122" t="s">
        <v>89</v>
      </c>
      <c r="F14" s="122" t="s">
        <v>345</v>
      </c>
      <c r="G14" s="122" t="s">
        <v>101</v>
      </c>
      <c r="H14" s="122" t="s">
        <v>54</v>
      </c>
    </row>
    <row r="15" spans="1:8">
      <c r="A15" s="11"/>
      <c r="B15" s="77"/>
      <c r="C15" s="77"/>
      <c r="D15" s="77"/>
      <c r="E15" s="77"/>
      <c r="F15" s="77"/>
      <c r="G15" s="77"/>
      <c r="H15" s="77"/>
    </row>
    <row r="16" spans="1:8">
      <c r="A16" s="213" t="s">
        <v>32</v>
      </c>
      <c r="B16" s="223">
        <v>5.9268977216641998</v>
      </c>
      <c r="C16" s="236">
        <v>0</v>
      </c>
      <c r="D16" s="223">
        <v>7790.1515180962606</v>
      </c>
      <c r="E16" s="223">
        <v>1128.4118365090512</v>
      </c>
      <c r="F16" s="223">
        <v>3632.996505214961</v>
      </c>
      <c r="G16" s="236">
        <v>0</v>
      </c>
      <c r="H16" s="223">
        <v>12557.486757541938</v>
      </c>
    </row>
    <row r="17" spans="1:8">
      <c r="A17" s="78" t="s">
        <v>346</v>
      </c>
      <c r="B17" s="59">
        <v>5.9268977216641998</v>
      </c>
      <c r="C17" s="59">
        <v>0</v>
      </c>
      <c r="D17" s="59">
        <v>5465.2130842121087</v>
      </c>
      <c r="E17" s="59">
        <v>974.52935946771811</v>
      </c>
      <c r="F17" s="59">
        <v>1518.7083552949268</v>
      </c>
      <c r="G17" s="59">
        <v>0</v>
      </c>
      <c r="H17" s="59">
        <v>7964.3776966964178</v>
      </c>
    </row>
    <row r="18" spans="1:8">
      <c r="A18" s="78" t="s">
        <v>239</v>
      </c>
      <c r="B18" s="59">
        <v>0</v>
      </c>
      <c r="C18" s="59">
        <v>0</v>
      </c>
      <c r="D18" s="59">
        <v>84.168304639439995</v>
      </c>
      <c r="E18" s="59">
        <v>78.304976108480417</v>
      </c>
      <c r="F18" s="59">
        <v>1330.1559143542561</v>
      </c>
      <c r="G18" s="59">
        <v>0</v>
      </c>
      <c r="H18" s="59">
        <v>1492.6291951021765</v>
      </c>
    </row>
    <row r="19" spans="1:8">
      <c r="A19" s="78" t="s">
        <v>243</v>
      </c>
      <c r="B19" s="59">
        <v>0</v>
      </c>
      <c r="C19" s="59">
        <v>0</v>
      </c>
      <c r="D19" s="59">
        <v>2219.0673501691317</v>
      </c>
      <c r="E19" s="59">
        <v>20.84992509513491</v>
      </c>
      <c r="F19" s="59">
        <v>180.4541924711952</v>
      </c>
      <c r="G19" s="59">
        <v>0</v>
      </c>
      <c r="H19" s="59">
        <v>2420.3714677354619</v>
      </c>
    </row>
    <row r="20" spans="1:8">
      <c r="A20" s="78" t="s">
        <v>230</v>
      </c>
      <c r="B20" s="59">
        <v>0</v>
      </c>
      <c r="C20" s="59">
        <v>0</v>
      </c>
      <c r="D20" s="59">
        <v>21.702779075580001</v>
      </c>
      <c r="E20" s="59">
        <v>53.91202562148446</v>
      </c>
      <c r="F20" s="59">
        <v>570.59070816852966</v>
      </c>
      <c r="G20" s="59">
        <v>0</v>
      </c>
      <c r="H20" s="59">
        <v>646.20551286559407</v>
      </c>
    </row>
    <row r="21" spans="1:8">
      <c r="A21" s="78" t="s">
        <v>101</v>
      </c>
      <c r="B21" s="59">
        <v>0</v>
      </c>
      <c r="C21" s="59">
        <v>0</v>
      </c>
      <c r="D21" s="59">
        <v>0</v>
      </c>
      <c r="E21" s="59">
        <v>0.81555021623323909</v>
      </c>
      <c r="F21" s="59">
        <v>33.087334926053309</v>
      </c>
      <c r="G21" s="59">
        <v>0</v>
      </c>
      <c r="H21" s="59">
        <v>33.90288514228655</v>
      </c>
    </row>
    <row r="22" spans="1:8">
      <c r="A22" s="79"/>
      <c r="B22" s="79"/>
      <c r="C22" s="79"/>
      <c r="D22" s="79"/>
      <c r="E22" s="79"/>
      <c r="F22" s="79"/>
      <c r="G22" s="79"/>
      <c r="H22" s="79"/>
    </row>
    <row r="23" spans="1:8">
      <c r="A23" s="80"/>
      <c r="B23" s="80"/>
      <c r="C23" s="80"/>
      <c r="D23" s="80"/>
      <c r="E23" s="80"/>
      <c r="F23" s="80"/>
      <c r="G23" s="80"/>
      <c r="H23" s="81"/>
    </row>
    <row r="24" spans="1:8" ht="32">
      <c r="A24" s="121">
        <v>2011</v>
      </c>
      <c r="B24" s="122" t="s">
        <v>55</v>
      </c>
      <c r="C24" s="122" t="s">
        <v>56</v>
      </c>
      <c r="D24" s="122" t="s">
        <v>58</v>
      </c>
      <c r="E24" s="122" t="s">
        <v>89</v>
      </c>
      <c r="F24" s="122" t="s">
        <v>345</v>
      </c>
      <c r="G24" s="122" t="s">
        <v>101</v>
      </c>
      <c r="H24" s="122" t="s">
        <v>54</v>
      </c>
    </row>
    <row r="25" spans="1:8">
      <c r="A25" s="11"/>
      <c r="B25" s="77"/>
      <c r="C25" s="77"/>
      <c r="D25" s="77"/>
      <c r="E25" s="77"/>
      <c r="F25" s="77"/>
      <c r="G25" s="77"/>
      <c r="H25" s="77"/>
    </row>
    <row r="26" spans="1:8">
      <c r="A26" s="213" t="s">
        <v>32</v>
      </c>
      <c r="B26" s="223">
        <v>5.6999999999999993</v>
      </c>
      <c r="C26" s="236">
        <v>0</v>
      </c>
      <c r="D26" s="223">
        <v>7614.0283760383918</v>
      </c>
      <c r="E26" s="223">
        <v>1183.9311823192277</v>
      </c>
      <c r="F26" s="223">
        <v>3697.9482954214841</v>
      </c>
      <c r="G26" s="236">
        <v>0</v>
      </c>
      <c r="H26" s="223">
        <v>12501.607853779104</v>
      </c>
    </row>
    <row r="27" spans="1:8">
      <c r="A27" s="78" t="s">
        <v>346</v>
      </c>
      <c r="B27" s="59">
        <v>5.6999999999999993</v>
      </c>
      <c r="C27" s="59">
        <v>0</v>
      </c>
      <c r="D27" s="59">
        <v>5153.352230263421</v>
      </c>
      <c r="E27" s="59">
        <v>1019.7269404600221</v>
      </c>
      <c r="F27" s="59">
        <v>1554.3858514137453</v>
      </c>
      <c r="G27" s="59">
        <v>0</v>
      </c>
      <c r="H27" s="59">
        <v>7733.1650221371883</v>
      </c>
    </row>
    <row r="28" spans="1:8">
      <c r="A28" s="78" t="s">
        <v>239</v>
      </c>
      <c r="B28" s="59">
        <v>0</v>
      </c>
      <c r="C28" s="59">
        <v>0</v>
      </c>
      <c r="D28" s="59">
        <v>68.927715943739997</v>
      </c>
      <c r="E28" s="59">
        <v>82.378146591087457</v>
      </c>
      <c r="F28" s="59">
        <v>1365.1122904204644</v>
      </c>
      <c r="G28" s="59">
        <v>0</v>
      </c>
      <c r="H28" s="59">
        <v>1516.4181529552918</v>
      </c>
    </row>
    <row r="29" spans="1:8">
      <c r="A29" s="78" t="s">
        <v>243</v>
      </c>
      <c r="B29" s="59">
        <v>0</v>
      </c>
      <c r="C29" s="59">
        <v>0</v>
      </c>
      <c r="D29" s="59">
        <v>2366.934042045631</v>
      </c>
      <c r="E29" s="59">
        <v>25.881747803395271</v>
      </c>
      <c r="F29" s="59">
        <v>191.2438123654342</v>
      </c>
      <c r="G29" s="59">
        <v>0</v>
      </c>
      <c r="H29" s="59">
        <v>2584.0596022144605</v>
      </c>
    </row>
    <row r="30" spans="1:8">
      <c r="A30" s="78" t="s">
        <v>230</v>
      </c>
      <c r="B30" s="59">
        <v>0</v>
      </c>
      <c r="C30" s="59">
        <v>0</v>
      </c>
      <c r="D30" s="59">
        <v>24.814387785600001</v>
      </c>
      <c r="E30" s="59">
        <v>55.152774462628471</v>
      </c>
      <c r="F30" s="59">
        <v>557.41204161650899</v>
      </c>
      <c r="G30" s="59">
        <v>0</v>
      </c>
      <c r="H30" s="59">
        <v>637.37920386473752</v>
      </c>
    </row>
    <row r="31" spans="1:8">
      <c r="A31" s="78" t="s">
        <v>101</v>
      </c>
      <c r="B31" s="59">
        <v>0</v>
      </c>
      <c r="C31" s="59">
        <v>0</v>
      </c>
      <c r="D31" s="59">
        <v>0</v>
      </c>
      <c r="E31" s="59">
        <v>0.79157300209438253</v>
      </c>
      <c r="F31" s="59">
        <v>29.794299605331041</v>
      </c>
      <c r="G31" s="59">
        <v>0</v>
      </c>
      <c r="H31" s="59">
        <v>30.585872607425422</v>
      </c>
    </row>
    <row r="32" spans="1:8">
      <c r="A32" s="79"/>
      <c r="B32" s="79"/>
      <c r="C32" s="79"/>
      <c r="D32" s="79"/>
      <c r="E32" s="79"/>
      <c r="F32" s="79"/>
      <c r="G32" s="79"/>
      <c r="H32" s="79"/>
    </row>
    <row r="33" spans="1:8">
      <c r="A33" s="80"/>
      <c r="B33" s="80"/>
      <c r="C33" s="80"/>
      <c r="D33" s="80"/>
      <c r="E33" s="80"/>
      <c r="F33" s="80"/>
      <c r="G33" s="80"/>
      <c r="H33" s="81"/>
    </row>
    <row r="34" spans="1:8" ht="32">
      <c r="A34" s="121">
        <v>2012</v>
      </c>
      <c r="B34" s="122" t="s">
        <v>55</v>
      </c>
      <c r="C34" s="122"/>
      <c r="D34" s="122" t="s">
        <v>58</v>
      </c>
      <c r="E34" s="122" t="s">
        <v>89</v>
      </c>
      <c r="F34" s="122" t="s">
        <v>345</v>
      </c>
      <c r="G34" s="122" t="s">
        <v>101</v>
      </c>
      <c r="H34" s="122" t="s">
        <v>54</v>
      </c>
    </row>
    <row r="35" spans="1:8">
      <c r="A35" s="11"/>
      <c r="B35" s="77"/>
      <c r="C35" s="77"/>
      <c r="D35" s="77"/>
      <c r="E35" s="77"/>
      <c r="F35" s="77"/>
      <c r="G35" s="77"/>
      <c r="H35" s="77"/>
    </row>
    <row r="36" spans="1:8">
      <c r="A36" s="213" t="s">
        <v>32</v>
      </c>
      <c r="B36" s="223">
        <v>22.977567253200004</v>
      </c>
      <c r="C36" s="236">
        <v>0</v>
      </c>
      <c r="D36" s="223">
        <v>7946.7605959769262</v>
      </c>
      <c r="E36" s="223">
        <v>1126.1769293605382</v>
      </c>
      <c r="F36" s="223">
        <v>3800.5765671982713</v>
      </c>
      <c r="G36" s="236">
        <v>0</v>
      </c>
      <c r="H36" s="223">
        <v>12896.491659788935</v>
      </c>
    </row>
    <row r="37" spans="1:8">
      <c r="A37" s="78" t="s">
        <v>346</v>
      </c>
      <c r="B37" s="59">
        <v>22.977567253200004</v>
      </c>
      <c r="C37" s="59">
        <v>0</v>
      </c>
      <c r="D37" s="59">
        <v>5562.036832271694</v>
      </c>
      <c r="E37" s="59">
        <v>966.02762918061694</v>
      </c>
      <c r="F37" s="59">
        <v>1596.9503675817625</v>
      </c>
      <c r="G37" s="59">
        <v>0</v>
      </c>
      <c r="H37" s="59">
        <v>8147.9923962872726</v>
      </c>
    </row>
    <row r="38" spans="1:8">
      <c r="A38" s="78" t="s">
        <v>239</v>
      </c>
      <c r="B38" s="59">
        <v>0</v>
      </c>
      <c r="C38" s="59">
        <v>0</v>
      </c>
      <c r="D38" s="59">
        <v>68.287405093320004</v>
      </c>
      <c r="E38" s="59">
        <v>82.506795125871051</v>
      </c>
      <c r="F38" s="59">
        <v>1407.2302865193465</v>
      </c>
      <c r="G38" s="59">
        <v>0</v>
      </c>
      <c r="H38" s="59">
        <v>1558.0244867385375</v>
      </c>
    </row>
    <row r="39" spans="1:8">
      <c r="A39" s="78" t="s">
        <v>243</v>
      </c>
      <c r="B39" s="59">
        <v>0</v>
      </c>
      <c r="C39" s="59">
        <v>0</v>
      </c>
      <c r="D39" s="59">
        <v>2292.7078207466921</v>
      </c>
      <c r="E39" s="59">
        <v>19.985614662062083</v>
      </c>
      <c r="F39" s="59">
        <v>200.22252713671537</v>
      </c>
      <c r="G39" s="59">
        <v>0</v>
      </c>
      <c r="H39" s="59">
        <v>2512.9159625454695</v>
      </c>
    </row>
    <row r="40" spans="1:8">
      <c r="A40" s="78" t="s">
        <v>230</v>
      </c>
      <c r="B40" s="59">
        <v>0</v>
      </c>
      <c r="C40" s="59">
        <v>0</v>
      </c>
      <c r="D40" s="59">
        <v>23.728537865220002</v>
      </c>
      <c r="E40" s="59">
        <v>56.895015823901133</v>
      </c>
      <c r="F40" s="59">
        <v>570.03676784178845</v>
      </c>
      <c r="G40" s="59">
        <v>0</v>
      </c>
      <c r="H40" s="59">
        <v>650.66032153090964</v>
      </c>
    </row>
    <row r="41" spans="1:8">
      <c r="A41" s="78" t="s">
        <v>101</v>
      </c>
      <c r="B41" s="59">
        <v>0</v>
      </c>
      <c r="C41" s="59">
        <v>0</v>
      </c>
      <c r="D41" s="59">
        <v>0</v>
      </c>
      <c r="E41" s="59">
        <v>0.7649473786650669</v>
      </c>
      <c r="F41" s="59">
        <v>26.136618118658642</v>
      </c>
      <c r="G41" s="59">
        <v>0</v>
      </c>
      <c r="H41" s="59">
        <v>26.901565497323709</v>
      </c>
    </row>
    <row r="42" spans="1:8">
      <c r="A42" s="79"/>
      <c r="B42" s="79"/>
      <c r="C42" s="79"/>
      <c r="D42" s="79"/>
      <c r="E42" s="79"/>
      <c r="F42" s="79"/>
      <c r="G42" s="79"/>
      <c r="H42" s="79"/>
    </row>
    <row r="43" spans="1:8">
      <c r="A43" s="80"/>
      <c r="B43" s="80"/>
      <c r="C43" s="80"/>
      <c r="D43" s="80"/>
      <c r="E43" s="80"/>
      <c r="F43" s="80"/>
      <c r="G43" s="80"/>
      <c r="H43" s="80"/>
    </row>
    <row r="44" spans="1:8" ht="32">
      <c r="A44" s="121">
        <v>2013</v>
      </c>
      <c r="B44" s="122" t="s">
        <v>55</v>
      </c>
      <c r="C44" s="122" t="s">
        <v>56</v>
      </c>
      <c r="D44" s="122" t="s">
        <v>58</v>
      </c>
      <c r="E44" s="122" t="s">
        <v>89</v>
      </c>
      <c r="F44" s="122" t="s">
        <v>345</v>
      </c>
      <c r="G44" s="122" t="s">
        <v>101</v>
      </c>
      <c r="H44" s="122" t="s">
        <v>54</v>
      </c>
    </row>
    <row r="45" spans="1:8">
      <c r="A45" s="11"/>
      <c r="B45" s="77"/>
      <c r="C45" s="77"/>
      <c r="D45" s="77"/>
      <c r="E45" s="77"/>
      <c r="F45" s="77"/>
      <c r="G45" s="77"/>
      <c r="H45" s="77"/>
    </row>
    <row r="46" spans="1:8">
      <c r="A46" s="213" t="s">
        <v>32</v>
      </c>
      <c r="B46" s="214">
        <v>129</v>
      </c>
      <c r="C46" s="215">
        <v>0</v>
      </c>
      <c r="D46" s="214">
        <v>8474.9851406662001</v>
      </c>
      <c r="E46" s="214">
        <v>1311.709185026981</v>
      </c>
      <c r="F46" s="214">
        <v>3864.9027259047298</v>
      </c>
      <c r="G46" s="215">
        <v>0</v>
      </c>
      <c r="H46" s="214">
        <v>13780.501637208812</v>
      </c>
    </row>
    <row r="47" spans="1:8">
      <c r="A47" s="78" t="s">
        <v>346</v>
      </c>
      <c r="B47" s="64">
        <v>129</v>
      </c>
      <c r="C47" s="64">
        <v>0</v>
      </c>
      <c r="D47" s="64">
        <v>6225.3250325352001</v>
      </c>
      <c r="E47" s="64">
        <v>1145.9100474782729</v>
      </c>
      <c r="F47" s="64">
        <v>1620.1907606476359</v>
      </c>
      <c r="G47" s="64">
        <v>0</v>
      </c>
      <c r="H47" s="64">
        <v>9120.3565120000421</v>
      </c>
    </row>
    <row r="48" spans="1:8">
      <c r="A48" s="78" t="s">
        <v>239</v>
      </c>
      <c r="B48" s="64">
        <v>0</v>
      </c>
      <c r="C48" s="64">
        <v>0</v>
      </c>
      <c r="D48" s="64">
        <v>87.301325018025011</v>
      </c>
      <c r="E48" s="64">
        <v>89.338021608769239</v>
      </c>
      <c r="F48" s="64">
        <v>1437.5418893379192</v>
      </c>
      <c r="G48" s="64">
        <v>0</v>
      </c>
      <c r="H48" s="64">
        <v>1614.1812359647133</v>
      </c>
    </row>
    <row r="49" spans="1:8">
      <c r="A49" s="78" t="s">
        <v>243</v>
      </c>
      <c r="B49" s="64">
        <v>0</v>
      </c>
      <c r="C49" s="64">
        <v>0</v>
      </c>
      <c r="D49" s="64">
        <v>2133.2599948509996</v>
      </c>
      <c r="E49" s="64">
        <v>18.132628745225475</v>
      </c>
      <c r="F49" s="64">
        <v>203.70547261994844</v>
      </c>
      <c r="G49" s="64">
        <v>0</v>
      </c>
      <c r="H49" s="64">
        <v>2355.0980962161739</v>
      </c>
    </row>
    <row r="50" spans="1:8">
      <c r="A50" s="78" t="s">
        <v>230</v>
      </c>
      <c r="B50" s="64">
        <v>0</v>
      </c>
      <c r="C50" s="64">
        <v>0</v>
      </c>
      <c r="D50" s="64">
        <v>29.100441672675</v>
      </c>
      <c r="E50" s="64">
        <v>57.540233881657201</v>
      </c>
      <c r="F50" s="64">
        <v>580.81776474634557</v>
      </c>
      <c r="G50" s="64">
        <v>0</v>
      </c>
      <c r="H50" s="64">
        <v>667.45844030067781</v>
      </c>
    </row>
    <row r="51" spans="1:8">
      <c r="A51" s="78" t="s">
        <v>101</v>
      </c>
      <c r="B51" s="64">
        <v>0</v>
      </c>
      <c r="C51" s="64">
        <v>0</v>
      </c>
      <c r="D51" s="64">
        <v>0</v>
      </c>
      <c r="E51" s="64">
        <v>0.76216758502358628</v>
      </c>
      <c r="F51" s="64">
        <v>22.646838552880478</v>
      </c>
      <c r="G51" s="64">
        <v>0</v>
      </c>
      <c r="H51" s="64">
        <v>23.409006137904065</v>
      </c>
    </row>
    <row r="52" spans="1:8">
      <c r="A52" s="79"/>
      <c r="B52" s="79"/>
      <c r="C52" s="79"/>
      <c r="D52" s="79"/>
      <c r="E52" s="79"/>
      <c r="F52" s="79"/>
      <c r="G52" s="79"/>
      <c r="H52" s="79"/>
    </row>
    <row r="53" spans="1:8">
      <c r="A53" s="840"/>
      <c r="B53" s="840"/>
      <c r="C53" s="840"/>
      <c r="D53" s="840"/>
      <c r="E53" s="840"/>
      <c r="F53" s="840"/>
      <c r="G53" s="840"/>
      <c r="H53" s="840"/>
    </row>
    <row r="54" spans="1:8" ht="32">
      <c r="A54" s="121">
        <v>2014</v>
      </c>
      <c r="B54" s="122" t="s">
        <v>55</v>
      </c>
      <c r="C54" s="122" t="s">
        <v>56</v>
      </c>
      <c r="D54" s="122" t="s">
        <v>58</v>
      </c>
      <c r="E54" s="122" t="s">
        <v>89</v>
      </c>
      <c r="F54" s="122" t="s">
        <v>345</v>
      </c>
      <c r="G54" s="122" t="s">
        <v>101</v>
      </c>
      <c r="H54" s="122" t="s">
        <v>54</v>
      </c>
    </row>
    <row r="55" spans="1:8">
      <c r="A55" s="11"/>
      <c r="B55" s="77"/>
      <c r="C55" s="77"/>
      <c r="D55" s="77"/>
      <c r="E55" s="77"/>
      <c r="F55" s="77"/>
      <c r="G55" s="77"/>
      <c r="H55" s="77"/>
    </row>
    <row r="56" spans="1:8">
      <c r="A56" s="213" t="s">
        <v>32</v>
      </c>
      <c r="B56" s="214">
        <v>162.22908151670902</v>
      </c>
      <c r="C56" s="215">
        <v>0</v>
      </c>
      <c r="D56" s="214">
        <v>8968.2905045522439</v>
      </c>
      <c r="E56" s="214">
        <v>1355.1097183240449</v>
      </c>
      <c r="F56" s="214">
        <v>3989.9398108340497</v>
      </c>
      <c r="G56" s="215">
        <v>0</v>
      </c>
      <c r="H56" s="214">
        <v>14475.451108909643</v>
      </c>
    </row>
    <row r="57" spans="1:8">
      <c r="A57" s="78" t="s">
        <v>346</v>
      </c>
      <c r="B57" s="64">
        <v>162.22908151670902</v>
      </c>
      <c r="C57" s="64">
        <v>0</v>
      </c>
      <c r="D57" s="64">
        <v>6665.513145153649</v>
      </c>
      <c r="E57" s="64">
        <v>1192.736960667627</v>
      </c>
      <c r="F57" s="64">
        <v>1698.469475494411</v>
      </c>
      <c r="G57" s="64">
        <v>0</v>
      </c>
      <c r="H57" s="64">
        <v>9718.9486628323957</v>
      </c>
    </row>
    <row r="58" spans="1:8">
      <c r="A58" s="78" t="s">
        <v>239</v>
      </c>
      <c r="B58" s="64">
        <v>0</v>
      </c>
      <c r="C58" s="64">
        <v>0</v>
      </c>
      <c r="D58" s="64">
        <v>78.900000000000006</v>
      </c>
      <c r="E58" s="64">
        <v>85.297724887843742</v>
      </c>
      <c r="F58" s="64">
        <v>1465.7437661220979</v>
      </c>
      <c r="G58" s="64">
        <v>0</v>
      </c>
      <c r="H58" s="64">
        <v>1629.8320831448148</v>
      </c>
    </row>
    <row r="59" spans="1:8">
      <c r="A59" s="78" t="s">
        <v>243</v>
      </c>
      <c r="B59" s="64">
        <v>0</v>
      </c>
      <c r="C59" s="64">
        <v>0</v>
      </c>
      <c r="D59" s="64">
        <v>2199.7773593985949</v>
      </c>
      <c r="E59" s="64">
        <v>17.374320293693724</v>
      </c>
      <c r="F59" s="64">
        <v>209.88822012037832</v>
      </c>
      <c r="G59" s="64">
        <v>0</v>
      </c>
      <c r="H59" s="64">
        <v>2427.039899812667</v>
      </c>
    </row>
    <row r="60" spans="1:8">
      <c r="A60" s="78" t="s">
        <v>230</v>
      </c>
      <c r="B60" s="64">
        <v>0</v>
      </c>
      <c r="C60" s="64">
        <v>0</v>
      </c>
      <c r="D60" s="64">
        <v>24.1</v>
      </c>
      <c r="E60" s="64">
        <v>58.865783668763221</v>
      </c>
      <c r="F60" s="64">
        <v>595.39122957867573</v>
      </c>
      <c r="G60" s="64">
        <v>0</v>
      </c>
      <c r="H60" s="64">
        <v>678.357013247439</v>
      </c>
    </row>
    <row r="61" spans="1:8">
      <c r="A61" s="78" t="s">
        <v>101</v>
      </c>
      <c r="B61" s="64">
        <v>0</v>
      </c>
      <c r="C61" s="64">
        <v>0</v>
      </c>
      <c r="D61" s="64">
        <v>0</v>
      </c>
      <c r="E61" s="64">
        <v>0.83492880611728826</v>
      </c>
      <c r="F61" s="64">
        <v>20.438521066208079</v>
      </c>
      <c r="G61" s="64">
        <v>0</v>
      </c>
      <c r="H61" s="64">
        <v>21.273449872325369</v>
      </c>
    </row>
    <row r="62" spans="1:8">
      <c r="A62" s="79"/>
      <c r="B62" s="79"/>
      <c r="C62" s="79"/>
      <c r="D62" s="79"/>
      <c r="E62" s="79"/>
      <c r="F62" s="79"/>
      <c r="G62" s="79"/>
      <c r="H62" s="79"/>
    </row>
    <row r="63" spans="1:8">
      <c r="A63" s="80"/>
      <c r="B63" s="80"/>
      <c r="C63" s="80"/>
      <c r="D63" s="80"/>
      <c r="E63" s="80"/>
      <c r="F63" s="80"/>
      <c r="G63" s="80"/>
      <c r="H63" s="80"/>
    </row>
    <row r="64" spans="1:8" ht="32">
      <c r="A64" s="121">
        <v>2015</v>
      </c>
      <c r="B64" s="122" t="s">
        <v>55</v>
      </c>
      <c r="C64" s="122" t="s">
        <v>56</v>
      </c>
      <c r="D64" s="122" t="s">
        <v>58</v>
      </c>
      <c r="E64" s="122" t="s">
        <v>89</v>
      </c>
      <c r="F64" s="122" t="s">
        <v>345</v>
      </c>
      <c r="G64" s="122" t="s">
        <v>101</v>
      </c>
      <c r="H64" s="122" t="s">
        <v>54</v>
      </c>
    </row>
    <row r="65" spans="1:8">
      <c r="A65" s="11"/>
      <c r="B65" s="77"/>
      <c r="C65" s="77"/>
      <c r="D65" s="77"/>
      <c r="E65" s="77"/>
      <c r="F65" s="77"/>
      <c r="G65" s="77"/>
      <c r="H65" s="77"/>
    </row>
    <row r="66" spans="1:8">
      <c r="A66" s="213" t="s">
        <v>32</v>
      </c>
      <c r="B66" s="214">
        <v>162.90858499999999</v>
      </c>
      <c r="C66" s="215">
        <v>0</v>
      </c>
      <c r="D66" s="214">
        <v>9722.9039116436779</v>
      </c>
      <c r="E66" s="214">
        <v>1340.4280880974693</v>
      </c>
      <c r="F66" s="214">
        <v>4085.4514187446252</v>
      </c>
      <c r="G66" s="215">
        <v>0</v>
      </c>
      <c r="H66" s="214">
        <v>15311.69200348577</v>
      </c>
    </row>
    <row r="67" spans="1:8">
      <c r="A67" s="78" t="s">
        <v>346</v>
      </c>
      <c r="B67" s="64">
        <v>162.90858499999999</v>
      </c>
      <c r="C67" s="64">
        <v>0</v>
      </c>
      <c r="D67" s="64">
        <v>7251.6328296194815</v>
      </c>
      <c r="E67" s="64">
        <v>1176.0722932947015</v>
      </c>
      <c r="F67" s="64">
        <v>1727.2570937231296</v>
      </c>
      <c r="G67" s="64">
        <v>0</v>
      </c>
      <c r="H67" s="64">
        <v>10317.870801637313</v>
      </c>
    </row>
    <row r="68" spans="1:8">
      <c r="A68" s="78" t="s">
        <v>239</v>
      </c>
      <c r="B68" s="64">
        <v>0</v>
      </c>
      <c r="C68" s="64">
        <v>0</v>
      </c>
      <c r="D68" s="64">
        <v>80.041777328069998</v>
      </c>
      <c r="E68" s="64">
        <v>88.162068170494976</v>
      </c>
      <c r="F68" s="64">
        <v>1503.0954428202922</v>
      </c>
      <c r="G68" s="64">
        <v>0</v>
      </c>
      <c r="H68" s="64">
        <v>1671.2992883188572</v>
      </c>
    </row>
    <row r="69" spans="1:8">
      <c r="A69" s="78" t="s">
        <v>243</v>
      </c>
      <c r="B69" s="64">
        <v>0</v>
      </c>
      <c r="C69" s="64">
        <v>0</v>
      </c>
      <c r="D69" s="64">
        <v>2364.548712253435</v>
      </c>
      <c r="E69" s="64">
        <v>14.320086896909704</v>
      </c>
      <c r="F69" s="64">
        <v>210.21496130696474</v>
      </c>
      <c r="G69" s="64">
        <v>0</v>
      </c>
      <c r="H69" s="64">
        <v>2589.0837604573094</v>
      </c>
    </row>
    <row r="70" spans="1:8">
      <c r="A70" s="78" t="s">
        <v>230</v>
      </c>
      <c r="B70" s="64">
        <v>0</v>
      </c>
      <c r="C70" s="64">
        <v>0</v>
      </c>
      <c r="D70" s="64">
        <v>26.680592442690003</v>
      </c>
      <c r="E70" s="64">
        <v>59.903319525927365</v>
      </c>
      <c r="F70" s="64">
        <v>620.88564058469467</v>
      </c>
      <c r="G70" s="64">
        <v>0</v>
      </c>
      <c r="H70" s="64">
        <v>707.46955255331204</v>
      </c>
    </row>
    <row r="71" spans="1:8">
      <c r="A71" s="78" t="s">
        <v>101</v>
      </c>
      <c r="B71" s="64">
        <v>0</v>
      </c>
      <c r="C71" s="64">
        <v>0</v>
      </c>
      <c r="D71" s="64">
        <v>0</v>
      </c>
      <c r="E71" s="64">
        <v>1.9703202094357661</v>
      </c>
      <c r="F71" s="64">
        <v>23.998280309544281</v>
      </c>
      <c r="G71" s="64">
        <v>0</v>
      </c>
      <c r="H71" s="64">
        <v>25.968600518980047</v>
      </c>
    </row>
    <row r="72" spans="1:8">
      <c r="A72" s="79"/>
      <c r="B72" s="79"/>
      <c r="C72" s="79"/>
      <c r="D72" s="79"/>
      <c r="E72" s="79"/>
      <c r="F72" s="79"/>
      <c r="G72" s="79"/>
      <c r="H72" s="79"/>
    </row>
    <row r="73" spans="1:8">
      <c r="A73" s="841"/>
      <c r="B73" s="841"/>
      <c r="C73" s="841"/>
      <c r="D73" s="841"/>
      <c r="E73" s="841"/>
      <c r="F73" s="841"/>
      <c r="G73" s="841"/>
      <c r="H73" s="841"/>
    </row>
    <row r="74" spans="1:8" ht="32">
      <c r="A74" s="121">
        <v>2016</v>
      </c>
      <c r="B74" s="122" t="s">
        <v>55</v>
      </c>
      <c r="C74" s="122" t="s">
        <v>56</v>
      </c>
      <c r="D74" s="122" t="s">
        <v>58</v>
      </c>
      <c r="E74" s="122" t="s">
        <v>89</v>
      </c>
      <c r="F74" s="122" t="s">
        <v>345</v>
      </c>
      <c r="G74" s="122" t="s">
        <v>101</v>
      </c>
      <c r="H74" s="122" t="s">
        <v>54</v>
      </c>
    </row>
    <row r="75" spans="1:8">
      <c r="A75" s="11"/>
      <c r="B75" s="77"/>
      <c r="C75" s="77"/>
      <c r="D75" s="77"/>
      <c r="E75" s="77"/>
      <c r="F75" s="77"/>
      <c r="G75" s="77"/>
      <c r="H75" s="77"/>
    </row>
    <row r="76" spans="1:8">
      <c r="A76" s="213" t="s">
        <v>32</v>
      </c>
      <c r="B76" s="214">
        <v>166.77577049999996</v>
      </c>
      <c r="C76" s="215">
        <v>0</v>
      </c>
      <c r="D76" s="214">
        <v>9093.9607702751491</v>
      </c>
      <c r="E76" s="214">
        <v>1360.2081307573148</v>
      </c>
      <c r="F76" s="214">
        <v>4181.1349957007742</v>
      </c>
      <c r="G76" s="215">
        <v>0</v>
      </c>
      <c r="H76" s="214">
        <v>14802.079667233236</v>
      </c>
    </row>
    <row r="77" spans="1:8">
      <c r="A77" s="78" t="s">
        <v>346</v>
      </c>
      <c r="B77" s="64">
        <v>166.77577049999996</v>
      </c>
      <c r="C77" s="64">
        <v>0</v>
      </c>
      <c r="D77" s="64">
        <v>6554.3489628453108</v>
      </c>
      <c r="E77" s="64">
        <v>1193.4771582901135</v>
      </c>
      <c r="F77" s="64">
        <v>1755.6663800515907</v>
      </c>
      <c r="G77" s="64">
        <v>0</v>
      </c>
      <c r="H77" s="64">
        <v>9670.2682716870149</v>
      </c>
    </row>
    <row r="78" spans="1:8">
      <c r="A78" s="78" t="s">
        <v>239</v>
      </c>
      <c r="B78" s="64">
        <v>0</v>
      </c>
      <c r="C78" s="64">
        <v>0</v>
      </c>
      <c r="D78" s="64">
        <v>77.339277538920001</v>
      </c>
      <c r="E78" s="64">
        <v>92.08416030944079</v>
      </c>
      <c r="F78" s="64">
        <v>1521.8658641444538</v>
      </c>
      <c r="G78" s="64">
        <v>0</v>
      </c>
      <c r="H78" s="64">
        <v>1691.2893019928147</v>
      </c>
    </row>
    <row r="79" spans="1:8">
      <c r="A79" s="78" t="s">
        <v>243</v>
      </c>
      <c r="B79" s="64">
        <v>0</v>
      </c>
      <c r="C79" s="64">
        <v>0</v>
      </c>
      <c r="D79" s="64">
        <v>2436.492770711277</v>
      </c>
      <c r="E79" s="64">
        <v>11.191995893706112</v>
      </c>
      <c r="F79" s="64">
        <v>226.94754944110059</v>
      </c>
      <c r="G79" s="64">
        <v>0</v>
      </c>
      <c r="H79" s="64">
        <v>2674.6323160460834</v>
      </c>
    </row>
    <row r="80" spans="1:8">
      <c r="A80" s="78" t="s">
        <v>230</v>
      </c>
      <c r="B80" s="64">
        <v>0</v>
      </c>
      <c r="C80" s="64">
        <v>0</v>
      </c>
      <c r="D80" s="64">
        <v>25.779759179639999</v>
      </c>
      <c r="E80" s="64">
        <v>60.853500524829727</v>
      </c>
      <c r="F80" s="64">
        <v>652.57093723129833</v>
      </c>
      <c r="G80" s="64">
        <v>0</v>
      </c>
      <c r="H80" s="64">
        <v>739.2041969357681</v>
      </c>
    </row>
    <row r="81" spans="1:8">
      <c r="A81" s="78" t="s">
        <v>101</v>
      </c>
      <c r="B81" s="64">
        <v>0</v>
      </c>
      <c r="C81" s="64">
        <v>0</v>
      </c>
      <c r="D81" s="64">
        <v>0</v>
      </c>
      <c r="E81" s="64">
        <v>2.601315739224682</v>
      </c>
      <c r="F81" s="64">
        <v>24.084264832330181</v>
      </c>
      <c r="G81" s="64">
        <v>0</v>
      </c>
      <c r="H81" s="64">
        <v>26.685580571554862</v>
      </c>
    </row>
    <row r="82" spans="1:8">
      <c r="A82" s="79"/>
      <c r="B82" s="79"/>
      <c r="C82" s="79"/>
      <c r="D82" s="79"/>
      <c r="E82" s="79"/>
      <c r="F82" s="79"/>
      <c r="G82" s="79"/>
      <c r="H82" s="79"/>
    </row>
    <row r="83" spans="1:8">
      <c r="A83" s="78"/>
      <c r="B83" s="64"/>
      <c r="C83" s="64"/>
      <c r="D83" s="64"/>
      <c r="E83" s="64"/>
      <c r="F83" s="64"/>
      <c r="G83" s="64"/>
      <c r="H83" s="64"/>
    </row>
    <row r="84" spans="1:8" ht="32">
      <c r="A84" s="121">
        <v>2017</v>
      </c>
      <c r="B84" s="122" t="s">
        <v>55</v>
      </c>
      <c r="C84" s="122" t="s">
        <v>56</v>
      </c>
      <c r="D84" s="122" t="s">
        <v>58</v>
      </c>
      <c r="E84" s="122" t="s">
        <v>89</v>
      </c>
      <c r="F84" s="122" t="s">
        <v>345</v>
      </c>
      <c r="G84" s="122" t="s">
        <v>101</v>
      </c>
      <c r="H84" s="122" t="s">
        <v>54</v>
      </c>
    </row>
    <row r="85" spans="1:8">
      <c r="A85" s="11"/>
      <c r="B85" s="77"/>
      <c r="C85" s="77"/>
      <c r="D85" s="77"/>
      <c r="E85" s="77"/>
      <c r="F85" s="77"/>
      <c r="G85" s="77"/>
      <c r="H85" s="77"/>
    </row>
    <row r="86" spans="1:8">
      <c r="A86" s="213" t="s">
        <v>32</v>
      </c>
      <c r="B86" s="214">
        <v>600.5</v>
      </c>
      <c r="C86" s="215">
        <v>0</v>
      </c>
      <c r="D86" s="214">
        <v>8839.5302636851902</v>
      </c>
      <c r="E86" s="214">
        <v>1438.4883644111617</v>
      </c>
      <c r="F86" s="214">
        <v>4268.5898538263109</v>
      </c>
      <c r="G86" s="215">
        <v>0</v>
      </c>
      <c r="H86" s="214">
        <v>15147.108481922663</v>
      </c>
    </row>
    <row r="87" spans="1:8">
      <c r="A87" s="78" t="s">
        <v>346</v>
      </c>
      <c r="B87" s="64">
        <v>600.5</v>
      </c>
      <c r="C87" s="64">
        <v>0</v>
      </c>
      <c r="D87" s="64">
        <v>6547.30305599856</v>
      </c>
      <c r="E87" s="64">
        <v>1278.422289679005</v>
      </c>
      <c r="F87" s="64">
        <v>1850.0687876182285</v>
      </c>
      <c r="G87" s="64">
        <v>0</v>
      </c>
      <c r="H87" s="64">
        <v>10276.294133295794</v>
      </c>
    </row>
    <row r="88" spans="1:8">
      <c r="A88" s="78" t="s">
        <v>239</v>
      </c>
      <c r="B88" s="64">
        <v>0</v>
      </c>
      <c r="C88" s="64">
        <v>0</v>
      </c>
      <c r="D88" s="64">
        <v>75.167109231794996</v>
      </c>
      <c r="E88" s="64">
        <v>88.538148487029929</v>
      </c>
      <c r="F88" s="64">
        <v>1530.8942390369732</v>
      </c>
      <c r="G88" s="64">
        <v>0</v>
      </c>
      <c r="H88" s="64">
        <v>1694.5994967557981</v>
      </c>
    </row>
    <row r="89" spans="1:8">
      <c r="A89" s="78" t="s">
        <v>243</v>
      </c>
      <c r="B89" s="64">
        <v>0</v>
      </c>
      <c r="C89" s="64">
        <v>0</v>
      </c>
      <c r="D89" s="64">
        <v>2192.0043953775698</v>
      </c>
      <c r="E89" s="64">
        <v>6.8886675888553457</v>
      </c>
      <c r="F89" s="64">
        <v>236.5262252794497</v>
      </c>
      <c r="G89" s="64">
        <v>0</v>
      </c>
      <c r="H89" s="64">
        <v>2435.4192882458747</v>
      </c>
    </row>
    <row r="90" spans="1:8">
      <c r="A90" s="78" t="s">
        <v>230</v>
      </c>
      <c r="B90" s="64">
        <v>0</v>
      </c>
      <c r="C90" s="64">
        <v>0</v>
      </c>
      <c r="D90" s="64">
        <v>25.055703077264997</v>
      </c>
      <c r="E90" s="64">
        <v>62.201965961154634</v>
      </c>
      <c r="F90" s="64">
        <v>627.32588134135858</v>
      </c>
      <c r="G90" s="64">
        <v>0</v>
      </c>
      <c r="H90" s="64">
        <v>714.58355037977822</v>
      </c>
    </row>
    <row r="91" spans="1:8">
      <c r="A91" s="78" t="s">
        <v>101</v>
      </c>
      <c r="B91" s="64">
        <v>0</v>
      </c>
      <c r="C91" s="64">
        <v>0</v>
      </c>
      <c r="D91" s="64">
        <v>0</v>
      </c>
      <c r="E91" s="64">
        <v>2.4372926951167648</v>
      </c>
      <c r="F91" s="64">
        <v>23.774720550300945</v>
      </c>
      <c r="G91" s="64">
        <v>0</v>
      </c>
      <c r="H91" s="64">
        <v>26.212013245417708</v>
      </c>
    </row>
    <row r="92" spans="1:8">
      <c r="A92" s="79"/>
      <c r="B92" s="79"/>
      <c r="C92" s="79"/>
      <c r="D92" s="79"/>
      <c r="E92" s="79"/>
      <c r="F92" s="79"/>
      <c r="G92" s="79"/>
      <c r="H92" s="79"/>
    </row>
    <row r="93" spans="1:8" ht="29.25" customHeight="1">
      <c r="A93" s="329"/>
      <c r="B93" s="329"/>
      <c r="C93" s="329"/>
      <c r="D93" s="329"/>
      <c r="E93" s="329"/>
      <c r="F93" s="329"/>
      <c r="G93" s="329"/>
      <c r="H93" s="329"/>
    </row>
    <row r="94" spans="1:8" ht="32">
      <c r="A94" s="121">
        <v>2018</v>
      </c>
      <c r="B94" s="122" t="s">
        <v>55</v>
      </c>
      <c r="C94" s="122" t="s">
        <v>56</v>
      </c>
      <c r="D94" s="122" t="s">
        <v>58</v>
      </c>
      <c r="E94" s="122" t="s">
        <v>89</v>
      </c>
      <c r="F94" s="122" t="s">
        <v>345</v>
      </c>
      <c r="G94" s="122" t="s">
        <v>101</v>
      </c>
      <c r="H94" s="122" t="s">
        <v>54</v>
      </c>
    </row>
    <row r="95" spans="1:8">
      <c r="A95" s="11"/>
      <c r="B95" s="77"/>
      <c r="C95" s="77"/>
      <c r="D95" s="77"/>
      <c r="E95" s="77"/>
      <c r="F95" s="77"/>
      <c r="G95" s="77"/>
      <c r="H95" s="77"/>
    </row>
    <row r="96" spans="1:8">
      <c r="A96" s="213" t="s">
        <v>32</v>
      </c>
      <c r="B96" s="214">
        <v>182.53281185146824</v>
      </c>
      <c r="C96" s="215">
        <v>0</v>
      </c>
      <c r="D96" s="214">
        <v>8731.4615136623506</v>
      </c>
      <c r="E96" s="214">
        <v>1427.6718965085811</v>
      </c>
      <c r="F96" s="214">
        <v>4337.8159931212385</v>
      </c>
      <c r="G96" s="215">
        <v>0</v>
      </c>
      <c r="H96" s="214">
        <v>14679.48221514364</v>
      </c>
    </row>
    <row r="97" spans="1:16">
      <c r="A97" s="78" t="s">
        <v>346</v>
      </c>
      <c r="B97" s="64">
        <v>182.53281185146824</v>
      </c>
      <c r="C97" s="64">
        <v>0</v>
      </c>
      <c r="D97" s="64">
        <v>6520.74009905406</v>
      </c>
      <c r="E97" s="64">
        <v>1271.4809181279929</v>
      </c>
      <c r="F97" s="64">
        <v>1844.4282029234737</v>
      </c>
      <c r="G97" s="64">
        <v>0</v>
      </c>
      <c r="H97" s="64">
        <v>9819.1820319569961</v>
      </c>
    </row>
    <row r="98" spans="1:16">
      <c r="A98" s="78" t="s">
        <v>239</v>
      </c>
      <c r="B98" s="64">
        <v>0</v>
      </c>
      <c r="C98" s="64">
        <v>0</v>
      </c>
      <c r="D98" s="64">
        <v>74.425058509635022</v>
      </c>
      <c r="E98" s="64">
        <v>85.796915283719855</v>
      </c>
      <c r="F98" s="64">
        <v>1596.0791057609631</v>
      </c>
      <c r="G98" s="64">
        <v>0</v>
      </c>
      <c r="H98" s="64">
        <v>1756.301079554318</v>
      </c>
    </row>
    <row r="99" spans="1:16">
      <c r="A99" s="78" t="s">
        <v>243</v>
      </c>
      <c r="B99" s="64">
        <v>0</v>
      </c>
      <c r="C99" s="64">
        <v>0</v>
      </c>
      <c r="D99" s="64">
        <v>2111.4880032621118</v>
      </c>
      <c r="E99" s="64">
        <v>2.8310029742999099</v>
      </c>
      <c r="F99" s="64">
        <v>253.10404127257092</v>
      </c>
      <c r="G99" s="64">
        <v>0</v>
      </c>
      <c r="H99" s="64">
        <v>2367.4230475089826</v>
      </c>
    </row>
    <row r="100" spans="1:16">
      <c r="A100" s="78" t="s">
        <v>230</v>
      </c>
      <c r="B100" s="64">
        <v>0</v>
      </c>
      <c r="C100" s="64">
        <v>0</v>
      </c>
      <c r="D100" s="64">
        <v>24.808352836544998</v>
      </c>
      <c r="E100" s="64">
        <v>63.713597003924903</v>
      </c>
      <c r="F100" s="64">
        <v>620.92863284608768</v>
      </c>
      <c r="G100" s="64">
        <v>0</v>
      </c>
      <c r="H100" s="64">
        <v>709.4505826865576</v>
      </c>
      <c r="O100" s="542"/>
    </row>
    <row r="101" spans="1:16">
      <c r="A101" s="78" t="s">
        <v>101</v>
      </c>
      <c r="B101" s="64">
        <v>0</v>
      </c>
      <c r="C101" s="64">
        <v>0</v>
      </c>
      <c r="D101" s="64">
        <v>0</v>
      </c>
      <c r="E101" s="64">
        <v>3.8494631186433472</v>
      </c>
      <c r="F101" s="64">
        <v>23.276010318142731</v>
      </c>
      <c r="G101" s="64">
        <v>0</v>
      </c>
      <c r="H101" s="64">
        <v>27.125473436786077</v>
      </c>
      <c r="O101" s="542"/>
    </row>
    <row r="102" spans="1:16">
      <c r="A102" s="79"/>
      <c r="B102" s="79"/>
      <c r="C102" s="79"/>
      <c r="D102" s="79"/>
      <c r="E102" s="79"/>
      <c r="F102" s="79"/>
      <c r="G102" s="79"/>
      <c r="H102" s="79"/>
      <c r="O102" s="542"/>
    </row>
    <row r="103" spans="1:16" ht="15" customHeight="1">
      <c r="A103" s="840" t="s">
        <v>347</v>
      </c>
      <c r="B103" s="840"/>
      <c r="C103" s="840"/>
      <c r="D103" s="840"/>
      <c r="E103" s="840"/>
      <c r="F103" s="840"/>
      <c r="G103" s="840"/>
      <c r="H103" s="840"/>
      <c r="O103" s="542"/>
    </row>
    <row r="104" spans="1:16">
      <c r="A104" s="842"/>
      <c r="B104" s="842"/>
      <c r="C104" s="842"/>
      <c r="D104" s="842"/>
      <c r="E104" s="842"/>
      <c r="F104" s="842"/>
      <c r="G104" s="842"/>
      <c r="H104" s="842"/>
      <c r="O104" s="346"/>
    </row>
    <row r="106" spans="1:16">
      <c r="A106" s="250" t="s">
        <v>71</v>
      </c>
    </row>
    <row r="107" spans="1:16">
      <c r="A107" s="250" t="s">
        <v>316</v>
      </c>
      <c r="I107" s="842"/>
      <c r="J107" s="842"/>
      <c r="K107" s="842"/>
      <c r="L107" s="842"/>
      <c r="M107" s="842"/>
      <c r="N107" s="842"/>
      <c r="O107" s="842"/>
      <c r="P107" s="842"/>
    </row>
    <row r="108" spans="1:16">
      <c r="A108" s="542"/>
    </row>
    <row r="109" spans="1:16">
      <c r="A109" s="250" t="s">
        <v>77</v>
      </c>
    </row>
    <row r="110" spans="1:16">
      <c r="A110" s="250" t="s">
        <v>108</v>
      </c>
    </row>
    <row r="111" spans="1:16">
      <c r="A111" s="542"/>
    </row>
    <row r="112" spans="1:16">
      <c r="A112" s="346" t="s">
        <v>348</v>
      </c>
    </row>
  </sheetData>
  <mergeCells count="4">
    <mergeCell ref="A53:H53"/>
    <mergeCell ref="A73:H73"/>
    <mergeCell ref="I107:P107"/>
    <mergeCell ref="A103:H104"/>
  </mergeCells>
  <hyperlinks>
    <hyperlink ref="H1" location="'Table of Contents'!A1" display="Back to 'Table of Contents'" xr:uid="{00000000-0004-0000-1800-000000000000}"/>
    <hyperlink ref="A112" r:id="rId1" display="More recent statistics might be available for this data-set at https://www.ema.gov.sg/statistic.aspx?sta_sid=20140617BARj4HvUafFX" xr:uid="{00000000-0004-0000-1800-000001000000}"/>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dimension ref="A1:Q38"/>
  <sheetViews>
    <sheetView workbookViewId="0"/>
  </sheetViews>
  <sheetFormatPr baseColWidth="10" defaultColWidth="8.83203125" defaultRowHeight="15"/>
  <cols>
    <col min="1" max="1" width="28.33203125" customWidth="1"/>
    <col min="2" max="13" width="10.1640625" customWidth="1"/>
    <col min="14" max="14" width="11.1640625" customWidth="1"/>
    <col min="15" max="16" width="10.5" customWidth="1"/>
    <col min="17" max="17" width="10.6640625" customWidth="1"/>
  </cols>
  <sheetData>
    <row r="1" spans="1:17">
      <c r="Q1" s="334" t="s">
        <v>50</v>
      </c>
    </row>
    <row r="2" spans="1:17">
      <c r="A2" s="57" t="s">
        <v>349</v>
      </c>
      <c r="B2" s="96"/>
      <c r="C2" s="53"/>
      <c r="D2" s="53"/>
      <c r="E2" s="53"/>
      <c r="F2" s="53"/>
      <c r="G2" s="53"/>
      <c r="H2" s="53"/>
      <c r="I2" s="53"/>
      <c r="J2" s="53"/>
      <c r="K2" s="53"/>
      <c r="L2" s="53"/>
      <c r="M2" s="53"/>
    </row>
    <row r="3" spans="1:17">
      <c r="A3" s="53"/>
      <c r="B3" s="302" t="s">
        <v>350</v>
      </c>
      <c r="C3" s="302" t="s">
        <v>350</v>
      </c>
      <c r="D3" s="302" t="s">
        <v>350</v>
      </c>
      <c r="E3" s="302" t="s">
        <v>350</v>
      </c>
      <c r="F3" s="302" t="s">
        <v>350</v>
      </c>
      <c r="G3" s="302" t="s">
        <v>350</v>
      </c>
      <c r="H3" s="302" t="s">
        <v>350</v>
      </c>
      <c r="I3" s="302" t="s">
        <v>350</v>
      </c>
      <c r="J3" s="302" t="s">
        <v>350</v>
      </c>
      <c r="K3" s="302" t="s">
        <v>350</v>
      </c>
      <c r="L3" s="302" t="s">
        <v>350</v>
      </c>
      <c r="M3" s="302" t="s">
        <v>350</v>
      </c>
      <c r="N3" s="302" t="s">
        <v>350</v>
      </c>
      <c r="O3" s="302" t="s">
        <v>350</v>
      </c>
      <c r="Q3" s="333" t="s">
        <v>213</v>
      </c>
    </row>
    <row r="4" spans="1:17" ht="17">
      <c r="A4" s="95"/>
      <c r="B4" s="95">
        <v>2005</v>
      </c>
      <c r="C4" s="95">
        <v>2006</v>
      </c>
      <c r="D4" s="95">
        <v>2007</v>
      </c>
      <c r="E4" s="95">
        <v>2008</v>
      </c>
      <c r="F4" s="94">
        <v>2009</v>
      </c>
      <c r="G4" s="94">
        <v>2010</v>
      </c>
      <c r="H4" s="94">
        <v>2011</v>
      </c>
      <c r="I4" s="94">
        <v>2012</v>
      </c>
      <c r="J4" s="94">
        <v>2013</v>
      </c>
      <c r="K4" s="94">
        <v>2014</v>
      </c>
      <c r="L4" s="94">
        <v>2015</v>
      </c>
      <c r="M4" s="94">
        <v>2016</v>
      </c>
      <c r="N4" s="94">
        <v>2017</v>
      </c>
      <c r="O4" s="303">
        <v>2018</v>
      </c>
      <c r="P4" s="303">
        <v>2019</v>
      </c>
      <c r="Q4" s="303" t="s">
        <v>351</v>
      </c>
    </row>
    <row r="5" spans="1:17">
      <c r="A5" s="83"/>
      <c r="B5" s="83"/>
      <c r="C5" s="83"/>
      <c r="D5" s="83"/>
      <c r="E5" s="83"/>
      <c r="F5" s="83"/>
      <c r="G5" s="83"/>
      <c r="H5" s="83"/>
      <c r="I5" s="53"/>
      <c r="J5" s="53"/>
      <c r="K5" s="53"/>
      <c r="L5" s="53"/>
      <c r="M5" s="53"/>
      <c r="N5" s="91"/>
      <c r="O5" s="304"/>
      <c r="P5" s="304"/>
      <c r="Q5" s="304"/>
    </row>
    <row r="6" spans="1:17">
      <c r="A6" s="56" t="s">
        <v>352</v>
      </c>
      <c r="B6" s="68" t="s">
        <v>353</v>
      </c>
      <c r="C6" s="68" t="s">
        <v>353</v>
      </c>
      <c r="D6" s="68" t="s">
        <v>353</v>
      </c>
      <c r="E6" s="68" t="s">
        <v>353</v>
      </c>
      <c r="F6" s="68" t="s">
        <v>354</v>
      </c>
      <c r="G6" s="68" t="s">
        <v>353</v>
      </c>
      <c r="H6" s="68" t="s">
        <v>353</v>
      </c>
      <c r="I6" s="68" t="s">
        <v>353</v>
      </c>
      <c r="J6" s="68" t="s">
        <v>354</v>
      </c>
      <c r="K6" s="68" t="s">
        <v>354</v>
      </c>
      <c r="L6" s="68" t="s">
        <v>354</v>
      </c>
      <c r="M6" s="68" t="s">
        <v>354</v>
      </c>
      <c r="N6" s="68" t="s">
        <v>354</v>
      </c>
      <c r="O6" s="305" t="s">
        <v>354</v>
      </c>
      <c r="P6" s="305" t="s">
        <v>354</v>
      </c>
      <c r="Q6" s="305" t="s">
        <v>354</v>
      </c>
    </row>
    <row r="7" spans="1:17">
      <c r="A7" s="56" t="s">
        <v>355</v>
      </c>
      <c r="B7" s="68" t="s">
        <v>353</v>
      </c>
      <c r="C7" s="68" t="s">
        <v>353</v>
      </c>
      <c r="D7" s="68" t="s">
        <v>353</v>
      </c>
      <c r="E7" s="68" t="s">
        <v>353</v>
      </c>
      <c r="F7" s="68" t="s">
        <v>354</v>
      </c>
      <c r="G7" s="68" t="s">
        <v>353</v>
      </c>
      <c r="H7" s="68" t="s">
        <v>353</v>
      </c>
      <c r="I7" s="68" t="s">
        <v>353</v>
      </c>
      <c r="J7" s="68" t="s">
        <v>354</v>
      </c>
      <c r="K7" s="68" t="s">
        <v>354</v>
      </c>
      <c r="L7" s="68" t="s">
        <v>354</v>
      </c>
      <c r="M7" s="68" t="s">
        <v>354</v>
      </c>
      <c r="N7" s="68" t="s">
        <v>354</v>
      </c>
      <c r="O7" s="305" t="s">
        <v>354</v>
      </c>
      <c r="P7" s="305" t="s">
        <v>354</v>
      </c>
      <c r="Q7" s="305" t="s">
        <v>354</v>
      </c>
    </row>
    <row r="8" spans="1:17">
      <c r="A8" s="56" t="s">
        <v>356</v>
      </c>
      <c r="B8" s="68" t="s">
        <v>353</v>
      </c>
      <c r="C8" s="68" t="s">
        <v>353</v>
      </c>
      <c r="D8" s="68" t="s">
        <v>353</v>
      </c>
      <c r="E8" s="68" t="s">
        <v>353</v>
      </c>
      <c r="F8" s="68" t="s">
        <v>354</v>
      </c>
      <c r="G8" s="68" t="s">
        <v>353</v>
      </c>
      <c r="H8" s="68" t="s">
        <v>353</v>
      </c>
      <c r="I8" s="68" t="s">
        <v>353</v>
      </c>
      <c r="J8" s="68" t="s">
        <v>354</v>
      </c>
      <c r="K8" s="68" t="s">
        <v>354</v>
      </c>
      <c r="L8" s="68" t="s">
        <v>354</v>
      </c>
      <c r="M8" s="68" t="s">
        <v>354</v>
      </c>
      <c r="N8" s="68" t="s">
        <v>354</v>
      </c>
      <c r="O8" s="305" t="s">
        <v>354</v>
      </c>
      <c r="P8" s="305" t="s">
        <v>354</v>
      </c>
      <c r="Q8" s="305" t="s">
        <v>354</v>
      </c>
    </row>
    <row r="9" spans="1:17">
      <c r="A9" s="56" t="s">
        <v>357</v>
      </c>
      <c r="B9" s="68" t="s">
        <v>353</v>
      </c>
      <c r="C9" s="68" t="s">
        <v>353</v>
      </c>
      <c r="D9" s="68" t="s">
        <v>353</v>
      </c>
      <c r="E9" s="68" t="s">
        <v>353</v>
      </c>
      <c r="F9" s="68" t="s">
        <v>354</v>
      </c>
      <c r="G9" s="68" t="s">
        <v>353</v>
      </c>
      <c r="H9" s="68" t="s">
        <v>353</v>
      </c>
      <c r="I9" s="68" t="s">
        <v>353</v>
      </c>
      <c r="J9" s="68" t="s">
        <v>354</v>
      </c>
      <c r="K9" s="68" t="s">
        <v>354</v>
      </c>
      <c r="L9" s="68" t="s">
        <v>354</v>
      </c>
      <c r="M9" s="68" t="s">
        <v>354</v>
      </c>
      <c r="N9" s="68" t="s">
        <v>354</v>
      </c>
      <c r="O9" s="305" t="s">
        <v>354</v>
      </c>
      <c r="P9" s="305" t="s">
        <v>354</v>
      </c>
      <c r="Q9" s="305" t="s">
        <v>354</v>
      </c>
    </row>
    <row r="10" spans="1:17">
      <c r="A10" s="56" t="s">
        <v>358</v>
      </c>
      <c r="B10" s="68" t="s">
        <v>353</v>
      </c>
      <c r="C10" s="68" t="s">
        <v>353</v>
      </c>
      <c r="D10" s="68" t="s">
        <v>353</v>
      </c>
      <c r="E10" s="68" t="s">
        <v>353</v>
      </c>
      <c r="F10" s="68" t="s">
        <v>354</v>
      </c>
      <c r="G10" s="68" t="s">
        <v>353</v>
      </c>
      <c r="H10" s="68" t="s">
        <v>353</v>
      </c>
      <c r="I10" s="68" t="s">
        <v>353</v>
      </c>
      <c r="J10" s="68" t="s">
        <v>354</v>
      </c>
      <c r="K10" s="68" t="s">
        <v>354</v>
      </c>
      <c r="L10" s="68" t="s">
        <v>354</v>
      </c>
      <c r="M10" s="68" t="s">
        <v>354</v>
      </c>
      <c r="N10" s="68" t="s">
        <v>354</v>
      </c>
      <c r="O10" s="305" t="s">
        <v>354</v>
      </c>
      <c r="P10" s="305" t="s">
        <v>354</v>
      </c>
      <c r="Q10" s="305" t="s">
        <v>354</v>
      </c>
    </row>
    <row r="11" spans="1:17">
      <c r="A11" s="216" t="s">
        <v>359</v>
      </c>
      <c r="B11" s="217" t="s">
        <v>353</v>
      </c>
      <c r="C11" s="217" t="s">
        <v>353</v>
      </c>
      <c r="D11" s="217" t="s">
        <v>353</v>
      </c>
      <c r="E11" s="217" t="s">
        <v>353</v>
      </c>
      <c r="F11" s="217" t="s">
        <v>354</v>
      </c>
      <c r="G11" s="217" t="s">
        <v>353</v>
      </c>
      <c r="H11" s="217" t="s">
        <v>353</v>
      </c>
      <c r="I11" s="217" t="s">
        <v>353</v>
      </c>
      <c r="J11" s="217" t="s">
        <v>354</v>
      </c>
      <c r="K11" s="217" t="s">
        <v>354</v>
      </c>
      <c r="L11" s="217" t="s">
        <v>354</v>
      </c>
      <c r="M11" s="217" t="s">
        <v>354</v>
      </c>
      <c r="N11" s="217" t="s">
        <v>354</v>
      </c>
      <c r="O11" s="217" t="s">
        <v>354</v>
      </c>
      <c r="P11" s="217" t="s">
        <v>354</v>
      </c>
      <c r="Q11" s="217" t="s">
        <v>354</v>
      </c>
    </row>
    <row r="12" spans="1:17">
      <c r="A12" s="53"/>
      <c r="B12" s="93"/>
      <c r="C12" s="56"/>
      <c r="D12" s="56"/>
      <c r="E12" s="56"/>
      <c r="F12" s="56"/>
      <c r="G12" s="56"/>
      <c r="H12" s="56"/>
      <c r="I12" s="56"/>
      <c r="J12" s="56"/>
      <c r="K12" s="56"/>
      <c r="L12" s="56"/>
      <c r="M12" s="68"/>
      <c r="N12" s="68"/>
    </row>
    <row r="13" spans="1:17">
      <c r="A13" s="216" t="s">
        <v>360</v>
      </c>
      <c r="B13" s="218">
        <v>36881.1</v>
      </c>
      <c r="C13" s="218">
        <v>38172</v>
      </c>
      <c r="D13" s="218">
        <v>39812.9</v>
      </c>
      <c r="E13" s="218">
        <v>40357.300000000003</v>
      </c>
      <c r="F13" s="218">
        <v>39446.300000000003</v>
      </c>
      <c r="G13" s="218">
        <v>42793.5</v>
      </c>
      <c r="H13" s="218">
        <v>43531.5</v>
      </c>
      <c r="I13" s="218">
        <v>44647.199999999997</v>
      </c>
      <c r="J13" s="218">
        <v>45580.1</v>
      </c>
      <c r="K13" s="218">
        <v>46761.9</v>
      </c>
      <c r="L13" s="218">
        <v>47843.8</v>
      </c>
      <c r="M13" s="218">
        <v>49156</v>
      </c>
      <c r="N13" s="218">
        <v>49874.400000000001</v>
      </c>
      <c r="O13" s="218">
        <v>50601.599999999999</v>
      </c>
      <c r="P13" s="218">
        <v>51938.3</v>
      </c>
      <c r="Q13" s="218">
        <v>30022.1</v>
      </c>
    </row>
    <row r="14" spans="1:17">
      <c r="A14" s="53" t="s">
        <v>361</v>
      </c>
      <c r="B14" s="64">
        <v>38212.699999999997</v>
      </c>
      <c r="C14" s="64">
        <v>39480.400000000001</v>
      </c>
      <c r="D14" s="64">
        <v>41134.1</v>
      </c>
      <c r="E14" s="64">
        <v>41670.300000000003</v>
      </c>
      <c r="F14" s="64">
        <v>41800.199999999997</v>
      </c>
      <c r="G14" s="64">
        <v>45366.1</v>
      </c>
      <c r="H14" s="64">
        <v>45999.4</v>
      </c>
      <c r="I14" s="64">
        <v>46936</v>
      </c>
      <c r="J14" s="64">
        <v>47963.3</v>
      </c>
      <c r="K14" s="64">
        <v>49309.7</v>
      </c>
      <c r="L14" s="64">
        <v>50271.5</v>
      </c>
      <c r="M14" s="64">
        <v>51586.6</v>
      </c>
      <c r="N14" s="64">
        <v>52225.3</v>
      </c>
      <c r="O14" s="64">
        <v>52904.6</v>
      </c>
      <c r="P14" s="64">
        <v>54142</v>
      </c>
      <c r="Q14" s="64">
        <v>30828</v>
      </c>
    </row>
    <row r="15" spans="1:17" ht="15" customHeight="1">
      <c r="A15" s="306" t="s">
        <v>362</v>
      </c>
      <c r="B15" s="221">
        <v>38212.699999999997</v>
      </c>
      <c r="C15" s="221">
        <v>39480.400000000001</v>
      </c>
      <c r="D15" s="221">
        <v>41134.1</v>
      </c>
      <c r="E15" s="221">
        <v>40623.599999999999</v>
      </c>
      <c r="F15" s="221">
        <v>40654.400000000001</v>
      </c>
      <c r="G15" s="221">
        <v>44098</v>
      </c>
      <c r="H15" s="221">
        <v>44684.1</v>
      </c>
      <c r="I15" s="221">
        <v>45219.3</v>
      </c>
      <c r="J15" s="221">
        <v>45159.8</v>
      </c>
      <c r="K15" s="221">
        <v>46336</v>
      </c>
      <c r="L15" s="221">
        <v>47031.1</v>
      </c>
      <c r="M15" s="221">
        <v>48066.2</v>
      </c>
      <c r="N15" s="221">
        <v>48235.3</v>
      </c>
      <c r="O15" s="221">
        <v>48172.1</v>
      </c>
      <c r="P15" s="221">
        <v>49645</v>
      </c>
      <c r="Q15" s="221">
        <v>28080.400000000001</v>
      </c>
    </row>
    <row r="16" spans="1:17">
      <c r="A16" s="306" t="s">
        <v>363</v>
      </c>
      <c r="B16" s="540" t="s">
        <v>341</v>
      </c>
      <c r="C16" s="540" t="s">
        <v>341</v>
      </c>
      <c r="D16" s="540" t="s">
        <v>341</v>
      </c>
      <c r="E16" s="221">
        <v>1046.7</v>
      </c>
      <c r="F16" s="221">
        <v>1145.9000000000001</v>
      </c>
      <c r="G16" s="221">
        <v>1268.0999999999999</v>
      </c>
      <c r="H16" s="221">
        <v>1315.3</v>
      </c>
      <c r="I16" s="221">
        <v>1716.7</v>
      </c>
      <c r="J16" s="221">
        <v>2803.5</v>
      </c>
      <c r="K16" s="221">
        <v>2973.8</v>
      </c>
      <c r="L16" s="221">
        <v>3240.4</v>
      </c>
      <c r="M16" s="221">
        <v>3520.4</v>
      </c>
      <c r="N16" s="221">
        <v>3990</v>
      </c>
      <c r="O16" s="221">
        <v>4732.5</v>
      </c>
      <c r="P16" s="221">
        <v>4497</v>
      </c>
      <c r="Q16" s="221">
        <v>2747.6</v>
      </c>
    </row>
    <row r="17" spans="1:17">
      <c r="A17" s="53" t="s">
        <v>364</v>
      </c>
      <c r="B17" s="64">
        <v>-1331.6</v>
      </c>
      <c r="C17" s="64">
        <v>-1308.4000000000001</v>
      </c>
      <c r="D17" s="64">
        <v>-1321.2</v>
      </c>
      <c r="E17" s="64">
        <v>-1313</v>
      </c>
      <c r="F17" s="64">
        <v>-2353.9</v>
      </c>
      <c r="G17" s="64">
        <v>-2572.6</v>
      </c>
      <c r="H17" s="64">
        <v>-2467.9</v>
      </c>
      <c r="I17" s="64">
        <v>-2288.8000000000002</v>
      </c>
      <c r="J17" s="64">
        <v>-2383.1999999999998</v>
      </c>
      <c r="K17" s="64">
        <v>-2547.8000000000002</v>
      </c>
      <c r="L17" s="64">
        <v>-2427.6999999999998</v>
      </c>
      <c r="M17" s="64">
        <v>-2430.6</v>
      </c>
      <c r="N17" s="307">
        <v>-2350.9</v>
      </c>
      <c r="O17" s="541">
        <v>-2303</v>
      </c>
      <c r="P17" s="541">
        <v>-2203.6999999999998</v>
      </c>
      <c r="Q17" s="541">
        <v>-805.9</v>
      </c>
    </row>
    <row r="18" spans="1:17">
      <c r="A18" s="53"/>
      <c r="B18" s="74"/>
      <c r="C18" s="74"/>
      <c r="D18" s="74"/>
      <c r="E18" s="74"/>
      <c r="F18" s="74"/>
      <c r="G18" s="74"/>
      <c r="H18" s="74"/>
      <c r="I18" s="74"/>
      <c r="J18" s="74"/>
      <c r="K18" s="74"/>
      <c r="L18" s="74"/>
      <c r="M18" s="74"/>
      <c r="N18" s="305"/>
      <c r="O18" s="308"/>
      <c r="P18" s="308"/>
      <c r="Q18" s="308"/>
    </row>
    <row r="19" spans="1:17">
      <c r="A19" s="11" t="s">
        <v>365</v>
      </c>
      <c r="B19" s="58">
        <v>-1391.8</v>
      </c>
      <c r="C19" s="58">
        <v>-1370.2</v>
      </c>
      <c r="D19" s="58">
        <v>-1508</v>
      </c>
      <c r="E19" s="58">
        <v>-1370.4</v>
      </c>
      <c r="F19" s="58">
        <v>-623.5</v>
      </c>
      <c r="G19" s="58">
        <v>-541.70000000000005</v>
      </c>
      <c r="H19" s="58">
        <v>-524.4</v>
      </c>
      <c r="I19" s="58">
        <v>-446.5</v>
      </c>
      <c r="J19" s="58">
        <v>-631.29999999999995</v>
      </c>
      <c r="K19" s="58">
        <v>-359</v>
      </c>
      <c r="L19" s="58">
        <v>-329.9</v>
      </c>
      <c r="M19" s="58">
        <v>-529.29999999999995</v>
      </c>
      <c r="N19" s="58">
        <v>-230.8</v>
      </c>
      <c r="O19" s="58">
        <v>-152.69999999999999</v>
      </c>
      <c r="P19" s="58">
        <v>-218.3</v>
      </c>
      <c r="Q19" s="58">
        <v>69.8</v>
      </c>
    </row>
    <row r="20" spans="1:17">
      <c r="A20" s="11"/>
      <c r="B20" s="60"/>
      <c r="C20" s="60"/>
      <c r="D20" s="60"/>
      <c r="E20" s="60"/>
      <c r="F20" s="60"/>
      <c r="G20" s="60"/>
      <c r="H20" s="60"/>
      <c r="I20" s="60"/>
      <c r="J20" s="60"/>
      <c r="K20" s="60"/>
      <c r="L20" s="60"/>
      <c r="M20" s="74"/>
      <c r="N20" s="64"/>
    </row>
    <row r="21" spans="1:17">
      <c r="A21" s="219" t="s">
        <v>32</v>
      </c>
      <c r="B21" s="218">
        <v>35489.300000000003</v>
      </c>
      <c r="C21" s="218">
        <v>36801.800000000003</v>
      </c>
      <c r="D21" s="218">
        <v>38304.9</v>
      </c>
      <c r="E21" s="218">
        <v>38986.9</v>
      </c>
      <c r="F21" s="218">
        <v>38822.9</v>
      </c>
      <c r="G21" s="218">
        <v>42251.7</v>
      </c>
      <c r="H21" s="218">
        <v>43007.1</v>
      </c>
      <c r="I21" s="218">
        <v>44200.7</v>
      </c>
      <c r="J21" s="218">
        <v>44948.800000000003</v>
      </c>
      <c r="K21" s="218">
        <v>46403</v>
      </c>
      <c r="L21" s="218">
        <v>47513.9</v>
      </c>
      <c r="M21" s="218">
        <v>48626.6</v>
      </c>
      <c r="N21" s="218">
        <v>49643.7</v>
      </c>
      <c r="O21" s="218">
        <v>50448.9</v>
      </c>
      <c r="P21" s="218">
        <v>51720</v>
      </c>
      <c r="Q21" s="218">
        <v>30091.9</v>
      </c>
    </row>
    <row r="22" spans="1:17">
      <c r="A22" s="80" t="s">
        <v>237</v>
      </c>
      <c r="B22" s="60">
        <v>14509</v>
      </c>
      <c r="C22" s="60">
        <v>15115.4</v>
      </c>
      <c r="D22" s="60">
        <v>15819</v>
      </c>
      <c r="E22" s="60">
        <v>16030.9</v>
      </c>
      <c r="F22" s="60">
        <v>15570.3</v>
      </c>
      <c r="G22" s="60">
        <v>17662.599999999999</v>
      </c>
      <c r="H22" s="60">
        <v>18077.5</v>
      </c>
      <c r="I22" s="60">
        <v>18572.5</v>
      </c>
      <c r="J22" s="60">
        <v>18842.8</v>
      </c>
      <c r="K22" s="60">
        <v>19753.2</v>
      </c>
      <c r="L22" s="60">
        <v>20088</v>
      </c>
      <c r="M22" s="60">
        <v>20418.400000000001</v>
      </c>
      <c r="N22" s="60">
        <v>21516.3</v>
      </c>
      <c r="O22" s="60">
        <v>21450.7</v>
      </c>
      <c r="P22" s="60">
        <v>21444.5</v>
      </c>
      <c r="Q22" s="60">
        <v>13024.9</v>
      </c>
    </row>
    <row r="23" spans="1:17">
      <c r="A23" s="80" t="s">
        <v>366</v>
      </c>
      <c r="B23" s="60">
        <v>13075.6</v>
      </c>
      <c r="C23" s="60">
        <v>13785.7</v>
      </c>
      <c r="D23" s="60">
        <v>14520.6</v>
      </c>
      <c r="E23" s="60">
        <v>15004.6</v>
      </c>
      <c r="F23" s="60">
        <v>14800.1</v>
      </c>
      <c r="G23" s="60">
        <v>15469.7</v>
      </c>
      <c r="H23" s="60">
        <v>15876.3</v>
      </c>
      <c r="I23" s="60">
        <v>16366.1</v>
      </c>
      <c r="J23" s="60">
        <v>16718.599999999999</v>
      </c>
      <c r="K23" s="60">
        <v>17046.599999999999</v>
      </c>
      <c r="L23" s="60">
        <v>17481</v>
      </c>
      <c r="M23" s="60">
        <v>17699.3</v>
      </c>
      <c r="N23" s="60">
        <v>17804.3</v>
      </c>
      <c r="O23" s="60">
        <v>18562.400000000001</v>
      </c>
      <c r="P23" s="60">
        <v>19315</v>
      </c>
      <c r="Q23" s="60">
        <v>10467.5</v>
      </c>
    </row>
    <row r="24" spans="1:17">
      <c r="A24" s="80" t="s">
        <v>243</v>
      </c>
      <c r="B24" s="60">
        <v>1200</v>
      </c>
      <c r="C24" s="60">
        <v>1245.4000000000001</v>
      </c>
      <c r="D24" s="60">
        <v>1300.2</v>
      </c>
      <c r="E24" s="60">
        <v>1399.8</v>
      </c>
      <c r="F24" s="60">
        <v>1607.8</v>
      </c>
      <c r="G24" s="60">
        <v>2098.6999999999998</v>
      </c>
      <c r="H24" s="60">
        <v>2224.1999999999998</v>
      </c>
      <c r="I24" s="60">
        <v>2328.6</v>
      </c>
      <c r="J24" s="60">
        <v>2369.1</v>
      </c>
      <c r="K24" s="60">
        <v>2441</v>
      </c>
      <c r="L24" s="60">
        <v>2444.8000000000002</v>
      </c>
      <c r="M24" s="60">
        <v>2639.4</v>
      </c>
      <c r="N24" s="60">
        <v>2750.8</v>
      </c>
      <c r="O24" s="60">
        <v>2943.6</v>
      </c>
      <c r="P24" s="60">
        <v>3020.9</v>
      </c>
      <c r="Q24" s="60">
        <v>1608.4</v>
      </c>
    </row>
    <row r="25" spans="1:17">
      <c r="A25" s="80" t="s">
        <v>230</v>
      </c>
      <c r="B25" s="60">
        <v>6092.5</v>
      </c>
      <c r="C25" s="60">
        <v>6109.1</v>
      </c>
      <c r="D25" s="60">
        <v>6163.7</v>
      </c>
      <c r="E25" s="60">
        <v>6094</v>
      </c>
      <c r="F25" s="60">
        <v>6430.8</v>
      </c>
      <c r="G25" s="60">
        <v>6636</v>
      </c>
      <c r="H25" s="60">
        <v>6482.7</v>
      </c>
      <c r="I25" s="60">
        <v>6629.5</v>
      </c>
      <c r="J25" s="60">
        <v>6754.9</v>
      </c>
      <c r="K25" s="60">
        <v>6924.4</v>
      </c>
      <c r="L25" s="60">
        <v>7220.9</v>
      </c>
      <c r="M25" s="60">
        <v>7589.4</v>
      </c>
      <c r="N25" s="60">
        <v>7295.8</v>
      </c>
      <c r="O25" s="60">
        <v>7221.4</v>
      </c>
      <c r="P25" s="60">
        <v>7688</v>
      </c>
      <c r="Q25" s="60">
        <v>4861.2</v>
      </c>
    </row>
    <row r="26" spans="1:17">
      <c r="A26" s="80" t="s">
        <v>101</v>
      </c>
      <c r="B26" s="60">
        <v>612.1</v>
      </c>
      <c r="C26" s="60">
        <v>546.20000000000005</v>
      </c>
      <c r="D26" s="60">
        <v>501.5</v>
      </c>
      <c r="E26" s="60">
        <v>457.6</v>
      </c>
      <c r="F26" s="60">
        <v>413.9</v>
      </c>
      <c r="G26" s="60">
        <v>384.8</v>
      </c>
      <c r="H26" s="60">
        <v>346.5</v>
      </c>
      <c r="I26" s="60">
        <v>304</v>
      </c>
      <c r="J26" s="60">
        <v>263.39999999999998</v>
      </c>
      <c r="K26" s="60">
        <v>237.7</v>
      </c>
      <c r="L26" s="60">
        <v>279.10000000000002</v>
      </c>
      <c r="M26" s="60">
        <v>280.10000000000002</v>
      </c>
      <c r="N26" s="60">
        <v>276.5</v>
      </c>
      <c r="O26" s="60">
        <v>270.7</v>
      </c>
      <c r="P26" s="60">
        <v>251.7</v>
      </c>
      <c r="Q26" s="60">
        <v>129.9</v>
      </c>
    </row>
    <row r="27" spans="1:17">
      <c r="A27" s="82"/>
      <c r="B27" s="92"/>
      <c r="C27" s="92"/>
      <c r="D27" s="92"/>
      <c r="E27" s="92"/>
      <c r="F27" s="92"/>
      <c r="G27" s="92"/>
      <c r="H27" s="92"/>
      <c r="I27" s="92"/>
      <c r="J27" s="92"/>
      <c r="K27" s="92"/>
      <c r="L27" s="92"/>
      <c r="M27" s="82"/>
      <c r="N27" s="82"/>
      <c r="O27" s="118"/>
      <c r="P27" s="118"/>
      <c r="Q27" s="118"/>
    </row>
    <row r="28" spans="1:17">
      <c r="B28" s="60"/>
      <c r="C28" s="60"/>
      <c r="D28" s="60"/>
      <c r="E28" s="60"/>
      <c r="F28" s="60"/>
      <c r="G28" s="60"/>
      <c r="H28" s="60"/>
      <c r="I28" s="60"/>
      <c r="J28" s="60"/>
      <c r="K28" s="60"/>
      <c r="L28" s="60"/>
      <c r="M28" s="60"/>
      <c r="N28" s="60"/>
      <c r="O28" s="60"/>
      <c r="P28" s="309"/>
      <c r="Q28" s="511" t="s">
        <v>367</v>
      </c>
    </row>
    <row r="30" spans="1:17">
      <c r="A30" s="250" t="s">
        <v>107</v>
      </c>
    </row>
    <row r="31" spans="1:17">
      <c r="A31" s="250" t="s">
        <v>368</v>
      </c>
    </row>
    <row r="32" spans="1:17">
      <c r="A32" s="250" t="s">
        <v>369</v>
      </c>
    </row>
    <row r="33" spans="1:11">
      <c r="A33" s="250" t="s">
        <v>370</v>
      </c>
    </row>
    <row r="34" spans="1:11">
      <c r="A34" s="250"/>
    </row>
    <row r="35" spans="1:11">
      <c r="A35" s="250" t="s">
        <v>77</v>
      </c>
    </row>
    <row r="36" spans="1:11">
      <c r="A36" s="250" t="s">
        <v>108</v>
      </c>
    </row>
    <row r="37" spans="1:11">
      <c r="A37" s="346"/>
      <c r="B37" s="346"/>
      <c r="C37" s="346"/>
      <c r="D37" s="346"/>
      <c r="E37" s="346"/>
      <c r="F37" s="346"/>
      <c r="G37" s="346"/>
      <c r="H37" s="346"/>
      <c r="I37" s="346"/>
      <c r="J37" s="346"/>
      <c r="K37" s="346"/>
    </row>
    <row r="38" spans="1:11">
      <c r="A38" t="s">
        <v>371</v>
      </c>
    </row>
  </sheetData>
  <hyperlinks>
    <hyperlink ref="Q1" location="'Table of Contents'!A1" display="Back to 'Table of Contents'"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4"/>
  <dimension ref="A1:L37"/>
  <sheetViews>
    <sheetView workbookViewId="0"/>
  </sheetViews>
  <sheetFormatPr baseColWidth="10" defaultColWidth="8.83203125" defaultRowHeight="15"/>
  <cols>
    <col min="1" max="1" width="29.33203125" customWidth="1"/>
    <col min="2" max="10" width="12.1640625" customWidth="1"/>
    <col min="11" max="11" width="12.1640625" style="528" customWidth="1"/>
    <col min="12" max="12" width="12.1640625" customWidth="1"/>
  </cols>
  <sheetData>
    <row r="1" spans="1:12">
      <c r="F1" s="334"/>
      <c r="G1" s="334"/>
      <c r="H1" s="334"/>
      <c r="L1" s="334" t="s">
        <v>50</v>
      </c>
    </row>
    <row r="2" spans="1:12">
      <c r="A2" s="10" t="s">
        <v>372</v>
      </c>
      <c r="L2" s="528"/>
    </row>
    <row r="3" spans="1:12">
      <c r="F3" s="4"/>
      <c r="G3" s="4"/>
      <c r="H3" s="4"/>
      <c r="I3" s="4"/>
      <c r="L3" s="4" t="s">
        <v>321</v>
      </c>
    </row>
    <row r="4" spans="1:12">
      <c r="A4" s="529"/>
      <c r="B4" s="38">
        <v>2009</v>
      </c>
      <c r="C4" s="530">
        <v>2010</v>
      </c>
      <c r="D4" s="530">
        <v>2011</v>
      </c>
      <c r="E4" s="530">
        <v>2012</v>
      </c>
      <c r="F4" s="530">
        <v>2013</v>
      </c>
      <c r="G4" s="530">
        <v>2014</v>
      </c>
      <c r="H4" s="530">
        <v>2015</v>
      </c>
      <c r="I4" s="530">
        <v>2016</v>
      </c>
      <c r="J4" s="530">
        <v>2017</v>
      </c>
      <c r="K4" s="530">
        <v>2018</v>
      </c>
      <c r="L4" s="530">
        <v>2019</v>
      </c>
    </row>
    <row r="5" spans="1:12">
      <c r="A5" s="336"/>
      <c r="B5" s="531"/>
      <c r="C5" s="531"/>
      <c r="D5" s="531"/>
      <c r="E5" s="531"/>
      <c r="F5" s="531"/>
      <c r="G5" s="531"/>
      <c r="H5" s="531"/>
    </row>
    <row r="6" spans="1:12">
      <c r="A6" t="s">
        <v>352</v>
      </c>
      <c r="B6" s="532">
        <v>0</v>
      </c>
      <c r="C6" s="532">
        <v>0</v>
      </c>
      <c r="D6" s="532">
        <v>0</v>
      </c>
      <c r="E6" s="532">
        <v>0</v>
      </c>
      <c r="F6" s="532">
        <v>0</v>
      </c>
      <c r="G6" s="532">
        <v>0</v>
      </c>
      <c r="H6" s="59">
        <v>0</v>
      </c>
      <c r="I6" s="67">
        <v>0</v>
      </c>
      <c r="J6" s="67">
        <v>0</v>
      </c>
      <c r="K6" s="67">
        <v>0</v>
      </c>
      <c r="L6" s="67">
        <v>0</v>
      </c>
    </row>
    <row r="7" spans="1:12">
      <c r="A7" t="s">
        <v>355</v>
      </c>
      <c r="B7" s="59">
        <v>278701.76178678672</v>
      </c>
      <c r="C7" s="59">
        <v>302057.46407854807</v>
      </c>
      <c r="D7" s="59">
        <v>305082.21102566196</v>
      </c>
      <c r="E7" s="59">
        <v>330824.59127246554</v>
      </c>
      <c r="F7" s="59">
        <v>372459.7756401879</v>
      </c>
      <c r="G7" s="59">
        <v>394303.37466941425</v>
      </c>
      <c r="H7" s="59">
        <v>395797.90285660553</v>
      </c>
      <c r="I7" s="64">
        <v>405303.51913336199</v>
      </c>
      <c r="J7" s="67">
        <v>413313.57390377996</v>
      </c>
      <c r="K7" s="67">
        <v>416979.85640338622</v>
      </c>
      <c r="L7" s="67">
        <v>424859.64531268971</v>
      </c>
    </row>
    <row r="8" spans="1:12">
      <c r="A8" t="s">
        <v>356</v>
      </c>
      <c r="B8" s="59">
        <v>0</v>
      </c>
      <c r="C8" s="59">
        <v>0</v>
      </c>
      <c r="D8" s="59">
        <v>0</v>
      </c>
      <c r="E8" s="59">
        <v>0</v>
      </c>
      <c r="F8" s="59">
        <v>0</v>
      </c>
      <c r="G8" s="59">
        <v>0</v>
      </c>
      <c r="H8" s="59">
        <v>0</v>
      </c>
      <c r="I8" s="67">
        <v>0</v>
      </c>
      <c r="J8" s="67">
        <v>0</v>
      </c>
      <c r="K8" s="67">
        <v>0</v>
      </c>
      <c r="L8" s="67">
        <v>0</v>
      </c>
    </row>
    <row r="9" spans="1:12">
      <c r="A9" t="s">
        <v>357</v>
      </c>
      <c r="B9" s="59">
        <v>0</v>
      </c>
      <c r="C9" s="59">
        <v>0</v>
      </c>
      <c r="D9" s="59">
        <v>0</v>
      </c>
      <c r="E9" s="59">
        <v>0</v>
      </c>
      <c r="F9" s="59">
        <v>0</v>
      </c>
      <c r="G9" s="59">
        <v>0</v>
      </c>
      <c r="H9" s="59">
        <v>0</v>
      </c>
      <c r="I9" s="67">
        <v>0</v>
      </c>
      <c r="J9" s="67">
        <v>0</v>
      </c>
      <c r="K9" s="67">
        <v>0</v>
      </c>
      <c r="L9" s="67">
        <v>0</v>
      </c>
    </row>
    <row r="10" spans="1:12">
      <c r="A10" t="s">
        <v>358</v>
      </c>
      <c r="B10" s="59">
        <v>0</v>
      </c>
      <c r="C10" s="59">
        <v>0</v>
      </c>
      <c r="D10" s="59">
        <v>0</v>
      </c>
      <c r="E10" s="59">
        <v>0</v>
      </c>
      <c r="F10" s="59">
        <v>0</v>
      </c>
      <c r="G10" s="64">
        <v>-3694.7158096767416</v>
      </c>
      <c r="H10" s="64">
        <v>1733.3337989491883</v>
      </c>
      <c r="I10" s="64">
        <v>2160.3870537627581</v>
      </c>
      <c r="J10" s="67">
        <v>-3598.4192137952059</v>
      </c>
      <c r="K10" s="67">
        <v>1437.8785328592003</v>
      </c>
      <c r="L10" s="67">
        <v>-217.50306507359983</v>
      </c>
    </row>
    <row r="11" spans="1:12">
      <c r="A11" s="533" t="s">
        <v>359</v>
      </c>
      <c r="B11" s="223">
        <v>278701.76178678672</v>
      </c>
      <c r="C11" s="223">
        <v>302057.46407854807</v>
      </c>
      <c r="D11" s="223">
        <v>305082.21102566196</v>
      </c>
      <c r="E11" s="223">
        <v>330824.59127246554</v>
      </c>
      <c r="F11" s="223">
        <v>372459.7756401879</v>
      </c>
      <c r="G11" s="223">
        <v>390608.65885973751</v>
      </c>
      <c r="H11" s="223">
        <v>397531.23665555473</v>
      </c>
      <c r="I11" s="223">
        <v>407463.90618712472</v>
      </c>
      <c r="J11" s="214">
        <v>409715.15468998475</v>
      </c>
      <c r="K11" s="214">
        <v>418417.73493624543</v>
      </c>
      <c r="L11" s="214">
        <v>424642.14224761614</v>
      </c>
    </row>
    <row r="12" spans="1:12">
      <c r="B12" s="59"/>
      <c r="C12" s="59"/>
      <c r="D12" s="59"/>
      <c r="E12" s="59"/>
      <c r="F12" s="59"/>
      <c r="G12" s="59"/>
      <c r="H12" s="60"/>
      <c r="I12" s="64"/>
      <c r="J12" s="67"/>
      <c r="L12" s="528"/>
    </row>
    <row r="13" spans="1:12">
      <c r="A13" s="533" t="s">
        <v>360</v>
      </c>
      <c r="B13" s="223">
        <v>-239445.15048000001</v>
      </c>
      <c r="C13" s="223">
        <v>-250255.94796000005</v>
      </c>
      <c r="D13" s="223">
        <v>-257697.95436000003</v>
      </c>
      <c r="E13" s="223">
        <v>-282578.40901753138</v>
      </c>
      <c r="F13" s="223">
        <v>-318475.96545802435</v>
      </c>
      <c r="G13" s="223">
        <v>-338287.78280692414</v>
      </c>
      <c r="H13" s="223">
        <v>-342060.11557707522</v>
      </c>
      <c r="I13" s="223">
        <v>-350697.58820028976</v>
      </c>
      <c r="J13" s="214">
        <v>-352703.81388357322</v>
      </c>
      <c r="K13" s="214">
        <v>-356199.71599703282</v>
      </c>
      <c r="L13" s="214">
        <v>-366545.36439819337</v>
      </c>
    </row>
    <row r="14" spans="1:12">
      <c r="A14" t="s">
        <v>361</v>
      </c>
      <c r="B14" s="59">
        <v>-238913.88048000002</v>
      </c>
      <c r="C14" s="59">
        <v>-249762.29796000005</v>
      </c>
      <c r="D14" s="59">
        <v>-257185.49436000004</v>
      </c>
      <c r="E14" s="59">
        <v>-282050.82901753136</v>
      </c>
      <c r="F14" s="59">
        <v>-317940.91545802436</v>
      </c>
      <c r="G14" s="59">
        <v>-337803.13280692411</v>
      </c>
      <c r="H14" s="59">
        <v>-341574.0255770752</v>
      </c>
      <c r="I14" s="59">
        <v>-350193.47279677005</v>
      </c>
      <c r="J14" s="67">
        <v>-352197.8028</v>
      </c>
      <c r="K14" s="67">
        <v>-355697.96760000003</v>
      </c>
      <c r="L14" s="67">
        <v>-366035.17680000002</v>
      </c>
    </row>
    <row r="15" spans="1:12">
      <c r="A15" s="534" t="s">
        <v>373</v>
      </c>
      <c r="B15" s="220">
        <v>-230345.17560000002</v>
      </c>
      <c r="C15" s="220">
        <v>-240021.70776000005</v>
      </c>
      <c r="D15" s="220">
        <v>-247248.96192000003</v>
      </c>
      <c r="E15" s="220">
        <v>-267927.92383569636</v>
      </c>
      <c r="F15" s="220">
        <v>-286791.61320000002</v>
      </c>
      <c r="G15" s="220">
        <v>-303916.12898090784</v>
      </c>
      <c r="H15" s="220">
        <v>-304334.04414043354</v>
      </c>
      <c r="I15" s="221">
        <v>-308923.07113186439</v>
      </c>
      <c r="J15" s="222">
        <v>-310752.66960000002</v>
      </c>
      <c r="K15" s="222">
        <v>-307637.69040000002</v>
      </c>
      <c r="L15" s="222">
        <v>-317752.99920000002</v>
      </c>
    </row>
    <row r="16" spans="1:12">
      <c r="A16" s="534" t="s">
        <v>374</v>
      </c>
      <c r="B16" s="220">
        <v>-8568.7048800000011</v>
      </c>
      <c r="C16" s="220">
        <v>-9740.5902000000006</v>
      </c>
      <c r="D16" s="220">
        <v>-9936.532439999999</v>
      </c>
      <c r="E16" s="220">
        <v>-14122.905181835018</v>
      </c>
      <c r="F16" s="220">
        <v>-31149.30225802432</v>
      </c>
      <c r="G16" s="220">
        <v>-33887.003826016247</v>
      </c>
      <c r="H16" s="220">
        <v>-37239.981436641654</v>
      </c>
      <c r="I16" s="221">
        <v>-41270.401664905636</v>
      </c>
      <c r="J16" s="222">
        <v>-41445.133200000004</v>
      </c>
      <c r="K16" s="222">
        <v>-48060.277200000004</v>
      </c>
      <c r="L16" s="222">
        <v>-48282.177600000003</v>
      </c>
    </row>
    <row r="17" spans="1:12">
      <c r="A17" t="s">
        <v>375</v>
      </c>
      <c r="B17" s="59">
        <v>0</v>
      </c>
      <c r="C17" s="59">
        <v>0</v>
      </c>
      <c r="D17" s="59">
        <v>0</v>
      </c>
      <c r="E17" s="59">
        <v>0</v>
      </c>
      <c r="F17" s="59">
        <v>0</v>
      </c>
      <c r="G17" s="59">
        <v>0</v>
      </c>
      <c r="H17" s="59">
        <v>0</v>
      </c>
      <c r="I17" s="67">
        <v>0</v>
      </c>
      <c r="J17" s="67">
        <v>0</v>
      </c>
      <c r="K17" s="67">
        <v>0</v>
      </c>
      <c r="L17" s="67">
        <v>0</v>
      </c>
    </row>
    <row r="18" spans="1:12">
      <c r="A18" t="s">
        <v>364</v>
      </c>
      <c r="B18" s="59">
        <v>-531.27</v>
      </c>
      <c r="C18" s="59">
        <v>-493.65000000000003</v>
      </c>
      <c r="D18" s="59">
        <v>-512.46</v>
      </c>
      <c r="E18" s="59">
        <v>-527.58000000000004</v>
      </c>
      <c r="F18" s="59">
        <v>-535.05000000000007</v>
      </c>
      <c r="G18" s="64">
        <v>-484.65000000000003</v>
      </c>
      <c r="H18" s="64">
        <v>-486.09000000000003</v>
      </c>
      <c r="I18" s="64">
        <v>-504.11540351969552</v>
      </c>
      <c r="J18" s="67">
        <v>-506.01108357322863</v>
      </c>
      <c r="K18" s="67">
        <v>-501.74839703276621</v>
      </c>
      <c r="L18" s="67">
        <v>-510.18759819333007</v>
      </c>
    </row>
    <row r="19" spans="1:12">
      <c r="B19" s="59"/>
      <c r="C19" s="59"/>
      <c r="D19" s="59"/>
      <c r="E19" s="59"/>
      <c r="F19" s="59"/>
      <c r="G19" s="59"/>
      <c r="H19" s="60"/>
      <c r="I19" s="64"/>
      <c r="J19" s="67"/>
      <c r="K19" s="67"/>
      <c r="L19" s="67"/>
    </row>
    <row r="20" spans="1:12">
      <c r="A20" s="11" t="s">
        <v>365</v>
      </c>
      <c r="B20" s="62">
        <v>-2920.39016704401</v>
      </c>
      <c r="C20" s="62">
        <v>-4557.1694212693546</v>
      </c>
      <c r="D20" s="62">
        <v>2184.5739983719541</v>
      </c>
      <c r="E20" s="62">
        <v>-1095.2779975704034</v>
      </c>
      <c r="F20" s="62">
        <v>-4010.5826317514011</v>
      </c>
      <c r="G20" s="62">
        <v>4414.857545492705</v>
      </c>
      <c r="H20" s="62">
        <v>649.92202645895304</v>
      </c>
      <c r="I20" s="62">
        <v>182.87594289431581</v>
      </c>
      <c r="J20" s="535">
        <v>3215.2899408255471</v>
      </c>
      <c r="K20" s="535">
        <v>-2444.2520694144769</v>
      </c>
      <c r="L20" s="535">
        <v>1931.1685178578482</v>
      </c>
    </row>
    <row r="21" spans="1:12">
      <c r="A21" s="11"/>
      <c r="B21" s="59"/>
      <c r="C21" s="59"/>
      <c r="D21" s="59"/>
      <c r="E21" s="59"/>
      <c r="F21" s="59"/>
      <c r="G21" s="59"/>
      <c r="H21" s="60"/>
      <c r="I21" s="64"/>
      <c r="J21" s="67"/>
      <c r="L21" s="528"/>
    </row>
    <row r="22" spans="1:12">
      <c r="A22" s="213" t="s">
        <v>32</v>
      </c>
      <c r="B22" s="223">
        <v>36336.221139742695</v>
      </c>
      <c r="C22" s="223">
        <v>47244.346697278677</v>
      </c>
      <c r="D22" s="223">
        <v>49568.830664033871</v>
      </c>
      <c r="E22" s="223">
        <v>47150.904257363742</v>
      </c>
      <c r="F22" s="223">
        <v>54917.547877816934</v>
      </c>
      <c r="G22" s="223">
        <v>56735.733598306062</v>
      </c>
      <c r="H22" s="223">
        <v>56121.043104938464</v>
      </c>
      <c r="I22" s="223">
        <v>56949.193929729299</v>
      </c>
      <c r="J22" s="214">
        <v>60226.630747237061</v>
      </c>
      <c r="K22" s="214">
        <v>59773.766869798099</v>
      </c>
      <c r="L22" s="214">
        <v>60027.946367280616</v>
      </c>
    </row>
    <row r="23" spans="1:12">
      <c r="A23" s="80" t="s">
        <v>237</v>
      </c>
      <c r="B23" s="59">
        <v>30413.385238335835</v>
      </c>
      <c r="C23" s="59">
        <v>40801.595158560252</v>
      </c>
      <c r="D23" s="59">
        <v>42693.927476594756</v>
      </c>
      <c r="E23" s="59">
        <v>40445.644715455041</v>
      </c>
      <c r="F23" s="59">
        <v>47976.961755013435</v>
      </c>
      <c r="G23" s="59">
        <v>49937.510991349664</v>
      </c>
      <c r="H23" s="64">
        <v>49239.794698868172</v>
      </c>
      <c r="I23" s="64">
        <v>49968.501585359598</v>
      </c>
      <c r="J23" s="67">
        <v>53524.984340803014</v>
      </c>
      <c r="K23" s="67">
        <v>53234.362997158496</v>
      </c>
      <c r="L23" s="67">
        <v>53523.586596512047</v>
      </c>
    </row>
    <row r="24" spans="1:12">
      <c r="A24" s="80" t="s">
        <v>366</v>
      </c>
      <c r="B24" s="59">
        <v>3050.23060735848</v>
      </c>
      <c r="C24" s="59">
        <v>3278.4727345967522</v>
      </c>
      <c r="D24" s="59">
        <v>3449.0082360965762</v>
      </c>
      <c r="E24" s="59">
        <v>3454.3944929424956</v>
      </c>
      <c r="F24" s="59">
        <v>3740.4042828824158</v>
      </c>
      <c r="G24" s="59">
        <v>3571.245140034528</v>
      </c>
      <c r="H24" s="64">
        <v>3691.169464405536</v>
      </c>
      <c r="I24" s="64">
        <v>3855.3796178228167</v>
      </c>
      <c r="J24" s="67">
        <v>3706.9151950736641</v>
      </c>
      <c r="K24" s="67">
        <v>3592.1452434964731</v>
      </c>
      <c r="L24" s="67">
        <v>3591.5401648809498</v>
      </c>
    </row>
    <row r="25" spans="1:12">
      <c r="A25" s="80" t="s">
        <v>243</v>
      </c>
      <c r="B25" s="59">
        <v>574.94171884838397</v>
      </c>
      <c r="C25" s="59">
        <v>872.94466252166387</v>
      </c>
      <c r="D25" s="59">
        <v>1083.6170153425442</v>
      </c>
      <c r="E25" s="59">
        <v>836.75771336620801</v>
      </c>
      <c r="F25" s="59">
        <v>759.1768991210879</v>
      </c>
      <c r="G25" s="59">
        <v>727.42804092187203</v>
      </c>
      <c r="H25" s="64">
        <v>599.55339726475199</v>
      </c>
      <c r="I25" s="64">
        <v>468.58648334688002</v>
      </c>
      <c r="J25" s="67">
        <v>288.414734160384</v>
      </c>
      <c r="K25" s="67">
        <v>118.52843234313168</v>
      </c>
      <c r="L25" s="67">
        <v>114.16005068762014</v>
      </c>
    </row>
    <row r="26" spans="1:12">
      <c r="A26" s="80" t="s">
        <v>230</v>
      </c>
      <c r="B26" s="59">
        <v>2262.9262355999999</v>
      </c>
      <c r="C26" s="59">
        <v>2257.1886851999998</v>
      </c>
      <c r="D26" s="59">
        <v>2309.1363575999999</v>
      </c>
      <c r="E26" s="59">
        <v>2382.0805187999999</v>
      </c>
      <c r="F26" s="59">
        <v>2409.0945084</v>
      </c>
      <c r="G26" s="59">
        <v>2464.5926267999998</v>
      </c>
      <c r="H26" s="64">
        <v>2508.0321779999999</v>
      </c>
      <c r="I26" s="64">
        <v>2547.8143559999999</v>
      </c>
      <c r="J26" s="67">
        <v>2604.2719067999997</v>
      </c>
      <c r="K26" s="67">
        <v>2667.5608751999998</v>
      </c>
      <c r="L26" s="67">
        <v>2649.3456384000001</v>
      </c>
    </row>
    <row r="27" spans="1:12">
      <c r="A27" s="80" t="s">
        <v>101</v>
      </c>
      <c r="B27" s="59">
        <v>34.737339599999999</v>
      </c>
      <c r="C27" s="59">
        <v>34.1454564</v>
      </c>
      <c r="D27" s="59">
        <v>33.1415784</v>
      </c>
      <c r="E27" s="59">
        <v>32.026816799999999</v>
      </c>
      <c r="F27" s="59">
        <v>31.910432399999998</v>
      </c>
      <c r="G27" s="59">
        <v>34.956799199999999</v>
      </c>
      <c r="H27" s="64">
        <v>82.493366399999999</v>
      </c>
      <c r="I27" s="64">
        <v>108.9118872</v>
      </c>
      <c r="J27" s="67">
        <v>102.0445704</v>
      </c>
      <c r="K27" s="67">
        <v>161.16932159999999</v>
      </c>
      <c r="L27" s="67">
        <v>149.31391679999999</v>
      </c>
    </row>
    <row r="28" spans="1:12">
      <c r="A28" s="344"/>
      <c r="B28" s="344"/>
      <c r="C28" s="344"/>
      <c r="D28" s="344"/>
      <c r="E28" s="344"/>
      <c r="F28" s="344"/>
      <c r="G28" s="344"/>
      <c r="H28" s="344"/>
      <c r="I28" s="344"/>
      <c r="J28" s="344"/>
      <c r="K28" s="536"/>
    </row>
    <row r="29" spans="1:12">
      <c r="F29" s="511"/>
      <c r="G29" s="511"/>
      <c r="H29" s="511"/>
      <c r="I29" s="511"/>
      <c r="L29" s="537" t="s">
        <v>90</v>
      </c>
    </row>
    <row r="30" spans="1:12">
      <c r="C30" s="346"/>
      <c r="D30" s="528"/>
    </row>
    <row r="31" spans="1:12">
      <c r="A31" s="250" t="s">
        <v>107</v>
      </c>
      <c r="B31" s="528"/>
      <c r="C31" s="528"/>
      <c r="D31" s="528"/>
      <c r="E31" s="528"/>
      <c r="F31" s="528"/>
      <c r="G31" s="528"/>
    </row>
    <row r="32" spans="1:12">
      <c r="A32" s="250" t="s">
        <v>316</v>
      </c>
      <c r="E32" s="538"/>
    </row>
    <row r="33" spans="1:11">
      <c r="A33" s="250"/>
      <c r="E33" s="538"/>
    </row>
    <row r="34" spans="1:11">
      <c r="A34" s="250" t="s">
        <v>77</v>
      </c>
      <c r="E34" s="538"/>
    </row>
    <row r="35" spans="1:11">
      <c r="A35" s="250" t="s">
        <v>108</v>
      </c>
      <c r="E35" s="538"/>
    </row>
    <row r="36" spans="1:11">
      <c r="A36" s="250"/>
      <c r="E36" s="538"/>
    </row>
    <row r="37" spans="1:11">
      <c r="A37" s="346" t="s">
        <v>376</v>
      </c>
      <c r="B37" s="346"/>
      <c r="C37" s="346"/>
      <c r="D37" s="346"/>
      <c r="E37" s="346"/>
      <c r="F37" s="346"/>
      <c r="G37" s="346"/>
      <c r="H37" s="346"/>
      <c r="I37" s="346"/>
      <c r="J37" s="346"/>
      <c r="K37" s="539"/>
    </row>
  </sheetData>
  <hyperlinks>
    <hyperlink ref="L1" location="'Table of Contents'!A1" display="Back to 'Table of Contents'" xr:uid="{00000000-0004-0000-1A00-000000000000}"/>
    <hyperlink ref="A37" r:id="rId1" display="More recent statistics might be available for this data-set at https://www.ema.gov.sg/statistic.aspx?sta_sid=20140617BARj4HvUafFX" xr:uid="{00000000-0004-0000-1A00-000001000000}"/>
    <hyperlink ref="A37:H37" r:id="rId2" display="More recent statistics might be available for this data-set at https://www.ema.gov.sg/statistic.aspx?sta_sid=20140813mcdg35QFieD8" xr:uid="{00000000-0004-0000-1A00-000002000000}"/>
  </hyperlinks>
  <pageMargins left="0.7" right="0.7" top="0.75" bottom="0.75" header="0.3" footer="0.3"/>
  <pageSetup paperSize="9"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6"/>
  <dimension ref="A1:H35"/>
  <sheetViews>
    <sheetView workbookViewId="0"/>
  </sheetViews>
  <sheetFormatPr baseColWidth="10" defaultColWidth="8.83203125" defaultRowHeight="15"/>
  <cols>
    <col min="1" max="1" width="7" customWidth="1"/>
    <col min="2" max="7" width="11.6640625" customWidth="1"/>
  </cols>
  <sheetData>
    <row r="1" spans="1:7">
      <c r="G1" s="334" t="s">
        <v>50</v>
      </c>
    </row>
    <row r="2" spans="1:7" ht="17">
      <c r="A2" s="5" t="s">
        <v>377</v>
      </c>
      <c r="B2" s="5"/>
      <c r="C2" s="340"/>
      <c r="D2" s="340"/>
      <c r="E2" s="340"/>
      <c r="F2" s="340"/>
      <c r="G2" s="340"/>
    </row>
    <row r="3" spans="1:7">
      <c r="A3" s="5"/>
      <c r="B3" s="5"/>
      <c r="C3" s="340"/>
      <c r="D3" s="340"/>
      <c r="E3" s="340"/>
      <c r="F3" s="340"/>
      <c r="G3" s="340"/>
    </row>
    <row r="4" spans="1:7">
      <c r="A4" s="845" t="s">
        <v>95</v>
      </c>
      <c r="B4" s="848" t="s">
        <v>378</v>
      </c>
      <c r="C4" s="849"/>
      <c r="D4" s="848" t="s">
        <v>379</v>
      </c>
      <c r="E4" s="850"/>
      <c r="F4" s="850"/>
      <c r="G4" s="849"/>
    </row>
    <row r="5" spans="1:7" ht="64">
      <c r="A5" s="846"/>
      <c r="B5" s="13" t="s">
        <v>380</v>
      </c>
      <c r="C5" s="13" t="s">
        <v>381</v>
      </c>
      <c r="D5" s="14" t="s">
        <v>382</v>
      </c>
      <c r="E5" s="15" t="s">
        <v>383</v>
      </c>
      <c r="F5" s="14" t="s">
        <v>380</v>
      </c>
      <c r="G5" s="15" t="s">
        <v>381</v>
      </c>
    </row>
    <row r="6" spans="1:7">
      <c r="A6" s="847"/>
      <c r="B6" s="851" t="s">
        <v>384</v>
      </c>
      <c r="C6" s="852"/>
      <c r="D6" s="851" t="s">
        <v>385</v>
      </c>
      <c r="E6" s="853"/>
      <c r="F6" s="853"/>
      <c r="G6" s="852"/>
    </row>
    <row r="7" spans="1:7">
      <c r="A7" s="16"/>
      <c r="B7" s="13"/>
      <c r="C7" s="15"/>
      <c r="D7" s="13"/>
      <c r="E7" s="15"/>
      <c r="F7" s="13"/>
      <c r="G7" s="15"/>
    </row>
    <row r="8" spans="1:7">
      <c r="A8" s="17">
        <v>2005</v>
      </c>
      <c r="B8" s="101">
        <v>22.6062012322956</v>
      </c>
      <c r="C8" s="18">
        <v>20.417112296238763</v>
      </c>
      <c r="D8" s="19">
        <v>74.934653930236337</v>
      </c>
      <c r="E8" s="20">
        <v>84.625773007044643</v>
      </c>
      <c r="F8" s="21">
        <v>95.897007039626843</v>
      </c>
      <c r="G8" s="18">
        <v>108.3315745670161</v>
      </c>
    </row>
    <row r="9" spans="1:7">
      <c r="A9" s="17">
        <v>2006</v>
      </c>
      <c r="B9" s="19">
        <v>26.528014917026098</v>
      </c>
      <c r="C9" s="18">
        <v>21.721503972551893</v>
      </c>
      <c r="D9" s="22">
        <v>89.410740581042489</v>
      </c>
      <c r="E9" s="23">
        <v>91.570407240608347</v>
      </c>
      <c r="F9" s="22">
        <v>112.53360116121756</v>
      </c>
      <c r="G9" s="23">
        <v>115.25257309495889</v>
      </c>
    </row>
    <row r="10" spans="1:7">
      <c r="A10" s="17">
        <v>2007</v>
      </c>
      <c r="B10" s="19">
        <v>24.873288143824499</v>
      </c>
      <c r="C10" s="18">
        <v>21.130419322052536</v>
      </c>
      <c r="D10" s="22">
        <v>85.71033415115194</v>
      </c>
      <c r="E10" s="23">
        <v>91.058412729794242</v>
      </c>
      <c r="F10" s="22">
        <v>105.51414028905319</v>
      </c>
      <c r="G10" s="23">
        <v>112.11632493400883</v>
      </c>
    </row>
    <row r="11" spans="1:7">
      <c r="A11" s="17">
        <v>2008</v>
      </c>
      <c r="B11" s="19">
        <v>29.704582732054405</v>
      </c>
      <c r="C11" s="18">
        <v>23.304935382887994</v>
      </c>
      <c r="D11" s="22">
        <v>108.24752449208617</v>
      </c>
      <c r="E11" s="23">
        <v>106.15053855280713</v>
      </c>
      <c r="F11" s="22">
        <v>126.0088128073225</v>
      </c>
      <c r="G11" s="23">
        <v>123.65413426637788</v>
      </c>
    </row>
    <row r="12" spans="1:7">
      <c r="A12" s="17">
        <v>2009</v>
      </c>
      <c r="B12" s="19">
        <v>23.85955970872563</v>
      </c>
      <c r="C12" s="18">
        <v>19.237946250722448</v>
      </c>
      <c r="D12" s="22">
        <v>86.860820135306199</v>
      </c>
      <c r="E12" s="23">
        <v>87.590456724688863</v>
      </c>
      <c r="F12" s="22">
        <v>101.21383693963128</v>
      </c>
      <c r="G12" s="23">
        <v>102.07501327992965</v>
      </c>
    </row>
    <row r="13" spans="1:7">
      <c r="A13" s="17">
        <v>2010</v>
      </c>
      <c r="B13" s="19">
        <v>26.959046754026957</v>
      </c>
      <c r="C13" s="18">
        <v>21.509969690120066</v>
      </c>
      <c r="D13" s="22">
        <v>99.596824337909794</v>
      </c>
      <c r="E13" s="23">
        <v>99.384937883232695</v>
      </c>
      <c r="F13" s="22">
        <v>114.36206684116219</v>
      </c>
      <c r="G13" s="23">
        <v>114.13018901055705</v>
      </c>
    </row>
    <row r="14" spans="1:7">
      <c r="A14" s="17">
        <v>2011</v>
      </c>
      <c r="B14" s="19">
        <v>29.209476830596056</v>
      </c>
      <c r="C14" s="18">
        <v>21.267187509081086</v>
      </c>
      <c r="D14" s="22">
        <v>110.27999149251704</v>
      </c>
      <c r="E14" s="23">
        <v>100.44178061282342</v>
      </c>
      <c r="F14" s="22">
        <v>123.90854069040962</v>
      </c>
      <c r="G14" s="23">
        <v>112.84200606053172</v>
      </c>
    </row>
    <row r="15" spans="1:7">
      <c r="A15" s="17">
        <v>2012</v>
      </c>
      <c r="B15" s="19">
        <v>30.610881809168909</v>
      </c>
      <c r="C15" s="18">
        <v>23.687997718332507</v>
      </c>
      <c r="D15" s="22">
        <v>118.47443145456926</v>
      </c>
      <c r="E15" s="23">
        <v>114.67568771752235</v>
      </c>
      <c r="F15" s="22">
        <v>129.85339368515233</v>
      </c>
      <c r="G15" s="23">
        <v>125.68663256260695</v>
      </c>
    </row>
    <row r="16" spans="1:7">
      <c r="A16" s="17">
        <v>2013</v>
      </c>
      <c r="B16" s="19">
        <v>28.289346127286784</v>
      </c>
      <c r="C16" s="18">
        <v>22.746695849516289</v>
      </c>
      <c r="D16" s="22">
        <v>111.36039534226927</v>
      </c>
      <c r="E16" s="23">
        <v>112.00061637045027</v>
      </c>
      <c r="F16" s="22">
        <v>120.00528513562104</v>
      </c>
      <c r="G16" s="23">
        <v>120.69215968553308</v>
      </c>
    </row>
    <row r="17" spans="1:8">
      <c r="A17" s="17">
        <v>2014</v>
      </c>
      <c r="B17" s="19">
        <v>27.042270899588647</v>
      </c>
      <c r="C17" s="18">
        <v>22.222630306605602</v>
      </c>
      <c r="D17" s="19">
        <v>108.53142480582136</v>
      </c>
      <c r="E17" s="23">
        <v>111.55694594256707</v>
      </c>
      <c r="F17" s="19">
        <v>114.7151091940452</v>
      </c>
      <c r="G17" s="23">
        <v>117.91150958104737</v>
      </c>
    </row>
    <row r="18" spans="1:8">
      <c r="A18" s="17">
        <v>2015</v>
      </c>
      <c r="B18" s="24">
        <v>22.848654706148796</v>
      </c>
      <c r="C18" s="23">
        <v>19.319106093736909</v>
      </c>
      <c r="D18" s="24">
        <v>92.154984955004494</v>
      </c>
      <c r="E18" s="23">
        <v>97.459507078084243</v>
      </c>
      <c r="F18" s="24">
        <v>96.925510778488814</v>
      </c>
      <c r="G18" s="23">
        <v>102.50564095429418</v>
      </c>
    </row>
    <row r="19" spans="1:8">
      <c r="A19" s="17">
        <v>2016</v>
      </c>
      <c r="B19" s="24">
        <v>19.697284942967567</v>
      </c>
      <c r="C19" s="23">
        <v>17.326140405698858</v>
      </c>
      <c r="D19" s="24">
        <v>80.161913362365695</v>
      </c>
      <c r="E19" s="23">
        <v>88.19270797660991</v>
      </c>
      <c r="F19" s="24">
        <v>83.55719094187161</v>
      </c>
      <c r="G19" s="23">
        <v>91.931123465698491</v>
      </c>
    </row>
    <row r="20" spans="1:8">
      <c r="A20" s="17">
        <v>2017</v>
      </c>
      <c r="B20" s="24">
        <v>21.219933890996163</v>
      </c>
      <c r="C20" s="23">
        <v>18.168213387502053</v>
      </c>
      <c r="D20" s="24">
        <v>87.612314465394192</v>
      </c>
      <c r="E20" s="23">
        <v>93.82728253316624</v>
      </c>
      <c r="F20" s="24">
        <v>90.016368907578453</v>
      </c>
      <c r="G20" s="23">
        <v>96.399095757543478</v>
      </c>
    </row>
    <row r="21" spans="1:8">
      <c r="A21" s="176">
        <v>2018</v>
      </c>
      <c r="B21" s="173">
        <v>23.115440559541028</v>
      </c>
      <c r="C21" s="174">
        <v>18.991636142769089</v>
      </c>
      <c r="D21" s="173">
        <v>97.066777930287458</v>
      </c>
      <c r="E21" s="175">
        <v>99.742258299922398</v>
      </c>
      <c r="F21" s="173">
        <v>98.057234087413363</v>
      </c>
      <c r="G21" s="174">
        <v>100.76811143018693</v>
      </c>
    </row>
    <row r="22" spans="1:8">
      <c r="A22" s="172">
        <v>2019</v>
      </c>
      <c r="B22" s="173">
        <v>23.573416866862381</v>
      </c>
      <c r="C22" s="174">
        <v>18.846871171071481</v>
      </c>
      <c r="D22" s="173">
        <v>100</v>
      </c>
      <c r="E22" s="175">
        <v>100</v>
      </c>
      <c r="F22" s="173">
        <v>100</v>
      </c>
      <c r="G22" s="174">
        <v>100</v>
      </c>
    </row>
    <row r="23" spans="1:8" ht="17">
      <c r="A23" s="322" t="s">
        <v>386</v>
      </c>
      <c r="B23" s="787">
        <v>23.074885786920952</v>
      </c>
      <c r="C23" s="788">
        <v>17.077082601285394</v>
      </c>
      <c r="D23" s="787">
        <v>97.753165319656716</v>
      </c>
      <c r="E23" s="787">
        <v>90.478837367757464</v>
      </c>
      <c r="F23" s="789">
        <v>97.885198048475416</v>
      </c>
      <c r="G23" s="788">
        <v>90.609642556995993</v>
      </c>
    </row>
    <row r="24" spans="1:8">
      <c r="A24" s="25"/>
      <c r="B24" s="80"/>
      <c r="C24" s="18"/>
      <c r="D24" s="80"/>
      <c r="E24" s="23"/>
      <c r="F24" s="525"/>
      <c r="G24" s="26"/>
    </row>
    <row r="25" spans="1:8">
      <c r="A25" s="854" t="s">
        <v>90</v>
      </c>
      <c r="B25" s="854"/>
      <c r="C25" s="854"/>
      <c r="D25" s="854"/>
      <c r="E25" s="854"/>
      <c r="F25" s="854"/>
      <c r="G25" s="854"/>
    </row>
    <row r="26" spans="1:8">
      <c r="A26" s="27"/>
      <c r="B26" s="19"/>
      <c r="C26" s="19"/>
      <c r="D26" s="20"/>
      <c r="E26" s="19"/>
      <c r="F26" s="19"/>
      <c r="G26" s="20"/>
    </row>
    <row r="27" spans="1:8" ht="17">
      <c r="A27" s="323" t="s">
        <v>387</v>
      </c>
      <c r="B27" s="19"/>
      <c r="C27" s="19"/>
      <c r="D27" s="321"/>
      <c r="E27" s="19"/>
      <c r="F27" s="19"/>
      <c r="G27" s="321"/>
      <c r="H27" s="526"/>
    </row>
    <row r="28" spans="1:8">
      <c r="A28" s="324"/>
      <c r="B28" s="19"/>
      <c r="C28" s="19"/>
      <c r="D28" s="321"/>
      <c r="E28" s="19"/>
      <c r="F28" s="19"/>
      <c r="G28" s="321"/>
      <c r="H28" s="526"/>
    </row>
    <row r="29" spans="1:8">
      <c r="A29" s="325" t="s">
        <v>71</v>
      </c>
      <c r="B29" s="527"/>
      <c r="C29" s="527"/>
      <c r="D29" s="527"/>
      <c r="E29" s="527"/>
      <c r="F29" s="527"/>
      <c r="G29" s="527"/>
      <c r="H29" s="526"/>
    </row>
    <row r="30" spans="1:8" ht="33" customHeight="1">
      <c r="A30" s="844" t="s">
        <v>388</v>
      </c>
      <c r="B30" s="844"/>
      <c r="C30" s="844"/>
      <c r="D30" s="844"/>
      <c r="E30" s="844"/>
      <c r="F30" s="844"/>
      <c r="G30" s="844"/>
      <c r="H30" s="526"/>
    </row>
    <row r="31" spans="1:8" ht="31.5" customHeight="1">
      <c r="A31" s="844" t="s">
        <v>389</v>
      </c>
      <c r="B31" s="844"/>
      <c r="C31" s="844"/>
      <c r="D31" s="844"/>
      <c r="E31" s="844"/>
      <c r="F31" s="844"/>
      <c r="G31" s="844"/>
      <c r="H31" s="526"/>
    </row>
    <row r="32" spans="1:8" ht="32.25" customHeight="1">
      <c r="A32" s="844" t="s">
        <v>390</v>
      </c>
      <c r="B32" s="844"/>
      <c r="C32" s="844"/>
      <c r="D32" s="844"/>
      <c r="E32" s="844"/>
      <c r="F32" s="844"/>
      <c r="G32" s="844"/>
      <c r="H32" s="526"/>
    </row>
    <row r="33" spans="1:8">
      <c r="A33" s="527" t="s">
        <v>391</v>
      </c>
      <c r="B33" s="526"/>
      <c r="C33" s="526"/>
      <c r="D33" s="526"/>
      <c r="E33" s="526"/>
      <c r="F33" s="526"/>
      <c r="G33" s="526"/>
      <c r="H33" s="526"/>
    </row>
    <row r="34" spans="1:8">
      <c r="A34" s="526"/>
      <c r="B34" s="526"/>
      <c r="C34" s="526"/>
      <c r="D34" s="526"/>
      <c r="E34" s="526"/>
      <c r="F34" s="526"/>
      <c r="G34" s="526"/>
      <c r="H34" s="526"/>
    </row>
    <row r="35" spans="1:8">
      <c r="A35" s="843" t="s">
        <v>392</v>
      </c>
      <c r="B35" s="843"/>
      <c r="C35" s="843"/>
      <c r="D35" s="843"/>
      <c r="E35" s="843"/>
      <c r="F35" s="843"/>
      <c r="G35" s="843"/>
      <c r="H35" s="843"/>
    </row>
  </sheetData>
  <mergeCells count="10">
    <mergeCell ref="A35:H35"/>
    <mergeCell ref="A30:G30"/>
    <mergeCell ref="A31:G31"/>
    <mergeCell ref="A32:G32"/>
    <mergeCell ref="A4:A6"/>
    <mergeCell ref="B4:C4"/>
    <mergeCell ref="D4:G4"/>
    <mergeCell ref="B6:C6"/>
    <mergeCell ref="D6:G6"/>
    <mergeCell ref="A25:G25"/>
  </mergeCells>
  <hyperlinks>
    <hyperlink ref="F1" location="'SES2015 Table of Contents'!A1" display="Back to Content Page" xr:uid="{00000000-0004-0000-1B00-000000000000}"/>
    <hyperlink ref="G1" location="'Table of Contents'!A1" display="Back to 'Table of Contents'" xr:uid="{00000000-0004-0000-1B00-000001000000}"/>
    <hyperlink ref="A35" r:id="rId1" display="More recent statistics might be available for this data-set at https://www.ema.gov.sg/statistic.aspx?sta_sid=20140617BARj4HvUafFX" xr:uid="{8D52303C-3F8D-464E-A27E-50F3DF4114B2}"/>
    <hyperlink ref="A35:H35" r:id="rId2" display="More recent statistics might be available for this data-set at https://www.ema.gov.sg/statistic.aspx?sta_sid=201407297ZfAMy5IVvWS" xr:uid="{FA496C03-D4EC-4084-9E33-D6A9C21AF76F}"/>
  </hyperlinks>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7"/>
  <dimension ref="A1:M32"/>
  <sheetViews>
    <sheetView workbookViewId="0"/>
  </sheetViews>
  <sheetFormatPr baseColWidth="10" defaultColWidth="8.83203125" defaultRowHeight="15"/>
  <cols>
    <col min="1" max="1" width="8.6640625" customWidth="1"/>
  </cols>
  <sheetData>
    <row r="1" spans="1:13">
      <c r="M1" s="334" t="s">
        <v>50</v>
      </c>
    </row>
    <row r="2" spans="1:13">
      <c r="A2" s="5" t="s">
        <v>393</v>
      </c>
      <c r="B2" s="5"/>
      <c r="C2" s="340"/>
      <c r="D2" s="340"/>
      <c r="E2" s="340"/>
    </row>
    <row r="3" spans="1:13">
      <c r="A3" s="29"/>
      <c r="B3" s="29"/>
      <c r="C3" s="29"/>
      <c r="D3" s="29"/>
      <c r="E3" s="29"/>
      <c r="F3" s="30"/>
      <c r="M3" s="30" t="s">
        <v>394</v>
      </c>
    </row>
    <row r="4" spans="1:13" ht="16">
      <c r="A4" s="5"/>
      <c r="B4" s="8" t="s">
        <v>118</v>
      </c>
      <c r="C4" s="8" t="s">
        <v>119</v>
      </c>
      <c r="D4" s="8" t="s">
        <v>120</v>
      </c>
      <c r="E4" s="8" t="s">
        <v>121</v>
      </c>
      <c r="F4" s="8" t="s">
        <v>122</v>
      </c>
      <c r="G4" s="8" t="s">
        <v>123</v>
      </c>
      <c r="H4" s="8" t="s">
        <v>124</v>
      </c>
      <c r="I4" s="8" t="s">
        <v>125</v>
      </c>
      <c r="J4" s="8" t="s">
        <v>126</v>
      </c>
      <c r="K4" s="8" t="s">
        <v>127</v>
      </c>
      <c r="L4" s="8" t="s">
        <v>128</v>
      </c>
      <c r="M4" s="8" t="s">
        <v>129</v>
      </c>
    </row>
    <row r="5" spans="1:13">
      <c r="A5" s="31"/>
    </row>
    <row r="6" spans="1:13">
      <c r="A6" s="32">
        <v>2005</v>
      </c>
      <c r="B6" s="522">
        <v>16.7</v>
      </c>
      <c r="C6" s="522">
        <v>16.7</v>
      </c>
      <c r="D6" s="522">
        <v>16.7</v>
      </c>
      <c r="E6" s="522">
        <v>16.100000000000001</v>
      </c>
      <c r="F6" s="522">
        <v>16.100000000000001</v>
      </c>
      <c r="G6" s="522">
        <v>16.100000000000001</v>
      </c>
      <c r="H6" s="522">
        <v>18.3</v>
      </c>
      <c r="I6" s="522">
        <v>18.3</v>
      </c>
      <c r="J6" s="522">
        <v>18.3</v>
      </c>
      <c r="K6" s="522">
        <v>19.600000000000001</v>
      </c>
      <c r="L6" s="522">
        <v>19.600000000000001</v>
      </c>
      <c r="M6" s="522">
        <v>19.600000000000001</v>
      </c>
    </row>
    <row r="7" spans="1:13">
      <c r="A7" s="32">
        <v>2006</v>
      </c>
      <c r="B7" s="522">
        <v>21</v>
      </c>
      <c r="C7" s="522">
        <v>21</v>
      </c>
      <c r="D7" s="522">
        <v>21</v>
      </c>
      <c r="E7" s="522">
        <v>20.5</v>
      </c>
      <c r="F7" s="522">
        <v>20.5</v>
      </c>
      <c r="G7" s="522">
        <v>20.5</v>
      </c>
      <c r="H7" s="522">
        <v>21.2</v>
      </c>
      <c r="I7" s="522">
        <v>21.2</v>
      </c>
      <c r="J7" s="522">
        <v>21.2</v>
      </c>
      <c r="K7" s="522">
        <v>21.6</v>
      </c>
      <c r="L7" s="522">
        <v>21.6</v>
      </c>
      <c r="M7" s="522">
        <v>21.6</v>
      </c>
    </row>
    <row r="8" spans="1:13">
      <c r="A8" s="32">
        <v>2007</v>
      </c>
      <c r="B8" s="522">
        <v>20</v>
      </c>
      <c r="C8" s="522">
        <v>20</v>
      </c>
      <c r="D8" s="522">
        <v>20</v>
      </c>
      <c r="E8" s="522">
        <v>18.899999999999999</v>
      </c>
      <c r="F8" s="522">
        <v>18.899999999999999</v>
      </c>
      <c r="G8" s="522">
        <v>18.899999999999999</v>
      </c>
      <c r="H8" s="522">
        <v>20.5</v>
      </c>
      <c r="I8" s="522">
        <v>20.5</v>
      </c>
      <c r="J8" s="522">
        <v>20.5</v>
      </c>
      <c r="K8" s="522">
        <v>21.4</v>
      </c>
      <c r="L8" s="522">
        <v>21.4</v>
      </c>
      <c r="M8" s="522">
        <v>21.4</v>
      </c>
    </row>
    <row r="9" spans="1:13">
      <c r="A9" s="32">
        <v>2008</v>
      </c>
      <c r="B9" s="522">
        <v>22.6</v>
      </c>
      <c r="C9" s="522">
        <v>22.6</v>
      </c>
      <c r="D9" s="522">
        <v>22.6</v>
      </c>
      <c r="E9" s="522">
        <v>23.9</v>
      </c>
      <c r="F9" s="522">
        <v>23.9</v>
      </c>
      <c r="G9" s="522">
        <v>23.9</v>
      </c>
      <c r="H9" s="522">
        <v>25.1</v>
      </c>
      <c r="I9" s="522">
        <v>25.1</v>
      </c>
      <c r="J9" s="522">
        <v>25.1</v>
      </c>
      <c r="K9" s="522">
        <v>30.5</v>
      </c>
      <c r="L9" s="522">
        <v>30.5</v>
      </c>
      <c r="M9" s="522">
        <v>30.5</v>
      </c>
    </row>
    <row r="10" spans="1:13">
      <c r="A10" s="32">
        <v>2009</v>
      </c>
      <c r="B10" s="522">
        <v>22.9</v>
      </c>
      <c r="C10" s="522">
        <v>22.9</v>
      </c>
      <c r="D10" s="522">
        <v>22.9</v>
      </c>
      <c r="E10" s="522">
        <v>18</v>
      </c>
      <c r="F10" s="522">
        <v>18</v>
      </c>
      <c r="G10" s="522">
        <v>18</v>
      </c>
      <c r="H10" s="522">
        <v>19.3</v>
      </c>
      <c r="I10" s="522">
        <v>19.3</v>
      </c>
      <c r="J10" s="522">
        <v>19.3</v>
      </c>
      <c r="K10" s="522">
        <v>21.7</v>
      </c>
      <c r="L10" s="522">
        <v>21.7</v>
      </c>
      <c r="M10" s="522">
        <v>21.7</v>
      </c>
    </row>
    <row r="11" spans="1:13">
      <c r="A11" s="32">
        <v>2010</v>
      </c>
      <c r="B11" s="522">
        <v>22.9</v>
      </c>
      <c r="C11" s="522">
        <v>22.9</v>
      </c>
      <c r="D11" s="522">
        <v>22.9</v>
      </c>
      <c r="E11" s="522">
        <v>23.6</v>
      </c>
      <c r="F11" s="522">
        <v>23.6</v>
      </c>
      <c r="G11" s="522">
        <v>23.6</v>
      </c>
      <c r="H11" s="522">
        <v>24.1</v>
      </c>
      <c r="I11" s="522">
        <v>24.1</v>
      </c>
      <c r="J11" s="522">
        <v>24.1</v>
      </c>
      <c r="K11" s="522">
        <v>23.3</v>
      </c>
      <c r="L11" s="522">
        <v>23.3</v>
      </c>
      <c r="M11" s="522">
        <v>23.3</v>
      </c>
    </row>
    <row r="12" spans="1:13">
      <c r="A12" s="32">
        <v>2011</v>
      </c>
      <c r="B12" s="522">
        <v>24.1</v>
      </c>
      <c r="C12" s="522">
        <v>24.1</v>
      </c>
      <c r="D12" s="522">
        <v>24.1</v>
      </c>
      <c r="E12" s="522">
        <v>25.6</v>
      </c>
      <c r="F12" s="522">
        <v>25.6</v>
      </c>
      <c r="G12" s="522">
        <v>25.6</v>
      </c>
      <c r="H12" s="522">
        <v>27.3</v>
      </c>
      <c r="I12" s="522">
        <v>27.3</v>
      </c>
      <c r="J12" s="522">
        <v>27.3</v>
      </c>
      <c r="K12" s="522">
        <v>27</v>
      </c>
      <c r="L12" s="522">
        <v>27</v>
      </c>
      <c r="M12" s="522">
        <v>27</v>
      </c>
    </row>
    <row r="13" spans="1:13">
      <c r="A13" s="32">
        <v>2012</v>
      </c>
      <c r="B13" s="522">
        <v>27.6</v>
      </c>
      <c r="C13" s="522">
        <v>27.6</v>
      </c>
      <c r="D13" s="522">
        <v>27.6</v>
      </c>
      <c r="E13" s="522">
        <v>28.8</v>
      </c>
      <c r="F13" s="522">
        <v>28.8</v>
      </c>
      <c r="G13" s="522">
        <v>28.8</v>
      </c>
      <c r="H13" s="522">
        <v>28.1</v>
      </c>
      <c r="I13" s="522">
        <v>28.1</v>
      </c>
      <c r="J13" s="522">
        <v>28.1</v>
      </c>
      <c r="K13" s="522">
        <v>27.3</v>
      </c>
      <c r="L13" s="522">
        <v>27.3</v>
      </c>
      <c r="M13" s="522">
        <v>27.3</v>
      </c>
    </row>
    <row r="14" spans="1:13">
      <c r="A14" s="32">
        <v>2013</v>
      </c>
      <c r="B14" s="522">
        <v>26.3</v>
      </c>
      <c r="C14" s="522">
        <v>26.3</v>
      </c>
      <c r="D14" s="522">
        <v>26.3</v>
      </c>
      <c r="E14" s="522">
        <v>26.7</v>
      </c>
      <c r="F14" s="522">
        <v>26.7</v>
      </c>
      <c r="G14" s="522">
        <v>26.7</v>
      </c>
      <c r="H14" s="522">
        <v>26</v>
      </c>
      <c r="I14" s="522">
        <v>26</v>
      </c>
      <c r="J14" s="522">
        <v>26</v>
      </c>
      <c r="K14" s="522">
        <v>26</v>
      </c>
      <c r="L14" s="522">
        <v>26</v>
      </c>
      <c r="M14" s="522">
        <v>26</v>
      </c>
    </row>
    <row r="15" spans="1:13">
      <c r="A15" s="32">
        <v>2014</v>
      </c>
      <c r="B15" s="522">
        <v>25.65</v>
      </c>
      <c r="C15" s="522">
        <v>25.65</v>
      </c>
      <c r="D15" s="522">
        <v>25.65</v>
      </c>
      <c r="E15" s="522">
        <v>25.73</v>
      </c>
      <c r="F15" s="522">
        <v>25.73</v>
      </c>
      <c r="G15" s="522">
        <v>25.73</v>
      </c>
      <c r="H15" s="522">
        <v>25.68</v>
      </c>
      <c r="I15" s="522">
        <v>25.68</v>
      </c>
      <c r="J15" s="522">
        <v>25.68</v>
      </c>
      <c r="K15" s="522">
        <v>25.28</v>
      </c>
      <c r="L15" s="522">
        <v>25.28</v>
      </c>
      <c r="M15" s="522">
        <v>25.28</v>
      </c>
    </row>
    <row r="16" spans="1:13">
      <c r="A16" s="32">
        <v>2015</v>
      </c>
      <c r="B16" s="522">
        <v>23.29</v>
      </c>
      <c r="C16" s="522">
        <v>23.29</v>
      </c>
      <c r="D16" s="522">
        <v>23.29</v>
      </c>
      <c r="E16" s="522">
        <v>20.87</v>
      </c>
      <c r="F16" s="522">
        <v>20.87</v>
      </c>
      <c r="G16" s="522">
        <v>20.87</v>
      </c>
      <c r="H16" s="522">
        <v>22.41</v>
      </c>
      <c r="I16" s="522">
        <v>22.41</v>
      </c>
      <c r="J16" s="522">
        <v>22.41</v>
      </c>
      <c r="K16" s="522">
        <v>20.350000000000001</v>
      </c>
      <c r="L16" s="522">
        <v>20.350000000000001</v>
      </c>
      <c r="M16" s="522">
        <v>20.350000000000001</v>
      </c>
    </row>
    <row r="17" spans="1:13">
      <c r="A17" s="32">
        <v>2016</v>
      </c>
      <c r="B17" s="522">
        <v>19.5</v>
      </c>
      <c r="C17" s="522">
        <v>19.5</v>
      </c>
      <c r="D17" s="522">
        <v>19.5</v>
      </c>
      <c r="E17" s="522">
        <v>17.68</v>
      </c>
      <c r="F17" s="522">
        <v>17.68</v>
      </c>
      <c r="G17" s="522">
        <v>17.68</v>
      </c>
      <c r="H17" s="522">
        <v>19.27</v>
      </c>
      <c r="I17" s="522">
        <v>19.27</v>
      </c>
      <c r="J17" s="522">
        <v>19.27</v>
      </c>
      <c r="K17" s="522">
        <v>19.13</v>
      </c>
      <c r="L17" s="522">
        <v>19.13</v>
      </c>
      <c r="M17" s="522">
        <v>19.13</v>
      </c>
    </row>
    <row r="18" spans="1:13">
      <c r="A18" s="117">
        <v>2017</v>
      </c>
      <c r="B18" s="523">
        <v>20.2</v>
      </c>
      <c r="C18" s="523">
        <v>20.2</v>
      </c>
      <c r="D18" s="523">
        <v>20.2</v>
      </c>
      <c r="E18" s="523">
        <v>21.39</v>
      </c>
      <c r="F18" s="523">
        <v>21.39</v>
      </c>
      <c r="G18" s="523">
        <v>21.39</v>
      </c>
      <c r="H18" s="523">
        <v>20.72</v>
      </c>
      <c r="I18" s="523">
        <v>20.72</v>
      </c>
      <c r="J18" s="523">
        <v>20.72</v>
      </c>
      <c r="K18" s="523">
        <v>20.3</v>
      </c>
      <c r="L18" s="523">
        <v>20.3</v>
      </c>
      <c r="M18" s="523">
        <v>20.3</v>
      </c>
    </row>
    <row r="19" spans="1:13">
      <c r="A19" s="32">
        <v>2018</v>
      </c>
      <c r="B19" s="114">
        <v>21.56</v>
      </c>
      <c r="C19" s="114">
        <v>21.56</v>
      </c>
      <c r="D19" s="114">
        <v>21.56</v>
      </c>
      <c r="E19" s="522">
        <v>22.15</v>
      </c>
      <c r="F19" s="522">
        <v>22.15</v>
      </c>
      <c r="G19" s="522">
        <v>22.15</v>
      </c>
      <c r="H19" s="522">
        <v>23.65</v>
      </c>
      <c r="I19" s="522">
        <v>23.65</v>
      </c>
      <c r="J19" s="522">
        <v>23.65</v>
      </c>
      <c r="K19" s="522">
        <v>24.13</v>
      </c>
      <c r="L19" s="522">
        <v>24.13</v>
      </c>
      <c r="M19" s="522">
        <v>24.13</v>
      </c>
    </row>
    <row r="20" spans="1:13">
      <c r="A20" s="32">
        <v>2019</v>
      </c>
      <c r="B20" s="114">
        <v>23.85</v>
      </c>
      <c r="C20" s="114">
        <v>23.85</v>
      </c>
      <c r="D20" s="114">
        <v>23.85</v>
      </c>
      <c r="E20" s="522">
        <v>22.79</v>
      </c>
      <c r="F20" s="522">
        <v>22.79</v>
      </c>
      <c r="G20" s="522">
        <v>22.79</v>
      </c>
      <c r="H20" s="511">
        <v>24.2</v>
      </c>
      <c r="I20" s="511">
        <v>24.2</v>
      </c>
      <c r="J20" s="511">
        <v>24.2</v>
      </c>
      <c r="K20" s="511">
        <v>23.4</v>
      </c>
      <c r="L20" s="511">
        <v>23.4</v>
      </c>
      <c r="M20" s="511">
        <v>23.4</v>
      </c>
    </row>
    <row r="21" spans="1:13">
      <c r="A21" s="32">
        <v>2020</v>
      </c>
      <c r="B21" s="114">
        <v>24.24</v>
      </c>
      <c r="C21" s="114">
        <v>24.24</v>
      </c>
      <c r="D21" s="114">
        <v>24.24</v>
      </c>
      <c r="E21" s="522">
        <v>23.02</v>
      </c>
      <c r="F21" s="522">
        <v>23.02</v>
      </c>
      <c r="G21" s="522">
        <v>23.02</v>
      </c>
      <c r="H21" s="511">
        <v>19.600000000000001</v>
      </c>
      <c r="I21" s="511">
        <v>19.600000000000001</v>
      </c>
      <c r="J21" s="511">
        <v>19.600000000000001</v>
      </c>
      <c r="K21" s="511">
        <v>21.4</v>
      </c>
      <c r="L21" s="511">
        <v>21.4</v>
      </c>
      <c r="M21" s="511">
        <v>21.4</v>
      </c>
    </row>
    <row r="22" spans="1:13">
      <c r="A22" s="33"/>
      <c r="B22" s="344"/>
      <c r="C22" s="344"/>
      <c r="D22" s="344"/>
      <c r="E22" s="344"/>
      <c r="F22" s="344"/>
      <c r="G22" s="344"/>
      <c r="H22" s="344"/>
      <c r="I22" s="344"/>
      <c r="J22" s="344"/>
      <c r="K22" s="344"/>
      <c r="L22" s="344"/>
      <c r="M22" s="344"/>
    </row>
    <row r="23" spans="1:13">
      <c r="A23" s="37"/>
      <c r="L23" s="37"/>
      <c r="M23" s="331" t="s">
        <v>395</v>
      </c>
    </row>
    <row r="25" spans="1:13">
      <c r="A25" s="28" t="s">
        <v>71</v>
      </c>
      <c r="B25" s="510"/>
      <c r="C25" s="510"/>
      <c r="D25" s="510"/>
      <c r="E25" s="510"/>
      <c r="F25" s="510"/>
    </row>
    <row r="26" spans="1:13">
      <c r="A26" s="812" t="s">
        <v>396</v>
      </c>
      <c r="B26" s="812"/>
      <c r="C26" s="812"/>
      <c r="D26" s="812"/>
      <c r="E26" s="812"/>
      <c r="F26" s="812"/>
      <c r="G26" s="812"/>
      <c r="H26" s="812"/>
      <c r="I26" s="812"/>
      <c r="J26" s="812"/>
      <c r="K26" s="812"/>
      <c r="L26" s="812"/>
      <c r="M26" s="812"/>
    </row>
    <row r="27" spans="1:13">
      <c r="A27" s="855" t="s">
        <v>397</v>
      </c>
      <c r="B27" s="855"/>
      <c r="C27" s="855"/>
      <c r="D27" s="855"/>
      <c r="E27" s="855"/>
      <c r="F27" s="855"/>
      <c r="G27" s="855"/>
      <c r="H27" s="855"/>
      <c r="I27" s="855"/>
      <c r="J27" s="855"/>
      <c r="K27" s="855"/>
      <c r="L27" s="855"/>
      <c r="M27" s="855"/>
    </row>
    <row r="28" spans="1:13">
      <c r="A28" s="510"/>
      <c r="B28" s="524"/>
      <c r="C28" s="524"/>
      <c r="D28" s="524"/>
      <c r="E28" s="524"/>
      <c r="F28" s="524"/>
    </row>
    <row r="29" spans="1:13">
      <c r="A29" s="250" t="s">
        <v>77</v>
      </c>
      <c r="B29" s="524"/>
      <c r="C29" s="524"/>
      <c r="D29" s="524"/>
      <c r="E29" s="524"/>
      <c r="F29" s="524"/>
    </row>
    <row r="30" spans="1:13">
      <c r="A30" s="250" t="s">
        <v>108</v>
      </c>
      <c r="B30" s="524"/>
      <c r="C30" s="524"/>
      <c r="D30" s="524"/>
      <c r="E30" s="524"/>
      <c r="F30" s="524"/>
    </row>
    <row r="32" spans="1:13">
      <c r="A32" s="811" t="s">
        <v>398</v>
      </c>
      <c r="B32" s="811"/>
      <c r="C32" s="811"/>
      <c r="D32" s="811"/>
      <c r="E32" s="811"/>
      <c r="F32" s="811"/>
      <c r="G32" s="811"/>
      <c r="H32" s="811"/>
      <c r="I32" s="811"/>
      <c r="J32" s="811"/>
      <c r="K32" s="811"/>
      <c r="L32" s="811"/>
      <c r="M32" s="811"/>
    </row>
  </sheetData>
  <mergeCells count="3">
    <mergeCell ref="A26:M26"/>
    <mergeCell ref="A27:M27"/>
    <mergeCell ref="A32:M32"/>
  </mergeCells>
  <hyperlinks>
    <hyperlink ref="M1" location="'Table of Contents'!A1" display="Back to 'Table of Contents'" xr:uid="{00000000-0004-0000-1C00-000000000000}"/>
    <hyperlink ref="A32" r:id="rId1" display="More recent statistics might be available for this data-set at https://www.ema.gov.sg/statistic.aspx?sta_sid=20140617BARj4HvUafFX" xr:uid="{00000000-0004-0000-1C00-000001000000}"/>
    <hyperlink ref="A32:H32" r:id="rId2" display="More recent statistics might be available for this data-set at https://www.ema.gov.sg/statistic.aspx?sta_sid=201407297ZfAMy5IVvWS" xr:uid="{00000000-0004-0000-1C00-000002000000}"/>
    <hyperlink ref="A32:M32" r:id="rId3" display="More recent statistics might be available for this data-set at https://www.ema.gov.sg/statistic.aspx?sta_sid=2014072989dW9oL2M8Ej" xr:uid="{00000000-0004-0000-1C00-000003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42"/>
  <sheetViews>
    <sheetView workbookViewId="0"/>
  </sheetViews>
  <sheetFormatPr baseColWidth="10" defaultColWidth="8.83203125" defaultRowHeight="15"/>
  <cols>
    <col min="1" max="1" width="26.5" customWidth="1"/>
    <col min="2" max="13" width="9.5" bestFit="1" customWidth="1"/>
    <col min="14" max="14" width="10.6640625" customWidth="1"/>
    <col min="15" max="15" width="10.83203125" customWidth="1"/>
    <col min="16" max="16" width="10.1640625" customWidth="1"/>
  </cols>
  <sheetData>
    <row r="1" spans="1:16">
      <c r="J1" s="334"/>
      <c r="M1" s="334"/>
      <c r="N1" s="334"/>
      <c r="P1" s="334" t="s">
        <v>50</v>
      </c>
    </row>
    <row r="2" spans="1:16">
      <c r="A2" s="5" t="s">
        <v>80</v>
      </c>
      <c r="B2" s="5"/>
      <c r="C2" s="5"/>
      <c r="D2" s="5"/>
      <c r="E2" s="5"/>
      <c r="F2" s="5"/>
      <c r="G2" s="5"/>
      <c r="H2" s="5"/>
      <c r="I2" s="340"/>
      <c r="J2" s="340"/>
      <c r="K2" s="340"/>
      <c r="L2" s="340"/>
    </row>
    <row r="3" spans="1:16">
      <c r="A3" s="340"/>
      <c r="B3" s="340"/>
      <c r="C3" s="340"/>
      <c r="D3" s="340"/>
      <c r="E3" s="340"/>
      <c r="F3" s="340"/>
      <c r="G3" s="340"/>
      <c r="H3" s="340"/>
      <c r="I3" s="340"/>
      <c r="J3" s="51"/>
      <c r="K3" s="51"/>
      <c r="L3" s="51"/>
      <c r="M3" s="51"/>
      <c r="N3" s="51"/>
      <c r="P3" s="51" t="s">
        <v>52</v>
      </c>
    </row>
    <row r="4" spans="1:16">
      <c r="A4" s="47" t="s">
        <v>53</v>
      </c>
      <c r="B4" s="48">
        <v>2005</v>
      </c>
      <c r="C4" s="48">
        <v>2006</v>
      </c>
      <c r="D4" s="48">
        <v>2007</v>
      </c>
      <c r="E4" s="48">
        <v>2008</v>
      </c>
      <c r="F4" s="48">
        <v>2009</v>
      </c>
      <c r="G4" s="48">
        <v>2010</v>
      </c>
      <c r="H4" s="48">
        <v>2011</v>
      </c>
      <c r="I4" s="47">
        <v>2012</v>
      </c>
      <c r="J4" s="47">
        <v>2013</v>
      </c>
      <c r="K4" s="47">
        <v>2014</v>
      </c>
      <c r="L4" s="47">
        <v>2015</v>
      </c>
      <c r="M4" s="47">
        <v>2016</v>
      </c>
      <c r="N4" s="47">
        <v>2017</v>
      </c>
      <c r="O4" s="47">
        <v>2018</v>
      </c>
      <c r="P4" s="47">
        <v>2019</v>
      </c>
    </row>
    <row r="5" spans="1:16">
      <c r="A5" s="5"/>
      <c r="B5" s="49"/>
      <c r="C5" s="49"/>
      <c r="D5" s="49"/>
      <c r="E5" s="49"/>
      <c r="F5" s="49"/>
      <c r="G5" s="49"/>
      <c r="H5" s="49"/>
      <c r="I5" s="335"/>
      <c r="J5" s="340"/>
      <c r="K5" s="340"/>
      <c r="L5" s="340"/>
      <c r="O5" s="80"/>
      <c r="P5" s="80"/>
    </row>
    <row r="6" spans="1:16">
      <c r="A6" s="139" t="s">
        <v>54</v>
      </c>
      <c r="B6" s="182">
        <v>64503.199999999997</v>
      </c>
      <c r="C6" s="182">
        <v>67392.800000000003</v>
      </c>
      <c r="D6" s="182">
        <v>72314.899999999994</v>
      </c>
      <c r="E6" s="182">
        <v>79663.7</v>
      </c>
      <c r="F6" s="182">
        <v>84122.6</v>
      </c>
      <c r="G6" s="182">
        <v>88987.8</v>
      </c>
      <c r="H6" s="182">
        <v>94387.6</v>
      </c>
      <c r="I6" s="180">
        <v>84760.5</v>
      </c>
      <c r="J6" s="180">
        <v>85342.1</v>
      </c>
      <c r="K6" s="180">
        <v>88239.3</v>
      </c>
      <c r="L6" s="180">
        <v>92063.8</v>
      </c>
      <c r="M6" s="180">
        <v>99335.9</v>
      </c>
      <c r="N6" s="180">
        <v>102620.9</v>
      </c>
      <c r="O6" s="223">
        <v>91686.179627307705</v>
      </c>
      <c r="P6" s="223">
        <v>87656.435258895741</v>
      </c>
    </row>
    <row r="7" spans="1:16">
      <c r="A7" s="340"/>
      <c r="B7" s="133"/>
      <c r="C7" s="133"/>
      <c r="D7" s="133"/>
      <c r="E7" s="133"/>
      <c r="F7" s="133"/>
      <c r="G7" s="133"/>
      <c r="H7" s="133"/>
      <c r="I7" s="60"/>
      <c r="J7" s="60"/>
      <c r="K7" s="60"/>
      <c r="L7" s="60"/>
      <c r="M7" s="60"/>
      <c r="N7" s="60"/>
      <c r="O7" s="59"/>
      <c r="P7" s="59"/>
    </row>
    <row r="8" spans="1:16">
      <c r="A8" s="198" t="s">
        <v>55</v>
      </c>
      <c r="B8" s="181">
        <v>0.3</v>
      </c>
      <c r="C8" s="181">
        <v>0.6</v>
      </c>
      <c r="D8" s="181">
        <v>0.7</v>
      </c>
      <c r="E8" s="181">
        <v>0.3</v>
      </c>
      <c r="F8" s="181">
        <v>0.3</v>
      </c>
      <c r="G8" s="181">
        <v>0.1</v>
      </c>
      <c r="H8" s="181">
        <v>0.4</v>
      </c>
      <c r="I8" s="181">
        <v>0.1</v>
      </c>
      <c r="J8" s="181">
        <v>2.9</v>
      </c>
      <c r="K8" s="181">
        <v>7.7</v>
      </c>
      <c r="L8" s="181">
        <v>0.1</v>
      </c>
      <c r="M8" s="181">
        <v>0.6</v>
      </c>
      <c r="N8" s="181">
        <v>0.4</v>
      </c>
      <c r="O8" s="186">
        <v>0.45375245496590999</v>
      </c>
      <c r="P8" s="186">
        <v>9.1608839209160006E-2</v>
      </c>
    </row>
    <row r="9" spans="1:16">
      <c r="A9" s="340"/>
      <c r="B9" s="60"/>
      <c r="C9" s="60"/>
      <c r="D9" s="60"/>
      <c r="E9" s="60"/>
      <c r="F9" s="60"/>
      <c r="G9" s="60"/>
      <c r="H9" s="60"/>
      <c r="I9" s="60"/>
      <c r="J9" s="60"/>
      <c r="K9" s="60"/>
      <c r="L9" s="60"/>
      <c r="M9" s="60"/>
      <c r="N9" s="60"/>
      <c r="O9" s="59"/>
      <c r="P9" s="59"/>
    </row>
    <row r="10" spans="1:16">
      <c r="A10" s="198" t="s">
        <v>56</v>
      </c>
      <c r="B10" s="181">
        <v>890.1</v>
      </c>
      <c r="C10" s="181">
        <v>884.9</v>
      </c>
      <c r="D10" s="181">
        <v>831</v>
      </c>
      <c r="E10" s="181">
        <v>866.8</v>
      </c>
      <c r="F10" s="181">
        <v>938.1</v>
      </c>
      <c r="G10" s="181">
        <v>856.9</v>
      </c>
      <c r="H10" s="181">
        <v>894</v>
      </c>
      <c r="I10" s="181">
        <v>955.7</v>
      </c>
      <c r="J10" s="181">
        <v>1172.4000000000001</v>
      </c>
      <c r="K10" s="181">
        <v>2727.1</v>
      </c>
      <c r="L10" s="181">
        <v>1138.3</v>
      </c>
      <c r="M10" s="181">
        <v>1051.2</v>
      </c>
      <c r="N10" s="181">
        <v>1271.0999999999999</v>
      </c>
      <c r="O10" s="186">
        <v>1053.0647173303582</v>
      </c>
      <c r="P10" s="186">
        <v>965.92501448667542</v>
      </c>
    </row>
    <row r="11" spans="1:16">
      <c r="A11" s="545" t="s">
        <v>56</v>
      </c>
      <c r="B11" s="60">
        <v>177.3</v>
      </c>
      <c r="C11" s="60">
        <v>204.5</v>
      </c>
      <c r="D11" s="60">
        <v>95.6</v>
      </c>
      <c r="E11" s="60">
        <v>69.3</v>
      </c>
      <c r="F11" s="60">
        <v>46</v>
      </c>
      <c r="G11" s="60">
        <v>40.299999999999997</v>
      </c>
      <c r="H11" s="60">
        <v>0.2</v>
      </c>
      <c r="I11" s="60">
        <v>0</v>
      </c>
      <c r="J11" s="60">
        <v>0.1</v>
      </c>
      <c r="K11" s="60">
        <v>0.1</v>
      </c>
      <c r="L11" s="60">
        <v>62.1</v>
      </c>
      <c r="M11" s="64">
        <v>0</v>
      </c>
      <c r="N11" s="64">
        <v>156.4</v>
      </c>
      <c r="O11" s="59">
        <v>110.4661471087729</v>
      </c>
      <c r="P11" s="59">
        <v>1.1083619589300001E-2</v>
      </c>
    </row>
    <row r="12" spans="1:16">
      <c r="A12" s="545" t="s">
        <v>57</v>
      </c>
      <c r="B12" s="60">
        <v>712.8</v>
      </c>
      <c r="C12" s="60">
        <v>680.4</v>
      </c>
      <c r="D12" s="60">
        <v>735.3</v>
      </c>
      <c r="E12" s="60">
        <v>797.5</v>
      </c>
      <c r="F12" s="60">
        <v>892.1</v>
      </c>
      <c r="G12" s="60">
        <v>816.6</v>
      </c>
      <c r="H12" s="60">
        <v>893.9</v>
      </c>
      <c r="I12" s="60">
        <v>955.7</v>
      </c>
      <c r="J12" s="60">
        <v>1172.3</v>
      </c>
      <c r="K12" s="60">
        <v>2727.1</v>
      </c>
      <c r="L12" s="60">
        <v>1076.2</v>
      </c>
      <c r="M12" s="64">
        <v>1051.0999999999999</v>
      </c>
      <c r="N12" s="64">
        <v>1114.7</v>
      </c>
      <c r="O12" s="59">
        <v>942.59857022158531</v>
      </c>
      <c r="P12" s="59">
        <v>965.91393086708615</v>
      </c>
    </row>
    <row r="13" spans="1:16">
      <c r="A13" s="340"/>
      <c r="B13" s="60"/>
      <c r="C13" s="60"/>
      <c r="D13" s="60"/>
      <c r="E13" s="60"/>
      <c r="F13" s="60"/>
      <c r="G13" s="60"/>
      <c r="H13" s="60"/>
      <c r="I13" s="60"/>
      <c r="J13" s="60"/>
      <c r="K13" s="60"/>
      <c r="L13" s="60"/>
      <c r="M13" s="60"/>
      <c r="N13" s="60"/>
      <c r="O13" s="59"/>
      <c r="P13" s="59"/>
    </row>
    <row r="14" spans="1:16">
      <c r="A14" s="198" t="s">
        <v>58</v>
      </c>
      <c r="B14" s="181">
        <v>63612.800000000003</v>
      </c>
      <c r="C14" s="181">
        <v>66507.3</v>
      </c>
      <c r="D14" s="181">
        <v>71483.199999999997</v>
      </c>
      <c r="E14" s="181">
        <v>78796.600000000006</v>
      </c>
      <c r="F14" s="181">
        <v>83184.2</v>
      </c>
      <c r="G14" s="181">
        <v>88130.8</v>
      </c>
      <c r="H14" s="181">
        <v>93493.2</v>
      </c>
      <c r="I14" s="181">
        <v>83804.600000000006</v>
      </c>
      <c r="J14" s="181">
        <v>84166.8</v>
      </c>
      <c r="K14" s="181">
        <v>85504.5</v>
      </c>
      <c r="L14" s="181">
        <v>90925.4</v>
      </c>
      <c r="M14" s="181">
        <v>98284.1</v>
      </c>
      <c r="N14" s="181">
        <v>101349.3</v>
      </c>
      <c r="O14" s="186">
        <v>90632.66115752238</v>
      </c>
      <c r="P14" s="186">
        <v>86690.418635569862</v>
      </c>
    </row>
    <row r="15" spans="1:16">
      <c r="A15" s="545" t="s">
        <v>59</v>
      </c>
      <c r="B15" s="60">
        <v>16066.7</v>
      </c>
      <c r="C15" s="60">
        <v>17714.400000000001</v>
      </c>
      <c r="D15" s="60">
        <v>19471.900000000001</v>
      </c>
      <c r="E15" s="60">
        <v>20893.599999999999</v>
      </c>
      <c r="F15" s="60">
        <v>22289.3</v>
      </c>
      <c r="G15" s="60">
        <v>21802.3</v>
      </c>
      <c r="H15" s="60">
        <v>26577.9</v>
      </c>
      <c r="I15" s="60">
        <v>22490.1</v>
      </c>
      <c r="J15" s="60">
        <v>26314</v>
      </c>
      <c r="K15" s="60">
        <v>24688.2</v>
      </c>
      <c r="L15" s="60">
        <v>28927.599999999999</v>
      </c>
      <c r="M15" s="64">
        <v>30696.2</v>
      </c>
      <c r="N15" s="64">
        <v>32529.1</v>
      </c>
      <c r="O15" s="59">
        <v>25560.429201481602</v>
      </c>
      <c r="P15" s="59">
        <v>22513.321503528914</v>
      </c>
    </row>
    <row r="16" spans="1:16">
      <c r="A16" s="545" t="s">
        <v>60</v>
      </c>
      <c r="B16" s="60">
        <v>15208.8</v>
      </c>
      <c r="C16" s="60">
        <v>17300.8</v>
      </c>
      <c r="D16" s="60">
        <v>18217.400000000001</v>
      </c>
      <c r="E16" s="60">
        <v>20625.3</v>
      </c>
      <c r="F16" s="60">
        <v>24827.9</v>
      </c>
      <c r="G16" s="60">
        <v>27376.400000000001</v>
      </c>
      <c r="H16" s="60">
        <v>28070.400000000001</v>
      </c>
      <c r="I16" s="60">
        <v>23815.5</v>
      </c>
      <c r="J16" s="60">
        <v>21966.2</v>
      </c>
      <c r="K16" s="60">
        <v>22679.9</v>
      </c>
      <c r="L16" s="60">
        <v>23428.3</v>
      </c>
      <c r="M16" s="64">
        <v>25527</v>
      </c>
      <c r="N16" s="64">
        <v>25422.400000000001</v>
      </c>
      <c r="O16" s="59">
        <v>23971.496490813832</v>
      </c>
      <c r="P16" s="59">
        <v>21763.39636020027</v>
      </c>
    </row>
    <row r="17" spans="1:16">
      <c r="A17" s="545" t="s">
        <v>61</v>
      </c>
      <c r="B17" s="60">
        <v>15183</v>
      </c>
      <c r="C17" s="60">
        <v>15101.7</v>
      </c>
      <c r="D17" s="60">
        <v>17221</v>
      </c>
      <c r="E17" s="60">
        <v>19617.099999999999</v>
      </c>
      <c r="F17" s="60">
        <v>20790.7</v>
      </c>
      <c r="G17" s="60">
        <v>24037.599999999999</v>
      </c>
      <c r="H17" s="60">
        <v>24506.9</v>
      </c>
      <c r="I17" s="60">
        <v>24283.1</v>
      </c>
      <c r="J17" s="60">
        <v>23499.599999999999</v>
      </c>
      <c r="K17" s="60">
        <v>25234</v>
      </c>
      <c r="L17" s="60">
        <v>25330.1</v>
      </c>
      <c r="M17" s="64">
        <v>26082.2</v>
      </c>
      <c r="N17" s="64">
        <v>25566.9</v>
      </c>
      <c r="O17" s="59">
        <v>27197.906140067313</v>
      </c>
      <c r="P17" s="59">
        <v>28096.355477871661</v>
      </c>
    </row>
    <row r="18" spans="1:16">
      <c r="A18" s="545" t="s">
        <v>62</v>
      </c>
      <c r="B18" s="60">
        <v>6955.3</v>
      </c>
      <c r="C18" s="60">
        <v>6877.4</v>
      </c>
      <c r="D18" s="60">
        <v>7900.7</v>
      </c>
      <c r="E18" s="60">
        <v>8280.5</v>
      </c>
      <c r="F18" s="60">
        <v>7192.9</v>
      </c>
      <c r="G18" s="60">
        <v>7208.9</v>
      </c>
      <c r="H18" s="60">
        <v>6147.9</v>
      </c>
      <c r="I18" s="60">
        <v>5117.7</v>
      </c>
      <c r="J18" s="60">
        <v>5015.8</v>
      </c>
      <c r="K18" s="60">
        <v>5050.3</v>
      </c>
      <c r="L18" s="60">
        <v>4953.5</v>
      </c>
      <c r="M18" s="64">
        <v>6155</v>
      </c>
      <c r="N18" s="64">
        <v>7413.3</v>
      </c>
      <c r="O18" s="59">
        <v>5285.8678139969552</v>
      </c>
      <c r="P18" s="59">
        <v>4983.7048092160803</v>
      </c>
    </row>
    <row r="19" spans="1:16">
      <c r="A19" s="545" t="s">
        <v>63</v>
      </c>
      <c r="B19" s="60">
        <v>2470.1999999999998</v>
      </c>
      <c r="C19" s="60">
        <v>1865.7</v>
      </c>
      <c r="D19" s="60">
        <v>1741.2</v>
      </c>
      <c r="E19" s="60">
        <v>2067.5</v>
      </c>
      <c r="F19" s="60">
        <v>1584.3</v>
      </c>
      <c r="G19" s="60">
        <v>990.4</v>
      </c>
      <c r="H19" s="60">
        <v>1063.2</v>
      </c>
      <c r="I19" s="60">
        <v>465.9</v>
      </c>
      <c r="J19" s="60">
        <v>463.6</v>
      </c>
      <c r="K19" s="60">
        <v>453.4</v>
      </c>
      <c r="L19" s="60">
        <v>788.3</v>
      </c>
      <c r="M19" s="64">
        <v>1106.2</v>
      </c>
      <c r="N19" s="64">
        <v>1024.4000000000001</v>
      </c>
      <c r="O19" s="59">
        <v>623.11379495156427</v>
      </c>
      <c r="P19" s="59">
        <v>897.17255942212341</v>
      </c>
    </row>
    <row r="20" spans="1:16">
      <c r="A20" s="545" t="s">
        <v>64</v>
      </c>
      <c r="B20" s="60">
        <v>7728.7</v>
      </c>
      <c r="C20" s="60">
        <v>7647.4</v>
      </c>
      <c r="D20" s="60">
        <v>6931</v>
      </c>
      <c r="E20" s="60">
        <v>7312.6</v>
      </c>
      <c r="F20" s="60">
        <v>6499.2</v>
      </c>
      <c r="G20" s="60">
        <v>6715.2</v>
      </c>
      <c r="H20" s="60">
        <v>7127</v>
      </c>
      <c r="I20" s="60">
        <v>7632.4</v>
      </c>
      <c r="J20" s="60">
        <v>6907.5</v>
      </c>
      <c r="K20" s="60">
        <v>7398.6</v>
      </c>
      <c r="L20" s="60">
        <v>7497.7</v>
      </c>
      <c r="M20" s="64">
        <v>8717.5</v>
      </c>
      <c r="N20" s="64">
        <v>9393.1</v>
      </c>
      <c r="O20" s="59">
        <v>7993.8477162111049</v>
      </c>
      <c r="P20" s="59">
        <v>8436.4679253308168</v>
      </c>
    </row>
    <row r="21" spans="1:16">
      <c r="A21" s="498"/>
      <c r="B21" s="741"/>
      <c r="C21" s="741"/>
      <c r="D21" s="741"/>
      <c r="E21" s="741"/>
      <c r="F21" s="741"/>
      <c r="G21" s="741"/>
      <c r="H21" s="741"/>
      <c r="I21" s="742"/>
      <c r="J21" s="742"/>
      <c r="K21" s="743"/>
      <c r="L21" s="340"/>
      <c r="M21" s="340"/>
      <c r="N21" s="340"/>
      <c r="O21" s="744"/>
    </row>
    <row r="22" spans="1:16">
      <c r="A22" s="340"/>
      <c r="B22" s="335"/>
      <c r="C22" s="335"/>
      <c r="D22" s="335"/>
      <c r="E22" s="335"/>
      <c r="F22" s="335"/>
      <c r="G22" s="335"/>
      <c r="H22" s="335"/>
      <c r="I22" s="335"/>
      <c r="J22" s="345"/>
      <c r="K22" s="345"/>
      <c r="L22" s="345"/>
      <c r="M22" s="345"/>
      <c r="N22" s="345"/>
      <c r="O22" s="345"/>
      <c r="P22" s="345" t="s">
        <v>70</v>
      </c>
    </row>
    <row r="23" spans="1:16">
      <c r="A23" s="340"/>
      <c r="B23" s="340"/>
      <c r="C23" s="340"/>
      <c r="D23" s="340"/>
      <c r="E23" s="340"/>
      <c r="F23" s="340"/>
      <c r="G23" s="340"/>
      <c r="H23" s="340"/>
      <c r="I23" s="340"/>
      <c r="J23" s="340"/>
      <c r="K23" s="340"/>
      <c r="L23" s="340"/>
    </row>
    <row r="24" spans="1:16">
      <c r="A24" s="745" t="s">
        <v>71</v>
      </c>
      <c r="B24" s="746"/>
      <c r="C24" s="746"/>
      <c r="D24" s="746"/>
      <c r="E24" s="746"/>
      <c r="F24" s="746"/>
      <c r="G24" s="746"/>
      <c r="H24" s="746"/>
      <c r="I24" s="340"/>
      <c r="J24" s="340"/>
      <c r="K24" s="340"/>
      <c r="L24" s="340"/>
    </row>
    <row r="25" spans="1:16">
      <c r="A25" s="250" t="s">
        <v>72</v>
      </c>
      <c r="B25" s="747"/>
      <c r="C25" s="747"/>
      <c r="D25" s="747"/>
      <c r="E25" s="747"/>
      <c r="F25" s="747"/>
      <c r="G25" s="747"/>
      <c r="H25" s="747"/>
      <c r="I25" s="340"/>
      <c r="J25" s="340"/>
      <c r="K25" s="340"/>
      <c r="L25" s="340"/>
    </row>
    <row r="26" spans="1:16">
      <c r="A26" s="747" t="s">
        <v>81</v>
      </c>
      <c r="B26" s="748"/>
      <c r="C26" s="748"/>
      <c r="D26" s="748"/>
      <c r="E26" s="748"/>
      <c r="F26" s="748"/>
      <c r="G26" s="748"/>
      <c r="H26" s="748"/>
    </row>
    <row r="27" spans="1:16">
      <c r="A27" s="747" t="s">
        <v>74</v>
      </c>
      <c r="B27" s="747"/>
      <c r="C27" s="747"/>
      <c r="D27" s="747"/>
      <c r="E27" s="747"/>
      <c r="F27" s="747"/>
      <c r="G27" s="747"/>
      <c r="H27" s="747"/>
    </row>
    <row r="28" spans="1:16">
      <c r="A28" s="747" t="s">
        <v>82</v>
      </c>
    </row>
    <row r="30" spans="1:16">
      <c r="A30" s="250" t="s">
        <v>77</v>
      </c>
    </row>
    <row r="31" spans="1:16">
      <c r="A31" s="250" t="s">
        <v>78</v>
      </c>
    </row>
    <row r="32" spans="1:16">
      <c r="B32" s="528"/>
      <c r="C32" s="528"/>
      <c r="D32" s="528"/>
      <c r="E32" s="528"/>
      <c r="F32" s="528"/>
      <c r="G32" s="528"/>
      <c r="H32" s="528"/>
      <c r="I32" s="528"/>
      <c r="J32" s="528"/>
      <c r="K32" s="528"/>
      <c r="L32" s="528"/>
      <c r="M32" s="528"/>
      <c r="N32" s="528"/>
      <c r="O32" s="528"/>
    </row>
    <row r="33" spans="1:15">
      <c r="A33" s="811" t="s">
        <v>83</v>
      </c>
      <c r="B33" s="811"/>
      <c r="C33" s="811"/>
      <c r="D33" s="811"/>
      <c r="E33" s="811"/>
      <c r="F33" s="811"/>
      <c r="G33" s="811"/>
      <c r="H33" s="811"/>
      <c r="I33" s="811"/>
      <c r="J33" s="811"/>
      <c r="K33" s="811"/>
      <c r="L33" s="811"/>
      <c r="M33" s="811"/>
      <c r="N33" s="617"/>
      <c r="O33" s="528"/>
    </row>
    <row r="34" spans="1:15">
      <c r="B34" s="528"/>
      <c r="C34" s="528"/>
      <c r="D34" s="528"/>
      <c r="E34" s="528"/>
      <c r="F34" s="528"/>
      <c r="G34" s="528"/>
      <c r="H34" s="528"/>
      <c r="I34" s="528"/>
      <c r="J34" s="528"/>
      <c r="K34" s="528"/>
      <c r="L34" s="528"/>
      <c r="M34" s="528"/>
      <c r="N34" s="528"/>
      <c r="O34" s="528"/>
    </row>
    <row r="35" spans="1:15">
      <c r="B35" s="528"/>
      <c r="C35" s="528"/>
      <c r="D35" s="528"/>
      <c r="E35" s="528"/>
      <c r="F35" s="528"/>
      <c r="G35" s="528"/>
      <c r="H35" s="528"/>
      <c r="I35" s="528"/>
      <c r="J35" s="528"/>
      <c r="K35" s="528"/>
      <c r="L35" s="528"/>
      <c r="M35" s="528"/>
      <c r="N35" s="528"/>
      <c r="O35" s="528"/>
    </row>
    <row r="36" spans="1:15">
      <c r="B36" s="528"/>
      <c r="C36" s="528"/>
      <c r="D36" s="528"/>
      <c r="E36" s="528"/>
      <c r="F36" s="528"/>
      <c r="G36" s="528"/>
      <c r="H36" s="528"/>
      <c r="I36" s="528"/>
      <c r="J36" s="528"/>
      <c r="K36" s="528"/>
      <c r="L36" s="528"/>
      <c r="M36" s="528"/>
      <c r="N36" s="528"/>
      <c r="O36" s="528"/>
    </row>
    <row r="37" spans="1:15">
      <c r="B37" s="528"/>
      <c r="C37" s="528"/>
      <c r="D37" s="528"/>
      <c r="E37" s="528"/>
      <c r="F37" s="528"/>
      <c r="G37" s="528"/>
      <c r="H37" s="528"/>
      <c r="I37" s="528"/>
      <c r="J37" s="528"/>
      <c r="K37" s="528"/>
      <c r="L37" s="528"/>
      <c r="M37" s="528"/>
      <c r="N37" s="528"/>
      <c r="O37" s="528"/>
    </row>
    <row r="38" spans="1:15">
      <c r="B38" s="528"/>
      <c r="C38" s="528"/>
      <c r="D38" s="528"/>
      <c r="E38" s="528"/>
      <c r="F38" s="528"/>
      <c r="G38" s="528"/>
      <c r="H38" s="528"/>
      <c r="I38" s="528"/>
      <c r="J38" s="528"/>
      <c r="K38" s="528"/>
      <c r="L38" s="528"/>
      <c r="M38" s="528"/>
      <c r="N38" s="528"/>
      <c r="O38" s="528"/>
    </row>
    <row r="39" spans="1:15">
      <c r="B39" s="528"/>
      <c r="C39" s="528"/>
      <c r="D39" s="528"/>
      <c r="E39" s="528"/>
      <c r="F39" s="528"/>
      <c r="G39" s="528"/>
      <c r="H39" s="528"/>
      <c r="I39" s="528"/>
      <c r="J39" s="528"/>
      <c r="K39" s="528"/>
      <c r="L39" s="528"/>
      <c r="M39" s="528"/>
      <c r="N39" s="528"/>
      <c r="O39" s="528"/>
    </row>
    <row r="40" spans="1:15">
      <c r="B40" s="528"/>
      <c r="C40" s="528"/>
      <c r="D40" s="528"/>
      <c r="E40" s="528"/>
      <c r="F40" s="528"/>
      <c r="G40" s="528"/>
      <c r="H40" s="528"/>
      <c r="I40" s="528"/>
      <c r="J40" s="528"/>
      <c r="K40" s="528"/>
      <c r="L40" s="528"/>
      <c r="M40" s="528"/>
      <c r="N40" s="528"/>
      <c r="O40" s="528"/>
    </row>
    <row r="41" spans="1:15">
      <c r="B41" s="528"/>
      <c r="C41" s="528"/>
      <c r="D41" s="528"/>
      <c r="E41" s="528"/>
      <c r="F41" s="528"/>
      <c r="G41" s="528"/>
      <c r="H41" s="528"/>
      <c r="I41" s="528"/>
      <c r="J41" s="528"/>
      <c r="K41" s="528"/>
      <c r="L41" s="528"/>
      <c r="M41" s="528"/>
      <c r="N41" s="528"/>
      <c r="O41" s="528"/>
    </row>
    <row r="42" spans="1:15">
      <c r="B42" s="528"/>
      <c r="C42" s="528"/>
      <c r="D42" s="528"/>
      <c r="E42" s="528"/>
      <c r="F42" s="528"/>
      <c r="G42" s="528"/>
      <c r="H42" s="528"/>
      <c r="I42" s="528"/>
      <c r="J42" s="528"/>
      <c r="K42" s="528"/>
      <c r="L42" s="528"/>
      <c r="M42" s="528"/>
      <c r="N42" s="528"/>
      <c r="O42" s="528"/>
    </row>
  </sheetData>
  <mergeCells count="1">
    <mergeCell ref="A33:M33"/>
  </mergeCells>
  <hyperlinks>
    <hyperlink ref="P1" location="'Table of Contents'!A1" display="Back to 'Table of Contents'" xr:uid="{00000000-0004-0000-0200-000000000000}"/>
    <hyperlink ref="A33" r:id="rId1" display="More recent statistics might be available for this data-set at http://www.ema.gov.sg/statistic.aspx?sta_sid=20141211d3BJMVmFWj8p" xr:uid="{00000000-0004-0000-0200-000001000000}"/>
    <hyperlink ref="A33:M33" r:id="rId2" display="More recent statistics might be available for this data-set at https://www.ema.gov.sg/statistic.aspx?sta_sid=20140617BARj4HvUafFX" xr:uid="{00000000-0004-0000-0200-000002000000}"/>
  </hyperlinks>
  <pageMargins left="0.7" right="0.7" top="0.75" bottom="0.75" header="0.3" footer="0.3"/>
  <pageSetup paperSize="9" orientation="portrait"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8"/>
  <dimension ref="A1:Q19"/>
  <sheetViews>
    <sheetView topLeftCell="H1" workbookViewId="0">
      <selection activeCell="C14" sqref="C14:Q15"/>
    </sheetView>
  </sheetViews>
  <sheetFormatPr baseColWidth="10" defaultColWidth="8.83203125" defaultRowHeight="15"/>
  <cols>
    <col min="1" max="1" width="53.1640625" customWidth="1"/>
    <col min="2" max="17" width="7.5" customWidth="1"/>
  </cols>
  <sheetData>
    <row r="1" spans="1:17">
      <c r="Q1" s="334" t="s">
        <v>50</v>
      </c>
    </row>
    <row r="2" spans="1:17">
      <c r="A2" s="5" t="s">
        <v>399</v>
      </c>
      <c r="B2" s="5"/>
      <c r="C2" s="5"/>
      <c r="D2" s="5"/>
      <c r="E2" s="5"/>
      <c r="F2" s="5"/>
      <c r="G2" s="5"/>
      <c r="H2" s="5"/>
      <c r="M2" s="773"/>
    </row>
    <row r="3" spans="1:17">
      <c r="A3" s="5"/>
      <c r="B3" s="5"/>
      <c r="C3" s="5"/>
      <c r="D3" s="5"/>
      <c r="E3" s="5"/>
      <c r="F3" s="5"/>
      <c r="G3" s="5"/>
      <c r="H3" s="5"/>
      <c r="M3" s="30"/>
      <c r="N3" s="30"/>
      <c r="Q3" s="115" t="s">
        <v>394</v>
      </c>
    </row>
    <row r="4" spans="1:17">
      <c r="A4" s="47"/>
      <c r="B4" s="38">
        <v>2005</v>
      </c>
      <c r="C4" s="38">
        <v>2006</v>
      </c>
      <c r="D4" s="38">
        <v>2007</v>
      </c>
      <c r="E4" s="38">
        <v>2008</v>
      </c>
      <c r="F4" s="38">
        <v>2009</v>
      </c>
      <c r="G4" s="38">
        <v>2010</v>
      </c>
      <c r="H4" s="38">
        <v>2011</v>
      </c>
      <c r="I4" s="38">
        <v>2012</v>
      </c>
      <c r="J4" s="38">
        <v>2013</v>
      </c>
      <c r="K4" s="38">
        <v>2014</v>
      </c>
      <c r="L4" s="38">
        <v>2015</v>
      </c>
      <c r="M4" s="38">
        <v>2016</v>
      </c>
      <c r="N4" s="38">
        <v>2017</v>
      </c>
      <c r="O4" s="38">
        <v>2018</v>
      </c>
      <c r="P4" s="38">
        <v>2019</v>
      </c>
      <c r="Q4" s="38">
        <v>2020</v>
      </c>
    </row>
    <row r="5" spans="1:17">
      <c r="A5" s="39"/>
      <c r="B5" s="40"/>
      <c r="C5" s="13"/>
      <c r="D5" s="13"/>
      <c r="E5" s="13"/>
    </row>
    <row r="6" spans="1:17" ht="16">
      <c r="A6" s="224" t="s">
        <v>54</v>
      </c>
      <c r="B6" s="225">
        <v>17.7</v>
      </c>
      <c r="C6" s="225">
        <v>21.1</v>
      </c>
      <c r="D6" s="225">
        <v>20.2</v>
      </c>
      <c r="E6" s="225">
        <v>25.5</v>
      </c>
      <c r="F6" s="225">
        <v>20.5</v>
      </c>
      <c r="G6" s="225">
        <v>23.5</v>
      </c>
      <c r="H6" s="225">
        <v>26</v>
      </c>
      <c r="I6" s="225">
        <v>27.9</v>
      </c>
      <c r="J6" s="225">
        <v>26.3</v>
      </c>
      <c r="K6" s="225">
        <v>25.6</v>
      </c>
      <c r="L6" s="517">
        <v>21.7</v>
      </c>
      <c r="M6" s="517">
        <v>18.899999999999999</v>
      </c>
      <c r="N6" s="517">
        <v>20.7</v>
      </c>
      <c r="O6" s="518">
        <v>22.872499999999999</v>
      </c>
      <c r="P6" s="518">
        <v>23.6</v>
      </c>
      <c r="Q6" s="518">
        <v>22.1</v>
      </c>
    </row>
    <row r="7" spans="1:17">
      <c r="A7" s="519" t="s">
        <v>400</v>
      </c>
      <c r="B7">
        <v>11.8</v>
      </c>
      <c r="C7">
        <v>15.3</v>
      </c>
      <c r="D7">
        <v>14.5</v>
      </c>
      <c r="E7">
        <v>19.899999999999999</v>
      </c>
      <c r="F7">
        <v>15.3</v>
      </c>
      <c r="G7">
        <v>18.3</v>
      </c>
      <c r="H7">
        <v>20.9</v>
      </c>
      <c r="I7">
        <v>22.8</v>
      </c>
      <c r="J7" s="375">
        <v>21</v>
      </c>
      <c r="K7" s="375">
        <v>20.2</v>
      </c>
      <c r="L7">
        <v>16.3</v>
      </c>
      <c r="M7">
        <v>13.3</v>
      </c>
      <c r="N7">
        <v>14.9</v>
      </c>
      <c r="O7" s="151">
        <v>17.122500000000002</v>
      </c>
      <c r="P7" s="151">
        <v>17.7</v>
      </c>
      <c r="Q7" s="151">
        <v>16.2</v>
      </c>
    </row>
    <row r="8" spans="1:17">
      <c r="A8" s="519" t="s">
        <v>401</v>
      </c>
      <c r="B8">
        <v>5.5</v>
      </c>
      <c r="C8">
        <v>5.4</v>
      </c>
      <c r="D8">
        <v>5.4</v>
      </c>
      <c r="E8">
        <v>5.2</v>
      </c>
      <c r="F8">
        <v>4.9000000000000004</v>
      </c>
      <c r="G8">
        <v>4.9000000000000004</v>
      </c>
      <c r="H8">
        <v>4.8</v>
      </c>
      <c r="I8">
        <v>4.8</v>
      </c>
      <c r="J8" s="375">
        <v>5</v>
      </c>
      <c r="K8" s="375">
        <v>5.0999999999999996</v>
      </c>
      <c r="L8">
        <v>5.2</v>
      </c>
      <c r="M8">
        <v>5.3</v>
      </c>
      <c r="N8">
        <v>5.3</v>
      </c>
      <c r="O8" s="151">
        <v>5.3074999999999992</v>
      </c>
      <c r="P8" s="151">
        <v>5.4</v>
      </c>
      <c r="Q8" s="151">
        <v>5.4079452054794519</v>
      </c>
    </row>
    <row r="9" spans="1:17">
      <c r="A9" s="519" t="s">
        <v>402</v>
      </c>
      <c r="B9">
        <v>0.3</v>
      </c>
      <c r="C9">
        <v>0.3</v>
      </c>
      <c r="D9">
        <v>0.3</v>
      </c>
      <c r="E9">
        <v>0.3</v>
      </c>
      <c r="F9">
        <v>0.3</v>
      </c>
      <c r="G9">
        <v>0.2</v>
      </c>
      <c r="H9">
        <v>0.2</v>
      </c>
      <c r="I9">
        <v>0.2</v>
      </c>
      <c r="J9" s="375">
        <v>0.2</v>
      </c>
      <c r="K9" s="375">
        <v>0.2</v>
      </c>
      <c r="L9">
        <v>0.2</v>
      </c>
      <c r="M9">
        <v>0.2</v>
      </c>
      <c r="N9">
        <v>0.4</v>
      </c>
      <c r="O9" s="151">
        <v>0.39249999999999996</v>
      </c>
      <c r="P9" s="151">
        <v>0.4</v>
      </c>
      <c r="Q9" s="151">
        <v>0.4</v>
      </c>
    </row>
    <row r="10" spans="1:17">
      <c r="A10" s="519" t="s">
        <v>403</v>
      </c>
      <c r="B10">
        <v>0.1</v>
      </c>
      <c r="C10">
        <v>0.1</v>
      </c>
      <c r="D10">
        <v>0.1</v>
      </c>
      <c r="E10">
        <v>0.1</v>
      </c>
      <c r="F10">
        <v>0.1</v>
      </c>
      <c r="G10">
        <v>0.1</v>
      </c>
      <c r="H10">
        <v>0.1</v>
      </c>
      <c r="I10">
        <v>0.1</v>
      </c>
      <c r="J10" s="375">
        <v>0.1</v>
      </c>
      <c r="K10" s="375">
        <v>0.1</v>
      </c>
      <c r="L10">
        <v>0.1</v>
      </c>
      <c r="M10">
        <v>0.1</v>
      </c>
      <c r="N10">
        <v>0.1</v>
      </c>
      <c r="O10" s="151">
        <v>0.05</v>
      </c>
      <c r="P10" s="151">
        <v>0.1</v>
      </c>
      <c r="Q10" s="151">
        <v>5.7534246575342465E-2</v>
      </c>
    </row>
    <row r="11" spans="1:17">
      <c r="A11" s="41"/>
      <c r="B11" s="35"/>
      <c r="C11" s="35"/>
      <c r="D11" s="36"/>
      <c r="E11" s="35"/>
      <c r="F11" s="344"/>
      <c r="G11" s="344"/>
      <c r="H11" s="344"/>
      <c r="I11" s="344"/>
      <c r="O11" s="344"/>
      <c r="P11" s="344"/>
    </row>
    <row r="12" spans="1:17">
      <c r="A12" s="37"/>
      <c r="B12" s="37"/>
      <c r="C12" s="37"/>
      <c r="D12" s="37"/>
      <c r="E12" s="37"/>
      <c r="F12" s="37"/>
      <c r="G12" s="37"/>
      <c r="H12" s="37"/>
      <c r="J12" s="331"/>
      <c r="K12" s="331"/>
      <c r="L12" s="331"/>
      <c r="M12" s="331"/>
      <c r="N12" s="336"/>
      <c r="Q12" s="331" t="s">
        <v>395</v>
      </c>
    </row>
    <row r="13" spans="1:17">
      <c r="A13" s="520"/>
    </row>
    <row r="14" spans="1:17">
      <c r="A14" s="250" t="s">
        <v>107</v>
      </c>
      <c r="B14" s="250"/>
      <c r="C14" s="250"/>
      <c r="D14" s="250"/>
      <c r="E14" s="250"/>
      <c r="F14" s="250"/>
      <c r="G14" s="250"/>
    </row>
    <row r="15" spans="1:17">
      <c r="A15" s="250" t="s">
        <v>316</v>
      </c>
      <c r="B15" s="250"/>
      <c r="C15" s="250"/>
      <c r="D15" s="250"/>
      <c r="E15" s="250"/>
      <c r="F15" s="250"/>
      <c r="G15" s="250"/>
    </row>
    <row r="16" spans="1:17">
      <c r="A16" s="510" t="s">
        <v>404</v>
      </c>
      <c r="B16" s="521"/>
      <c r="C16" s="521"/>
      <c r="D16" s="521"/>
      <c r="E16" s="521"/>
      <c r="F16" s="521"/>
      <c r="G16" s="521"/>
    </row>
    <row r="17" spans="1:13">
      <c r="A17" s="510" t="s">
        <v>405</v>
      </c>
      <c r="B17" s="510"/>
      <c r="C17" s="510"/>
      <c r="D17" s="510"/>
      <c r="E17" s="510"/>
      <c r="F17" s="510"/>
      <c r="G17" s="510"/>
      <c r="H17" s="510"/>
      <c r="I17" s="510"/>
      <c r="J17" s="510"/>
      <c r="K17" s="510"/>
      <c r="L17" s="510"/>
      <c r="M17" s="510"/>
    </row>
    <row r="19" spans="1:13">
      <c r="A19" s="811" t="s">
        <v>406</v>
      </c>
      <c r="B19" s="811"/>
      <c r="C19" s="811"/>
      <c r="D19" s="811"/>
      <c r="E19" s="811"/>
      <c r="F19" s="811"/>
      <c r="G19" s="811"/>
      <c r="H19" s="811"/>
      <c r="I19" s="811"/>
      <c r="J19" s="811"/>
      <c r="K19" s="811"/>
      <c r="L19" s="811"/>
      <c r="M19" s="811"/>
    </row>
  </sheetData>
  <mergeCells count="1">
    <mergeCell ref="A19:M19"/>
  </mergeCells>
  <hyperlinks>
    <hyperlink ref="Q1" location="'Table of Contents'!A1" display="Back to 'Table of Contents'" xr:uid="{00000000-0004-0000-1D00-000000000000}"/>
    <hyperlink ref="A19" r:id="rId1" display="More recent statistics might be available for this data-set at https://www.ema.gov.sg/statistic.aspx?sta_sid=20140617BARj4HvUafFX" xr:uid="{00000000-0004-0000-1D00-000001000000}"/>
    <hyperlink ref="A19:H19" r:id="rId2" display="More recent statistics might be available for this data-set at https://www.ema.gov.sg/statistic.aspx?sta_sid=201407297ZfAMy5IVvWS" xr:uid="{00000000-0004-0000-1D00-000002000000}"/>
    <hyperlink ref="A19:M19" r:id="rId3" display="More recent statistics might be available for this data-set at https://www.ema.gov.sg/statistic.aspx?sta_sid=20140729phbC2duNVJIS" xr:uid="{00000000-0004-0000-1D00-000003000000}"/>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9"/>
  <dimension ref="A1:O25"/>
  <sheetViews>
    <sheetView workbookViewId="0"/>
  </sheetViews>
  <sheetFormatPr baseColWidth="10" defaultColWidth="8.83203125" defaultRowHeight="15"/>
  <cols>
    <col min="1" max="1" width="9" customWidth="1"/>
  </cols>
  <sheetData>
    <row r="1" spans="1:15">
      <c r="M1" s="334" t="s">
        <v>50</v>
      </c>
      <c r="O1" s="53"/>
    </row>
    <row r="2" spans="1:15">
      <c r="A2" s="5" t="s">
        <v>407</v>
      </c>
      <c r="B2" s="5"/>
      <c r="C2" s="5"/>
      <c r="D2" s="5"/>
      <c r="F2" s="250"/>
    </row>
    <row r="3" spans="1:15">
      <c r="A3" s="327"/>
      <c r="B3" s="511"/>
      <c r="C3" s="511"/>
      <c r="D3" s="511"/>
      <c r="E3" s="511"/>
      <c r="F3" s="511"/>
      <c r="G3" s="511"/>
      <c r="H3" s="511"/>
      <c r="I3" s="511"/>
      <c r="J3" s="511"/>
      <c r="K3" s="511"/>
      <c r="L3" s="511"/>
      <c r="M3" s="51" t="s">
        <v>408</v>
      </c>
    </row>
    <row r="4" spans="1:15" ht="16">
      <c r="A4" s="512"/>
      <c r="B4" s="1" t="s">
        <v>118</v>
      </c>
      <c r="C4" s="1" t="s">
        <v>119</v>
      </c>
      <c r="D4" s="1" t="s">
        <v>120</v>
      </c>
      <c r="E4" s="1" t="s">
        <v>121</v>
      </c>
      <c r="F4" s="1" t="s">
        <v>122</v>
      </c>
      <c r="G4" s="1" t="s">
        <v>123</v>
      </c>
      <c r="H4" s="1" t="s">
        <v>124</v>
      </c>
      <c r="I4" s="1" t="s">
        <v>125</v>
      </c>
      <c r="J4" s="1" t="s">
        <v>126</v>
      </c>
      <c r="K4" s="1" t="s">
        <v>127</v>
      </c>
      <c r="L4" s="1" t="s">
        <v>128</v>
      </c>
      <c r="M4" s="1" t="s">
        <v>129</v>
      </c>
    </row>
    <row r="5" spans="1:15">
      <c r="A5" s="513"/>
      <c r="B5" s="511"/>
      <c r="C5" s="511"/>
      <c r="D5" s="511"/>
      <c r="E5" s="511"/>
      <c r="F5" s="511"/>
      <c r="G5" s="511"/>
      <c r="H5" s="511"/>
      <c r="I5" s="511"/>
      <c r="J5" s="511"/>
      <c r="K5" s="511"/>
      <c r="L5" s="511"/>
      <c r="M5" s="511"/>
    </row>
    <row r="6" spans="1:15">
      <c r="A6" s="513">
        <v>2005</v>
      </c>
      <c r="B6" s="42">
        <v>78.558555107526942</v>
      </c>
      <c r="C6" s="42">
        <v>83.554806547618995</v>
      </c>
      <c r="D6" s="42">
        <v>97.742641129032293</v>
      </c>
      <c r="E6" s="42">
        <v>99.75405555555561</v>
      </c>
      <c r="F6" s="42">
        <v>113.53898521505376</v>
      </c>
      <c r="G6" s="42">
        <v>113.77159027777786</v>
      </c>
      <c r="H6" s="42">
        <v>102.78444220430126</v>
      </c>
      <c r="I6" s="42">
        <v>103.40313844086025</v>
      </c>
      <c r="J6" s="42">
        <v>147.25061805555541</v>
      </c>
      <c r="K6" s="42">
        <v>141.5500940860214</v>
      </c>
      <c r="L6" s="42">
        <v>118.43523611111104</v>
      </c>
      <c r="M6" s="42">
        <v>117.20489919354806</v>
      </c>
    </row>
    <row r="7" spans="1:15">
      <c r="A7" s="513">
        <v>2006</v>
      </c>
      <c r="B7" s="42">
        <v>109.74174059139804</v>
      </c>
      <c r="C7" s="42">
        <v>106.70433779761913</v>
      </c>
      <c r="D7" s="42">
        <v>124.29416666666673</v>
      </c>
      <c r="E7" s="42">
        <v>127.37969444444443</v>
      </c>
      <c r="F7" s="42">
        <v>154.97466397849436</v>
      </c>
      <c r="G7" s="42">
        <v>136.07590277777763</v>
      </c>
      <c r="H7" s="42">
        <v>153.87106854838714</v>
      </c>
      <c r="I7" s="42">
        <v>167.40911962365595</v>
      </c>
      <c r="J7" s="42">
        <v>130.24751388888868</v>
      </c>
      <c r="K7" s="42">
        <v>143.65528225806472</v>
      </c>
      <c r="L7" s="42">
        <v>117.33039583333318</v>
      </c>
      <c r="M7" s="42">
        <v>114.24583333333332</v>
      </c>
    </row>
    <row r="8" spans="1:15">
      <c r="A8" s="513">
        <v>2007</v>
      </c>
      <c r="B8" s="42">
        <v>123.87219758064545</v>
      </c>
      <c r="C8" s="42">
        <v>126.85434523809519</v>
      </c>
      <c r="D8" s="42">
        <v>124.59522177419348</v>
      </c>
      <c r="E8" s="42">
        <v>114.16990972222226</v>
      </c>
      <c r="F8" s="42">
        <v>109.82587365591411</v>
      </c>
      <c r="G8" s="42">
        <v>117.52930555555551</v>
      </c>
      <c r="H8" s="42">
        <v>124.90803763440876</v>
      </c>
      <c r="I8" s="42">
        <v>120.37285618279591</v>
      </c>
      <c r="J8" s="42">
        <v>126.77840972222222</v>
      </c>
      <c r="K8" s="42">
        <v>126.38255376344075</v>
      </c>
      <c r="L8" s="42">
        <v>139.59725000000043</v>
      </c>
      <c r="M8" s="42">
        <v>140.15479166666677</v>
      </c>
    </row>
    <row r="9" spans="1:15">
      <c r="A9" s="513">
        <v>2008</v>
      </c>
      <c r="B9" s="42">
        <v>158.08889112903239</v>
      </c>
      <c r="C9" s="42">
        <v>149.30095545977031</v>
      </c>
      <c r="D9" s="42">
        <v>146.97257392473114</v>
      </c>
      <c r="E9" s="42">
        <v>173.43938888888886</v>
      </c>
      <c r="F9" s="42">
        <v>202.65875672043001</v>
      </c>
      <c r="G9" s="42">
        <v>185.00737499999983</v>
      </c>
      <c r="H9" s="42">
        <v>195.03641129032269</v>
      </c>
      <c r="I9" s="42">
        <v>199.62278225806472</v>
      </c>
      <c r="J9" s="42">
        <v>193.20164583333366</v>
      </c>
      <c r="K9" s="42">
        <v>171.75750672042989</v>
      </c>
      <c r="L9" s="42">
        <v>103.62103472222215</v>
      </c>
      <c r="M9" s="42">
        <v>67.713071236559259</v>
      </c>
    </row>
    <row r="10" spans="1:15">
      <c r="A10" s="513">
        <v>2009</v>
      </c>
      <c r="B10" s="42">
        <v>73.982547043010555</v>
      </c>
      <c r="C10" s="42">
        <v>95.74505208333342</v>
      </c>
      <c r="D10" s="42">
        <v>87.178447580645042</v>
      </c>
      <c r="E10" s="42">
        <v>199.13804861111097</v>
      </c>
      <c r="F10" s="42">
        <v>167.41436155913993</v>
      </c>
      <c r="G10" s="42">
        <v>189.62475694444447</v>
      </c>
      <c r="H10" s="42">
        <v>141.34899865591419</v>
      </c>
      <c r="I10" s="42">
        <v>161.72427419354844</v>
      </c>
      <c r="J10" s="42">
        <v>173.17649305555565</v>
      </c>
      <c r="K10" s="42">
        <v>191.53763440860232</v>
      </c>
      <c r="L10" s="42">
        <v>142.67703472222209</v>
      </c>
      <c r="M10" s="42">
        <v>148.04791666666682</v>
      </c>
    </row>
    <row r="11" spans="1:15">
      <c r="A11" s="513">
        <v>2010</v>
      </c>
      <c r="B11" s="42">
        <v>171.34726478494645</v>
      </c>
      <c r="C11" s="42">
        <v>195.63709077380932</v>
      </c>
      <c r="D11" s="42">
        <v>207.35126344086041</v>
      </c>
      <c r="E11" s="42">
        <v>162.61108333333354</v>
      </c>
      <c r="F11" s="42">
        <v>185.26907930107541</v>
      </c>
      <c r="G11" s="42">
        <v>172.76127777777759</v>
      </c>
      <c r="H11" s="42">
        <v>147.34098118279547</v>
      </c>
      <c r="I11" s="42">
        <v>144.23303091397884</v>
      </c>
      <c r="J11" s="42">
        <v>151.65815972222231</v>
      </c>
      <c r="K11" s="42">
        <v>162.14096102150538</v>
      </c>
      <c r="L11" s="42">
        <v>175.06361111111136</v>
      </c>
      <c r="M11" s="42">
        <v>172.45469758064493</v>
      </c>
    </row>
    <row r="12" spans="1:15">
      <c r="A12" s="513">
        <v>2011</v>
      </c>
      <c r="B12" s="42">
        <v>156.73543010752684</v>
      </c>
      <c r="C12" s="42">
        <v>163.95862351190476</v>
      </c>
      <c r="D12" s="42">
        <v>186.95440188172051</v>
      </c>
      <c r="E12" s="42">
        <v>215.30731249999968</v>
      </c>
      <c r="F12" s="42">
        <v>278.58637768817215</v>
      </c>
      <c r="G12" s="42">
        <v>236.18430555555591</v>
      </c>
      <c r="H12" s="42">
        <v>263.39565860215004</v>
      </c>
      <c r="I12" s="42">
        <v>258.57751344086029</v>
      </c>
      <c r="J12" s="42">
        <v>230.18580555555596</v>
      </c>
      <c r="K12" s="42">
        <v>186.45323252688166</v>
      </c>
      <c r="L12" s="42">
        <v>210.62213888888917</v>
      </c>
      <c r="M12" s="42">
        <v>187.22325268817224</v>
      </c>
    </row>
    <row r="13" spans="1:15">
      <c r="A13" s="513">
        <v>2012</v>
      </c>
      <c r="B13" s="375">
        <v>210.48272849</v>
      </c>
      <c r="C13" s="375">
        <v>228.34941810000001</v>
      </c>
      <c r="D13" s="375">
        <v>243.34644488999999</v>
      </c>
      <c r="E13" s="375">
        <v>245.62159027999999</v>
      </c>
      <c r="F13" s="375">
        <v>266.14284945999998</v>
      </c>
      <c r="G13" s="375">
        <v>247.80959028000001</v>
      </c>
      <c r="H13" s="375">
        <v>210.96174059000001</v>
      </c>
      <c r="I13" s="375">
        <v>212.2206922</v>
      </c>
      <c r="J13" s="375">
        <v>199.28432638999999</v>
      </c>
      <c r="K13" s="375">
        <v>194.44159274</v>
      </c>
      <c r="L13" s="375">
        <v>218.67110417000001</v>
      </c>
      <c r="M13" s="375">
        <v>193.61287634000001</v>
      </c>
    </row>
    <row r="14" spans="1:15">
      <c r="A14" s="513">
        <v>2013</v>
      </c>
      <c r="B14" s="375">
        <v>191.61791667</v>
      </c>
      <c r="C14" s="375">
        <v>166.35494792</v>
      </c>
      <c r="D14" s="375">
        <v>166.19971102</v>
      </c>
      <c r="E14" s="375">
        <v>178.97300000000001</v>
      </c>
      <c r="F14" s="375">
        <v>173.83283602</v>
      </c>
      <c r="G14" s="375">
        <v>201.37291667</v>
      </c>
      <c r="H14" s="375">
        <v>172.73653898000001</v>
      </c>
      <c r="I14" s="375">
        <v>199.62625</v>
      </c>
      <c r="J14" s="375">
        <v>163.29036805999999</v>
      </c>
      <c r="K14" s="375">
        <v>159.35202285</v>
      </c>
      <c r="L14" s="375">
        <v>158.19326389</v>
      </c>
      <c r="M14" s="375">
        <v>146.93360887</v>
      </c>
    </row>
    <row r="15" spans="1:15">
      <c r="A15" s="513">
        <v>2014</v>
      </c>
      <c r="B15" s="375">
        <v>138.69106855000001</v>
      </c>
      <c r="C15" s="375">
        <v>142.88314732000001</v>
      </c>
      <c r="D15" s="375">
        <v>136.02504031999999</v>
      </c>
      <c r="E15" s="375">
        <v>150.13173610999999</v>
      </c>
      <c r="F15" s="375">
        <v>132.84098118</v>
      </c>
      <c r="G15" s="375">
        <v>141.73315278000001</v>
      </c>
      <c r="H15" s="375">
        <v>155.73754704000001</v>
      </c>
      <c r="I15" s="375">
        <v>140.46034946</v>
      </c>
      <c r="J15" s="375">
        <v>138.03407639</v>
      </c>
      <c r="K15" s="375">
        <v>136.71624327999999</v>
      </c>
      <c r="L15" s="375">
        <v>135.34299306</v>
      </c>
      <c r="M15" s="375">
        <v>92.592251344000005</v>
      </c>
    </row>
    <row r="16" spans="1:15">
      <c r="A16" s="513">
        <v>2015</v>
      </c>
      <c r="B16" s="42">
        <v>90.62432123655914</v>
      </c>
      <c r="C16" s="42">
        <v>93.290453869047695</v>
      </c>
      <c r="D16" s="42">
        <v>81.722116935483797</v>
      </c>
      <c r="E16" s="42">
        <v>98.095048611111125</v>
      </c>
      <c r="F16" s="42">
        <v>103.18344086021526</v>
      </c>
      <c r="G16" s="42">
        <v>107.83595833333321</v>
      </c>
      <c r="H16" s="42">
        <v>207.03110215053741</v>
      </c>
      <c r="I16" s="42">
        <v>102.42816532258064</v>
      </c>
      <c r="J16" s="42">
        <v>81.486930555555475</v>
      </c>
      <c r="K16" s="42">
        <v>66.865544354838633</v>
      </c>
      <c r="L16" s="42">
        <v>56.837854166666595</v>
      </c>
      <c r="M16" s="42">
        <v>60.659375000000018</v>
      </c>
    </row>
    <row r="17" spans="1:13">
      <c r="A17" s="513">
        <v>2016</v>
      </c>
      <c r="B17" s="42">
        <v>74.893588709677502</v>
      </c>
      <c r="C17" s="42">
        <v>49.063850574712575</v>
      </c>
      <c r="D17" s="42">
        <v>44.811404569892403</v>
      </c>
      <c r="E17" s="42">
        <v>43.604937499999977</v>
      </c>
      <c r="F17" s="42">
        <v>55.543387096774232</v>
      </c>
      <c r="G17" s="42">
        <v>49.102430555555493</v>
      </c>
      <c r="H17" s="42">
        <v>62.935430107526948</v>
      </c>
      <c r="I17" s="42">
        <v>67.1150940860216</v>
      </c>
      <c r="J17" s="42">
        <v>77.716499999999968</v>
      </c>
      <c r="K17" s="42">
        <v>71.886263440860276</v>
      </c>
      <c r="L17" s="42">
        <v>72.990861111111144</v>
      </c>
      <c r="M17" s="42">
        <v>88.430584677419375</v>
      </c>
    </row>
    <row r="18" spans="1:13">
      <c r="A18" s="513">
        <v>2017</v>
      </c>
      <c r="B18" s="42">
        <v>84.564825268817117</v>
      </c>
      <c r="C18" s="42">
        <v>84.749367559523947</v>
      </c>
      <c r="D18" s="42">
        <v>76.418985215053652</v>
      </c>
      <c r="E18" s="42">
        <v>82.679958333333389</v>
      </c>
      <c r="F18" s="42">
        <v>82.499334677419512</v>
      </c>
      <c r="G18" s="42">
        <v>84.133020833333305</v>
      </c>
      <c r="H18" s="42">
        <v>79.20500672043012</v>
      </c>
      <c r="I18" s="42">
        <v>73.398931451612853</v>
      </c>
      <c r="J18" s="42">
        <v>74.771895833333289</v>
      </c>
      <c r="K18" s="42">
        <v>77.550255376344168</v>
      </c>
      <c r="L18" s="42">
        <v>83.824472222222141</v>
      </c>
      <c r="M18" s="42">
        <v>87.443702956989171</v>
      </c>
    </row>
    <row r="19" spans="1:13">
      <c r="A19" s="513">
        <v>2018</v>
      </c>
      <c r="B19" s="42">
        <v>86.104522849462327</v>
      </c>
      <c r="C19" s="42">
        <v>98.573906250000093</v>
      </c>
      <c r="D19" s="42">
        <v>104.3118951612902</v>
      </c>
      <c r="E19" s="42">
        <v>103.32861805555551</v>
      </c>
      <c r="F19" s="42">
        <v>112.56420026881742</v>
      </c>
      <c r="G19" s="42">
        <v>110.7090902777779</v>
      </c>
      <c r="H19" s="42">
        <v>108.06049731182799</v>
      </c>
      <c r="I19" s="42">
        <v>112.88515456989253</v>
      </c>
      <c r="J19" s="42">
        <v>117.32765972222234</v>
      </c>
      <c r="K19" s="42">
        <v>154.0239045698923</v>
      </c>
      <c r="L19" s="42">
        <v>114.21272916666672</v>
      </c>
      <c r="M19" s="42">
        <v>100.44052419354823</v>
      </c>
    </row>
    <row r="20" spans="1:13">
      <c r="A20" s="513">
        <v>2019</v>
      </c>
      <c r="B20" s="151">
        <v>112.57115591397866</v>
      </c>
      <c r="C20" s="42">
        <v>115.16892857142832</v>
      </c>
      <c r="D20" s="42">
        <v>113.53721102150551</v>
      </c>
      <c r="E20" s="42">
        <v>99.622999999999877</v>
      </c>
      <c r="F20" s="42">
        <v>93.276290322580579</v>
      </c>
      <c r="G20" s="42">
        <v>89.842249999999851</v>
      </c>
      <c r="H20" s="42">
        <v>112.71651209677418</v>
      </c>
      <c r="I20" s="42">
        <v>93.277909946236534</v>
      </c>
      <c r="J20" s="42">
        <v>95.967645833333464</v>
      </c>
      <c r="K20" s="42">
        <v>94.392748655913906</v>
      </c>
      <c r="L20" s="42">
        <v>88.794812499999921</v>
      </c>
      <c r="M20" s="42">
        <v>71.238575268817129</v>
      </c>
    </row>
    <row r="21" spans="1:13">
      <c r="A21" s="513">
        <v>2020</v>
      </c>
      <c r="B21" s="151">
        <v>84.146364247311752</v>
      </c>
      <c r="C21" s="42">
        <v>88.636932471264402</v>
      </c>
      <c r="D21" s="42">
        <v>69.71781586021514</v>
      </c>
      <c r="E21" s="42">
        <v>55.2</v>
      </c>
      <c r="F21" s="42">
        <v>50</v>
      </c>
      <c r="G21" s="42">
        <v>46.9</v>
      </c>
      <c r="H21" s="42">
        <v>60.1</v>
      </c>
      <c r="I21" s="226"/>
      <c r="J21" s="226"/>
      <c r="K21" s="226"/>
      <c r="L21" s="226"/>
      <c r="M21" s="226"/>
    </row>
    <row r="22" spans="1:13">
      <c r="A22" s="2"/>
      <c r="B22" s="514"/>
      <c r="C22" s="515"/>
      <c r="D22" s="515"/>
      <c r="E22" s="514"/>
      <c r="F22" s="514"/>
      <c r="G22" s="514"/>
      <c r="H22" s="514"/>
      <c r="I22" s="514"/>
      <c r="J22" s="514"/>
      <c r="K22" s="514"/>
      <c r="L22" s="514"/>
      <c r="M22" s="514"/>
    </row>
    <row r="23" spans="1:13">
      <c r="A23" s="327"/>
      <c r="B23" s="511"/>
      <c r="C23" s="81"/>
      <c r="D23" s="81"/>
      <c r="E23" s="511"/>
      <c r="F23" s="511"/>
      <c r="G23" s="511"/>
      <c r="H23" s="511"/>
      <c r="I23" s="511"/>
      <c r="J23" s="511"/>
      <c r="K23" s="511"/>
      <c r="L23" s="511"/>
      <c r="M23" s="516" t="s">
        <v>409</v>
      </c>
    </row>
    <row r="25" spans="1:13">
      <c r="A25" s="811" t="s">
        <v>410</v>
      </c>
      <c r="B25" s="811"/>
      <c r="C25" s="811"/>
      <c r="D25" s="811"/>
      <c r="E25" s="811"/>
      <c r="F25" s="811"/>
      <c r="G25" s="811"/>
      <c r="H25" s="811"/>
      <c r="I25" s="811"/>
      <c r="J25" s="811"/>
      <c r="K25" s="811"/>
      <c r="L25" s="811"/>
      <c r="M25" s="811"/>
    </row>
  </sheetData>
  <mergeCells count="1">
    <mergeCell ref="A25:M25"/>
  </mergeCells>
  <hyperlinks>
    <hyperlink ref="M1" location="'Table of Contents'!A1" display="Back to 'Table of Contents'" xr:uid="{00000000-0004-0000-1E00-000000000000}"/>
    <hyperlink ref="A25" r:id="rId1" display="More recent statistics might be available for this data-set at https://www.ema.gov.sg/statistic.aspx?sta_sid=20140617BARj4HvUafFX" xr:uid="{00000000-0004-0000-1E00-000001000000}"/>
    <hyperlink ref="A25:H25" r:id="rId2" display="More recent statistics might be available for this data-set at https://www.ema.gov.sg/statistic.aspx?sta_sid=201407297ZfAMy5IVvWS" xr:uid="{00000000-0004-0000-1E00-000002000000}"/>
    <hyperlink ref="A25:M25" r:id="rId3" display="More recent statistics might be available for this data-set at https://www.ema.gov.sg/statistic.aspx?sta_sid=201407307MpQuOIbTbHC" xr:uid="{00000000-0004-0000-1E00-000003000000}"/>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0"/>
  <dimension ref="A1:O67"/>
  <sheetViews>
    <sheetView workbookViewId="0"/>
  </sheetViews>
  <sheetFormatPr baseColWidth="10" defaultColWidth="8.83203125" defaultRowHeight="15"/>
  <cols>
    <col min="1" max="1" width="6.5" customWidth="1"/>
    <col min="2" max="13" width="9" customWidth="1"/>
  </cols>
  <sheetData>
    <row r="1" spans="1:13">
      <c r="M1" s="334" t="s">
        <v>50</v>
      </c>
    </row>
    <row r="2" spans="1:13">
      <c r="A2" s="5" t="s">
        <v>411</v>
      </c>
      <c r="B2" s="5"/>
      <c r="C2" s="340"/>
      <c r="D2" s="340"/>
      <c r="E2" s="340"/>
    </row>
    <row r="3" spans="1:13">
      <c r="A3" s="5"/>
      <c r="B3" s="5"/>
      <c r="C3" s="340"/>
      <c r="D3" s="340"/>
      <c r="E3" s="340"/>
    </row>
    <row r="4" spans="1:13">
      <c r="A4" s="5" t="s">
        <v>412</v>
      </c>
      <c r="B4" s="5"/>
      <c r="C4" s="5"/>
      <c r="D4" s="5"/>
      <c r="E4" s="5"/>
      <c r="M4" s="30" t="s">
        <v>394</v>
      </c>
    </row>
    <row r="5" spans="1:13">
      <c r="A5" s="47"/>
      <c r="B5" s="330" t="s">
        <v>118</v>
      </c>
      <c r="C5" s="330" t="s">
        <v>119</v>
      </c>
      <c r="D5" s="330" t="s">
        <v>120</v>
      </c>
      <c r="E5" s="330" t="s">
        <v>121</v>
      </c>
      <c r="F5" s="330" t="s">
        <v>122</v>
      </c>
      <c r="G5" s="330" t="s">
        <v>123</v>
      </c>
      <c r="H5" s="330" t="s">
        <v>124</v>
      </c>
      <c r="I5" s="330" t="s">
        <v>125</v>
      </c>
      <c r="J5" s="330" t="s">
        <v>126</v>
      </c>
      <c r="K5" s="330" t="s">
        <v>127</v>
      </c>
      <c r="L5" s="330" t="s">
        <v>128</v>
      </c>
      <c r="M5" s="330" t="s">
        <v>129</v>
      </c>
    </row>
    <row r="6" spans="1:13">
      <c r="A6" s="102">
        <v>2007</v>
      </c>
      <c r="B6" s="103">
        <v>16.760000000000002</v>
      </c>
      <c r="C6" s="104">
        <v>16.760000000000002</v>
      </c>
      <c r="D6" s="104">
        <v>16.760000000000002</v>
      </c>
      <c r="E6" s="104">
        <v>16.760000000000002</v>
      </c>
      <c r="F6" s="104">
        <v>16.760000000000002</v>
      </c>
      <c r="G6" s="104">
        <v>16.760000000000002</v>
      </c>
      <c r="H6" s="104">
        <v>16.760000000000002</v>
      </c>
      <c r="I6" s="105">
        <v>17.55</v>
      </c>
      <c r="J6" s="105">
        <v>17.55</v>
      </c>
      <c r="K6" s="105">
        <v>17.55</v>
      </c>
      <c r="L6" s="105">
        <v>17.97</v>
      </c>
      <c r="M6" s="105">
        <v>17.97</v>
      </c>
    </row>
    <row r="7" spans="1:13">
      <c r="A7" s="27">
        <v>2008</v>
      </c>
      <c r="B7" s="106">
        <v>17.97</v>
      </c>
      <c r="C7" s="107">
        <v>19.34</v>
      </c>
      <c r="D7" s="107">
        <v>19.34</v>
      </c>
      <c r="E7" s="107">
        <v>19.34</v>
      </c>
      <c r="F7" s="107">
        <v>19.34</v>
      </c>
      <c r="G7" s="107">
        <v>19.34</v>
      </c>
      <c r="H7" s="107">
        <v>19.34</v>
      </c>
      <c r="I7" s="107">
        <v>20.37</v>
      </c>
      <c r="J7" s="108">
        <v>21.21</v>
      </c>
      <c r="K7" s="108">
        <v>21.21</v>
      </c>
      <c r="L7" s="108">
        <v>21.21</v>
      </c>
      <c r="M7" s="108">
        <v>21.21</v>
      </c>
    </row>
    <row r="8" spans="1:13">
      <c r="A8" s="27">
        <v>2009</v>
      </c>
      <c r="B8" s="106">
        <v>21.21</v>
      </c>
      <c r="C8" s="108">
        <v>15.14</v>
      </c>
      <c r="D8" s="108">
        <v>15.14</v>
      </c>
      <c r="E8" s="108">
        <v>15.14</v>
      </c>
      <c r="F8" s="108">
        <v>15.14</v>
      </c>
      <c r="G8" s="108">
        <v>15.14</v>
      </c>
      <c r="H8" s="108">
        <v>15.14</v>
      </c>
      <c r="I8" s="108">
        <v>16.28</v>
      </c>
      <c r="J8" s="108">
        <v>16.28</v>
      </c>
      <c r="K8" s="108">
        <v>16.28</v>
      </c>
      <c r="L8" s="108">
        <v>18.52</v>
      </c>
      <c r="M8" s="108">
        <v>18.52</v>
      </c>
    </row>
    <row r="9" spans="1:13">
      <c r="A9" s="27">
        <v>2010</v>
      </c>
      <c r="B9" s="106">
        <v>18.52</v>
      </c>
      <c r="C9" s="108">
        <v>18.920000000000002</v>
      </c>
      <c r="D9" s="108">
        <v>18.920000000000002</v>
      </c>
      <c r="E9" s="108">
        <v>18.920000000000002</v>
      </c>
      <c r="F9" s="108">
        <v>18.920000000000002</v>
      </c>
      <c r="G9" s="108">
        <v>18.920000000000002</v>
      </c>
      <c r="H9" s="108">
        <v>18.920000000000002</v>
      </c>
      <c r="I9" s="108">
        <v>18.920000000000002</v>
      </c>
      <c r="J9" s="108">
        <v>18.920000000000002</v>
      </c>
      <c r="K9" s="108">
        <v>18.920000000000002</v>
      </c>
      <c r="L9" s="108">
        <v>17.989999999999998</v>
      </c>
      <c r="M9" s="108">
        <v>17.989999999999998</v>
      </c>
    </row>
    <row r="10" spans="1:13">
      <c r="A10" s="27">
        <v>2011</v>
      </c>
      <c r="B10" s="106">
        <v>17.989999999999998</v>
      </c>
      <c r="C10" s="108">
        <v>17.989999999999998</v>
      </c>
      <c r="D10" s="108">
        <v>17.989999999999998</v>
      </c>
      <c r="E10" s="108">
        <v>17.989999999999998</v>
      </c>
      <c r="F10" s="108">
        <v>17.989999999999998</v>
      </c>
      <c r="G10" s="108">
        <v>17.989999999999998</v>
      </c>
      <c r="H10" s="108">
        <v>17.989999999999998</v>
      </c>
      <c r="I10" s="108">
        <v>19.61</v>
      </c>
      <c r="J10" s="108">
        <v>19.61</v>
      </c>
      <c r="K10" s="108">
        <v>19.61</v>
      </c>
      <c r="L10" s="108">
        <v>21.17</v>
      </c>
      <c r="M10" s="108">
        <v>21.17</v>
      </c>
    </row>
    <row r="11" spans="1:13">
      <c r="A11" s="32">
        <v>2012</v>
      </c>
      <c r="B11" s="108">
        <v>21.17</v>
      </c>
      <c r="C11" s="108">
        <v>21.45</v>
      </c>
      <c r="D11" s="108">
        <v>21.45</v>
      </c>
      <c r="E11" s="108">
        <v>21.45</v>
      </c>
      <c r="F11" s="108">
        <v>22.16</v>
      </c>
      <c r="G11" s="108">
        <v>22.16</v>
      </c>
      <c r="H11" s="108">
        <v>22.16</v>
      </c>
      <c r="I11" s="108">
        <v>21.54</v>
      </c>
      <c r="J11" s="108">
        <v>21.54</v>
      </c>
      <c r="K11" s="108">
        <v>21.54</v>
      </c>
      <c r="L11" s="108">
        <v>21.36</v>
      </c>
      <c r="M11" s="108">
        <v>21.36</v>
      </c>
    </row>
    <row r="12" spans="1:13">
      <c r="A12" s="32">
        <v>2013</v>
      </c>
      <c r="B12" s="108">
        <v>21.36</v>
      </c>
      <c r="C12" s="108">
        <v>21.04</v>
      </c>
      <c r="D12" s="108">
        <v>21.04</v>
      </c>
      <c r="E12" s="108">
        <v>21.04</v>
      </c>
      <c r="F12" s="108">
        <v>21.26</v>
      </c>
      <c r="G12" s="108">
        <v>21.26</v>
      </c>
      <c r="H12" s="108">
        <v>21.26</v>
      </c>
      <c r="I12" s="108">
        <v>20.89</v>
      </c>
      <c r="J12" s="108">
        <v>20.89</v>
      </c>
      <c r="K12" s="108">
        <v>20.89</v>
      </c>
      <c r="L12" s="108">
        <v>21.18</v>
      </c>
      <c r="M12" s="108">
        <v>21.18</v>
      </c>
    </row>
    <row r="13" spans="1:13">
      <c r="A13" s="32">
        <v>2014</v>
      </c>
      <c r="B13" s="108">
        <v>21.18</v>
      </c>
      <c r="C13" s="108">
        <v>21.01</v>
      </c>
      <c r="D13" s="108">
        <v>21.01</v>
      </c>
      <c r="E13" s="108">
        <v>21.01</v>
      </c>
      <c r="F13" s="108">
        <v>21.08</v>
      </c>
      <c r="G13" s="108">
        <v>21.08</v>
      </c>
      <c r="H13" s="108">
        <v>21.08</v>
      </c>
      <c r="I13" s="108">
        <v>21.06</v>
      </c>
      <c r="J13" s="108">
        <v>21.06</v>
      </c>
      <c r="K13" s="108">
        <v>21.06</v>
      </c>
      <c r="L13" s="108">
        <v>20.83</v>
      </c>
      <c r="M13" s="108">
        <v>20.83</v>
      </c>
    </row>
    <row r="14" spans="1:13">
      <c r="A14" s="32">
        <v>2015</v>
      </c>
      <c r="B14" s="108">
        <v>20.83</v>
      </c>
      <c r="C14" s="108">
        <v>19.02</v>
      </c>
      <c r="D14" s="108">
        <v>19.02</v>
      </c>
      <c r="E14" s="108">
        <v>19.02</v>
      </c>
      <c r="F14" s="108">
        <v>17.62</v>
      </c>
      <c r="G14" s="108">
        <v>17.62</v>
      </c>
      <c r="H14" s="108">
        <v>17.62</v>
      </c>
      <c r="I14" s="108">
        <v>18.25</v>
      </c>
      <c r="J14" s="108">
        <v>18.25</v>
      </c>
      <c r="K14" s="108">
        <v>18.25</v>
      </c>
      <c r="L14" s="108">
        <v>17.47</v>
      </c>
      <c r="M14" s="108">
        <v>17.47</v>
      </c>
    </row>
    <row r="15" spans="1:13">
      <c r="A15" s="32">
        <v>2016</v>
      </c>
      <c r="B15" s="108">
        <v>17.47</v>
      </c>
      <c r="C15" s="108">
        <v>16.8</v>
      </c>
      <c r="D15" s="108">
        <v>16.8</v>
      </c>
      <c r="E15" s="108">
        <v>16.8</v>
      </c>
      <c r="F15" s="108">
        <v>16.03</v>
      </c>
      <c r="G15" s="108">
        <v>16.03</v>
      </c>
      <c r="H15" s="108">
        <v>16.03</v>
      </c>
      <c r="I15" s="108">
        <v>16.600000000000001</v>
      </c>
      <c r="J15" s="108">
        <v>16.600000000000001</v>
      </c>
      <c r="K15" s="108">
        <v>16.600000000000001</v>
      </c>
      <c r="L15" s="108">
        <v>16.850000000000001</v>
      </c>
      <c r="M15" s="108">
        <v>16.850000000000001</v>
      </c>
    </row>
    <row r="16" spans="1:13">
      <c r="A16" s="32">
        <v>2017</v>
      </c>
      <c r="B16" s="108">
        <v>16.850000000000001</v>
      </c>
      <c r="C16" s="108">
        <v>17.61</v>
      </c>
      <c r="D16" s="108">
        <v>17.61</v>
      </c>
      <c r="E16" s="108">
        <v>17.61</v>
      </c>
      <c r="F16" s="108">
        <v>18.04</v>
      </c>
      <c r="G16" s="108">
        <v>18.04</v>
      </c>
      <c r="H16" s="108">
        <v>18.04</v>
      </c>
      <c r="I16" s="108">
        <v>17.68</v>
      </c>
      <c r="J16" s="108">
        <v>17.68</v>
      </c>
      <c r="K16" s="108">
        <v>17.68</v>
      </c>
      <c r="L16" s="108">
        <v>17.68</v>
      </c>
      <c r="M16" s="108">
        <v>17.68</v>
      </c>
    </row>
    <row r="17" spans="1:13">
      <c r="A17" s="32">
        <v>2018</v>
      </c>
      <c r="B17" s="116">
        <v>17.68</v>
      </c>
      <c r="C17" s="116">
        <v>18.420000000000002</v>
      </c>
      <c r="D17" s="116">
        <v>18.420000000000002</v>
      </c>
      <c r="E17" s="116">
        <v>18.420000000000002</v>
      </c>
      <c r="F17" s="116">
        <v>18.53</v>
      </c>
      <c r="G17" s="116">
        <v>18.53</v>
      </c>
      <c r="H17" s="116">
        <v>18.53</v>
      </c>
      <c r="I17" s="116">
        <v>19.23</v>
      </c>
      <c r="J17" s="116">
        <v>19.23</v>
      </c>
      <c r="K17" s="116">
        <v>19.23</v>
      </c>
      <c r="L17" s="116">
        <v>19.670000000000002</v>
      </c>
      <c r="M17" s="116">
        <v>19.670000000000002</v>
      </c>
    </row>
    <row r="18" spans="1:13">
      <c r="A18" s="32">
        <v>2019</v>
      </c>
      <c r="B18" s="116">
        <v>19.510000000000002</v>
      </c>
      <c r="C18" s="116">
        <v>19.510000000000002</v>
      </c>
      <c r="D18" s="116">
        <v>19.510000000000002</v>
      </c>
      <c r="E18" s="116">
        <v>18.8</v>
      </c>
      <c r="F18" s="116">
        <v>18.8</v>
      </c>
      <c r="G18" s="116">
        <v>18.8</v>
      </c>
      <c r="H18" s="116">
        <v>19.100000000000001</v>
      </c>
      <c r="I18" s="326">
        <v>19.100000000000001</v>
      </c>
      <c r="J18" s="326">
        <v>19.100000000000001</v>
      </c>
      <c r="K18" s="326">
        <v>17.989999999999998</v>
      </c>
      <c r="L18" s="326">
        <v>17.989999999999998</v>
      </c>
      <c r="M18" s="326">
        <v>17.989999999999998</v>
      </c>
    </row>
    <row r="19" spans="1:13">
      <c r="A19" s="32">
        <v>2020</v>
      </c>
      <c r="B19" s="116">
        <v>17.23</v>
      </c>
      <c r="C19" s="116">
        <v>17.23</v>
      </c>
      <c r="D19" s="116">
        <v>17.23</v>
      </c>
      <c r="E19" s="116">
        <v>17.11</v>
      </c>
      <c r="F19" s="116">
        <v>17.11</v>
      </c>
      <c r="G19" s="116">
        <v>17.11</v>
      </c>
      <c r="H19" s="790">
        <v>16.399999999999999</v>
      </c>
      <c r="I19" s="791">
        <v>16.399999999999999</v>
      </c>
      <c r="J19" s="791">
        <v>16.399999999999999</v>
      </c>
      <c r="K19" s="791">
        <v>17.2</v>
      </c>
      <c r="L19" s="791">
        <v>17.2</v>
      </c>
      <c r="M19" s="791">
        <v>17.2</v>
      </c>
    </row>
    <row r="20" spans="1:13">
      <c r="A20" s="33"/>
      <c r="B20" s="34"/>
      <c r="C20" s="35"/>
      <c r="D20" s="36"/>
      <c r="E20" s="35"/>
      <c r="F20" s="344"/>
      <c r="G20" s="344"/>
      <c r="H20" s="344"/>
      <c r="I20" s="344"/>
      <c r="J20" s="344"/>
      <c r="K20" s="344"/>
      <c r="L20" s="344"/>
      <c r="M20" s="344"/>
    </row>
    <row r="21" spans="1:13">
      <c r="A21" s="27"/>
      <c r="B21" s="43"/>
      <c r="C21" s="43"/>
      <c r="D21" s="20"/>
      <c r="E21" s="43"/>
    </row>
    <row r="22" spans="1:13">
      <c r="A22" s="29" t="s">
        <v>413</v>
      </c>
      <c r="B22" s="5"/>
      <c r="C22" s="5"/>
      <c r="D22" s="5"/>
      <c r="E22" s="5"/>
      <c r="M22" s="30" t="s">
        <v>394</v>
      </c>
    </row>
    <row r="23" spans="1:13">
      <c r="A23" s="47"/>
      <c r="B23" s="330" t="s">
        <v>118</v>
      </c>
      <c r="C23" s="330" t="s">
        <v>119</v>
      </c>
      <c r="D23" s="330" t="s">
        <v>120</v>
      </c>
      <c r="E23" s="330" t="s">
        <v>121</v>
      </c>
      <c r="F23" s="330" t="s">
        <v>122</v>
      </c>
      <c r="G23" s="330" t="s">
        <v>123</v>
      </c>
      <c r="H23" s="330" t="s">
        <v>124</v>
      </c>
      <c r="I23" s="330" t="s">
        <v>125</v>
      </c>
      <c r="J23" s="330" t="s">
        <v>126</v>
      </c>
      <c r="K23" s="330" t="s">
        <v>127</v>
      </c>
      <c r="L23" s="330" t="s">
        <v>128</v>
      </c>
      <c r="M23" s="330" t="s">
        <v>129</v>
      </c>
    </row>
    <row r="24" spans="1:13">
      <c r="A24" s="32">
        <v>2007</v>
      </c>
      <c r="B24" s="108">
        <v>15.76</v>
      </c>
      <c r="C24" s="108">
        <v>15.76</v>
      </c>
      <c r="D24" s="108">
        <v>15.76</v>
      </c>
      <c r="E24" s="108">
        <v>15.76</v>
      </c>
      <c r="F24" s="108">
        <v>15.76</v>
      </c>
      <c r="G24" s="108">
        <v>15.76</v>
      </c>
      <c r="H24" s="108">
        <v>15.76</v>
      </c>
      <c r="I24" s="108">
        <v>16.55</v>
      </c>
      <c r="J24" s="108">
        <v>16.55</v>
      </c>
      <c r="K24" s="108">
        <v>16.55</v>
      </c>
      <c r="L24" s="108">
        <v>16.97</v>
      </c>
      <c r="M24" s="108">
        <v>16.97</v>
      </c>
    </row>
    <row r="25" spans="1:13">
      <c r="A25" s="32">
        <v>2008</v>
      </c>
      <c r="B25" s="108">
        <v>16.97</v>
      </c>
      <c r="C25" s="108">
        <v>18.34</v>
      </c>
      <c r="D25" s="108">
        <v>18.34</v>
      </c>
      <c r="E25" s="108">
        <v>18.34</v>
      </c>
      <c r="F25" s="108">
        <v>18.34</v>
      </c>
      <c r="G25" s="108">
        <v>18.34</v>
      </c>
      <c r="H25" s="108">
        <v>18.34</v>
      </c>
      <c r="I25" s="108">
        <v>19.37</v>
      </c>
      <c r="J25" s="108">
        <v>20.21</v>
      </c>
      <c r="K25" s="108">
        <v>20.21</v>
      </c>
      <c r="L25" s="108">
        <v>20.21</v>
      </c>
      <c r="M25" s="108">
        <v>20.21</v>
      </c>
    </row>
    <row r="26" spans="1:13">
      <c r="A26" s="32">
        <v>2009</v>
      </c>
      <c r="B26" s="108">
        <v>20.21</v>
      </c>
      <c r="C26" s="108">
        <v>14.14</v>
      </c>
      <c r="D26" s="108">
        <v>14.14</v>
      </c>
      <c r="E26" s="108">
        <v>14.14</v>
      </c>
      <c r="F26" s="108">
        <v>14.14</v>
      </c>
      <c r="G26" s="108">
        <v>14.14</v>
      </c>
      <c r="H26" s="108">
        <v>14.14</v>
      </c>
      <c r="I26" s="108">
        <v>15.28</v>
      </c>
      <c r="J26" s="108">
        <v>15.28</v>
      </c>
      <c r="K26" s="108">
        <v>15.28</v>
      </c>
      <c r="L26" s="108">
        <v>17.52</v>
      </c>
      <c r="M26" s="108">
        <v>17.52</v>
      </c>
    </row>
    <row r="27" spans="1:13">
      <c r="A27" s="32">
        <v>2010</v>
      </c>
      <c r="B27" s="108">
        <v>17.52</v>
      </c>
      <c r="C27" s="108">
        <v>17.920000000000002</v>
      </c>
      <c r="D27" s="108">
        <v>17.920000000000002</v>
      </c>
      <c r="E27" s="108">
        <v>17.920000000000002</v>
      </c>
      <c r="F27" s="108">
        <v>17.920000000000002</v>
      </c>
      <c r="G27" s="108">
        <v>17.920000000000002</v>
      </c>
      <c r="H27" s="108">
        <v>17.920000000000002</v>
      </c>
      <c r="I27" s="108">
        <v>17.920000000000002</v>
      </c>
      <c r="J27" s="108">
        <v>17.920000000000002</v>
      </c>
      <c r="K27" s="108">
        <v>17.920000000000002</v>
      </c>
      <c r="L27" s="108">
        <v>16.989999999999998</v>
      </c>
      <c r="M27" s="108">
        <v>16.989999999999998</v>
      </c>
    </row>
    <row r="28" spans="1:13">
      <c r="A28" s="32">
        <v>2011</v>
      </c>
      <c r="B28" s="108">
        <v>16.989999999999998</v>
      </c>
      <c r="C28" s="108">
        <v>16.989999999999998</v>
      </c>
      <c r="D28" s="108">
        <v>16.989999999999998</v>
      </c>
      <c r="E28" s="108">
        <v>16.989999999999998</v>
      </c>
      <c r="F28" s="108">
        <v>16.989999999999998</v>
      </c>
      <c r="G28" s="108">
        <v>16.989999999999998</v>
      </c>
      <c r="H28" s="108">
        <v>16.989999999999998</v>
      </c>
      <c r="I28" s="108">
        <v>18.600000000000001</v>
      </c>
      <c r="J28" s="108">
        <v>18.600000000000001</v>
      </c>
      <c r="K28" s="108">
        <v>18.600000000000001</v>
      </c>
      <c r="L28" s="108">
        <v>20.16</v>
      </c>
      <c r="M28" s="108">
        <v>20.16</v>
      </c>
    </row>
    <row r="29" spans="1:13">
      <c r="A29" s="32">
        <v>2012</v>
      </c>
      <c r="B29" s="108">
        <v>20.16</v>
      </c>
      <c r="C29" s="108">
        <v>20.440000000000001</v>
      </c>
      <c r="D29" s="108">
        <v>20.440000000000001</v>
      </c>
      <c r="E29" s="108">
        <v>20.440000000000001</v>
      </c>
      <c r="F29" s="108">
        <v>21.16</v>
      </c>
      <c r="G29" s="108">
        <v>21.16</v>
      </c>
      <c r="H29" s="108">
        <v>21.16</v>
      </c>
      <c r="I29" s="108">
        <v>20.54</v>
      </c>
      <c r="J29" s="108">
        <v>20.54</v>
      </c>
      <c r="K29" s="108">
        <v>20.54</v>
      </c>
      <c r="L29" s="108">
        <v>20.36</v>
      </c>
      <c r="M29" s="108">
        <v>20.36</v>
      </c>
    </row>
    <row r="30" spans="1:13">
      <c r="A30" s="32">
        <v>2013</v>
      </c>
      <c r="B30" s="108">
        <v>20.36</v>
      </c>
      <c r="C30" s="108">
        <v>20.04</v>
      </c>
      <c r="D30" s="108">
        <v>20.04</v>
      </c>
      <c r="E30" s="108">
        <v>20.04</v>
      </c>
      <c r="F30" s="108">
        <v>20.260000000000002</v>
      </c>
      <c r="G30" s="108">
        <v>20.260000000000002</v>
      </c>
      <c r="H30" s="108">
        <v>20.260000000000002</v>
      </c>
      <c r="I30" s="108">
        <v>19.89</v>
      </c>
      <c r="J30" s="108">
        <v>19.89</v>
      </c>
      <c r="K30" s="108">
        <v>19.89</v>
      </c>
      <c r="L30" s="108">
        <v>20.18</v>
      </c>
      <c r="M30" s="108">
        <v>20.18</v>
      </c>
    </row>
    <row r="31" spans="1:13">
      <c r="A31" s="32">
        <v>2014</v>
      </c>
      <c r="B31" s="108">
        <v>20.18</v>
      </c>
      <c r="C31" s="108">
        <v>20.010000000000002</v>
      </c>
      <c r="D31" s="108">
        <v>20.010000000000002</v>
      </c>
      <c r="E31" s="108">
        <v>20.010000000000002</v>
      </c>
      <c r="F31" s="108">
        <v>20.079999999999998</v>
      </c>
      <c r="G31" s="108">
        <v>20.079999999999998</v>
      </c>
      <c r="H31" s="108">
        <v>20.079999999999998</v>
      </c>
      <c r="I31" s="108">
        <v>20.079999999999998</v>
      </c>
      <c r="J31" s="108">
        <v>20.079999999999998</v>
      </c>
      <c r="K31" s="108">
        <v>20.079999999999998</v>
      </c>
      <c r="L31" s="108">
        <v>19.829999999999998</v>
      </c>
      <c r="M31" s="108">
        <v>19.829999999999998</v>
      </c>
    </row>
    <row r="32" spans="1:13">
      <c r="A32" s="32">
        <v>2015</v>
      </c>
      <c r="B32" s="108">
        <v>19.829999999999998</v>
      </c>
      <c r="C32" s="108">
        <v>18.02</v>
      </c>
      <c r="D32" s="116">
        <v>18.02</v>
      </c>
      <c r="E32" s="116">
        <v>18.02</v>
      </c>
      <c r="F32" s="116">
        <v>16.61</v>
      </c>
      <c r="G32" s="116">
        <v>16.61</v>
      </c>
      <c r="H32" s="116">
        <v>16.61</v>
      </c>
      <c r="I32" s="116">
        <v>17.239999999999998</v>
      </c>
      <c r="J32" s="108">
        <v>17.239999999999998</v>
      </c>
      <c r="K32" s="108">
        <v>17.239999999999998</v>
      </c>
      <c r="L32" s="108">
        <v>16.46</v>
      </c>
      <c r="M32" s="108">
        <v>16.46</v>
      </c>
    </row>
    <row r="33" spans="1:13">
      <c r="A33" s="32">
        <v>2016</v>
      </c>
      <c r="B33" s="108">
        <v>16.46</v>
      </c>
      <c r="C33" s="108">
        <v>15.79</v>
      </c>
      <c r="D33" s="116">
        <v>15.79</v>
      </c>
      <c r="E33" s="116">
        <v>15.79</v>
      </c>
      <c r="F33" s="116">
        <v>15.01</v>
      </c>
      <c r="G33" s="116">
        <v>15.01</v>
      </c>
      <c r="H33" s="116">
        <v>15.01</v>
      </c>
      <c r="I33" s="116">
        <v>15.58</v>
      </c>
      <c r="J33" s="108">
        <v>15.58</v>
      </c>
      <c r="K33" s="108">
        <v>15.58</v>
      </c>
      <c r="L33" s="108">
        <v>15.83</v>
      </c>
      <c r="M33" s="108">
        <v>15.83</v>
      </c>
    </row>
    <row r="34" spans="1:13">
      <c r="A34" s="32">
        <v>2017</v>
      </c>
      <c r="B34" s="108">
        <v>15.83</v>
      </c>
      <c r="C34" s="108">
        <v>16.59</v>
      </c>
      <c r="D34" s="108">
        <v>16.59</v>
      </c>
      <c r="E34" s="108">
        <v>16.59</v>
      </c>
      <c r="F34" s="108">
        <v>17.02</v>
      </c>
      <c r="G34" s="108">
        <v>17.02</v>
      </c>
      <c r="H34" s="108">
        <v>17.02</v>
      </c>
      <c r="I34" s="108">
        <v>16.66</v>
      </c>
      <c r="J34" s="108">
        <v>16.66</v>
      </c>
      <c r="K34" s="108">
        <v>16.66</v>
      </c>
      <c r="L34" s="108">
        <v>16.66</v>
      </c>
      <c r="M34" s="108">
        <v>16.66</v>
      </c>
    </row>
    <row r="35" spans="1:13">
      <c r="A35" s="32">
        <v>2018</v>
      </c>
      <c r="B35" s="116">
        <v>16.66</v>
      </c>
      <c r="C35" s="116">
        <v>17.399999999999999</v>
      </c>
      <c r="D35" s="116">
        <v>17.399999999999999</v>
      </c>
      <c r="E35" s="116">
        <v>17.399999999999999</v>
      </c>
      <c r="F35" s="116">
        <v>17.5</v>
      </c>
      <c r="G35" s="116">
        <v>17.5</v>
      </c>
      <c r="H35" s="116">
        <v>17.5</v>
      </c>
      <c r="I35" s="108">
        <v>18.2</v>
      </c>
      <c r="J35" s="108">
        <v>18.2</v>
      </c>
      <c r="K35" s="108">
        <v>18.2</v>
      </c>
      <c r="L35" s="108">
        <v>18.64</v>
      </c>
      <c r="M35" s="108">
        <v>18.64</v>
      </c>
    </row>
    <row r="36" spans="1:13">
      <c r="A36" s="32">
        <v>2019</v>
      </c>
      <c r="B36" s="116">
        <v>18.48</v>
      </c>
      <c r="C36" s="116">
        <v>18.48</v>
      </c>
      <c r="D36" s="116">
        <v>18.48</v>
      </c>
      <c r="E36" s="116">
        <v>17.77</v>
      </c>
      <c r="F36" s="116">
        <v>17.77</v>
      </c>
      <c r="G36" s="116">
        <v>17.77</v>
      </c>
      <c r="H36" s="116">
        <v>18.07</v>
      </c>
      <c r="I36" s="326">
        <v>18.07</v>
      </c>
      <c r="J36" s="326">
        <v>18.07</v>
      </c>
      <c r="K36" s="326">
        <v>16.96</v>
      </c>
      <c r="L36" s="326">
        <v>16.96</v>
      </c>
      <c r="M36" s="326">
        <v>16.96</v>
      </c>
    </row>
    <row r="37" spans="1:13">
      <c r="A37" s="32">
        <v>2020</v>
      </c>
      <c r="B37" s="116">
        <v>16.2</v>
      </c>
      <c r="C37" s="116">
        <v>16.2</v>
      </c>
      <c r="D37" s="116">
        <v>16.2</v>
      </c>
      <c r="E37" s="116">
        <v>16.079999999999998</v>
      </c>
      <c r="F37" s="116">
        <v>16.079999999999998</v>
      </c>
      <c r="G37" s="116">
        <v>16.079999999999998</v>
      </c>
      <c r="H37" s="790">
        <v>15.3</v>
      </c>
      <c r="I37" s="791">
        <v>15.3</v>
      </c>
      <c r="J37" s="791">
        <v>15.3</v>
      </c>
      <c r="K37" s="791">
        <v>16.2</v>
      </c>
      <c r="L37" s="791">
        <v>16.2</v>
      </c>
      <c r="M37" s="791">
        <v>16.2</v>
      </c>
    </row>
    <row r="38" spans="1:13">
      <c r="A38" s="33"/>
      <c r="B38" s="34"/>
      <c r="C38" s="35"/>
      <c r="D38" s="36"/>
      <c r="E38" s="35"/>
      <c r="F38" s="344"/>
      <c r="G38" s="344"/>
      <c r="H38" s="344"/>
      <c r="I38" s="344"/>
      <c r="J38" s="344"/>
      <c r="K38" s="344"/>
      <c r="L38" s="344"/>
      <c r="M38" s="344"/>
    </row>
    <row r="39" spans="1:13">
      <c r="C39" s="80"/>
    </row>
    <row r="40" spans="1:13">
      <c r="A40" s="29" t="s">
        <v>414</v>
      </c>
      <c r="B40" s="5"/>
      <c r="C40" s="5"/>
      <c r="D40" s="5"/>
      <c r="E40" s="5"/>
      <c r="M40" s="30" t="s">
        <v>394</v>
      </c>
    </row>
    <row r="41" spans="1:13">
      <c r="A41" s="47"/>
      <c r="B41" s="330" t="s">
        <v>118</v>
      </c>
      <c r="C41" s="330" t="s">
        <v>119</v>
      </c>
      <c r="D41" s="330" t="s">
        <v>120</v>
      </c>
      <c r="E41" s="330" t="s">
        <v>121</v>
      </c>
      <c r="F41" s="330" t="s">
        <v>122</v>
      </c>
      <c r="G41" s="330" t="s">
        <v>123</v>
      </c>
      <c r="H41" s="330" t="s">
        <v>124</v>
      </c>
      <c r="I41" s="330" t="s">
        <v>125</v>
      </c>
      <c r="J41" s="330" t="s">
        <v>126</v>
      </c>
      <c r="K41" s="330" t="s">
        <v>127</v>
      </c>
      <c r="L41" s="330" t="s">
        <v>128</v>
      </c>
      <c r="M41" s="330" t="s">
        <v>129</v>
      </c>
    </row>
    <row r="42" spans="1:13">
      <c r="A42" s="32">
        <v>2007</v>
      </c>
      <c r="B42" s="108">
        <v>15.26</v>
      </c>
      <c r="C42" s="108">
        <v>15.26</v>
      </c>
      <c r="D42" s="108">
        <v>15.26</v>
      </c>
      <c r="E42" s="108">
        <v>15.26</v>
      </c>
      <c r="F42" s="108">
        <v>15.26</v>
      </c>
      <c r="G42" s="108">
        <v>15.26</v>
      </c>
      <c r="H42" s="108">
        <v>15.26</v>
      </c>
      <c r="I42" s="108">
        <v>16.05</v>
      </c>
      <c r="J42" s="108">
        <v>16.05</v>
      </c>
      <c r="K42" s="108">
        <v>16.05</v>
      </c>
      <c r="L42" s="108">
        <v>16.47</v>
      </c>
      <c r="M42" s="108">
        <v>16.47</v>
      </c>
    </row>
    <row r="43" spans="1:13">
      <c r="A43" s="32">
        <v>2008</v>
      </c>
      <c r="B43" s="108">
        <v>16.47</v>
      </c>
      <c r="C43" s="108">
        <v>17.84</v>
      </c>
      <c r="D43" s="108">
        <v>17.84</v>
      </c>
      <c r="E43" s="108">
        <v>17.84</v>
      </c>
      <c r="F43" s="108">
        <v>17.84</v>
      </c>
      <c r="G43" s="108">
        <v>17.84</v>
      </c>
      <c r="H43" s="108">
        <v>17.84</v>
      </c>
      <c r="I43" s="108">
        <v>18.87</v>
      </c>
      <c r="J43" s="108">
        <v>19.71</v>
      </c>
      <c r="K43" s="108">
        <v>19.71</v>
      </c>
      <c r="L43" s="108">
        <v>19.71</v>
      </c>
      <c r="M43" s="108">
        <v>19.71</v>
      </c>
    </row>
    <row r="44" spans="1:13">
      <c r="A44" s="32">
        <v>2009</v>
      </c>
      <c r="B44" s="108">
        <v>19.71</v>
      </c>
      <c r="C44" s="108">
        <v>13.64</v>
      </c>
      <c r="D44" s="108">
        <v>13.64</v>
      </c>
      <c r="E44" s="108">
        <v>13.64</v>
      </c>
      <c r="F44" s="108">
        <v>13.64</v>
      </c>
      <c r="G44" s="108">
        <v>13.64</v>
      </c>
      <c r="H44" s="108">
        <v>13.64</v>
      </c>
      <c r="I44" s="108">
        <v>14.78</v>
      </c>
      <c r="J44" s="108">
        <v>14.78</v>
      </c>
      <c r="K44" s="108">
        <v>14.78</v>
      </c>
      <c r="L44" s="108">
        <v>17.02</v>
      </c>
      <c r="M44" s="108">
        <v>17.02</v>
      </c>
    </row>
    <row r="45" spans="1:13">
      <c r="A45" s="32">
        <v>2010</v>
      </c>
      <c r="B45" s="108">
        <v>17.02</v>
      </c>
      <c r="C45" s="108">
        <v>17.420000000000002</v>
      </c>
      <c r="D45" s="108">
        <v>17.420000000000002</v>
      </c>
      <c r="E45" s="108">
        <v>17.420000000000002</v>
      </c>
      <c r="F45" s="108">
        <v>17.420000000000002</v>
      </c>
      <c r="G45" s="108">
        <v>17.420000000000002</v>
      </c>
      <c r="H45" s="108">
        <v>17.420000000000002</v>
      </c>
      <c r="I45" s="108">
        <v>17.420000000000002</v>
      </c>
      <c r="J45" s="108">
        <v>17.420000000000002</v>
      </c>
      <c r="K45" s="108">
        <v>17.420000000000002</v>
      </c>
      <c r="L45" s="108">
        <v>16.489999999999998</v>
      </c>
      <c r="M45" s="108">
        <v>16.489999999999998</v>
      </c>
    </row>
    <row r="46" spans="1:13">
      <c r="A46" s="32">
        <v>2011</v>
      </c>
      <c r="B46" s="108">
        <v>16.489999999999998</v>
      </c>
      <c r="C46" s="108">
        <v>16.489999999999998</v>
      </c>
      <c r="D46" s="108">
        <v>16.489999999999998</v>
      </c>
      <c r="E46" s="108">
        <v>16.489999999999998</v>
      </c>
      <c r="F46" s="108">
        <v>16.489999999999998</v>
      </c>
      <c r="G46" s="108">
        <v>16.489999999999998</v>
      </c>
      <c r="H46" s="108">
        <v>16.489999999999998</v>
      </c>
      <c r="I46" s="108">
        <v>18.100000000000001</v>
      </c>
      <c r="J46" s="108">
        <v>18.100000000000001</v>
      </c>
      <c r="K46" s="108">
        <v>18.100000000000001</v>
      </c>
      <c r="L46" s="108">
        <v>19.66</v>
      </c>
      <c r="M46" s="108">
        <v>19.66</v>
      </c>
    </row>
    <row r="47" spans="1:13">
      <c r="A47" s="32">
        <v>2012</v>
      </c>
      <c r="B47" s="108">
        <v>19.66</v>
      </c>
      <c r="C47" s="108">
        <v>19.940000000000001</v>
      </c>
      <c r="D47" s="108">
        <v>19.940000000000001</v>
      </c>
      <c r="E47" s="108">
        <v>19.940000000000001</v>
      </c>
      <c r="F47" s="108">
        <v>20.67</v>
      </c>
      <c r="G47" s="108">
        <v>20.67</v>
      </c>
      <c r="H47" s="108">
        <v>20.67</v>
      </c>
      <c r="I47" s="108">
        <v>20.05</v>
      </c>
      <c r="J47" s="108">
        <v>20.05</v>
      </c>
      <c r="K47" s="108">
        <v>20.05</v>
      </c>
      <c r="L47" s="108">
        <v>19.87</v>
      </c>
      <c r="M47" s="108">
        <v>19.87</v>
      </c>
    </row>
    <row r="48" spans="1:13">
      <c r="A48" s="32">
        <v>2013</v>
      </c>
      <c r="B48" s="108">
        <v>19.87</v>
      </c>
      <c r="C48" s="108">
        <v>19.55</v>
      </c>
      <c r="D48" s="108">
        <v>19.55</v>
      </c>
      <c r="E48" s="108">
        <v>19.55</v>
      </c>
      <c r="F48" s="108">
        <v>19.760000000000002</v>
      </c>
      <c r="G48" s="108">
        <v>19.760000000000002</v>
      </c>
      <c r="H48" s="108">
        <v>19.760000000000002</v>
      </c>
      <c r="I48" s="108">
        <v>19.39</v>
      </c>
      <c r="J48" s="108">
        <v>19.39</v>
      </c>
      <c r="K48" s="108">
        <v>19.39</v>
      </c>
      <c r="L48" s="108">
        <v>19.68</v>
      </c>
      <c r="M48" s="108">
        <v>19.68</v>
      </c>
    </row>
    <row r="49" spans="1:15">
      <c r="A49" s="32">
        <v>2014</v>
      </c>
      <c r="B49" s="108">
        <v>19.68</v>
      </c>
      <c r="C49" s="108">
        <v>19.510000000000002</v>
      </c>
      <c r="D49" s="108">
        <v>19.510000000000002</v>
      </c>
      <c r="E49" s="108">
        <v>19.510000000000002</v>
      </c>
      <c r="F49" s="108">
        <v>19.579999999999998</v>
      </c>
      <c r="G49" s="108">
        <v>19.579999999999998</v>
      </c>
      <c r="H49" s="108">
        <v>19.579999999999998</v>
      </c>
      <c r="I49" s="108">
        <v>19.559999999999999</v>
      </c>
      <c r="J49" s="108">
        <v>19.559999999999999</v>
      </c>
      <c r="K49" s="108">
        <v>19.559999999999999</v>
      </c>
      <c r="L49" s="108">
        <v>19.329999999999998</v>
      </c>
      <c r="M49" s="108">
        <v>19.329999999999998</v>
      </c>
    </row>
    <row r="50" spans="1:15">
      <c r="A50" s="32">
        <v>2015</v>
      </c>
      <c r="B50" s="108">
        <v>19.329999999999998</v>
      </c>
      <c r="C50" s="108">
        <v>17.52</v>
      </c>
      <c r="D50" s="108">
        <v>17.52</v>
      </c>
      <c r="E50" s="108">
        <v>17.52</v>
      </c>
      <c r="F50" s="108">
        <v>16.11</v>
      </c>
      <c r="G50" s="108">
        <v>16.11</v>
      </c>
      <c r="H50" s="108">
        <v>16.11</v>
      </c>
      <c r="I50" s="108">
        <v>16.739999999999998</v>
      </c>
      <c r="J50" s="108">
        <v>16.739999999999998</v>
      </c>
      <c r="K50" s="108">
        <v>16.739999999999998</v>
      </c>
      <c r="L50" s="108">
        <v>15.96</v>
      </c>
      <c r="M50" s="108">
        <v>15.96</v>
      </c>
    </row>
    <row r="51" spans="1:15">
      <c r="A51" s="32">
        <v>2016</v>
      </c>
      <c r="B51" s="108">
        <v>15.96</v>
      </c>
      <c r="C51" s="108">
        <v>15.29</v>
      </c>
      <c r="D51" s="108">
        <v>15.29</v>
      </c>
      <c r="E51" s="108">
        <v>15.29</v>
      </c>
      <c r="F51" s="108">
        <v>14.5</v>
      </c>
      <c r="G51" s="108">
        <v>14.5</v>
      </c>
      <c r="H51" s="108">
        <v>14.5</v>
      </c>
      <c r="I51" s="108">
        <v>15.07</v>
      </c>
      <c r="J51" s="108">
        <v>15.07</v>
      </c>
      <c r="K51" s="108">
        <v>15.07</v>
      </c>
      <c r="L51" s="108">
        <v>15.32</v>
      </c>
      <c r="M51" s="108">
        <v>15.32</v>
      </c>
    </row>
    <row r="52" spans="1:15">
      <c r="A52" s="32">
        <v>2017</v>
      </c>
      <c r="B52" s="108">
        <v>15.32</v>
      </c>
      <c r="C52" s="108">
        <v>16.079999999999998</v>
      </c>
      <c r="D52" s="108">
        <v>16.079999999999998</v>
      </c>
      <c r="E52" s="108">
        <v>16.079999999999998</v>
      </c>
      <c r="F52" s="108">
        <v>16.510000000000002</v>
      </c>
      <c r="G52" s="108">
        <v>16.510000000000002</v>
      </c>
      <c r="H52" s="108">
        <v>16.510000000000002</v>
      </c>
      <c r="I52" s="108">
        <v>16.149999999999999</v>
      </c>
      <c r="J52" s="108">
        <v>16.149999999999999</v>
      </c>
      <c r="K52" s="108">
        <v>16.149999999999999</v>
      </c>
      <c r="L52" s="108">
        <v>16.149999999999999</v>
      </c>
      <c r="M52" s="108">
        <v>16.149999999999999</v>
      </c>
      <c r="N52" s="108"/>
      <c r="O52" s="108"/>
    </row>
    <row r="53" spans="1:15">
      <c r="A53" s="32">
        <v>2018</v>
      </c>
      <c r="B53" s="108">
        <v>16.149999999999999</v>
      </c>
      <c r="C53" s="108">
        <v>16.89</v>
      </c>
      <c r="D53" s="108">
        <v>16.89</v>
      </c>
      <c r="E53" s="108">
        <v>16.89</v>
      </c>
      <c r="F53" s="108">
        <v>16.98</v>
      </c>
      <c r="G53" s="108">
        <v>16.98</v>
      </c>
      <c r="H53" s="108">
        <v>16.98</v>
      </c>
      <c r="I53" s="108">
        <v>17.68</v>
      </c>
      <c r="J53" s="108">
        <v>17.68</v>
      </c>
      <c r="K53" s="108">
        <v>17.68</v>
      </c>
      <c r="L53" s="108">
        <v>18.12</v>
      </c>
      <c r="M53" s="108">
        <v>18.12</v>
      </c>
      <c r="N53" s="108"/>
      <c r="O53" s="108"/>
    </row>
    <row r="54" spans="1:15">
      <c r="A54" s="32">
        <v>2019</v>
      </c>
      <c r="B54" s="108">
        <v>17.96</v>
      </c>
      <c r="C54" s="108">
        <v>17.96</v>
      </c>
      <c r="D54" s="108">
        <v>17.96</v>
      </c>
      <c r="E54" s="108">
        <v>17.25</v>
      </c>
      <c r="F54" s="108">
        <v>17.25</v>
      </c>
      <c r="G54" s="108">
        <v>17.25</v>
      </c>
      <c r="H54" s="116">
        <v>17.55</v>
      </c>
      <c r="I54" s="326">
        <v>17.55</v>
      </c>
      <c r="J54" s="326">
        <v>17.55</v>
      </c>
      <c r="K54" s="326">
        <v>16.440000000000001</v>
      </c>
      <c r="L54" s="326">
        <v>16.440000000000001</v>
      </c>
      <c r="M54" s="326">
        <v>16.440000000000001</v>
      </c>
    </row>
    <row r="55" spans="1:15">
      <c r="A55" s="32">
        <v>2020</v>
      </c>
      <c r="B55" s="108">
        <v>15.68</v>
      </c>
      <c r="C55" s="108">
        <v>15.68</v>
      </c>
      <c r="D55" s="108">
        <v>15.68</v>
      </c>
      <c r="E55" s="108">
        <v>15.56</v>
      </c>
      <c r="F55" s="108">
        <v>15.56</v>
      </c>
      <c r="G55" s="108">
        <v>15.56</v>
      </c>
      <c r="H55" s="790">
        <v>14.8</v>
      </c>
      <c r="I55" s="791">
        <v>14.8</v>
      </c>
      <c r="J55" s="791">
        <v>14.8</v>
      </c>
      <c r="K55" s="791">
        <v>15.6</v>
      </c>
      <c r="L55" s="791">
        <v>15.6</v>
      </c>
      <c r="M55" s="791">
        <v>15.6</v>
      </c>
    </row>
    <row r="56" spans="1:15">
      <c r="A56" s="33"/>
      <c r="B56" s="34"/>
      <c r="C56" s="35"/>
      <c r="D56" s="35"/>
      <c r="E56" s="35"/>
      <c r="F56" s="35"/>
      <c r="G56" s="35"/>
      <c r="H56" s="35"/>
      <c r="I56" s="35"/>
      <c r="J56" s="35"/>
      <c r="K56" s="35"/>
      <c r="L56" s="35"/>
      <c r="M56" s="35"/>
    </row>
    <row r="57" spans="1:15">
      <c r="M57" s="331" t="s">
        <v>415</v>
      </c>
    </row>
    <row r="58" spans="1:15">
      <c r="A58" s="44"/>
      <c r="B58" s="44"/>
      <c r="C58" s="44"/>
      <c r="D58" s="44"/>
      <c r="E58" s="44"/>
      <c r="F58" s="44"/>
    </row>
    <row r="59" spans="1:15">
      <c r="A59" s="340" t="s">
        <v>71</v>
      </c>
      <c r="B59" s="340"/>
      <c r="C59" s="340"/>
      <c r="D59" s="340"/>
      <c r="E59" s="340"/>
      <c r="F59" s="340"/>
    </row>
    <row r="60" spans="1:15">
      <c r="A60" s="510" t="s">
        <v>416</v>
      </c>
      <c r="B60" s="510"/>
      <c r="C60" s="510"/>
      <c r="D60" s="510"/>
      <c r="E60" s="510"/>
      <c r="F60" s="510"/>
    </row>
    <row r="61" spans="1:15">
      <c r="A61" s="510" t="s">
        <v>417</v>
      </c>
      <c r="B61" s="510"/>
      <c r="C61" s="510"/>
      <c r="D61" s="510"/>
      <c r="E61" s="510"/>
      <c r="F61" s="510"/>
    </row>
    <row r="62" spans="1:15">
      <c r="A62" s="510" t="s">
        <v>405</v>
      </c>
      <c r="B62" s="510"/>
      <c r="C62" s="510"/>
      <c r="D62" s="510"/>
      <c r="E62" s="510"/>
      <c r="F62" s="510"/>
    </row>
    <row r="63" spans="1:15">
      <c r="A63" s="510"/>
      <c r="B63" s="510"/>
      <c r="C63" s="510"/>
      <c r="D63" s="510"/>
      <c r="E63" s="510"/>
      <c r="F63" s="510"/>
    </row>
    <row r="64" spans="1:15">
      <c r="A64" s="250" t="s">
        <v>77</v>
      </c>
      <c r="B64" s="510"/>
      <c r="C64" s="510"/>
      <c r="D64" s="510"/>
      <c r="E64" s="510"/>
      <c r="F64" s="510"/>
    </row>
    <row r="65" spans="1:13">
      <c r="A65" s="250" t="s">
        <v>108</v>
      </c>
      <c r="B65" s="510"/>
      <c r="C65" s="510"/>
      <c r="D65" s="510"/>
      <c r="E65" s="510"/>
      <c r="F65" s="510"/>
    </row>
    <row r="67" spans="1:13">
      <c r="A67" s="811" t="s">
        <v>418</v>
      </c>
      <c r="B67" s="811"/>
      <c r="C67" s="811"/>
      <c r="D67" s="811"/>
      <c r="E67" s="811"/>
      <c r="F67" s="811"/>
      <c r="G67" s="811"/>
      <c r="H67" s="811"/>
      <c r="I67" s="811"/>
      <c r="J67" s="811"/>
      <c r="K67" s="811"/>
      <c r="L67" s="811"/>
      <c r="M67" s="811"/>
    </row>
  </sheetData>
  <mergeCells count="1">
    <mergeCell ref="A67:M67"/>
  </mergeCells>
  <hyperlinks>
    <hyperlink ref="M1" location="'Table of Contents'!A1" display="Back to 'Table of Contents'" xr:uid="{00000000-0004-0000-1F00-000000000000}"/>
    <hyperlink ref="A67" r:id="rId1" display="More recent statistics might be available for this data-set at https://www.ema.gov.sg/statistic.aspx?sta_sid=20140617BARj4HvUafFX" xr:uid="{00000000-0004-0000-1F00-000001000000}"/>
    <hyperlink ref="A67:H67" r:id="rId2" display="More recent statistics might be available for this data-set at https://www.ema.gov.sg/statistic.aspx?sta_sid=201407297ZfAMy5IVvWS" xr:uid="{00000000-0004-0000-1F00-000002000000}"/>
    <hyperlink ref="A67:M67" r:id="rId3" display="More recent statistics might be available for this data-set at https://www.ema.gov.sg/statistic.aspx?sta_sid=2018082855wQHZJ7r6SQ" xr:uid="{00000000-0004-0000-1F00-000003000000}"/>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3"/>
  <dimension ref="A1:O36"/>
  <sheetViews>
    <sheetView topLeftCell="A19" workbookViewId="0">
      <selection activeCell="P13" sqref="A13:P16"/>
    </sheetView>
  </sheetViews>
  <sheetFormatPr baseColWidth="10" defaultColWidth="8.83203125" defaultRowHeight="15"/>
  <cols>
    <col min="1" max="1" width="36.5" customWidth="1"/>
  </cols>
  <sheetData>
    <row r="1" spans="1:15">
      <c r="N1" s="334" t="s">
        <v>50</v>
      </c>
    </row>
    <row r="2" spans="1:15">
      <c r="A2" s="5" t="s">
        <v>419</v>
      </c>
      <c r="B2" s="5"/>
      <c r="C2" s="5"/>
      <c r="D2" s="5"/>
      <c r="E2" s="5"/>
      <c r="F2" s="5"/>
    </row>
    <row r="3" spans="1:15">
      <c r="A3" s="772"/>
      <c r="B3" s="45"/>
      <c r="C3" s="45"/>
      <c r="D3" s="45"/>
      <c r="E3" s="45"/>
      <c r="F3" s="45"/>
      <c r="G3" s="45"/>
      <c r="H3" s="332"/>
      <c r="I3" s="332"/>
      <c r="J3" s="332"/>
      <c r="K3" s="332"/>
      <c r="L3" s="332"/>
      <c r="N3" s="332" t="s">
        <v>420</v>
      </c>
    </row>
    <row r="4" spans="1:15" ht="17">
      <c r="A4" s="501"/>
      <c r="B4" s="249">
        <v>2008</v>
      </c>
      <c r="C4" s="249">
        <v>2009</v>
      </c>
      <c r="D4" s="249">
        <v>2010</v>
      </c>
      <c r="E4" s="249">
        <v>2011</v>
      </c>
      <c r="F4" s="249">
        <v>2012</v>
      </c>
      <c r="G4" s="249">
        <v>2013</v>
      </c>
      <c r="H4" s="249">
        <v>2014</v>
      </c>
      <c r="I4" s="249">
        <v>2015</v>
      </c>
      <c r="J4" s="493">
        <v>2016</v>
      </c>
      <c r="K4" s="493">
        <v>2017</v>
      </c>
      <c r="L4" s="493">
        <v>2018</v>
      </c>
      <c r="M4" s="493">
        <v>2019</v>
      </c>
      <c r="N4" s="349" t="s">
        <v>421</v>
      </c>
    </row>
    <row r="5" spans="1:15">
      <c r="A5" s="502"/>
      <c r="B5" s="45"/>
      <c r="C5" s="45"/>
      <c r="D5" s="45"/>
      <c r="E5" s="45"/>
      <c r="F5" s="45"/>
      <c r="G5" s="45"/>
      <c r="M5" s="80"/>
    </row>
    <row r="6" spans="1:15">
      <c r="A6" s="139" t="s">
        <v>54</v>
      </c>
      <c r="B6" s="140">
        <v>0.361925</v>
      </c>
      <c r="C6" s="140">
        <v>1.9425240000000001</v>
      </c>
      <c r="D6" s="140">
        <v>3.7991090000000005</v>
      </c>
      <c r="E6" s="140">
        <v>5.9288274000000012</v>
      </c>
      <c r="F6" s="141">
        <v>10.060113400000001</v>
      </c>
      <c r="G6" s="141">
        <v>15.267622399999999</v>
      </c>
      <c r="H6" s="141">
        <v>32.8934104</v>
      </c>
      <c r="I6" s="141">
        <v>59.333113399999988</v>
      </c>
      <c r="J6" s="141">
        <v>125.51162239999996</v>
      </c>
      <c r="K6" s="141">
        <v>153.12009839999996</v>
      </c>
      <c r="L6" s="141">
        <v>208.20295339999996</v>
      </c>
      <c r="M6" s="794">
        <v>353.2</v>
      </c>
      <c r="N6" s="141">
        <v>388.2</v>
      </c>
    </row>
    <row r="7" spans="1:15">
      <c r="A7" s="5"/>
      <c r="B7" s="135"/>
      <c r="C7" s="135"/>
      <c r="D7" s="135"/>
      <c r="E7" s="135"/>
      <c r="F7" s="134"/>
      <c r="G7" s="134"/>
      <c r="H7" s="134"/>
      <c r="I7" s="134"/>
      <c r="J7" s="134"/>
      <c r="K7" s="60"/>
      <c r="L7" s="60"/>
      <c r="M7" s="59"/>
      <c r="N7" s="60"/>
    </row>
    <row r="8" spans="1:15">
      <c r="A8" s="495" t="s">
        <v>422</v>
      </c>
      <c r="B8" s="113">
        <v>4.2869999999999998E-2</v>
      </c>
      <c r="C8" s="113">
        <v>7.1059000000000011E-2</v>
      </c>
      <c r="D8" s="113">
        <v>8.1859000000000015E-2</v>
      </c>
      <c r="E8" s="113">
        <v>0.26638000000000006</v>
      </c>
      <c r="F8" s="227">
        <v>0.64449999999999996</v>
      </c>
      <c r="G8" s="227">
        <v>1.1090250000000001</v>
      </c>
      <c r="H8" s="227">
        <v>2.0088050000000002</v>
      </c>
      <c r="I8" s="227">
        <v>3.625435</v>
      </c>
      <c r="J8" s="227">
        <v>5.2093049999999996</v>
      </c>
      <c r="K8" s="181">
        <v>6.9141339999999998</v>
      </c>
      <c r="L8" s="181">
        <v>9.2806040000000003</v>
      </c>
      <c r="M8" s="186">
        <v>12.160332</v>
      </c>
      <c r="N8" s="181">
        <v>13.5</v>
      </c>
      <c r="O8" s="65"/>
    </row>
    <row r="9" spans="1:15">
      <c r="A9" s="496"/>
      <c r="B9" s="135"/>
      <c r="C9" s="135"/>
      <c r="D9" s="135"/>
      <c r="E9" s="135"/>
      <c r="F9" s="134"/>
      <c r="G9" s="134"/>
      <c r="H9" s="134"/>
      <c r="I9" s="134"/>
      <c r="J9" s="134"/>
      <c r="K9" s="58"/>
      <c r="L9" s="58"/>
      <c r="M9" s="62"/>
      <c r="N9" s="58"/>
      <c r="O9" s="65"/>
    </row>
    <row r="10" spans="1:15">
      <c r="A10" s="495" t="s">
        <v>423</v>
      </c>
      <c r="B10" s="228">
        <v>0.31905500000000003</v>
      </c>
      <c r="C10" s="228">
        <v>1.8714650000000002</v>
      </c>
      <c r="D10" s="228">
        <v>3.7172500000000004</v>
      </c>
      <c r="E10" s="228">
        <v>5.6624474000000014</v>
      </c>
      <c r="F10" s="227">
        <v>9.4156133999999998</v>
      </c>
      <c r="G10" s="227">
        <v>14.158597399999998</v>
      </c>
      <c r="H10" s="227">
        <v>30.884605400000002</v>
      </c>
      <c r="I10" s="227">
        <v>55.707678399999992</v>
      </c>
      <c r="J10" s="227">
        <v>120.30231739999996</v>
      </c>
      <c r="K10" s="181">
        <v>146.20596439999997</v>
      </c>
      <c r="L10" s="181">
        <v>198.92234939999997</v>
      </c>
      <c r="M10" s="186">
        <v>341</v>
      </c>
      <c r="N10" s="181">
        <v>374.7</v>
      </c>
      <c r="O10" s="65"/>
    </row>
    <row r="11" spans="1:15">
      <c r="A11" s="497" t="s">
        <v>424</v>
      </c>
      <c r="B11" s="136">
        <v>0.21</v>
      </c>
      <c r="C11" s="136">
        <v>0.47017999999999999</v>
      </c>
      <c r="D11" s="136">
        <v>0.64128499999999999</v>
      </c>
      <c r="E11" s="136">
        <v>1.0081073999999999</v>
      </c>
      <c r="F11" s="137">
        <v>1.7599623999999998</v>
      </c>
      <c r="G11" s="137">
        <v>2.1105823999999997</v>
      </c>
      <c r="H11" s="137">
        <v>3.0709953999999997</v>
      </c>
      <c r="I11" s="137">
        <v>3.9548713999999996</v>
      </c>
      <c r="J11" s="137">
        <v>5.3163114000000009</v>
      </c>
      <c r="K11" s="60">
        <v>6.5861034000000007</v>
      </c>
      <c r="L11" s="60">
        <v>10.0497984</v>
      </c>
      <c r="M11" s="59">
        <v>19.7831884</v>
      </c>
      <c r="N11" s="60">
        <v>21.3</v>
      </c>
      <c r="O11" s="65"/>
    </row>
    <row r="12" spans="1:15">
      <c r="A12" s="497" t="s">
        <v>425</v>
      </c>
      <c r="B12" s="135">
        <v>1.3300000000000001E-2</v>
      </c>
      <c r="C12" s="136">
        <v>1.5900000000000001E-2</v>
      </c>
      <c r="D12" s="136">
        <v>0.49437999999999999</v>
      </c>
      <c r="E12" s="136">
        <v>1.52698</v>
      </c>
      <c r="F12" s="137">
        <v>3.574935</v>
      </c>
      <c r="G12" s="137">
        <v>4.3624349999999996</v>
      </c>
      <c r="H12" s="137">
        <v>9.4967799999999993</v>
      </c>
      <c r="I12" s="137">
        <v>15.095169999999998</v>
      </c>
      <c r="J12" s="137">
        <v>56.95911999999997</v>
      </c>
      <c r="K12" s="60">
        <v>62.414699999999968</v>
      </c>
      <c r="L12" s="60">
        <v>82.763419999999982</v>
      </c>
      <c r="M12" s="59">
        <v>134.4</v>
      </c>
      <c r="N12" s="60">
        <v>149.5</v>
      </c>
      <c r="O12" s="65"/>
    </row>
    <row r="13" spans="1:15">
      <c r="A13" s="497" t="s">
        <v>426</v>
      </c>
      <c r="B13" s="136">
        <v>9.5754999999999993E-2</v>
      </c>
      <c r="C13" s="136">
        <v>1.3853850000000003</v>
      </c>
      <c r="D13" s="136">
        <v>2.5815850000000005</v>
      </c>
      <c r="E13" s="136">
        <v>3.1273600000000004</v>
      </c>
      <c r="F13" s="137">
        <v>4.0807160000000007</v>
      </c>
      <c r="G13" s="137">
        <v>7.6855800000000007</v>
      </c>
      <c r="H13" s="137">
        <v>18.316830000000003</v>
      </c>
      <c r="I13" s="137">
        <v>36.657636999999994</v>
      </c>
      <c r="J13" s="137">
        <v>58.026885999999998</v>
      </c>
      <c r="K13" s="60">
        <v>77.20516099999999</v>
      </c>
      <c r="L13" s="60">
        <v>106.10913099999999</v>
      </c>
      <c r="M13" s="60">
        <v>186.77202999999997</v>
      </c>
      <c r="N13" s="60">
        <v>203.9</v>
      </c>
      <c r="O13" s="65"/>
    </row>
    <row r="14" spans="1:15">
      <c r="A14" s="503"/>
      <c r="B14" s="97"/>
      <c r="C14" s="97"/>
      <c r="D14" s="97"/>
      <c r="E14" s="97"/>
      <c r="F14" s="97"/>
      <c r="G14" s="97"/>
      <c r="H14" s="97"/>
      <c r="I14" s="97"/>
      <c r="J14" s="344"/>
      <c r="K14" s="344"/>
      <c r="L14" s="344"/>
      <c r="M14" s="344"/>
    </row>
    <row r="15" spans="1:15">
      <c r="A15" s="497"/>
      <c r="B15" s="45"/>
      <c r="C15" s="45"/>
      <c r="D15" s="45"/>
      <c r="E15" s="45"/>
      <c r="F15" s="45"/>
      <c r="G15" s="45"/>
      <c r="H15" s="500"/>
      <c r="I15" s="500"/>
      <c r="J15" s="504"/>
      <c r="K15" s="504"/>
      <c r="L15" s="504"/>
      <c r="N15" s="505" t="s">
        <v>427</v>
      </c>
    </row>
    <row r="16" spans="1:15">
      <c r="A16" s="497"/>
      <c r="B16" s="45"/>
      <c r="C16" s="45"/>
      <c r="D16" s="45"/>
      <c r="E16" s="45"/>
      <c r="F16" s="45"/>
      <c r="G16" s="45"/>
      <c r="H16" s="500"/>
      <c r="I16" s="500"/>
    </row>
    <row r="17" spans="1:14">
      <c r="A17" s="497"/>
      <c r="B17" s="45"/>
      <c r="C17" s="45"/>
      <c r="D17" s="45"/>
      <c r="E17" s="45"/>
      <c r="F17" s="45"/>
      <c r="G17" s="45"/>
      <c r="H17" s="332"/>
      <c r="I17" s="332"/>
      <c r="J17" s="332"/>
      <c r="K17" s="332"/>
      <c r="L17" s="332"/>
      <c r="N17" s="332" t="s">
        <v>428</v>
      </c>
    </row>
    <row r="18" spans="1:14" ht="17">
      <c r="A18" s="506"/>
      <c r="B18" s="249">
        <v>2008</v>
      </c>
      <c r="C18" s="249">
        <v>2009</v>
      </c>
      <c r="D18" s="249">
        <v>2010</v>
      </c>
      <c r="E18" s="249">
        <v>2011</v>
      </c>
      <c r="F18" s="249">
        <v>2012</v>
      </c>
      <c r="G18" s="249">
        <v>2013</v>
      </c>
      <c r="H18" s="249">
        <v>2014</v>
      </c>
      <c r="I18" s="249">
        <v>2015</v>
      </c>
      <c r="J18" s="493">
        <v>2016</v>
      </c>
      <c r="K18" s="493">
        <v>2017</v>
      </c>
      <c r="L18" s="493">
        <v>2018</v>
      </c>
      <c r="M18" s="493">
        <v>2019</v>
      </c>
      <c r="N18" s="349" t="s">
        <v>421</v>
      </c>
    </row>
    <row r="19" spans="1:14">
      <c r="A19" s="497"/>
      <c r="B19" s="45"/>
      <c r="C19" s="45"/>
      <c r="D19" s="45"/>
      <c r="E19" s="45"/>
      <c r="F19" s="45"/>
      <c r="G19" s="45"/>
      <c r="H19" s="98"/>
      <c r="I19" s="30"/>
      <c r="M19" s="80"/>
    </row>
    <row r="20" spans="1:14">
      <c r="A20" s="139" t="s">
        <v>54</v>
      </c>
      <c r="B20" s="140">
        <v>0.27868225000000002</v>
      </c>
      <c r="C20" s="140">
        <v>1.49574348</v>
      </c>
      <c r="D20" s="140">
        <v>2.9253139300000002</v>
      </c>
      <c r="E20" s="140">
        <v>4.5651970980000005</v>
      </c>
      <c r="F20" s="141">
        <v>7.7462873180000003</v>
      </c>
      <c r="G20" s="141">
        <v>11.756069247999999</v>
      </c>
      <c r="H20" s="141">
        <v>25.327926008000002</v>
      </c>
      <c r="I20" s="141">
        <v>45.686497317999994</v>
      </c>
      <c r="J20" s="141">
        <v>96.64394924799997</v>
      </c>
      <c r="K20" s="239">
        <f t="shared" ref="K20:N20" si="0">0.77*K6</f>
        <v>117.90247576799997</v>
      </c>
      <c r="L20" s="239">
        <f t="shared" si="0"/>
        <v>160.31627411799997</v>
      </c>
      <c r="M20" s="795">
        <f t="shared" si="0"/>
        <v>271.964</v>
      </c>
      <c r="N20" s="239">
        <f t="shared" si="0"/>
        <v>298.91399999999999</v>
      </c>
    </row>
    <row r="21" spans="1:14">
      <c r="A21" s="5"/>
      <c r="B21" s="138"/>
      <c r="C21" s="138"/>
      <c r="D21" s="138"/>
      <c r="E21" s="138"/>
      <c r="F21" s="134"/>
      <c r="G21" s="134"/>
      <c r="H21" s="134"/>
      <c r="I21" s="134"/>
      <c r="J21" s="134"/>
      <c r="K21" s="246"/>
      <c r="L21" s="246"/>
      <c r="M21" s="796"/>
      <c r="N21" s="238"/>
    </row>
    <row r="22" spans="1:14">
      <c r="A22" s="495" t="s">
        <v>422</v>
      </c>
      <c r="B22" s="228">
        <v>3.3009900000000002E-2</v>
      </c>
      <c r="C22" s="228">
        <v>5.4715430000000009E-2</v>
      </c>
      <c r="D22" s="228">
        <v>6.3031430000000013E-2</v>
      </c>
      <c r="E22" s="228">
        <v>0.20511260000000003</v>
      </c>
      <c r="F22" s="227">
        <v>0.49626500000000001</v>
      </c>
      <c r="G22" s="227">
        <v>0.8539492500000001</v>
      </c>
      <c r="H22" s="227">
        <v>1.5467798500000003</v>
      </c>
      <c r="I22" s="227">
        <v>2.7915849499999998</v>
      </c>
      <c r="J22" s="227">
        <v>4.0111648499999992</v>
      </c>
      <c r="K22" s="247">
        <f t="shared" ref="K22:N22" si="1">0.77*K8</f>
        <v>5.3238831800000002</v>
      </c>
      <c r="L22" s="247">
        <f t="shared" si="1"/>
        <v>7.1460650800000005</v>
      </c>
      <c r="M22" s="797">
        <f t="shared" si="1"/>
        <v>9.3634556399999997</v>
      </c>
      <c r="N22" s="245">
        <f t="shared" si="1"/>
        <v>10.395</v>
      </c>
    </row>
    <row r="23" spans="1:14">
      <c r="A23" s="496"/>
      <c r="B23" s="138"/>
      <c r="C23" s="138"/>
      <c r="D23" s="138"/>
      <c r="E23" s="138"/>
      <c r="F23" s="134"/>
      <c r="G23" s="134"/>
      <c r="H23" s="134"/>
      <c r="I23" s="134"/>
      <c r="J23" s="134"/>
      <c r="K23" s="246"/>
      <c r="L23" s="246"/>
      <c r="M23" s="796"/>
      <c r="N23" s="241"/>
    </row>
    <row r="24" spans="1:14">
      <c r="A24" s="495" t="s">
        <v>423</v>
      </c>
      <c r="B24" s="228">
        <v>0.24567235000000001</v>
      </c>
      <c r="C24" s="228">
        <v>1.4410280500000001</v>
      </c>
      <c r="D24" s="228">
        <v>2.8622825000000001</v>
      </c>
      <c r="E24" s="228">
        <v>4.3600844980000009</v>
      </c>
      <c r="F24" s="227">
        <v>7.2500223180000001</v>
      </c>
      <c r="G24" s="227">
        <v>10.902119998</v>
      </c>
      <c r="H24" s="227">
        <v>23.781146157999999</v>
      </c>
      <c r="I24" s="227">
        <v>42.894912367999993</v>
      </c>
      <c r="J24" s="227">
        <v>92.63278439799997</v>
      </c>
      <c r="K24" s="247">
        <f t="shared" ref="K24:N27" si="2">0.77*K10</f>
        <v>112.57859258799998</v>
      </c>
      <c r="L24" s="247">
        <f t="shared" si="2"/>
        <v>153.170209038</v>
      </c>
      <c r="M24" s="797">
        <f t="shared" si="2"/>
        <v>262.57</v>
      </c>
      <c r="N24" s="245">
        <f t="shared" si="2"/>
        <v>288.51900000000001</v>
      </c>
    </row>
    <row r="25" spans="1:14">
      <c r="A25" s="497" t="s">
        <v>424</v>
      </c>
      <c r="B25" s="135">
        <v>0.16170000000000001</v>
      </c>
      <c r="C25" s="135">
        <v>0.36203860000000004</v>
      </c>
      <c r="D25" s="135">
        <v>0.49378944999999996</v>
      </c>
      <c r="E25" s="135">
        <v>0.77624269800000001</v>
      </c>
      <c r="F25" s="137">
        <v>1.3551710479999999</v>
      </c>
      <c r="G25" s="137">
        <v>1.625148448</v>
      </c>
      <c r="H25" s="137">
        <v>2.3646664579999999</v>
      </c>
      <c r="I25" s="137">
        <v>3.0452509779999994</v>
      </c>
      <c r="J25" s="137">
        <v>4.0935597780000004</v>
      </c>
      <c r="K25" s="248">
        <f t="shared" si="2"/>
        <v>5.0712996180000003</v>
      </c>
      <c r="L25" s="248">
        <f t="shared" si="2"/>
        <v>7.7383447680000002</v>
      </c>
      <c r="M25" s="798">
        <f t="shared" si="2"/>
        <v>15.233055068000001</v>
      </c>
      <c r="N25" s="238">
        <f t="shared" si="2"/>
        <v>16.401</v>
      </c>
    </row>
    <row r="26" spans="1:14">
      <c r="A26" s="497" t="s">
        <v>425</v>
      </c>
      <c r="B26" s="135">
        <v>1.0241000000000002E-2</v>
      </c>
      <c r="C26" s="135">
        <v>1.2243E-2</v>
      </c>
      <c r="D26" s="135">
        <v>0.38067259999999997</v>
      </c>
      <c r="E26" s="135">
        <v>1.1757746</v>
      </c>
      <c r="F26" s="137">
        <v>2.7526999500000002</v>
      </c>
      <c r="G26" s="137">
        <v>3.3590749499999997</v>
      </c>
      <c r="H26" s="137">
        <v>7.3125205999999991</v>
      </c>
      <c r="I26" s="137">
        <v>11.623280899999999</v>
      </c>
      <c r="J26" s="137">
        <v>43.858522399999977</v>
      </c>
      <c r="K26" s="248">
        <f t="shared" si="2"/>
        <v>48.059318999999974</v>
      </c>
      <c r="L26" s="248">
        <f t="shared" si="2"/>
        <v>63.727833399999987</v>
      </c>
      <c r="M26" s="798">
        <f t="shared" si="2"/>
        <v>103.48800000000001</v>
      </c>
      <c r="N26" s="238">
        <f t="shared" si="2"/>
        <v>115.11500000000001</v>
      </c>
    </row>
    <row r="27" spans="1:14">
      <c r="A27" s="497" t="s">
        <v>426</v>
      </c>
      <c r="B27" s="135">
        <v>7.3731349999999987E-2</v>
      </c>
      <c r="C27" s="135">
        <v>1.0667464500000001</v>
      </c>
      <c r="D27" s="135">
        <v>1.9878204500000003</v>
      </c>
      <c r="E27" s="135">
        <v>2.4080672000000005</v>
      </c>
      <c r="F27" s="137">
        <v>3.1421513200000009</v>
      </c>
      <c r="G27" s="137">
        <v>5.9178966000000006</v>
      </c>
      <c r="H27" s="137">
        <v>14.103959100000003</v>
      </c>
      <c r="I27" s="137">
        <v>28.226380489999997</v>
      </c>
      <c r="J27" s="137">
        <v>44.680702220000001</v>
      </c>
      <c r="K27" s="248">
        <f t="shared" si="2"/>
        <v>59.447973969999993</v>
      </c>
      <c r="L27" s="248">
        <f t="shared" si="2"/>
        <v>81.704030869999997</v>
      </c>
      <c r="M27" s="798">
        <f t="shared" si="2"/>
        <v>143.81446309999998</v>
      </c>
      <c r="N27" s="238">
        <f t="shared" si="2"/>
        <v>157.00300000000001</v>
      </c>
    </row>
    <row r="28" spans="1:14">
      <c r="A28" s="498"/>
      <c r="B28" s="498"/>
      <c r="C28" s="498"/>
      <c r="D28" s="498"/>
      <c r="E28" s="344"/>
      <c r="F28" s="498"/>
      <c r="G28" s="498"/>
      <c r="H28" s="97"/>
      <c r="I28" s="97"/>
      <c r="J28" s="344"/>
      <c r="K28" s="344"/>
      <c r="L28" s="344"/>
      <c r="M28" s="344"/>
    </row>
    <row r="29" spans="1:14">
      <c r="B29" s="340"/>
      <c r="C29" s="340"/>
      <c r="D29" s="340"/>
      <c r="E29" s="340"/>
      <c r="H29" s="500"/>
      <c r="I29" s="500"/>
      <c r="J29" s="500"/>
      <c r="K29" s="500"/>
      <c r="L29" s="500"/>
      <c r="N29" s="345" t="s">
        <v>429</v>
      </c>
    </row>
    <row r="30" spans="1:14">
      <c r="A30" s="250" t="s">
        <v>107</v>
      </c>
      <c r="B30" s="507"/>
      <c r="C30" s="507"/>
      <c r="D30" s="507"/>
      <c r="E30" s="507"/>
      <c r="F30" s="250"/>
    </row>
    <row r="31" spans="1:14">
      <c r="A31" s="799" t="s">
        <v>478</v>
      </c>
      <c r="B31" s="507"/>
      <c r="C31" s="507"/>
      <c r="D31" s="507"/>
      <c r="E31" s="507"/>
      <c r="F31" s="250"/>
    </row>
    <row r="32" spans="1:14">
      <c r="A32" s="250" t="s">
        <v>369</v>
      </c>
      <c r="B32" s="507"/>
      <c r="C32" s="507"/>
      <c r="D32" s="507"/>
      <c r="E32" s="507"/>
      <c r="F32" s="250"/>
    </row>
    <row r="33" spans="1:14" ht="33.75" customHeight="1">
      <c r="A33" s="856" t="s">
        <v>430</v>
      </c>
      <c r="B33" s="856"/>
      <c r="C33" s="856"/>
      <c r="D33" s="856"/>
      <c r="E33" s="856"/>
      <c r="F33" s="856"/>
      <c r="G33" s="856"/>
      <c r="H33" s="856"/>
      <c r="I33" s="856"/>
      <c r="J33" s="856"/>
      <c r="K33" s="856"/>
      <c r="L33" s="856"/>
      <c r="M33" s="856"/>
      <c r="N33" s="856"/>
    </row>
    <row r="34" spans="1:14">
      <c r="A34" s="508" t="s">
        <v>431</v>
      </c>
      <c r="B34" s="508"/>
      <c r="C34" s="508"/>
      <c r="D34" s="508"/>
      <c r="E34" s="508"/>
      <c r="F34" s="508"/>
      <c r="G34" s="509"/>
      <c r="H34" s="509"/>
    </row>
    <row r="36" spans="1:14">
      <c r="A36" s="346" t="s">
        <v>432</v>
      </c>
      <c r="B36" s="346"/>
      <c r="C36" s="346"/>
      <c r="D36" s="346"/>
      <c r="E36" s="346"/>
      <c r="F36" s="346"/>
      <c r="G36" s="346"/>
      <c r="H36" s="346"/>
    </row>
  </sheetData>
  <mergeCells count="1">
    <mergeCell ref="A33:N33"/>
  </mergeCells>
  <hyperlinks>
    <hyperlink ref="N1" location="'Table of Contents'!A1" display="Back to 'Table of Contents'" xr:uid="{00000000-0004-0000-2000-000000000000}"/>
    <hyperlink ref="A36" r:id="rId1" display="More recent statistics might be available for this data-set at https://www.ema.gov.sg/statistic.aspx?sta_sid=20140617BARj4HvUafFX" xr:uid="{0FE4183A-4D33-4431-BB87-062D465F4AF2}"/>
    <hyperlink ref="A36:H36" r:id="rId2" display="More recent statistics might be available for this data-set at https://www.ema.gov.sg/statistic.aspx?sta_sid=201406175ELCcGC7TqV5" xr:uid="{6CEC590F-9E75-4AF2-ABBB-409CA0EB8DB4}"/>
  </hyperlinks>
  <pageMargins left="0.7" right="0.7" top="0.75" bottom="0.75" header="0.3" footer="0.3"/>
  <pageSetup paperSize="9"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5"/>
  <dimension ref="A1:O19"/>
  <sheetViews>
    <sheetView topLeftCell="G1" workbookViewId="0">
      <selection activeCell="E13" sqref="E12:N13"/>
    </sheetView>
  </sheetViews>
  <sheetFormatPr baseColWidth="10" defaultColWidth="8.83203125" defaultRowHeight="15"/>
  <cols>
    <col min="1" max="1" width="35.83203125" customWidth="1"/>
    <col min="2" max="10" width="9.33203125" bestFit="1" customWidth="1"/>
    <col min="11" max="12" width="9.5" bestFit="1" customWidth="1"/>
    <col min="13" max="13" width="9.6640625" bestFit="1" customWidth="1"/>
  </cols>
  <sheetData>
    <row r="1" spans="1:15">
      <c r="N1" s="334" t="s">
        <v>50</v>
      </c>
    </row>
    <row r="2" spans="1:15">
      <c r="A2" s="5" t="s">
        <v>433</v>
      </c>
      <c r="B2" s="5"/>
      <c r="C2" s="5"/>
      <c r="D2" s="5"/>
      <c r="E2" s="5"/>
    </row>
    <row r="3" spans="1:15">
      <c r="A3" s="340"/>
    </row>
    <row r="4" spans="1:15" ht="17">
      <c r="A4" s="492"/>
      <c r="B4" s="249">
        <v>2008</v>
      </c>
      <c r="C4" s="249">
        <v>2009</v>
      </c>
      <c r="D4" s="249">
        <v>2010</v>
      </c>
      <c r="E4" s="249">
        <v>2011</v>
      </c>
      <c r="F4" s="249">
        <v>2012</v>
      </c>
      <c r="G4" s="249">
        <v>2013</v>
      </c>
      <c r="H4" s="249">
        <v>2014</v>
      </c>
      <c r="I4" s="249">
        <v>2015</v>
      </c>
      <c r="J4" s="493">
        <v>2016</v>
      </c>
      <c r="K4" s="493">
        <v>2017</v>
      </c>
      <c r="L4" s="493">
        <v>2018</v>
      </c>
      <c r="M4" s="493">
        <v>2019</v>
      </c>
      <c r="N4" s="494" t="s">
        <v>421</v>
      </c>
    </row>
    <row r="5" spans="1:15">
      <c r="A5" s="340"/>
      <c r="B5" s="45"/>
      <c r="C5" s="45"/>
      <c r="D5" s="45"/>
      <c r="E5" s="45"/>
      <c r="J5" s="80"/>
    </row>
    <row r="6" spans="1:15">
      <c r="A6" s="139" t="s">
        <v>54</v>
      </c>
      <c r="B6" s="146">
        <v>30</v>
      </c>
      <c r="C6" s="146">
        <v>59</v>
      </c>
      <c r="D6" s="146">
        <v>106</v>
      </c>
      <c r="E6" s="146">
        <v>169</v>
      </c>
      <c r="F6" s="146">
        <v>294</v>
      </c>
      <c r="G6" s="146">
        <v>388</v>
      </c>
      <c r="H6" s="146">
        <v>635</v>
      </c>
      <c r="I6" s="800">
        <v>941</v>
      </c>
      <c r="J6" s="800">
        <v>1830</v>
      </c>
      <c r="K6" s="800">
        <v>2130</v>
      </c>
      <c r="L6" s="801">
        <v>2721</v>
      </c>
      <c r="M6" s="802">
        <v>3843</v>
      </c>
      <c r="N6" s="802">
        <v>4168</v>
      </c>
    </row>
    <row r="7" spans="1:15">
      <c r="A7" s="5"/>
      <c r="B7" s="142"/>
      <c r="C7" s="142"/>
      <c r="D7" s="142"/>
      <c r="E7" s="142"/>
      <c r="F7" s="142"/>
      <c r="G7" s="142"/>
      <c r="H7" s="142"/>
      <c r="I7" s="143"/>
      <c r="J7" s="144"/>
      <c r="K7" s="144"/>
      <c r="L7" s="803"/>
      <c r="M7" s="803"/>
      <c r="N7" s="803"/>
    </row>
    <row r="8" spans="1:15">
      <c r="A8" s="495" t="s">
        <v>422</v>
      </c>
      <c r="B8" s="229">
        <v>6</v>
      </c>
      <c r="C8" s="229">
        <v>12</v>
      </c>
      <c r="D8" s="229">
        <v>16</v>
      </c>
      <c r="E8" s="229">
        <v>33</v>
      </c>
      <c r="F8" s="229">
        <v>76</v>
      </c>
      <c r="G8" s="229">
        <v>118</v>
      </c>
      <c r="H8" s="229">
        <v>203</v>
      </c>
      <c r="I8" s="804">
        <v>338</v>
      </c>
      <c r="J8" s="804">
        <v>524</v>
      </c>
      <c r="K8" s="804">
        <v>698</v>
      </c>
      <c r="L8" s="805">
        <v>928</v>
      </c>
      <c r="M8" s="805">
        <v>1253</v>
      </c>
      <c r="N8" s="805">
        <v>1336</v>
      </c>
      <c r="O8" s="65"/>
    </row>
    <row r="9" spans="1:15">
      <c r="A9" s="496"/>
      <c r="B9" s="142"/>
      <c r="C9" s="142"/>
      <c r="D9" s="142"/>
      <c r="E9" s="142"/>
      <c r="F9" s="142"/>
      <c r="G9" s="142"/>
      <c r="H9" s="142"/>
      <c r="I9" s="143"/>
      <c r="J9" s="144"/>
      <c r="K9" s="144"/>
      <c r="L9" s="806"/>
      <c r="M9" s="803"/>
      <c r="N9" s="803"/>
      <c r="O9" s="65"/>
    </row>
    <row r="10" spans="1:15">
      <c r="A10" s="495" t="s">
        <v>423</v>
      </c>
      <c r="B10" s="230">
        <v>24</v>
      </c>
      <c r="C10" s="230">
        <v>47</v>
      </c>
      <c r="D10" s="230">
        <v>90</v>
      </c>
      <c r="E10" s="230">
        <v>136</v>
      </c>
      <c r="F10" s="230">
        <v>218</v>
      </c>
      <c r="G10" s="230">
        <v>270</v>
      </c>
      <c r="H10" s="230">
        <v>432</v>
      </c>
      <c r="I10" s="807">
        <v>603</v>
      </c>
      <c r="J10" s="807">
        <v>1306</v>
      </c>
      <c r="K10" s="807">
        <v>1432</v>
      </c>
      <c r="L10" s="808">
        <v>1793</v>
      </c>
      <c r="M10" s="805">
        <v>2590</v>
      </c>
      <c r="N10" s="805">
        <v>2832</v>
      </c>
      <c r="O10" s="65"/>
    </row>
    <row r="11" spans="1:15">
      <c r="A11" s="497" t="s">
        <v>424</v>
      </c>
      <c r="B11" s="145">
        <v>15</v>
      </c>
      <c r="C11" s="145">
        <v>22</v>
      </c>
      <c r="D11" s="145">
        <v>29</v>
      </c>
      <c r="E11" s="251">
        <v>40</v>
      </c>
      <c r="F11" s="251">
        <v>59</v>
      </c>
      <c r="G11" s="251">
        <v>69</v>
      </c>
      <c r="H11" s="251">
        <v>77</v>
      </c>
      <c r="I11" s="803">
        <v>85</v>
      </c>
      <c r="J11" s="803">
        <v>91</v>
      </c>
      <c r="K11" s="803">
        <v>103</v>
      </c>
      <c r="L11" s="803">
        <v>116</v>
      </c>
      <c r="M11" s="803">
        <v>134</v>
      </c>
      <c r="N11" s="803">
        <v>140</v>
      </c>
      <c r="O11" s="65"/>
    </row>
    <row r="12" spans="1:15">
      <c r="A12" s="497" t="s">
        <v>425</v>
      </c>
      <c r="B12" s="142">
        <v>2</v>
      </c>
      <c r="C12" s="145">
        <v>3</v>
      </c>
      <c r="D12" s="145">
        <v>16</v>
      </c>
      <c r="E12" s="251">
        <v>37</v>
      </c>
      <c r="F12" s="251">
        <v>80</v>
      </c>
      <c r="G12" s="251">
        <v>98</v>
      </c>
      <c r="H12" s="251">
        <v>199</v>
      </c>
      <c r="I12" s="803">
        <v>292</v>
      </c>
      <c r="J12" s="803">
        <v>951</v>
      </c>
      <c r="K12" s="803">
        <v>1022</v>
      </c>
      <c r="L12" s="803">
        <v>1301</v>
      </c>
      <c r="M12" s="803">
        <v>2011</v>
      </c>
      <c r="N12" s="803">
        <v>2216</v>
      </c>
      <c r="O12" s="65"/>
    </row>
    <row r="13" spans="1:15">
      <c r="A13" s="497" t="s">
        <v>426</v>
      </c>
      <c r="B13" s="145">
        <v>7</v>
      </c>
      <c r="C13" s="145">
        <v>22</v>
      </c>
      <c r="D13" s="145">
        <v>45</v>
      </c>
      <c r="E13" s="251">
        <v>59</v>
      </c>
      <c r="F13" s="251">
        <v>79</v>
      </c>
      <c r="G13" s="251">
        <v>103</v>
      </c>
      <c r="H13" s="251">
        <v>156</v>
      </c>
      <c r="I13" s="803">
        <v>226</v>
      </c>
      <c r="J13" s="803">
        <v>264</v>
      </c>
      <c r="K13" s="803">
        <v>307</v>
      </c>
      <c r="L13" s="803">
        <v>376</v>
      </c>
      <c r="M13" s="803">
        <v>445</v>
      </c>
      <c r="N13" s="803">
        <v>476</v>
      </c>
      <c r="O13" s="65"/>
    </row>
    <row r="14" spans="1:15">
      <c r="A14" s="498"/>
      <c r="B14" s="498"/>
      <c r="C14" s="498"/>
      <c r="D14" s="498"/>
      <c r="E14" s="344"/>
      <c r="F14" s="498"/>
      <c r="G14" s="499"/>
      <c r="H14" s="498"/>
      <c r="I14" s="809"/>
      <c r="J14" s="809"/>
      <c r="K14" s="809"/>
      <c r="L14" s="809"/>
      <c r="M14" s="79"/>
      <c r="N14" s="80"/>
    </row>
    <row r="15" spans="1:15">
      <c r="B15" s="340"/>
      <c r="C15" s="340"/>
      <c r="D15" s="340"/>
      <c r="E15" s="340"/>
      <c r="F15" s="340"/>
      <c r="H15" s="500"/>
      <c r="I15" s="500"/>
      <c r="J15" s="500"/>
      <c r="K15" s="500"/>
      <c r="L15" s="500"/>
      <c r="N15" s="345" t="s">
        <v>427</v>
      </c>
    </row>
    <row r="16" spans="1:15">
      <c r="A16" s="3" t="s">
        <v>107</v>
      </c>
    </row>
    <row r="17" spans="1:1">
      <c r="A17" s="799" t="s">
        <v>478</v>
      </c>
    </row>
    <row r="19" spans="1:1">
      <c r="A19" s="346" t="s">
        <v>434</v>
      </c>
    </row>
  </sheetData>
  <hyperlinks>
    <hyperlink ref="N1" location="'Table of Contents'!A1" display="Back to 'Table of Contents'" xr:uid="{00000000-0004-0000-2100-000000000000}"/>
    <hyperlink ref="A19" r:id="rId1" display="More recent statistics might be available for this data-set at https://www.ema.gov.sg/statistic.aspx?sta_sid=20140617BARj4HvUafFX" xr:uid="{00000000-0004-0000-2100-000001000000}"/>
  </hyperlinks>
  <pageMargins left="0.7" right="0.7" top="0.75" bottom="0.75" header="0.3" footer="0.3"/>
  <pageSetup paperSize="9" orientation="portrait"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282"/>
  <sheetViews>
    <sheetView workbookViewId="0"/>
  </sheetViews>
  <sheetFormatPr baseColWidth="10" defaultColWidth="34.6640625" defaultRowHeight="15"/>
  <cols>
    <col min="1" max="1" width="13" style="381" customWidth="1"/>
    <col min="2" max="2" width="18.6640625" style="381" customWidth="1"/>
    <col min="3" max="3" width="17.1640625" style="381" customWidth="1"/>
    <col min="4" max="4" width="20.6640625" style="491" customWidth="1"/>
    <col min="5" max="5" width="19.6640625" style="381" customWidth="1"/>
    <col min="6" max="229" width="34.6640625" style="381"/>
    <col min="230" max="230" width="19" style="381" customWidth="1"/>
    <col min="231" max="234" width="20.6640625" style="381" customWidth="1"/>
    <col min="235" max="255" width="34.6640625" style="381"/>
    <col min="256" max="256" width="13" style="381" customWidth="1"/>
    <col min="257" max="257" width="18.6640625" style="381" customWidth="1"/>
    <col min="258" max="258" width="17.1640625" style="381" customWidth="1"/>
    <col min="259" max="260" width="20.6640625" style="381" customWidth="1"/>
    <col min="261" max="261" width="3" style="381" customWidth="1"/>
    <col min="262" max="485" width="34.6640625" style="381"/>
    <col min="486" max="486" width="19" style="381" customWidth="1"/>
    <col min="487" max="490" width="20.6640625" style="381" customWidth="1"/>
    <col min="491" max="511" width="34.6640625" style="381"/>
    <col min="512" max="512" width="13" style="381" customWidth="1"/>
    <col min="513" max="513" width="18.6640625" style="381" customWidth="1"/>
    <col min="514" max="514" width="17.1640625" style="381" customWidth="1"/>
    <col min="515" max="516" width="20.6640625" style="381" customWidth="1"/>
    <col min="517" max="517" width="3" style="381" customWidth="1"/>
    <col min="518" max="741" width="34.6640625" style="381"/>
    <col min="742" max="742" width="19" style="381" customWidth="1"/>
    <col min="743" max="746" width="20.6640625" style="381" customWidth="1"/>
    <col min="747" max="767" width="34.6640625" style="381"/>
    <col min="768" max="768" width="13" style="381" customWidth="1"/>
    <col min="769" max="769" width="18.6640625" style="381" customWidth="1"/>
    <col min="770" max="770" width="17.1640625" style="381" customWidth="1"/>
    <col min="771" max="772" width="20.6640625" style="381" customWidth="1"/>
    <col min="773" max="773" width="3" style="381" customWidth="1"/>
    <col min="774" max="997" width="34.6640625" style="381"/>
    <col min="998" max="998" width="19" style="381" customWidth="1"/>
    <col min="999" max="1002" width="20.6640625" style="381" customWidth="1"/>
    <col min="1003" max="1023" width="34.6640625" style="381"/>
    <col min="1024" max="1024" width="13" style="381" customWidth="1"/>
    <col min="1025" max="1025" width="18.6640625" style="381" customWidth="1"/>
    <col min="1026" max="1026" width="17.1640625" style="381" customWidth="1"/>
    <col min="1027" max="1028" width="20.6640625" style="381" customWidth="1"/>
    <col min="1029" max="1029" width="3" style="381" customWidth="1"/>
    <col min="1030" max="1253" width="34.6640625" style="381"/>
    <col min="1254" max="1254" width="19" style="381" customWidth="1"/>
    <col min="1255" max="1258" width="20.6640625" style="381" customWidth="1"/>
    <col min="1259" max="1279" width="34.6640625" style="381"/>
    <col min="1280" max="1280" width="13" style="381" customWidth="1"/>
    <col min="1281" max="1281" width="18.6640625" style="381" customWidth="1"/>
    <col min="1282" max="1282" width="17.1640625" style="381" customWidth="1"/>
    <col min="1283" max="1284" width="20.6640625" style="381" customWidth="1"/>
    <col min="1285" max="1285" width="3" style="381" customWidth="1"/>
    <col min="1286" max="1509" width="34.6640625" style="381"/>
    <col min="1510" max="1510" width="19" style="381" customWidth="1"/>
    <col min="1511" max="1514" width="20.6640625" style="381" customWidth="1"/>
    <col min="1515" max="1535" width="34.6640625" style="381"/>
    <col min="1536" max="1536" width="13" style="381" customWidth="1"/>
    <col min="1537" max="1537" width="18.6640625" style="381" customWidth="1"/>
    <col min="1538" max="1538" width="17.1640625" style="381" customWidth="1"/>
    <col min="1539" max="1540" width="20.6640625" style="381" customWidth="1"/>
    <col min="1541" max="1541" width="3" style="381" customWidth="1"/>
    <col min="1542" max="1765" width="34.6640625" style="381"/>
    <col min="1766" max="1766" width="19" style="381" customWidth="1"/>
    <col min="1767" max="1770" width="20.6640625" style="381" customWidth="1"/>
    <col min="1771" max="1791" width="34.6640625" style="381"/>
    <col min="1792" max="1792" width="13" style="381" customWidth="1"/>
    <col min="1793" max="1793" width="18.6640625" style="381" customWidth="1"/>
    <col min="1794" max="1794" width="17.1640625" style="381" customWidth="1"/>
    <col min="1795" max="1796" width="20.6640625" style="381" customWidth="1"/>
    <col min="1797" max="1797" width="3" style="381" customWidth="1"/>
    <col min="1798" max="2021" width="34.6640625" style="381"/>
    <col min="2022" max="2022" width="19" style="381" customWidth="1"/>
    <col min="2023" max="2026" width="20.6640625" style="381" customWidth="1"/>
    <col min="2027" max="2047" width="34.6640625" style="381"/>
    <col min="2048" max="2048" width="13" style="381" customWidth="1"/>
    <col min="2049" max="2049" width="18.6640625" style="381" customWidth="1"/>
    <col min="2050" max="2050" width="17.1640625" style="381" customWidth="1"/>
    <col min="2051" max="2052" width="20.6640625" style="381" customWidth="1"/>
    <col min="2053" max="2053" width="3" style="381" customWidth="1"/>
    <col min="2054" max="2277" width="34.6640625" style="381"/>
    <col min="2278" max="2278" width="19" style="381" customWidth="1"/>
    <col min="2279" max="2282" width="20.6640625" style="381" customWidth="1"/>
    <col min="2283" max="2303" width="34.6640625" style="381"/>
    <col min="2304" max="2304" width="13" style="381" customWidth="1"/>
    <col min="2305" max="2305" width="18.6640625" style="381" customWidth="1"/>
    <col min="2306" max="2306" width="17.1640625" style="381" customWidth="1"/>
    <col min="2307" max="2308" width="20.6640625" style="381" customWidth="1"/>
    <col min="2309" max="2309" width="3" style="381" customWidth="1"/>
    <col min="2310" max="2533" width="34.6640625" style="381"/>
    <col min="2534" max="2534" width="19" style="381" customWidth="1"/>
    <col min="2535" max="2538" width="20.6640625" style="381" customWidth="1"/>
    <col min="2539" max="2559" width="34.6640625" style="381"/>
    <col min="2560" max="2560" width="13" style="381" customWidth="1"/>
    <col min="2561" max="2561" width="18.6640625" style="381" customWidth="1"/>
    <col min="2562" max="2562" width="17.1640625" style="381" customWidth="1"/>
    <col min="2563" max="2564" width="20.6640625" style="381" customWidth="1"/>
    <col min="2565" max="2565" width="3" style="381" customWidth="1"/>
    <col min="2566" max="2789" width="34.6640625" style="381"/>
    <col min="2790" max="2790" width="19" style="381" customWidth="1"/>
    <col min="2791" max="2794" width="20.6640625" style="381" customWidth="1"/>
    <col min="2795" max="2815" width="34.6640625" style="381"/>
    <col min="2816" max="2816" width="13" style="381" customWidth="1"/>
    <col min="2817" max="2817" width="18.6640625" style="381" customWidth="1"/>
    <col min="2818" max="2818" width="17.1640625" style="381" customWidth="1"/>
    <col min="2819" max="2820" width="20.6640625" style="381" customWidth="1"/>
    <col min="2821" max="2821" width="3" style="381" customWidth="1"/>
    <col min="2822" max="3045" width="34.6640625" style="381"/>
    <col min="3046" max="3046" width="19" style="381" customWidth="1"/>
    <col min="3047" max="3050" width="20.6640625" style="381" customWidth="1"/>
    <col min="3051" max="3071" width="34.6640625" style="381"/>
    <col min="3072" max="3072" width="13" style="381" customWidth="1"/>
    <col min="3073" max="3073" width="18.6640625" style="381" customWidth="1"/>
    <col min="3074" max="3074" width="17.1640625" style="381" customWidth="1"/>
    <col min="3075" max="3076" width="20.6640625" style="381" customWidth="1"/>
    <col min="3077" max="3077" width="3" style="381" customWidth="1"/>
    <col min="3078" max="3301" width="34.6640625" style="381"/>
    <col min="3302" max="3302" width="19" style="381" customWidth="1"/>
    <col min="3303" max="3306" width="20.6640625" style="381" customWidth="1"/>
    <col min="3307" max="3327" width="34.6640625" style="381"/>
    <col min="3328" max="3328" width="13" style="381" customWidth="1"/>
    <col min="3329" max="3329" width="18.6640625" style="381" customWidth="1"/>
    <col min="3330" max="3330" width="17.1640625" style="381" customWidth="1"/>
    <col min="3331" max="3332" width="20.6640625" style="381" customWidth="1"/>
    <col min="3333" max="3333" width="3" style="381" customWidth="1"/>
    <col min="3334" max="3557" width="34.6640625" style="381"/>
    <col min="3558" max="3558" width="19" style="381" customWidth="1"/>
    <col min="3559" max="3562" width="20.6640625" style="381" customWidth="1"/>
    <col min="3563" max="3583" width="34.6640625" style="381"/>
    <col min="3584" max="3584" width="13" style="381" customWidth="1"/>
    <col min="3585" max="3585" width="18.6640625" style="381" customWidth="1"/>
    <col min="3586" max="3586" width="17.1640625" style="381" customWidth="1"/>
    <col min="3587" max="3588" width="20.6640625" style="381" customWidth="1"/>
    <col min="3589" max="3589" width="3" style="381" customWidth="1"/>
    <col min="3590" max="3813" width="34.6640625" style="381"/>
    <col min="3814" max="3814" width="19" style="381" customWidth="1"/>
    <col min="3815" max="3818" width="20.6640625" style="381" customWidth="1"/>
    <col min="3819" max="3839" width="34.6640625" style="381"/>
    <col min="3840" max="3840" width="13" style="381" customWidth="1"/>
    <col min="3841" max="3841" width="18.6640625" style="381" customWidth="1"/>
    <col min="3842" max="3842" width="17.1640625" style="381" customWidth="1"/>
    <col min="3843" max="3844" width="20.6640625" style="381" customWidth="1"/>
    <col min="3845" max="3845" width="3" style="381" customWidth="1"/>
    <col min="3846" max="4069" width="34.6640625" style="381"/>
    <col min="4070" max="4070" width="19" style="381" customWidth="1"/>
    <col min="4071" max="4074" width="20.6640625" style="381" customWidth="1"/>
    <col min="4075" max="4095" width="34.6640625" style="381"/>
    <col min="4096" max="4096" width="13" style="381" customWidth="1"/>
    <col min="4097" max="4097" width="18.6640625" style="381" customWidth="1"/>
    <col min="4098" max="4098" width="17.1640625" style="381" customWidth="1"/>
    <col min="4099" max="4100" width="20.6640625" style="381" customWidth="1"/>
    <col min="4101" max="4101" width="3" style="381" customWidth="1"/>
    <col min="4102" max="4325" width="34.6640625" style="381"/>
    <col min="4326" max="4326" width="19" style="381" customWidth="1"/>
    <col min="4327" max="4330" width="20.6640625" style="381" customWidth="1"/>
    <col min="4331" max="4351" width="34.6640625" style="381"/>
    <col min="4352" max="4352" width="13" style="381" customWidth="1"/>
    <col min="4353" max="4353" width="18.6640625" style="381" customWidth="1"/>
    <col min="4354" max="4354" width="17.1640625" style="381" customWidth="1"/>
    <col min="4355" max="4356" width="20.6640625" style="381" customWidth="1"/>
    <col min="4357" max="4357" width="3" style="381" customWidth="1"/>
    <col min="4358" max="4581" width="34.6640625" style="381"/>
    <col min="4582" max="4582" width="19" style="381" customWidth="1"/>
    <col min="4583" max="4586" width="20.6640625" style="381" customWidth="1"/>
    <col min="4587" max="4607" width="34.6640625" style="381"/>
    <col min="4608" max="4608" width="13" style="381" customWidth="1"/>
    <col min="4609" max="4609" width="18.6640625" style="381" customWidth="1"/>
    <col min="4610" max="4610" width="17.1640625" style="381" customWidth="1"/>
    <col min="4611" max="4612" width="20.6640625" style="381" customWidth="1"/>
    <col min="4613" max="4613" width="3" style="381" customWidth="1"/>
    <col min="4614" max="4837" width="34.6640625" style="381"/>
    <col min="4838" max="4838" width="19" style="381" customWidth="1"/>
    <col min="4839" max="4842" width="20.6640625" style="381" customWidth="1"/>
    <col min="4843" max="4863" width="34.6640625" style="381"/>
    <col min="4864" max="4864" width="13" style="381" customWidth="1"/>
    <col min="4865" max="4865" width="18.6640625" style="381" customWidth="1"/>
    <col min="4866" max="4866" width="17.1640625" style="381" customWidth="1"/>
    <col min="4867" max="4868" width="20.6640625" style="381" customWidth="1"/>
    <col min="4869" max="4869" width="3" style="381" customWidth="1"/>
    <col min="4870" max="5093" width="34.6640625" style="381"/>
    <col min="5094" max="5094" width="19" style="381" customWidth="1"/>
    <col min="5095" max="5098" width="20.6640625" style="381" customWidth="1"/>
    <col min="5099" max="5119" width="34.6640625" style="381"/>
    <col min="5120" max="5120" width="13" style="381" customWidth="1"/>
    <col min="5121" max="5121" width="18.6640625" style="381" customWidth="1"/>
    <col min="5122" max="5122" width="17.1640625" style="381" customWidth="1"/>
    <col min="5123" max="5124" width="20.6640625" style="381" customWidth="1"/>
    <col min="5125" max="5125" width="3" style="381" customWidth="1"/>
    <col min="5126" max="5349" width="34.6640625" style="381"/>
    <col min="5350" max="5350" width="19" style="381" customWidth="1"/>
    <col min="5351" max="5354" width="20.6640625" style="381" customWidth="1"/>
    <col min="5355" max="5375" width="34.6640625" style="381"/>
    <col min="5376" max="5376" width="13" style="381" customWidth="1"/>
    <col min="5377" max="5377" width="18.6640625" style="381" customWidth="1"/>
    <col min="5378" max="5378" width="17.1640625" style="381" customWidth="1"/>
    <col min="5379" max="5380" width="20.6640625" style="381" customWidth="1"/>
    <col min="5381" max="5381" width="3" style="381" customWidth="1"/>
    <col min="5382" max="5605" width="34.6640625" style="381"/>
    <col min="5606" max="5606" width="19" style="381" customWidth="1"/>
    <col min="5607" max="5610" width="20.6640625" style="381" customWidth="1"/>
    <col min="5611" max="5631" width="34.6640625" style="381"/>
    <col min="5632" max="5632" width="13" style="381" customWidth="1"/>
    <col min="5633" max="5633" width="18.6640625" style="381" customWidth="1"/>
    <col min="5634" max="5634" width="17.1640625" style="381" customWidth="1"/>
    <col min="5635" max="5636" width="20.6640625" style="381" customWidth="1"/>
    <col min="5637" max="5637" width="3" style="381" customWidth="1"/>
    <col min="5638" max="5861" width="34.6640625" style="381"/>
    <col min="5862" max="5862" width="19" style="381" customWidth="1"/>
    <col min="5863" max="5866" width="20.6640625" style="381" customWidth="1"/>
    <col min="5867" max="5887" width="34.6640625" style="381"/>
    <col min="5888" max="5888" width="13" style="381" customWidth="1"/>
    <col min="5889" max="5889" width="18.6640625" style="381" customWidth="1"/>
    <col min="5890" max="5890" width="17.1640625" style="381" customWidth="1"/>
    <col min="5891" max="5892" width="20.6640625" style="381" customWidth="1"/>
    <col min="5893" max="5893" width="3" style="381" customWidth="1"/>
    <col min="5894" max="6117" width="34.6640625" style="381"/>
    <col min="6118" max="6118" width="19" style="381" customWidth="1"/>
    <col min="6119" max="6122" width="20.6640625" style="381" customWidth="1"/>
    <col min="6123" max="6143" width="34.6640625" style="381"/>
    <col min="6144" max="6144" width="13" style="381" customWidth="1"/>
    <col min="6145" max="6145" width="18.6640625" style="381" customWidth="1"/>
    <col min="6146" max="6146" width="17.1640625" style="381" customWidth="1"/>
    <col min="6147" max="6148" width="20.6640625" style="381" customWidth="1"/>
    <col min="6149" max="6149" width="3" style="381" customWidth="1"/>
    <col min="6150" max="6373" width="34.6640625" style="381"/>
    <col min="6374" max="6374" width="19" style="381" customWidth="1"/>
    <col min="6375" max="6378" width="20.6640625" style="381" customWidth="1"/>
    <col min="6379" max="6399" width="34.6640625" style="381"/>
    <col min="6400" max="6400" width="13" style="381" customWidth="1"/>
    <col min="6401" max="6401" width="18.6640625" style="381" customWidth="1"/>
    <col min="6402" max="6402" width="17.1640625" style="381" customWidth="1"/>
    <col min="6403" max="6404" width="20.6640625" style="381" customWidth="1"/>
    <col min="6405" max="6405" width="3" style="381" customWidth="1"/>
    <col min="6406" max="6629" width="34.6640625" style="381"/>
    <col min="6630" max="6630" width="19" style="381" customWidth="1"/>
    <col min="6631" max="6634" width="20.6640625" style="381" customWidth="1"/>
    <col min="6635" max="6655" width="34.6640625" style="381"/>
    <col min="6656" max="6656" width="13" style="381" customWidth="1"/>
    <col min="6657" max="6657" width="18.6640625" style="381" customWidth="1"/>
    <col min="6658" max="6658" width="17.1640625" style="381" customWidth="1"/>
    <col min="6659" max="6660" width="20.6640625" style="381" customWidth="1"/>
    <col min="6661" max="6661" width="3" style="381" customWidth="1"/>
    <col min="6662" max="6885" width="34.6640625" style="381"/>
    <col min="6886" max="6886" width="19" style="381" customWidth="1"/>
    <col min="6887" max="6890" width="20.6640625" style="381" customWidth="1"/>
    <col min="6891" max="6911" width="34.6640625" style="381"/>
    <col min="6912" max="6912" width="13" style="381" customWidth="1"/>
    <col min="6913" max="6913" width="18.6640625" style="381" customWidth="1"/>
    <col min="6914" max="6914" width="17.1640625" style="381" customWidth="1"/>
    <col min="6915" max="6916" width="20.6640625" style="381" customWidth="1"/>
    <col min="6917" max="6917" width="3" style="381" customWidth="1"/>
    <col min="6918" max="7141" width="34.6640625" style="381"/>
    <col min="7142" max="7142" width="19" style="381" customWidth="1"/>
    <col min="7143" max="7146" width="20.6640625" style="381" customWidth="1"/>
    <col min="7147" max="7167" width="34.6640625" style="381"/>
    <col min="7168" max="7168" width="13" style="381" customWidth="1"/>
    <col min="7169" max="7169" width="18.6640625" style="381" customWidth="1"/>
    <col min="7170" max="7170" width="17.1640625" style="381" customWidth="1"/>
    <col min="7171" max="7172" width="20.6640625" style="381" customWidth="1"/>
    <col min="7173" max="7173" width="3" style="381" customWidth="1"/>
    <col min="7174" max="7397" width="34.6640625" style="381"/>
    <col min="7398" max="7398" width="19" style="381" customWidth="1"/>
    <col min="7399" max="7402" width="20.6640625" style="381" customWidth="1"/>
    <col min="7403" max="7423" width="34.6640625" style="381"/>
    <col min="7424" max="7424" width="13" style="381" customWidth="1"/>
    <col min="7425" max="7425" width="18.6640625" style="381" customWidth="1"/>
    <col min="7426" max="7426" width="17.1640625" style="381" customWidth="1"/>
    <col min="7427" max="7428" width="20.6640625" style="381" customWidth="1"/>
    <col min="7429" max="7429" width="3" style="381" customWidth="1"/>
    <col min="7430" max="7653" width="34.6640625" style="381"/>
    <col min="7654" max="7654" width="19" style="381" customWidth="1"/>
    <col min="7655" max="7658" width="20.6640625" style="381" customWidth="1"/>
    <col min="7659" max="7679" width="34.6640625" style="381"/>
    <col min="7680" max="7680" width="13" style="381" customWidth="1"/>
    <col min="7681" max="7681" width="18.6640625" style="381" customWidth="1"/>
    <col min="7682" max="7682" width="17.1640625" style="381" customWidth="1"/>
    <col min="7683" max="7684" width="20.6640625" style="381" customWidth="1"/>
    <col min="7685" max="7685" width="3" style="381" customWidth="1"/>
    <col min="7686" max="7909" width="34.6640625" style="381"/>
    <col min="7910" max="7910" width="19" style="381" customWidth="1"/>
    <col min="7911" max="7914" width="20.6640625" style="381" customWidth="1"/>
    <col min="7915" max="7935" width="34.6640625" style="381"/>
    <col min="7936" max="7936" width="13" style="381" customWidth="1"/>
    <col min="7937" max="7937" width="18.6640625" style="381" customWidth="1"/>
    <col min="7938" max="7938" width="17.1640625" style="381" customWidth="1"/>
    <col min="7939" max="7940" width="20.6640625" style="381" customWidth="1"/>
    <col min="7941" max="7941" width="3" style="381" customWidth="1"/>
    <col min="7942" max="8165" width="34.6640625" style="381"/>
    <col min="8166" max="8166" width="19" style="381" customWidth="1"/>
    <col min="8167" max="8170" width="20.6640625" style="381" customWidth="1"/>
    <col min="8171" max="8191" width="34.6640625" style="381"/>
    <col min="8192" max="8192" width="13" style="381" customWidth="1"/>
    <col min="8193" max="8193" width="18.6640625" style="381" customWidth="1"/>
    <col min="8194" max="8194" width="17.1640625" style="381" customWidth="1"/>
    <col min="8195" max="8196" width="20.6640625" style="381" customWidth="1"/>
    <col min="8197" max="8197" width="3" style="381" customWidth="1"/>
    <col min="8198" max="8421" width="34.6640625" style="381"/>
    <col min="8422" max="8422" width="19" style="381" customWidth="1"/>
    <col min="8423" max="8426" width="20.6640625" style="381" customWidth="1"/>
    <col min="8427" max="8447" width="34.6640625" style="381"/>
    <col min="8448" max="8448" width="13" style="381" customWidth="1"/>
    <col min="8449" max="8449" width="18.6640625" style="381" customWidth="1"/>
    <col min="8450" max="8450" width="17.1640625" style="381" customWidth="1"/>
    <col min="8451" max="8452" width="20.6640625" style="381" customWidth="1"/>
    <col min="8453" max="8453" width="3" style="381" customWidth="1"/>
    <col min="8454" max="8677" width="34.6640625" style="381"/>
    <col min="8678" max="8678" width="19" style="381" customWidth="1"/>
    <col min="8679" max="8682" width="20.6640625" style="381" customWidth="1"/>
    <col min="8683" max="8703" width="34.6640625" style="381"/>
    <col min="8704" max="8704" width="13" style="381" customWidth="1"/>
    <col min="8705" max="8705" width="18.6640625" style="381" customWidth="1"/>
    <col min="8706" max="8706" width="17.1640625" style="381" customWidth="1"/>
    <col min="8707" max="8708" width="20.6640625" style="381" customWidth="1"/>
    <col min="8709" max="8709" width="3" style="381" customWidth="1"/>
    <col min="8710" max="8933" width="34.6640625" style="381"/>
    <col min="8934" max="8934" width="19" style="381" customWidth="1"/>
    <col min="8935" max="8938" width="20.6640625" style="381" customWidth="1"/>
    <col min="8939" max="8959" width="34.6640625" style="381"/>
    <col min="8960" max="8960" width="13" style="381" customWidth="1"/>
    <col min="8961" max="8961" width="18.6640625" style="381" customWidth="1"/>
    <col min="8962" max="8962" width="17.1640625" style="381" customWidth="1"/>
    <col min="8963" max="8964" width="20.6640625" style="381" customWidth="1"/>
    <col min="8965" max="8965" width="3" style="381" customWidth="1"/>
    <col min="8966" max="9189" width="34.6640625" style="381"/>
    <col min="9190" max="9190" width="19" style="381" customWidth="1"/>
    <col min="9191" max="9194" width="20.6640625" style="381" customWidth="1"/>
    <col min="9195" max="9215" width="34.6640625" style="381"/>
    <col min="9216" max="9216" width="13" style="381" customWidth="1"/>
    <col min="9217" max="9217" width="18.6640625" style="381" customWidth="1"/>
    <col min="9218" max="9218" width="17.1640625" style="381" customWidth="1"/>
    <col min="9219" max="9220" width="20.6640625" style="381" customWidth="1"/>
    <col min="9221" max="9221" width="3" style="381" customWidth="1"/>
    <col min="9222" max="9445" width="34.6640625" style="381"/>
    <col min="9446" max="9446" width="19" style="381" customWidth="1"/>
    <col min="9447" max="9450" width="20.6640625" style="381" customWidth="1"/>
    <col min="9451" max="9471" width="34.6640625" style="381"/>
    <col min="9472" max="9472" width="13" style="381" customWidth="1"/>
    <col min="9473" max="9473" width="18.6640625" style="381" customWidth="1"/>
    <col min="9474" max="9474" width="17.1640625" style="381" customWidth="1"/>
    <col min="9475" max="9476" width="20.6640625" style="381" customWidth="1"/>
    <col min="9477" max="9477" width="3" style="381" customWidth="1"/>
    <col min="9478" max="9701" width="34.6640625" style="381"/>
    <col min="9702" max="9702" width="19" style="381" customWidth="1"/>
    <col min="9703" max="9706" width="20.6640625" style="381" customWidth="1"/>
    <col min="9707" max="9727" width="34.6640625" style="381"/>
    <col min="9728" max="9728" width="13" style="381" customWidth="1"/>
    <col min="9729" max="9729" width="18.6640625" style="381" customWidth="1"/>
    <col min="9730" max="9730" width="17.1640625" style="381" customWidth="1"/>
    <col min="9731" max="9732" width="20.6640625" style="381" customWidth="1"/>
    <col min="9733" max="9733" width="3" style="381" customWidth="1"/>
    <col min="9734" max="9957" width="34.6640625" style="381"/>
    <col min="9958" max="9958" width="19" style="381" customWidth="1"/>
    <col min="9959" max="9962" width="20.6640625" style="381" customWidth="1"/>
    <col min="9963" max="9983" width="34.6640625" style="381"/>
    <col min="9984" max="9984" width="13" style="381" customWidth="1"/>
    <col min="9985" max="9985" width="18.6640625" style="381" customWidth="1"/>
    <col min="9986" max="9986" width="17.1640625" style="381" customWidth="1"/>
    <col min="9987" max="9988" width="20.6640625" style="381" customWidth="1"/>
    <col min="9989" max="9989" width="3" style="381" customWidth="1"/>
    <col min="9990" max="10213" width="34.6640625" style="381"/>
    <col min="10214" max="10214" width="19" style="381" customWidth="1"/>
    <col min="10215" max="10218" width="20.6640625" style="381" customWidth="1"/>
    <col min="10219" max="10239" width="34.6640625" style="381"/>
    <col min="10240" max="10240" width="13" style="381" customWidth="1"/>
    <col min="10241" max="10241" width="18.6640625" style="381" customWidth="1"/>
    <col min="10242" max="10242" width="17.1640625" style="381" customWidth="1"/>
    <col min="10243" max="10244" width="20.6640625" style="381" customWidth="1"/>
    <col min="10245" max="10245" width="3" style="381" customWidth="1"/>
    <col min="10246" max="10469" width="34.6640625" style="381"/>
    <col min="10470" max="10470" width="19" style="381" customWidth="1"/>
    <col min="10471" max="10474" width="20.6640625" style="381" customWidth="1"/>
    <col min="10475" max="10495" width="34.6640625" style="381"/>
    <col min="10496" max="10496" width="13" style="381" customWidth="1"/>
    <col min="10497" max="10497" width="18.6640625" style="381" customWidth="1"/>
    <col min="10498" max="10498" width="17.1640625" style="381" customWidth="1"/>
    <col min="10499" max="10500" width="20.6640625" style="381" customWidth="1"/>
    <col min="10501" max="10501" width="3" style="381" customWidth="1"/>
    <col min="10502" max="10725" width="34.6640625" style="381"/>
    <col min="10726" max="10726" width="19" style="381" customWidth="1"/>
    <col min="10727" max="10730" width="20.6640625" style="381" customWidth="1"/>
    <col min="10731" max="10751" width="34.6640625" style="381"/>
    <col min="10752" max="10752" width="13" style="381" customWidth="1"/>
    <col min="10753" max="10753" width="18.6640625" style="381" customWidth="1"/>
    <col min="10754" max="10754" width="17.1640625" style="381" customWidth="1"/>
    <col min="10755" max="10756" width="20.6640625" style="381" customWidth="1"/>
    <col min="10757" max="10757" width="3" style="381" customWidth="1"/>
    <col min="10758" max="10981" width="34.6640625" style="381"/>
    <col min="10982" max="10982" width="19" style="381" customWidth="1"/>
    <col min="10983" max="10986" width="20.6640625" style="381" customWidth="1"/>
    <col min="10987" max="11007" width="34.6640625" style="381"/>
    <col min="11008" max="11008" width="13" style="381" customWidth="1"/>
    <col min="11009" max="11009" width="18.6640625" style="381" customWidth="1"/>
    <col min="11010" max="11010" width="17.1640625" style="381" customWidth="1"/>
    <col min="11011" max="11012" width="20.6640625" style="381" customWidth="1"/>
    <col min="11013" max="11013" width="3" style="381" customWidth="1"/>
    <col min="11014" max="11237" width="34.6640625" style="381"/>
    <col min="11238" max="11238" width="19" style="381" customWidth="1"/>
    <col min="11239" max="11242" width="20.6640625" style="381" customWidth="1"/>
    <col min="11243" max="11263" width="34.6640625" style="381"/>
    <col min="11264" max="11264" width="13" style="381" customWidth="1"/>
    <col min="11265" max="11265" width="18.6640625" style="381" customWidth="1"/>
    <col min="11266" max="11266" width="17.1640625" style="381" customWidth="1"/>
    <col min="11267" max="11268" width="20.6640625" style="381" customWidth="1"/>
    <col min="11269" max="11269" width="3" style="381" customWidth="1"/>
    <col min="11270" max="11493" width="34.6640625" style="381"/>
    <col min="11494" max="11494" width="19" style="381" customWidth="1"/>
    <col min="11495" max="11498" width="20.6640625" style="381" customWidth="1"/>
    <col min="11499" max="11519" width="34.6640625" style="381"/>
    <col min="11520" max="11520" width="13" style="381" customWidth="1"/>
    <col min="11521" max="11521" width="18.6640625" style="381" customWidth="1"/>
    <col min="11522" max="11522" width="17.1640625" style="381" customWidth="1"/>
    <col min="11523" max="11524" width="20.6640625" style="381" customWidth="1"/>
    <col min="11525" max="11525" width="3" style="381" customWidth="1"/>
    <col min="11526" max="11749" width="34.6640625" style="381"/>
    <col min="11750" max="11750" width="19" style="381" customWidth="1"/>
    <col min="11751" max="11754" width="20.6640625" style="381" customWidth="1"/>
    <col min="11755" max="11775" width="34.6640625" style="381"/>
    <col min="11776" max="11776" width="13" style="381" customWidth="1"/>
    <col min="11777" max="11777" width="18.6640625" style="381" customWidth="1"/>
    <col min="11778" max="11778" width="17.1640625" style="381" customWidth="1"/>
    <col min="11779" max="11780" width="20.6640625" style="381" customWidth="1"/>
    <col min="11781" max="11781" width="3" style="381" customWidth="1"/>
    <col min="11782" max="12005" width="34.6640625" style="381"/>
    <col min="12006" max="12006" width="19" style="381" customWidth="1"/>
    <col min="12007" max="12010" width="20.6640625" style="381" customWidth="1"/>
    <col min="12011" max="12031" width="34.6640625" style="381"/>
    <col min="12032" max="12032" width="13" style="381" customWidth="1"/>
    <col min="12033" max="12033" width="18.6640625" style="381" customWidth="1"/>
    <col min="12034" max="12034" width="17.1640625" style="381" customWidth="1"/>
    <col min="12035" max="12036" width="20.6640625" style="381" customWidth="1"/>
    <col min="12037" max="12037" width="3" style="381" customWidth="1"/>
    <col min="12038" max="12261" width="34.6640625" style="381"/>
    <col min="12262" max="12262" width="19" style="381" customWidth="1"/>
    <col min="12263" max="12266" width="20.6640625" style="381" customWidth="1"/>
    <col min="12267" max="12287" width="34.6640625" style="381"/>
    <col min="12288" max="12288" width="13" style="381" customWidth="1"/>
    <col min="12289" max="12289" width="18.6640625" style="381" customWidth="1"/>
    <col min="12290" max="12290" width="17.1640625" style="381" customWidth="1"/>
    <col min="12291" max="12292" width="20.6640625" style="381" customWidth="1"/>
    <col min="12293" max="12293" width="3" style="381" customWidth="1"/>
    <col min="12294" max="12517" width="34.6640625" style="381"/>
    <col min="12518" max="12518" width="19" style="381" customWidth="1"/>
    <col min="12519" max="12522" width="20.6640625" style="381" customWidth="1"/>
    <col min="12523" max="12543" width="34.6640625" style="381"/>
    <col min="12544" max="12544" width="13" style="381" customWidth="1"/>
    <col min="12545" max="12545" width="18.6640625" style="381" customWidth="1"/>
    <col min="12546" max="12546" width="17.1640625" style="381" customWidth="1"/>
    <col min="12547" max="12548" width="20.6640625" style="381" customWidth="1"/>
    <col min="12549" max="12549" width="3" style="381" customWidth="1"/>
    <col min="12550" max="12773" width="34.6640625" style="381"/>
    <col min="12774" max="12774" width="19" style="381" customWidth="1"/>
    <col min="12775" max="12778" width="20.6640625" style="381" customWidth="1"/>
    <col min="12779" max="12799" width="34.6640625" style="381"/>
    <col min="12800" max="12800" width="13" style="381" customWidth="1"/>
    <col min="12801" max="12801" width="18.6640625" style="381" customWidth="1"/>
    <col min="12802" max="12802" width="17.1640625" style="381" customWidth="1"/>
    <col min="12803" max="12804" width="20.6640625" style="381" customWidth="1"/>
    <col min="12805" max="12805" width="3" style="381" customWidth="1"/>
    <col min="12806" max="13029" width="34.6640625" style="381"/>
    <col min="13030" max="13030" width="19" style="381" customWidth="1"/>
    <col min="13031" max="13034" width="20.6640625" style="381" customWidth="1"/>
    <col min="13035" max="13055" width="34.6640625" style="381"/>
    <col min="13056" max="13056" width="13" style="381" customWidth="1"/>
    <col min="13057" max="13057" width="18.6640625" style="381" customWidth="1"/>
    <col min="13058" max="13058" width="17.1640625" style="381" customWidth="1"/>
    <col min="13059" max="13060" width="20.6640625" style="381" customWidth="1"/>
    <col min="13061" max="13061" width="3" style="381" customWidth="1"/>
    <col min="13062" max="13285" width="34.6640625" style="381"/>
    <col min="13286" max="13286" width="19" style="381" customWidth="1"/>
    <col min="13287" max="13290" width="20.6640625" style="381" customWidth="1"/>
    <col min="13291" max="13311" width="34.6640625" style="381"/>
    <col min="13312" max="13312" width="13" style="381" customWidth="1"/>
    <col min="13313" max="13313" width="18.6640625" style="381" customWidth="1"/>
    <col min="13314" max="13314" width="17.1640625" style="381" customWidth="1"/>
    <col min="13315" max="13316" width="20.6640625" style="381" customWidth="1"/>
    <col min="13317" max="13317" width="3" style="381" customWidth="1"/>
    <col min="13318" max="13541" width="34.6640625" style="381"/>
    <col min="13542" max="13542" width="19" style="381" customWidth="1"/>
    <col min="13543" max="13546" width="20.6640625" style="381" customWidth="1"/>
    <col min="13547" max="13567" width="34.6640625" style="381"/>
    <col min="13568" max="13568" width="13" style="381" customWidth="1"/>
    <col min="13569" max="13569" width="18.6640625" style="381" customWidth="1"/>
    <col min="13570" max="13570" width="17.1640625" style="381" customWidth="1"/>
    <col min="13571" max="13572" width="20.6640625" style="381" customWidth="1"/>
    <col min="13573" max="13573" width="3" style="381" customWidth="1"/>
    <col min="13574" max="13797" width="34.6640625" style="381"/>
    <col min="13798" max="13798" width="19" style="381" customWidth="1"/>
    <col min="13799" max="13802" width="20.6640625" style="381" customWidth="1"/>
    <col min="13803" max="13823" width="34.6640625" style="381"/>
    <col min="13824" max="13824" width="13" style="381" customWidth="1"/>
    <col min="13825" max="13825" width="18.6640625" style="381" customWidth="1"/>
    <col min="13826" max="13826" width="17.1640625" style="381" customWidth="1"/>
    <col min="13827" max="13828" width="20.6640625" style="381" customWidth="1"/>
    <col min="13829" max="13829" width="3" style="381" customWidth="1"/>
    <col min="13830" max="14053" width="34.6640625" style="381"/>
    <col min="14054" max="14054" width="19" style="381" customWidth="1"/>
    <col min="14055" max="14058" width="20.6640625" style="381" customWidth="1"/>
    <col min="14059" max="14079" width="34.6640625" style="381"/>
    <col min="14080" max="14080" width="13" style="381" customWidth="1"/>
    <col min="14081" max="14081" width="18.6640625" style="381" customWidth="1"/>
    <col min="14082" max="14082" width="17.1640625" style="381" customWidth="1"/>
    <col min="14083" max="14084" width="20.6640625" style="381" customWidth="1"/>
    <col min="14085" max="14085" width="3" style="381" customWidth="1"/>
    <col min="14086" max="14309" width="34.6640625" style="381"/>
    <col min="14310" max="14310" width="19" style="381" customWidth="1"/>
    <col min="14311" max="14314" width="20.6640625" style="381" customWidth="1"/>
    <col min="14315" max="14335" width="34.6640625" style="381"/>
    <col min="14336" max="14336" width="13" style="381" customWidth="1"/>
    <col min="14337" max="14337" width="18.6640625" style="381" customWidth="1"/>
    <col min="14338" max="14338" width="17.1640625" style="381" customWidth="1"/>
    <col min="14339" max="14340" width="20.6640625" style="381" customWidth="1"/>
    <col min="14341" max="14341" width="3" style="381" customWidth="1"/>
    <col min="14342" max="14565" width="34.6640625" style="381"/>
    <col min="14566" max="14566" width="19" style="381" customWidth="1"/>
    <col min="14567" max="14570" width="20.6640625" style="381" customWidth="1"/>
    <col min="14571" max="14591" width="34.6640625" style="381"/>
    <col min="14592" max="14592" width="13" style="381" customWidth="1"/>
    <col min="14593" max="14593" width="18.6640625" style="381" customWidth="1"/>
    <col min="14594" max="14594" width="17.1640625" style="381" customWidth="1"/>
    <col min="14595" max="14596" width="20.6640625" style="381" customWidth="1"/>
    <col min="14597" max="14597" width="3" style="381" customWidth="1"/>
    <col min="14598" max="14821" width="34.6640625" style="381"/>
    <col min="14822" max="14822" width="19" style="381" customWidth="1"/>
    <col min="14823" max="14826" width="20.6640625" style="381" customWidth="1"/>
    <col min="14827" max="14847" width="34.6640625" style="381"/>
    <col min="14848" max="14848" width="13" style="381" customWidth="1"/>
    <col min="14849" max="14849" width="18.6640625" style="381" customWidth="1"/>
    <col min="14850" max="14850" width="17.1640625" style="381" customWidth="1"/>
    <col min="14851" max="14852" width="20.6640625" style="381" customWidth="1"/>
    <col min="14853" max="14853" width="3" style="381" customWidth="1"/>
    <col min="14854" max="15077" width="34.6640625" style="381"/>
    <col min="15078" max="15078" width="19" style="381" customWidth="1"/>
    <col min="15079" max="15082" width="20.6640625" style="381" customWidth="1"/>
    <col min="15083" max="15103" width="34.6640625" style="381"/>
    <col min="15104" max="15104" width="13" style="381" customWidth="1"/>
    <col min="15105" max="15105" width="18.6640625" style="381" customWidth="1"/>
    <col min="15106" max="15106" width="17.1640625" style="381" customWidth="1"/>
    <col min="15107" max="15108" width="20.6640625" style="381" customWidth="1"/>
    <col min="15109" max="15109" width="3" style="381" customWidth="1"/>
    <col min="15110" max="15333" width="34.6640625" style="381"/>
    <col min="15334" max="15334" width="19" style="381" customWidth="1"/>
    <col min="15335" max="15338" width="20.6640625" style="381" customWidth="1"/>
    <col min="15339" max="15359" width="34.6640625" style="381"/>
    <col min="15360" max="15360" width="13" style="381" customWidth="1"/>
    <col min="15361" max="15361" width="18.6640625" style="381" customWidth="1"/>
    <col min="15362" max="15362" width="17.1640625" style="381" customWidth="1"/>
    <col min="15363" max="15364" width="20.6640625" style="381" customWidth="1"/>
    <col min="15365" max="15365" width="3" style="381" customWidth="1"/>
    <col min="15366" max="15589" width="34.6640625" style="381"/>
    <col min="15590" max="15590" width="19" style="381" customWidth="1"/>
    <col min="15591" max="15594" width="20.6640625" style="381" customWidth="1"/>
    <col min="15595" max="15615" width="34.6640625" style="381"/>
    <col min="15616" max="15616" width="13" style="381" customWidth="1"/>
    <col min="15617" max="15617" width="18.6640625" style="381" customWidth="1"/>
    <col min="15618" max="15618" width="17.1640625" style="381" customWidth="1"/>
    <col min="15619" max="15620" width="20.6640625" style="381" customWidth="1"/>
    <col min="15621" max="15621" width="3" style="381" customWidth="1"/>
    <col min="15622" max="15845" width="34.6640625" style="381"/>
    <col min="15846" max="15846" width="19" style="381" customWidth="1"/>
    <col min="15847" max="15850" width="20.6640625" style="381" customWidth="1"/>
    <col min="15851" max="15871" width="34.6640625" style="381"/>
    <col min="15872" max="15872" width="13" style="381" customWidth="1"/>
    <col min="15873" max="15873" width="18.6640625" style="381" customWidth="1"/>
    <col min="15874" max="15874" width="17.1640625" style="381" customWidth="1"/>
    <col min="15875" max="15876" width="20.6640625" style="381" customWidth="1"/>
    <col min="15877" max="15877" width="3" style="381" customWidth="1"/>
    <col min="15878" max="16101" width="34.6640625" style="381"/>
    <col min="16102" max="16102" width="19" style="381" customWidth="1"/>
    <col min="16103" max="16106" width="20.6640625" style="381" customWidth="1"/>
    <col min="16107" max="16127" width="34.6640625" style="381"/>
    <col min="16128" max="16128" width="13" style="381" customWidth="1"/>
    <col min="16129" max="16129" width="18.6640625" style="381" customWidth="1"/>
    <col min="16130" max="16130" width="17.1640625" style="381" customWidth="1"/>
    <col min="16131" max="16132" width="20.6640625" style="381" customWidth="1"/>
    <col min="16133" max="16133" width="3" style="381" customWidth="1"/>
    <col min="16134" max="16357" width="34.6640625" style="381"/>
    <col min="16358" max="16358" width="19" style="381" customWidth="1"/>
    <col min="16359" max="16362" width="20.6640625" style="381" customWidth="1"/>
    <col min="16363" max="16384" width="34.6640625" style="381"/>
  </cols>
  <sheetData>
    <row r="1" spans="1:5">
      <c r="A1" s="378"/>
      <c r="B1" s="379"/>
      <c r="C1" s="379"/>
      <c r="D1" s="380"/>
      <c r="E1" s="334" t="s">
        <v>50</v>
      </c>
    </row>
    <row r="2" spans="1:5">
      <c r="A2" s="378"/>
      <c r="B2" s="379"/>
      <c r="C2" s="379"/>
      <c r="D2" s="380"/>
      <c r="E2" s="334"/>
    </row>
    <row r="3" spans="1:5">
      <c r="A3" s="177" t="s">
        <v>435</v>
      </c>
      <c r="B3" s="177"/>
      <c r="C3" s="177"/>
      <c r="D3" s="380"/>
      <c r="E3" s="382"/>
    </row>
    <row r="4" spans="1:5">
      <c r="A4" s="177"/>
      <c r="B4" s="177"/>
      <c r="C4" s="177"/>
      <c r="D4" s="380"/>
      <c r="E4" s="382"/>
    </row>
    <row r="5" spans="1:5">
      <c r="A5" s="872">
        <v>2008</v>
      </c>
      <c r="B5" s="873"/>
      <c r="C5" s="873"/>
      <c r="D5" s="873"/>
      <c r="E5" s="874"/>
    </row>
    <row r="6" spans="1:5" ht="32">
      <c r="A6" s="383" t="s">
        <v>436</v>
      </c>
      <c r="B6" s="384" t="s">
        <v>437</v>
      </c>
      <c r="C6" s="384" t="s">
        <v>438</v>
      </c>
      <c r="D6" s="385" t="s">
        <v>439</v>
      </c>
      <c r="E6" s="386" t="s">
        <v>440</v>
      </c>
    </row>
    <row r="7" spans="1:5" ht="16">
      <c r="A7" s="863" t="s">
        <v>215</v>
      </c>
      <c r="B7" s="387" t="s">
        <v>423</v>
      </c>
      <c r="C7" s="388">
        <v>24</v>
      </c>
      <c r="D7" s="389">
        <v>245.7</v>
      </c>
      <c r="E7" s="390">
        <v>0.9</v>
      </c>
    </row>
    <row r="8" spans="1:5" ht="16">
      <c r="A8" s="864"/>
      <c r="B8" s="391" t="s">
        <v>422</v>
      </c>
      <c r="C8" s="392">
        <v>6</v>
      </c>
      <c r="D8" s="393">
        <v>33</v>
      </c>
      <c r="E8" s="394">
        <v>0.1</v>
      </c>
    </row>
    <row r="9" spans="1:5" ht="16">
      <c r="A9" s="865"/>
      <c r="B9" s="395" t="s">
        <v>54</v>
      </c>
      <c r="C9" s="396">
        <v>30</v>
      </c>
      <c r="D9" s="397">
        <v>278.7</v>
      </c>
      <c r="E9" s="398">
        <v>1</v>
      </c>
    </row>
    <row r="10" spans="1:5" ht="16">
      <c r="A10" s="866" t="s">
        <v>441</v>
      </c>
      <c r="B10" s="399" t="s">
        <v>423</v>
      </c>
      <c r="C10" s="400">
        <v>4</v>
      </c>
      <c r="D10" s="401">
        <v>73.223150000000004</v>
      </c>
      <c r="E10" s="402">
        <v>0.3</v>
      </c>
    </row>
    <row r="11" spans="1:5" ht="16">
      <c r="A11" s="867"/>
      <c r="B11" s="403" t="s">
        <v>422</v>
      </c>
      <c r="C11" s="404">
        <v>4</v>
      </c>
      <c r="D11" s="405">
        <v>19.858300000000003</v>
      </c>
      <c r="E11" s="406">
        <v>0.1</v>
      </c>
    </row>
    <row r="12" spans="1:5" ht="16">
      <c r="A12" s="868"/>
      <c r="B12" s="407" t="s">
        <v>442</v>
      </c>
      <c r="C12" s="408">
        <v>8</v>
      </c>
      <c r="D12" s="409">
        <v>93.1</v>
      </c>
      <c r="E12" s="410">
        <v>0.3</v>
      </c>
    </row>
    <row r="13" spans="1:5" ht="16">
      <c r="A13" s="857" t="s">
        <v>443</v>
      </c>
      <c r="B13" s="411" t="s">
        <v>423</v>
      </c>
      <c r="C13" s="412">
        <v>1</v>
      </c>
      <c r="D13" s="413">
        <v>2.31</v>
      </c>
      <c r="E13" s="414">
        <v>0</v>
      </c>
    </row>
    <row r="14" spans="1:5" ht="16">
      <c r="A14" s="858"/>
      <c r="B14" s="415" t="s">
        <v>422</v>
      </c>
      <c r="C14" s="404">
        <v>1</v>
      </c>
      <c r="D14" s="405">
        <v>6.6066000000000003</v>
      </c>
      <c r="E14" s="406">
        <v>0</v>
      </c>
    </row>
    <row r="15" spans="1:5" ht="16">
      <c r="A15" s="859"/>
      <c r="B15" s="407" t="s">
        <v>442</v>
      </c>
      <c r="C15" s="408">
        <v>2</v>
      </c>
      <c r="D15" s="409">
        <v>8.9</v>
      </c>
      <c r="E15" s="410">
        <v>0</v>
      </c>
    </row>
    <row r="16" spans="1:5" ht="16">
      <c r="A16" s="857" t="s">
        <v>444</v>
      </c>
      <c r="B16" s="411" t="s">
        <v>423</v>
      </c>
      <c r="C16" s="412">
        <v>10</v>
      </c>
      <c r="D16" s="413">
        <v>65.295999999999992</v>
      </c>
      <c r="E16" s="414">
        <v>0.2</v>
      </c>
    </row>
    <row r="17" spans="1:5" ht="16">
      <c r="A17" s="858"/>
      <c r="B17" s="415" t="s">
        <v>422</v>
      </c>
      <c r="C17" s="404">
        <v>1</v>
      </c>
      <c r="D17" s="405">
        <v>6.5449999999999999</v>
      </c>
      <c r="E17" s="406">
        <v>0</v>
      </c>
    </row>
    <row r="18" spans="1:5" ht="16">
      <c r="A18" s="859"/>
      <c r="B18" s="407" t="s">
        <v>442</v>
      </c>
      <c r="C18" s="408">
        <v>11</v>
      </c>
      <c r="D18" s="409">
        <v>71.8</v>
      </c>
      <c r="E18" s="410">
        <v>0.3</v>
      </c>
    </row>
    <row r="19" spans="1:5" ht="16">
      <c r="A19" s="857" t="s">
        <v>445</v>
      </c>
      <c r="B19" s="411" t="s">
        <v>423</v>
      </c>
      <c r="C19" s="412">
        <v>8</v>
      </c>
      <c r="D19" s="413">
        <v>61.6</v>
      </c>
      <c r="E19" s="414">
        <v>0.2</v>
      </c>
    </row>
    <row r="20" spans="1:5" ht="16">
      <c r="A20" s="858"/>
      <c r="B20" s="415" t="s">
        <v>422</v>
      </c>
      <c r="C20" s="404">
        <v>0</v>
      </c>
      <c r="D20" s="405">
        <v>0</v>
      </c>
      <c r="E20" s="406">
        <v>0</v>
      </c>
    </row>
    <row r="21" spans="1:5" ht="16">
      <c r="A21" s="859"/>
      <c r="B21" s="407" t="s">
        <v>442</v>
      </c>
      <c r="C21" s="408">
        <v>8</v>
      </c>
      <c r="D21" s="409">
        <v>61.6</v>
      </c>
      <c r="E21" s="410">
        <v>0.2</v>
      </c>
    </row>
    <row r="22" spans="1:5" ht="16">
      <c r="A22" s="857" t="s">
        <v>446</v>
      </c>
      <c r="B22" s="411" t="s">
        <v>423</v>
      </c>
      <c r="C22" s="412">
        <v>1</v>
      </c>
      <c r="D22" s="413">
        <v>43.243200000000002</v>
      </c>
      <c r="E22" s="414">
        <v>0.2</v>
      </c>
    </row>
    <row r="23" spans="1:5" ht="16">
      <c r="A23" s="858"/>
      <c r="B23" s="415" t="s">
        <v>422</v>
      </c>
      <c r="C23" s="404">
        <v>0</v>
      </c>
      <c r="D23" s="405">
        <v>0</v>
      </c>
      <c r="E23" s="406">
        <v>0</v>
      </c>
    </row>
    <row r="24" spans="1:5" ht="16">
      <c r="A24" s="859"/>
      <c r="B24" s="407" t="s">
        <v>442</v>
      </c>
      <c r="C24" s="408">
        <v>1</v>
      </c>
      <c r="D24" s="409">
        <v>43.2</v>
      </c>
      <c r="E24" s="410">
        <v>0.2</v>
      </c>
    </row>
    <row r="25" spans="1:5">
      <c r="A25" s="416"/>
      <c r="B25" s="416"/>
      <c r="C25" s="416"/>
      <c r="D25" s="417"/>
      <c r="E25" s="418"/>
    </row>
    <row r="26" spans="1:5">
      <c r="A26" s="872">
        <v>2009</v>
      </c>
      <c r="B26" s="873"/>
      <c r="C26" s="873"/>
      <c r="D26" s="873"/>
      <c r="E26" s="874"/>
    </row>
    <row r="27" spans="1:5" ht="32">
      <c r="A27" s="383" t="s">
        <v>436</v>
      </c>
      <c r="B27" s="384" t="s">
        <v>437</v>
      </c>
      <c r="C27" s="384" t="s">
        <v>438</v>
      </c>
      <c r="D27" s="385" t="s">
        <v>439</v>
      </c>
      <c r="E27" s="386" t="s">
        <v>440</v>
      </c>
    </row>
    <row r="28" spans="1:5" ht="16">
      <c r="A28" s="863" t="s">
        <v>215</v>
      </c>
      <c r="B28" s="387" t="s">
        <v>423</v>
      </c>
      <c r="C28" s="388">
        <v>47</v>
      </c>
      <c r="D28" s="389">
        <v>1441.0280499999999</v>
      </c>
      <c r="E28" s="390">
        <v>0.96341924218182118</v>
      </c>
    </row>
    <row r="29" spans="1:5" ht="16">
      <c r="A29" s="864"/>
      <c r="B29" s="391" t="s">
        <v>422</v>
      </c>
      <c r="C29" s="392">
        <v>12</v>
      </c>
      <c r="D29" s="393">
        <v>54.715429999999998</v>
      </c>
      <c r="E29" s="394">
        <v>3.6580757818178822E-2</v>
      </c>
    </row>
    <row r="30" spans="1:5" ht="16">
      <c r="A30" s="865"/>
      <c r="B30" s="395" t="s">
        <v>54</v>
      </c>
      <c r="C30" s="396">
        <v>59</v>
      </c>
      <c r="D30" s="397">
        <v>1495.7434799999999</v>
      </c>
      <c r="E30" s="398">
        <v>1</v>
      </c>
    </row>
    <row r="31" spans="1:5" ht="16">
      <c r="A31" s="866" t="s">
        <v>441</v>
      </c>
      <c r="B31" s="399" t="s">
        <v>423</v>
      </c>
      <c r="C31" s="400">
        <v>14</v>
      </c>
      <c r="D31" s="401">
        <v>707.59535000000005</v>
      </c>
      <c r="E31" s="402">
        <v>0.47307266216530663</v>
      </c>
    </row>
    <row r="32" spans="1:5" ht="16">
      <c r="A32" s="867"/>
      <c r="B32" s="403" t="s">
        <v>422</v>
      </c>
      <c r="C32" s="404">
        <v>8</v>
      </c>
      <c r="D32" s="405">
        <v>33.86383</v>
      </c>
      <c r="E32" s="406">
        <v>2.264013211677179E-2</v>
      </c>
    </row>
    <row r="33" spans="1:5" ht="16">
      <c r="A33" s="868"/>
      <c r="B33" s="407" t="s">
        <v>442</v>
      </c>
      <c r="C33" s="408">
        <v>22</v>
      </c>
      <c r="D33" s="409">
        <v>741.45918000000006</v>
      </c>
      <c r="E33" s="410">
        <v>0.49571279428207843</v>
      </c>
    </row>
    <row r="34" spans="1:5" ht="16">
      <c r="A34" s="857" t="s">
        <v>443</v>
      </c>
      <c r="B34" s="411" t="s">
        <v>423</v>
      </c>
      <c r="C34" s="412">
        <v>5</v>
      </c>
      <c r="D34" s="413">
        <v>124.355</v>
      </c>
      <c r="E34" s="414">
        <v>8.3139255937120987E-2</v>
      </c>
    </row>
    <row r="35" spans="1:5" ht="16">
      <c r="A35" s="858"/>
      <c r="B35" s="415" t="s">
        <v>422</v>
      </c>
      <c r="C35" s="404">
        <v>1</v>
      </c>
      <c r="D35" s="405">
        <v>6.6066000000000003</v>
      </c>
      <c r="E35" s="406">
        <v>4.4169338448328058E-3</v>
      </c>
    </row>
    <row r="36" spans="1:5" ht="16">
      <c r="A36" s="859"/>
      <c r="B36" s="407" t="s">
        <v>442</v>
      </c>
      <c r="C36" s="408">
        <v>6</v>
      </c>
      <c r="D36" s="409">
        <v>130.9616</v>
      </c>
      <c r="E36" s="410">
        <v>8.75561897819538E-2</v>
      </c>
    </row>
    <row r="37" spans="1:5" ht="16">
      <c r="A37" s="857" t="s">
        <v>444</v>
      </c>
      <c r="B37" s="411" t="s">
        <v>423</v>
      </c>
      <c r="C37" s="412">
        <v>11</v>
      </c>
      <c r="D37" s="413">
        <v>73.611999999999995</v>
      </c>
      <c r="E37" s="414">
        <v>4.9214321161540349E-2</v>
      </c>
    </row>
    <row r="38" spans="1:5" ht="16">
      <c r="A38" s="858"/>
      <c r="B38" s="415" t="s">
        <v>422</v>
      </c>
      <c r="C38" s="404">
        <v>3</v>
      </c>
      <c r="D38" s="405">
        <v>14.245000000000001</v>
      </c>
      <c r="E38" s="406">
        <v>9.5236918565742325E-3</v>
      </c>
    </row>
    <row r="39" spans="1:5" ht="16">
      <c r="A39" s="859"/>
      <c r="B39" s="407" t="s">
        <v>442</v>
      </c>
      <c r="C39" s="408">
        <v>14</v>
      </c>
      <c r="D39" s="409">
        <v>87.856999999999999</v>
      </c>
      <c r="E39" s="410">
        <v>5.8738013018114585E-2</v>
      </c>
    </row>
    <row r="40" spans="1:5" ht="16">
      <c r="A40" s="857" t="s">
        <v>445</v>
      </c>
      <c r="B40" s="411" t="s">
        <v>423</v>
      </c>
      <c r="C40" s="412">
        <v>11</v>
      </c>
      <c r="D40" s="413">
        <v>105.07034999999999</v>
      </c>
      <c r="E40" s="414">
        <v>7.024623633993711E-2</v>
      </c>
    </row>
    <row r="41" spans="1:5" ht="16">
      <c r="A41" s="858"/>
      <c r="B41" s="415" t="s">
        <v>422</v>
      </c>
      <c r="C41" s="404">
        <v>0</v>
      </c>
      <c r="D41" s="405">
        <v>0</v>
      </c>
      <c r="E41" s="406">
        <v>0</v>
      </c>
    </row>
    <row r="42" spans="1:5" ht="16">
      <c r="A42" s="859"/>
      <c r="B42" s="407" t="s">
        <v>442</v>
      </c>
      <c r="C42" s="408">
        <v>11</v>
      </c>
      <c r="D42" s="409">
        <v>105.07034999999999</v>
      </c>
      <c r="E42" s="410">
        <v>7.024623633993711E-2</v>
      </c>
    </row>
    <row r="43" spans="1:5" ht="16">
      <c r="A43" s="857" t="s">
        <v>446</v>
      </c>
      <c r="B43" s="411" t="s">
        <v>423</v>
      </c>
      <c r="C43" s="412">
        <v>6</v>
      </c>
      <c r="D43" s="413">
        <v>430.39534999999995</v>
      </c>
      <c r="E43" s="414">
        <v>0.28774676657791615</v>
      </c>
    </row>
    <row r="44" spans="1:5" ht="16">
      <c r="A44" s="858"/>
      <c r="B44" s="415" t="s">
        <v>422</v>
      </c>
      <c r="C44" s="404">
        <v>0</v>
      </c>
      <c r="D44" s="405">
        <v>0</v>
      </c>
      <c r="E44" s="406">
        <v>0</v>
      </c>
    </row>
    <row r="45" spans="1:5" ht="16">
      <c r="A45" s="859"/>
      <c r="B45" s="407" t="s">
        <v>442</v>
      </c>
      <c r="C45" s="408">
        <v>6</v>
      </c>
      <c r="D45" s="409">
        <v>430.39534999999995</v>
      </c>
      <c r="E45" s="410">
        <v>0.28774676657791615</v>
      </c>
    </row>
    <row r="46" spans="1:5">
      <c r="A46" s="419"/>
      <c r="B46" s="420"/>
      <c r="C46" s="421"/>
      <c r="D46" s="422"/>
      <c r="E46" s="423"/>
    </row>
    <row r="47" spans="1:5">
      <c r="A47" s="872">
        <v>2010</v>
      </c>
      <c r="B47" s="873"/>
      <c r="C47" s="873"/>
      <c r="D47" s="873"/>
      <c r="E47" s="874"/>
    </row>
    <row r="48" spans="1:5" ht="32">
      <c r="A48" s="383" t="s">
        <v>436</v>
      </c>
      <c r="B48" s="384" t="s">
        <v>437</v>
      </c>
      <c r="C48" s="384" t="s">
        <v>438</v>
      </c>
      <c r="D48" s="385" t="s">
        <v>439</v>
      </c>
      <c r="E48" s="386" t="s">
        <v>440</v>
      </c>
    </row>
    <row r="49" spans="1:5" ht="16">
      <c r="A49" s="863" t="s">
        <v>215</v>
      </c>
      <c r="B49" s="387" t="s">
        <v>423</v>
      </c>
      <c r="C49" s="388">
        <v>90</v>
      </c>
      <c r="D49" s="389">
        <v>2862.2825000000003</v>
      </c>
      <c r="E49" s="390">
        <v>0.97845310571505051</v>
      </c>
    </row>
    <row r="50" spans="1:5" ht="16">
      <c r="A50" s="864"/>
      <c r="B50" s="391" t="s">
        <v>422</v>
      </c>
      <c r="C50" s="392">
        <v>16</v>
      </c>
      <c r="D50" s="393">
        <v>63.03143</v>
      </c>
      <c r="E50" s="394">
        <v>2.1546894284949443E-2</v>
      </c>
    </row>
    <row r="51" spans="1:5" ht="16">
      <c r="A51" s="865"/>
      <c r="B51" s="395" t="s">
        <v>54</v>
      </c>
      <c r="C51" s="396">
        <v>106</v>
      </c>
      <c r="D51" s="397">
        <v>2925.3139300000003</v>
      </c>
      <c r="E51" s="398">
        <v>1</v>
      </c>
    </row>
    <row r="52" spans="1:5" ht="16">
      <c r="A52" s="866" t="s">
        <v>441</v>
      </c>
      <c r="B52" s="399" t="s">
        <v>423</v>
      </c>
      <c r="C52" s="400">
        <v>29</v>
      </c>
      <c r="D52" s="401">
        <v>992.23355000000004</v>
      </c>
      <c r="E52" s="402">
        <v>0.33918874136014521</v>
      </c>
    </row>
    <row r="53" spans="1:5" ht="16">
      <c r="A53" s="867"/>
      <c r="B53" s="403" t="s">
        <v>422</v>
      </c>
      <c r="C53" s="404">
        <v>9</v>
      </c>
      <c r="D53" s="405">
        <v>35.403829999999999</v>
      </c>
      <c r="E53" s="406">
        <v>1.2102574577354848E-2</v>
      </c>
    </row>
    <row r="54" spans="1:5" ht="16">
      <c r="A54" s="868"/>
      <c r="B54" s="407" t="s">
        <v>442</v>
      </c>
      <c r="C54" s="408">
        <v>38</v>
      </c>
      <c r="D54" s="409">
        <v>1027.6373800000001</v>
      </c>
      <c r="E54" s="410">
        <v>0.35129131593750007</v>
      </c>
    </row>
    <row r="55" spans="1:5" ht="16">
      <c r="A55" s="857" t="s">
        <v>443</v>
      </c>
      <c r="B55" s="411" t="s">
        <v>423</v>
      </c>
      <c r="C55" s="412">
        <v>14</v>
      </c>
      <c r="D55" s="413">
        <v>835.74644999999998</v>
      </c>
      <c r="E55" s="414">
        <v>0.28569461944892866</v>
      </c>
    </row>
    <row r="56" spans="1:5" ht="16">
      <c r="A56" s="858"/>
      <c r="B56" s="415" t="s">
        <v>422</v>
      </c>
      <c r="C56" s="404">
        <v>2</v>
      </c>
      <c r="D56" s="405">
        <v>9.6866000000000003</v>
      </c>
      <c r="E56" s="406">
        <v>3.3113027291399111E-3</v>
      </c>
    </row>
    <row r="57" spans="1:5" ht="16">
      <c r="A57" s="859"/>
      <c r="B57" s="407" t="s">
        <v>442</v>
      </c>
      <c r="C57" s="408">
        <v>16</v>
      </c>
      <c r="D57" s="409">
        <v>845.43304999999998</v>
      </c>
      <c r="E57" s="410">
        <v>0.28900592217806859</v>
      </c>
    </row>
    <row r="58" spans="1:5" ht="16">
      <c r="A58" s="857" t="s">
        <v>444</v>
      </c>
      <c r="B58" s="411" t="s">
        <v>423</v>
      </c>
      <c r="C58" s="412">
        <v>15</v>
      </c>
      <c r="D58" s="413">
        <v>140.85995</v>
      </c>
      <c r="E58" s="414">
        <v>4.8152079869253551E-2</v>
      </c>
    </row>
    <row r="59" spans="1:5" ht="16">
      <c r="A59" s="858"/>
      <c r="B59" s="415" t="s">
        <v>422</v>
      </c>
      <c r="C59" s="404">
        <v>3</v>
      </c>
      <c r="D59" s="405">
        <v>14.245000000000001</v>
      </c>
      <c r="E59" s="406">
        <v>4.8695628369704582E-3</v>
      </c>
    </row>
    <row r="60" spans="1:5" ht="16">
      <c r="A60" s="859"/>
      <c r="B60" s="407" t="s">
        <v>442</v>
      </c>
      <c r="C60" s="408">
        <v>18</v>
      </c>
      <c r="D60" s="409">
        <v>155.10495</v>
      </c>
      <c r="E60" s="410">
        <v>5.3021642706224011E-2</v>
      </c>
    </row>
    <row r="61" spans="1:5" ht="16">
      <c r="A61" s="857" t="s">
        <v>445</v>
      </c>
      <c r="B61" s="411" t="s">
        <v>423</v>
      </c>
      <c r="C61" s="412">
        <v>12</v>
      </c>
      <c r="D61" s="413">
        <v>210.56035</v>
      </c>
      <c r="E61" s="414">
        <v>7.1978719220743601E-2</v>
      </c>
    </row>
    <row r="62" spans="1:5" ht="16">
      <c r="A62" s="858"/>
      <c r="B62" s="415" t="s">
        <v>422</v>
      </c>
      <c r="C62" s="404">
        <v>2</v>
      </c>
      <c r="D62" s="405">
        <v>3.6959999999999997</v>
      </c>
      <c r="E62" s="406">
        <v>1.2634541414842267E-3</v>
      </c>
    </row>
    <row r="63" spans="1:5" ht="16">
      <c r="A63" s="859"/>
      <c r="B63" s="407" t="s">
        <v>442</v>
      </c>
      <c r="C63" s="408">
        <v>14</v>
      </c>
      <c r="D63" s="409">
        <v>214.25635</v>
      </c>
      <c r="E63" s="410">
        <v>7.3242173362227825E-2</v>
      </c>
    </row>
    <row r="64" spans="1:5" ht="16">
      <c r="A64" s="857" t="s">
        <v>446</v>
      </c>
      <c r="B64" s="411" t="s">
        <v>423</v>
      </c>
      <c r="C64" s="412">
        <v>20</v>
      </c>
      <c r="D64" s="413">
        <v>682.8821999999999</v>
      </c>
      <c r="E64" s="414">
        <v>0.23343894581597943</v>
      </c>
    </row>
    <row r="65" spans="1:5" ht="16">
      <c r="A65" s="858"/>
      <c r="B65" s="415" t="s">
        <v>422</v>
      </c>
      <c r="C65" s="404">
        <v>0</v>
      </c>
      <c r="D65" s="405">
        <v>0</v>
      </c>
      <c r="E65" s="406">
        <v>0</v>
      </c>
    </row>
    <row r="66" spans="1:5" ht="16">
      <c r="A66" s="859"/>
      <c r="B66" s="407" t="s">
        <v>442</v>
      </c>
      <c r="C66" s="408">
        <v>20</v>
      </c>
      <c r="D66" s="409">
        <v>682.8821999999999</v>
      </c>
      <c r="E66" s="410">
        <v>0.23343894581597943</v>
      </c>
    </row>
    <row r="67" spans="1:5">
      <c r="A67" s="416"/>
      <c r="B67" s="416"/>
      <c r="C67" s="416"/>
      <c r="D67" s="417"/>
      <c r="E67" s="418"/>
    </row>
    <row r="68" spans="1:5">
      <c r="A68" s="872">
        <v>2011</v>
      </c>
      <c r="B68" s="873"/>
      <c r="C68" s="873"/>
      <c r="D68" s="873"/>
      <c r="E68" s="874"/>
    </row>
    <row r="69" spans="1:5" ht="32">
      <c r="A69" s="383" t="s">
        <v>436</v>
      </c>
      <c r="B69" s="384" t="s">
        <v>437</v>
      </c>
      <c r="C69" s="384" t="s">
        <v>438</v>
      </c>
      <c r="D69" s="385" t="s">
        <v>439</v>
      </c>
      <c r="E69" s="386" t="s">
        <v>440</v>
      </c>
    </row>
    <row r="70" spans="1:5" ht="16">
      <c r="A70" s="863" t="s">
        <v>215</v>
      </c>
      <c r="B70" s="387" t="s">
        <v>423</v>
      </c>
      <c r="C70" s="388">
        <v>136</v>
      </c>
      <c r="D70" s="389">
        <v>4360.0844980000002</v>
      </c>
      <c r="E70" s="390">
        <v>0.95507037361215807</v>
      </c>
    </row>
    <row r="71" spans="1:5" ht="16">
      <c r="A71" s="864"/>
      <c r="B71" s="391" t="s">
        <v>422</v>
      </c>
      <c r="C71" s="392">
        <v>33</v>
      </c>
      <c r="D71" s="393">
        <v>205.11260000000001</v>
      </c>
      <c r="E71" s="394">
        <v>4.4929626387841884E-2</v>
      </c>
    </row>
    <row r="72" spans="1:5" ht="16">
      <c r="A72" s="865"/>
      <c r="B72" s="395" t="s">
        <v>54</v>
      </c>
      <c r="C72" s="396">
        <v>169</v>
      </c>
      <c r="D72" s="397">
        <v>4565.1970980000006</v>
      </c>
      <c r="E72" s="398">
        <v>1</v>
      </c>
    </row>
    <row r="73" spans="1:5" ht="16">
      <c r="A73" s="866" t="s">
        <v>441</v>
      </c>
      <c r="B73" s="399" t="s">
        <v>423</v>
      </c>
      <c r="C73" s="400">
        <v>49</v>
      </c>
      <c r="D73" s="401">
        <v>1715.1403499999999</v>
      </c>
      <c r="E73" s="402">
        <v>0.37569908005755059</v>
      </c>
    </row>
    <row r="74" spans="1:5" ht="16">
      <c r="A74" s="867"/>
      <c r="B74" s="403" t="s">
        <v>422</v>
      </c>
      <c r="C74" s="404">
        <v>19</v>
      </c>
      <c r="D74" s="405">
        <v>160.23238000000001</v>
      </c>
      <c r="E74" s="406">
        <v>3.5098677353973907E-2</v>
      </c>
    </row>
    <row r="75" spans="1:5" ht="16">
      <c r="A75" s="868"/>
      <c r="B75" s="407" t="s">
        <v>442</v>
      </c>
      <c r="C75" s="408">
        <v>68</v>
      </c>
      <c r="D75" s="409">
        <v>1875.3727299999998</v>
      </c>
      <c r="E75" s="410">
        <v>0.41079775741152447</v>
      </c>
    </row>
    <row r="76" spans="1:5" ht="16">
      <c r="A76" s="857" t="s">
        <v>443</v>
      </c>
      <c r="B76" s="411" t="s">
        <v>423</v>
      </c>
      <c r="C76" s="412">
        <v>17</v>
      </c>
      <c r="D76" s="413">
        <v>966.86590000000012</v>
      </c>
      <c r="E76" s="414">
        <v>0.21179061478497418</v>
      </c>
    </row>
    <row r="77" spans="1:5" ht="16">
      <c r="A77" s="858"/>
      <c r="B77" s="415" t="s">
        <v>422</v>
      </c>
      <c r="C77" s="404">
        <v>4</v>
      </c>
      <c r="D77" s="405">
        <v>13.128500000000001</v>
      </c>
      <c r="E77" s="406">
        <v>2.8757794500814779E-3</v>
      </c>
    </row>
    <row r="78" spans="1:5" ht="16">
      <c r="A78" s="859"/>
      <c r="B78" s="407" t="s">
        <v>442</v>
      </c>
      <c r="C78" s="408">
        <v>21</v>
      </c>
      <c r="D78" s="409">
        <v>979.99440000000016</v>
      </c>
      <c r="E78" s="410">
        <v>0.21466639423505565</v>
      </c>
    </row>
    <row r="79" spans="1:5" ht="16">
      <c r="A79" s="857" t="s">
        <v>444</v>
      </c>
      <c r="B79" s="411" t="s">
        <v>423</v>
      </c>
      <c r="C79" s="412">
        <v>24</v>
      </c>
      <c r="D79" s="413">
        <v>438.92695000000009</v>
      </c>
      <c r="E79" s="414">
        <v>9.6146330723002674E-2</v>
      </c>
    </row>
    <row r="80" spans="1:5" ht="16">
      <c r="A80" s="858"/>
      <c r="B80" s="415" t="s">
        <v>422</v>
      </c>
      <c r="C80" s="404">
        <v>6</v>
      </c>
      <c r="D80" s="405">
        <v>23.512720000000002</v>
      </c>
      <c r="E80" s="406">
        <v>5.1504282280168921E-3</v>
      </c>
    </row>
    <row r="81" spans="1:5" ht="16">
      <c r="A81" s="859"/>
      <c r="B81" s="407" t="s">
        <v>442</v>
      </c>
      <c r="C81" s="408">
        <v>30</v>
      </c>
      <c r="D81" s="409">
        <v>462.43967000000009</v>
      </c>
      <c r="E81" s="410">
        <v>0.10129675895101957</v>
      </c>
    </row>
    <row r="82" spans="1:5" ht="16">
      <c r="A82" s="857" t="s">
        <v>445</v>
      </c>
      <c r="B82" s="411" t="s">
        <v>423</v>
      </c>
      <c r="C82" s="412">
        <v>16</v>
      </c>
      <c r="D82" s="413">
        <v>299.38169799999997</v>
      </c>
      <c r="E82" s="414">
        <v>6.5579139645724871E-2</v>
      </c>
    </row>
    <row r="83" spans="1:5" ht="16">
      <c r="A83" s="858"/>
      <c r="B83" s="415" t="s">
        <v>422</v>
      </c>
      <c r="C83" s="404">
        <v>4</v>
      </c>
      <c r="D83" s="405">
        <v>8.238999999999999</v>
      </c>
      <c r="E83" s="406">
        <v>1.8047413557696075E-3</v>
      </c>
    </row>
    <row r="84" spans="1:5" ht="16">
      <c r="A84" s="859"/>
      <c r="B84" s="407" t="s">
        <v>442</v>
      </c>
      <c r="C84" s="408">
        <v>20</v>
      </c>
      <c r="D84" s="409">
        <v>307.62069799999995</v>
      </c>
      <c r="E84" s="410">
        <v>6.7383881001494478E-2</v>
      </c>
    </row>
    <row r="85" spans="1:5" ht="16">
      <c r="A85" s="857" t="s">
        <v>446</v>
      </c>
      <c r="B85" s="411" t="s">
        <v>423</v>
      </c>
      <c r="C85" s="412">
        <v>30</v>
      </c>
      <c r="D85" s="413">
        <v>939.76960000000008</v>
      </c>
      <c r="E85" s="414">
        <v>0.20585520840090571</v>
      </c>
    </row>
    <row r="86" spans="1:5" ht="16">
      <c r="A86" s="858"/>
      <c r="B86" s="415" t="s">
        <v>422</v>
      </c>
      <c r="C86" s="404">
        <v>0</v>
      </c>
      <c r="D86" s="405">
        <v>0</v>
      </c>
      <c r="E86" s="406">
        <v>0</v>
      </c>
    </row>
    <row r="87" spans="1:5" ht="16">
      <c r="A87" s="859"/>
      <c r="B87" s="407" t="s">
        <v>442</v>
      </c>
      <c r="C87" s="408">
        <v>30</v>
      </c>
      <c r="D87" s="409">
        <v>939.76960000000008</v>
      </c>
      <c r="E87" s="410">
        <v>0.20585520840090571</v>
      </c>
    </row>
    <row r="88" spans="1:5">
      <c r="A88" s="424"/>
      <c r="B88" s="425"/>
      <c r="C88" s="426"/>
      <c r="D88" s="427"/>
      <c r="E88" s="428"/>
    </row>
    <row r="89" spans="1:5">
      <c r="A89" s="872">
        <v>2012</v>
      </c>
      <c r="B89" s="873"/>
      <c r="C89" s="873"/>
      <c r="D89" s="873"/>
      <c r="E89" s="874"/>
    </row>
    <row r="90" spans="1:5" ht="32">
      <c r="A90" s="383" t="s">
        <v>436</v>
      </c>
      <c r="B90" s="384" t="s">
        <v>437</v>
      </c>
      <c r="C90" s="384" t="s">
        <v>438</v>
      </c>
      <c r="D90" s="385" t="s">
        <v>439</v>
      </c>
      <c r="E90" s="386" t="s">
        <v>440</v>
      </c>
    </row>
    <row r="91" spans="1:5" ht="16">
      <c r="A91" s="863" t="s">
        <v>215</v>
      </c>
      <c r="B91" s="387" t="s">
        <v>423</v>
      </c>
      <c r="C91" s="388">
        <v>218</v>
      </c>
      <c r="D91" s="389">
        <v>7250.0223180000003</v>
      </c>
      <c r="E91" s="390">
        <v>0.93593511580098088</v>
      </c>
    </row>
    <row r="92" spans="1:5" ht="16">
      <c r="A92" s="864"/>
      <c r="B92" s="391" t="s">
        <v>422</v>
      </c>
      <c r="C92" s="392">
        <v>76</v>
      </c>
      <c r="D92" s="393">
        <v>496.26499999999999</v>
      </c>
      <c r="E92" s="394">
        <v>6.4064884199019068E-2</v>
      </c>
    </row>
    <row r="93" spans="1:5" ht="16">
      <c r="A93" s="865"/>
      <c r="B93" s="395" t="s">
        <v>54</v>
      </c>
      <c r="C93" s="396">
        <v>294</v>
      </c>
      <c r="D93" s="397">
        <v>7746.2873180000006</v>
      </c>
      <c r="E93" s="398">
        <v>1</v>
      </c>
    </row>
    <row r="94" spans="1:5" ht="16">
      <c r="A94" s="866" t="s">
        <v>441</v>
      </c>
      <c r="B94" s="399" t="s">
        <v>423</v>
      </c>
      <c r="C94" s="400">
        <v>76</v>
      </c>
      <c r="D94" s="401">
        <v>2274.11492</v>
      </c>
      <c r="E94" s="402">
        <v>0.29357482192993967</v>
      </c>
    </row>
    <row r="95" spans="1:5" ht="16">
      <c r="A95" s="867"/>
      <c r="B95" s="403" t="s">
        <v>422</v>
      </c>
      <c r="C95" s="404">
        <v>32</v>
      </c>
      <c r="D95" s="405">
        <v>290.22377999999998</v>
      </c>
      <c r="E95" s="406">
        <v>3.746617806514984E-2</v>
      </c>
    </row>
    <row r="96" spans="1:5" ht="16">
      <c r="A96" s="868"/>
      <c r="B96" s="407" t="s">
        <v>442</v>
      </c>
      <c r="C96" s="408">
        <v>108</v>
      </c>
      <c r="D96" s="409">
        <v>2564.3386999999998</v>
      </c>
      <c r="E96" s="410">
        <v>0.33104099999508946</v>
      </c>
    </row>
    <row r="97" spans="1:5" ht="16">
      <c r="A97" s="857" t="s">
        <v>443</v>
      </c>
      <c r="B97" s="411" t="s">
        <v>423</v>
      </c>
      <c r="C97" s="412">
        <v>27</v>
      </c>
      <c r="D97" s="413">
        <v>1203.5177000000001</v>
      </c>
      <c r="E97" s="414">
        <v>0.15536703592227896</v>
      </c>
    </row>
    <row r="98" spans="1:5" ht="16">
      <c r="A98" s="858"/>
      <c r="B98" s="415" t="s">
        <v>422</v>
      </c>
      <c r="C98" s="404">
        <v>17</v>
      </c>
      <c r="D98" s="405">
        <v>79.664199999999994</v>
      </c>
      <c r="E98" s="406">
        <v>1.0284178307572556E-2</v>
      </c>
    </row>
    <row r="99" spans="1:5" ht="16">
      <c r="A99" s="859"/>
      <c r="B99" s="407" t="s">
        <v>442</v>
      </c>
      <c r="C99" s="408">
        <v>44</v>
      </c>
      <c r="D99" s="409">
        <v>1283.1819</v>
      </c>
      <c r="E99" s="410">
        <v>0.16565121422985152</v>
      </c>
    </row>
    <row r="100" spans="1:5" ht="16">
      <c r="A100" s="857" t="s">
        <v>444</v>
      </c>
      <c r="B100" s="411" t="s">
        <v>423</v>
      </c>
      <c r="C100" s="412">
        <v>61</v>
      </c>
      <c r="D100" s="413">
        <v>2108.2830999999996</v>
      </c>
      <c r="E100" s="414">
        <v>0.27216691215429034</v>
      </c>
    </row>
    <row r="101" spans="1:5" ht="16">
      <c r="A101" s="858"/>
      <c r="B101" s="415" t="s">
        <v>422</v>
      </c>
      <c r="C101" s="404">
        <v>19</v>
      </c>
      <c r="D101" s="405">
        <v>92.51242000000002</v>
      </c>
      <c r="E101" s="406">
        <v>1.194280772222707E-2</v>
      </c>
    </row>
    <row r="102" spans="1:5" ht="16">
      <c r="A102" s="859"/>
      <c r="B102" s="407" t="s">
        <v>442</v>
      </c>
      <c r="C102" s="408">
        <v>80</v>
      </c>
      <c r="D102" s="409">
        <v>2200.7955199999997</v>
      </c>
      <c r="E102" s="410">
        <v>0.28410971987651745</v>
      </c>
    </row>
    <row r="103" spans="1:5" ht="16">
      <c r="A103" s="857" t="s">
        <v>445</v>
      </c>
      <c r="B103" s="411" t="s">
        <v>423</v>
      </c>
      <c r="C103" s="412">
        <v>17</v>
      </c>
      <c r="D103" s="413">
        <v>376.38169799999997</v>
      </c>
      <c r="E103" s="414">
        <v>4.8588657062255375E-2</v>
      </c>
    </row>
    <row r="104" spans="1:5" ht="16">
      <c r="A104" s="858"/>
      <c r="B104" s="415" t="s">
        <v>422</v>
      </c>
      <c r="C104" s="404">
        <v>5</v>
      </c>
      <c r="D104" s="405">
        <v>13.644399999999999</v>
      </c>
      <c r="E104" s="406">
        <v>1.7614115562554194E-3</v>
      </c>
    </row>
    <row r="105" spans="1:5" ht="16">
      <c r="A105" s="859"/>
      <c r="B105" s="407" t="s">
        <v>442</v>
      </c>
      <c r="C105" s="408">
        <v>22</v>
      </c>
      <c r="D105" s="409">
        <v>390.02609799999999</v>
      </c>
      <c r="E105" s="410">
        <v>5.0350068618510796E-2</v>
      </c>
    </row>
    <row r="106" spans="1:5" ht="16">
      <c r="A106" s="857" t="s">
        <v>446</v>
      </c>
      <c r="B106" s="411" t="s">
        <v>423</v>
      </c>
      <c r="C106" s="412">
        <v>37</v>
      </c>
      <c r="D106" s="413">
        <v>1287.7248999999999</v>
      </c>
      <c r="E106" s="414">
        <v>0.16623768873221645</v>
      </c>
    </row>
    <row r="107" spans="1:5" ht="16">
      <c r="A107" s="858"/>
      <c r="B107" s="415" t="s">
        <v>422</v>
      </c>
      <c r="C107" s="404">
        <v>3</v>
      </c>
      <c r="D107" s="405">
        <v>20.220199999999998</v>
      </c>
      <c r="E107" s="406">
        <v>2.6103085478141825E-3</v>
      </c>
    </row>
    <row r="108" spans="1:5" ht="16">
      <c r="A108" s="859"/>
      <c r="B108" s="407" t="s">
        <v>442</v>
      </c>
      <c r="C108" s="408">
        <v>40</v>
      </c>
      <c r="D108" s="409">
        <v>1307.9450999999999</v>
      </c>
      <c r="E108" s="410">
        <v>0.16884799728003064</v>
      </c>
    </row>
    <row r="109" spans="1:5">
      <c r="A109" s="424"/>
      <c r="B109" s="425"/>
      <c r="C109" s="426"/>
      <c r="D109" s="427"/>
      <c r="E109" s="428"/>
    </row>
    <row r="110" spans="1:5">
      <c r="A110" s="872">
        <v>2013</v>
      </c>
      <c r="B110" s="873"/>
      <c r="C110" s="873"/>
      <c r="D110" s="873"/>
      <c r="E110" s="874"/>
    </row>
    <row r="111" spans="1:5" ht="32">
      <c r="A111" s="383" t="s">
        <v>436</v>
      </c>
      <c r="B111" s="384" t="s">
        <v>437</v>
      </c>
      <c r="C111" s="384" t="s">
        <v>438</v>
      </c>
      <c r="D111" s="385" t="s">
        <v>439</v>
      </c>
      <c r="E111" s="386" t="s">
        <v>440</v>
      </c>
    </row>
    <row r="112" spans="1:5" ht="16">
      <c r="A112" s="863" t="s">
        <v>215</v>
      </c>
      <c r="B112" s="387" t="s">
        <v>423</v>
      </c>
      <c r="C112" s="388">
        <v>270</v>
      </c>
      <c r="D112" s="389">
        <v>10907.063397999998</v>
      </c>
      <c r="E112" s="390">
        <v>0.92739152013876824</v>
      </c>
    </row>
    <row r="113" spans="1:5" ht="16">
      <c r="A113" s="864"/>
      <c r="B113" s="391" t="s">
        <v>422</v>
      </c>
      <c r="C113" s="392">
        <v>118</v>
      </c>
      <c r="D113" s="393">
        <v>853.94925000000001</v>
      </c>
      <c r="E113" s="394">
        <v>7.260847986123177E-2</v>
      </c>
    </row>
    <row r="114" spans="1:5" ht="16">
      <c r="A114" s="865"/>
      <c r="B114" s="395" t="s">
        <v>54</v>
      </c>
      <c r="C114" s="396">
        <v>388</v>
      </c>
      <c r="D114" s="397">
        <v>11761.012647999998</v>
      </c>
      <c r="E114" s="398">
        <v>1</v>
      </c>
    </row>
    <row r="115" spans="1:5" ht="16">
      <c r="A115" s="866" t="s">
        <v>441</v>
      </c>
      <c r="B115" s="399" t="s">
        <v>423</v>
      </c>
      <c r="C115" s="400">
        <v>97</v>
      </c>
      <c r="D115" s="401">
        <v>2851.0789999999997</v>
      </c>
      <c r="E115" s="402">
        <v>0.24241781599349235</v>
      </c>
    </row>
    <row r="116" spans="1:5" ht="16">
      <c r="A116" s="867"/>
      <c r="B116" s="403" t="s">
        <v>422</v>
      </c>
      <c r="C116" s="404">
        <v>46</v>
      </c>
      <c r="D116" s="405">
        <v>425.11622999999997</v>
      </c>
      <c r="E116" s="406">
        <v>3.6146226751341222E-2</v>
      </c>
    </row>
    <row r="117" spans="1:5" ht="16">
      <c r="A117" s="868"/>
      <c r="B117" s="407" t="s">
        <v>442</v>
      </c>
      <c r="C117" s="408">
        <v>143</v>
      </c>
      <c r="D117" s="409">
        <v>3276.1952299999998</v>
      </c>
      <c r="E117" s="410">
        <v>0.2785640427448336</v>
      </c>
    </row>
    <row r="118" spans="1:5" ht="16">
      <c r="A118" s="857" t="s">
        <v>443</v>
      </c>
      <c r="B118" s="411" t="s">
        <v>423</v>
      </c>
      <c r="C118" s="412">
        <v>32</v>
      </c>
      <c r="D118" s="413">
        <v>1449.0553</v>
      </c>
      <c r="E118" s="414">
        <v>0.1232083786804206</v>
      </c>
    </row>
    <row r="119" spans="1:5" ht="16">
      <c r="A119" s="858"/>
      <c r="B119" s="415" t="s">
        <v>422</v>
      </c>
      <c r="C119" s="404">
        <v>30</v>
      </c>
      <c r="D119" s="405">
        <v>202.22125</v>
      </c>
      <c r="E119" s="406">
        <v>1.7194203939096046E-2</v>
      </c>
    </row>
    <row r="120" spans="1:5" ht="16">
      <c r="A120" s="859"/>
      <c r="B120" s="407" t="s">
        <v>442</v>
      </c>
      <c r="C120" s="408">
        <v>62</v>
      </c>
      <c r="D120" s="409">
        <v>1651.27655</v>
      </c>
      <c r="E120" s="410">
        <v>0.14040258261951666</v>
      </c>
    </row>
    <row r="121" spans="1:5" ht="16">
      <c r="A121" s="857" t="s">
        <v>444</v>
      </c>
      <c r="B121" s="411" t="s">
        <v>423</v>
      </c>
      <c r="C121" s="412">
        <v>77</v>
      </c>
      <c r="D121" s="413">
        <v>2886.7916</v>
      </c>
      <c r="E121" s="414">
        <v>0.24545434023412169</v>
      </c>
    </row>
    <row r="122" spans="1:5" ht="16">
      <c r="A122" s="858"/>
      <c r="B122" s="415" t="s">
        <v>422</v>
      </c>
      <c r="C122" s="404">
        <v>28</v>
      </c>
      <c r="D122" s="429">
        <v>148.73782</v>
      </c>
      <c r="E122" s="406">
        <v>1.2646684809517094E-2</v>
      </c>
    </row>
    <row r="123" spans="1:5" ht="16">
      <c r="A123" s="859"/>
      <c r="B123" s="407" t="s">
        <v>442</v>
      </c>
      <c r="C123" s="408">
        <v>105</v>
      </c>
      <c r="D123" s="409">
        <v>3035.5294199999998</v>
      </c>
      <c r="E123" s="410">
        <v>0.2581010250436388</v>
      </c>
    </row>
    <row r="124" spans="1:5" ht="16">
      <c r="A124" s="857" t="s">
        <v>445</v>
      </c>
      <c r="B124" s="411" t="s">
        <v>423</v>
      </c>
      <c r="C124" s="412">
        <v>21</v>
      </c>
      <c r="D124" s="413">
        <v>1183.2146479999999</v>
      </c>
      <c r="E124" s="414">
        <v>0.10060482744240648</v>
      </c>
    </row>
    <row r="125" spans="1:5" ht="16">
      <c r="A125" s="858"/>
      <c r="B125" s="415" t="s">
        <v>422</v>
      </c>
      <c r="C125" s="404">
        <v>7</v>
      </c>
      <c r="D125" s="405">
        <v>31.931899999999999</v>
      </c>
      <c r="E125" s="406">
        <v>2.7150638261944334E-3</v>
      </c>
    </row>
    <row r="126" spans="1:5" ht="16">
      <c r="A126" s="859"/>
      <c r="B126" s="407" t="s">
        <v>442</v>
      </c>
      <c r="C126" s="408">
        <v>28</v>
      </c>
      <c r="D126" s="409">
        <v>1215.1465479999999</v>
      </c>
      <c r="E126" s="410">
        <v>0.10331989126860092</v>
      </c>
    </row>
    <row r="127" spans="1:5" ht="16">
      <c r="A127" s="857" t="s">
        <v>446</v>
      </c>
      <c r="B127" s="411" t="s">
        <v>423</v>
      </c>
      <c r="C127" s="412">
        <v>43</v>
      </c>
      <c r="D127" s="413">
        <v>2536.9228499999999</v>
      </c>
      <c r="E127" s="414">
        <v>0.21570615778832725</v>
      </c>
    </row>
    <row r="128" spans="1:5" ht="16">
      <c r="A128" s="858"/>
      <c r="B128" s="415" t="s">
        <v>422</v>
      </c>
      <c r="C128" s="404">
        <v>7</v>
      </c>
      <c r="D128" s="405">
        <v>45.942050000000002</v>
      </c>
      <c r="E128" s="406">
        <v>3.9063005350829724E-3</v>
      </c>
    </row>
    <row r="129" spans="1:5" ht="16">
      <c r="A129" s="859"/>
      <c r="B129" s="407" t="s">
        <v>442</v>
      </c>
      <c r="C129" s="408">
        <v>50</v>
      </c>
      <c r="D129" s="409">
        <v>2582.8649</v>
      </c>
      <c r="E129" s="410">
        <v>0.21961245832341023</v>
      </c>
    </row>
    <row r="130" spans="1:5">
      <c r="A130" s="419"/>
      <c r="B130" s="420"/>
      <c r="C130" s="421"/>
      <c r="D130" s="422"/>
      <c r="E130" s="423"/>
    </row>
    <row r="131" spans="1:5">
      <c r="A131" s="869">
        <v>2014</v>
      </c>
      <c r="B131" s="870"/>
      <c r="C131" s="870"/>
      <c r="D131" s="870"/>
      <c r="E131" s="871"/>
    </row>
    <row r="132" spans="1:5" ht="32">
      <c r="A132" s="430" t="s">
        <v>436</v>
      </c>
      <c r="B132" s="431" t="s">
        <v>437</v>
      </c>
      <c r="C132" s="431" t="s">
        <v>438</v>
      </c>
      <c r="D132" s="422" t="s">
        <v>439</v>
      </c>
      <c r="E132" s="432" t="s">
        <v>440</v>
      </c>
    </row>
    <row r="133" spans="1:5" ht="16">
      <c r="A133" s="863" t="s">
        <v>215</v>
      </c>
      <c r="B133" s="387" t="s">
        <v>423</v>
      </c>
      <c r="C133" s="388">
        <v>432</v>
      </c>
      <c r="D133" s="389">
        <v>23789.847157999997</v>
      </c>
      <c r="E133" s="390">
        <v>0.93895083787152855</v>
      </c>
    </row>
    <row r="134" spans="1:5" ht="16">
      <c r="A134" s="864"/>
      <c r="B134" s="391" t="s">
        <v>422</v>
      </c>
      <c r="C134" s="392">
        <v>203</v>
      </c>
      <c r="D134" s="393">
        <v>1546.7798500000001</v>
      </c>
      <c r="E134" s="394">
        <v>6.1049162128471446E-2</v>
      </c>
    </row>
    <row r="135" spans="1:5" ht="16">
      <c r="A135" s="865"/>
      <c r="B135" s="395" t="s">
        <v>54</v>
      </c>
      <c r="C135" s="396">
        <v>635</v>
      </c>
      <c r="D135" s="397">
        <v>25336.627007999996</v>
      </c>
      <c r="E135" s="398">
        <v>1</v>
      </c>
    </row>
    <row r="136" spans="1:5" ht="16">
      <c r="A136" s="866" t="s">
        <v>441</v>
      </c>
      <c r="B136" s="399" t="s">
        <v>423</v>
      </c>
      <c r="C136" s="400">
        <v>113</v>
      </c>
      <c r="D136" s="401">
        <v>3910.3487500000001</v>
      </c>
      <c r="E136" s="402">
        <v>0.15433580597627752</v>
      </c>
    </row>
    <row r="137" spans="1:5" ht="16">
      <c r="A137" s="867"/>
      <c r="B137" s="403" t="s">
        <v>422</v>
      </c>
      <c r="C137" s="404">
        <v>83</v>
      </c>
      <c r="D137" s="405">
        <v>765.24986999999999</v>
      </c>
      <c r="E137" s="406">
        <v>3.0203304873942915E-2</v>
      </c>
    </row>
    <row r="138" spans="1:5" ht="16">
      <c r="A138" s="868"/>
      <c r="B138" s="407" t="s">
        <v>442</v>
      </c>
      <c r="C138" s="408">
        <v>196</v>
      </c>
      <c r="D138" s="409">
        <v>4675.5986199999998</v>
      </c>
      <c r="E138" s="410">
        <v>0.18453911085022043</v>
      </c>
    </row>
    <row r="139" spans="1:5" ht="16">
      <c r="A139" s="857" t="s">
        <v>443</v>
      </c>
      <c r="B139" s="411" t="s">
        <v>423</v>
      </c>
      <c r="C139" s="412">
        <v>48</v>
      </c>
      <c r="D139" s="413">
        <v>3010.1440600000001</v>
      </c>
      <c r="E139" s="414">
        <v>0.11880602966801983</v>
      </c>
    </row>
    <row r="140" spans="1:5" ht="16">
      <c r="A140" s="858"/>
      <c r="B140" s="415" t="s">
        <v>422</v>
      </c>
      <c r="C140" s="404">
        <v>49</v>
      </c>
      <c r="D140" s="405">
        <v>335.62221</v>
      </c>
      <c r="E140" s="406">
        <v>1.3246522905121816E-2</v>
      </c>
    </row>
    <row r="141" spans="1:5" ht="16">
      <c r="A141" s="859"/>
      <c r="B141" s="407" t="s">
        <v>442</v>
      </c>
      <c r="C141" s="408">
        <v>97</v>
      </c>
      <c r="D141" s="409">
        <v>3345.7662700000001</v>
      </c>
      <c r="E141" s="433">
        <v>0.13205255257314166</v>
      </c>
    </row>
    <row r="142" spans="1:5" ht="16">
      <c r="A142" s="857" t="s">
        <v>444</v>
      </c>
      <c r="B142" s="411" t="s">
        <v>423</v>
      </c>
      <c r="C142" s="412">
        <v>145</v>
      </c>
      <c r="D142" s="413">
        <v>6068.6125499999998</v>
      </c>
      <c r="E142" s="414">
        <v>0.23951935465142404</v>
      </c>
    </row>
    <row r="143" spans="1:5" ht="16">
      <c r="A143" s="858"/>
      <c r="B143" s="415" t="s">
        <v>422</v>
      </c>
      <c r="C143" s="404">
        <v>51</v>
      </c>
      <c r="D143" s="405">
        <v>323.89741999999995</v>
      </c>
      <c r="E143" s="406">
        <v>1.2783762412326231E-2</v>
      </c>
    </row>
    <row r="144" spans="1:5" ht="16">
      <c r="A144" s="859"/>
      <c r="B144" s="407" t="s">
        <v>442</v>
      </c>
      <c r="C144" s="408">
        <v>196</v>
      </c>
      <c r="D144" s="409">
        <v>6392.5099700000001</v>
      </c>
      <c r="E144" s="433">
        <v>0.2523031170637503</v>
      </c>
    </row>
    <row r="145" spans="1:5" ht="16">
      <c r="A145" s="857" t="s">
        <v>445</v>
      </c>
      <c r="B145" s="411" t="s">
        <v>423</v>
      </c>
      <c r="C145" s="412">
        <v>29</v>
      </c>
      <c r="D145" s="413">
        <v>2387.0095479999995</v>
      </c>
      <c r="E145" s="414">
        <v>9.4211812300283915E-2</v>
      </c>
    </row>
    <row r="146" spans="1:5" ht="16">
      <c r="A146" s="858"/>
      <c r="B146" s="415" t="s">
        <v>422</v>
      </c>
      <c r="C146" s="404">
        <v>8</v>
      </c>
      <c r="D146" s="405">
        <v>38.861899999999999</v>
      </c>
      <c r="E146" s="406">
        <v>1.5338229507712066E-3</v>
      </c>
    </row>
    <row r="147" spans="1:5" ht="16">
      <c r="A147" s="859"/>
      <c r="B147" s="407" t="s">
        <v>442</v>
      </c>
      <c r="C147" s="408">
        <v>37</v>
      </c>
      <c r="D147" s="409">
        <v>2425.8714479999994</v>
      </c>
      <c r="E147" s="433">
        <v>9.5745635251055117E-2</v>
      </c>
    </row>
    <row r="148" spans="1:5" ht="16">
      <c r="A148" s="857" t="s">
        <v>446</v>
      </c>
      <c r="B148" s="411" t="s">
        <v>423</v>
      </c>
      <c r="C148" s="412">
        <v>97</v>
      </c>
      <c r="D148" s="413">
        <v>8413.7322499999991</v>
      </c>
      <c r="E148" s="414">
        <v>0.33207783527552337</v>
      </c>
    </row>
    <row r="149" spans="1:5" ht="16">
      <c r="A149" s="858"/>
      <c r="B149" s="415" t="s">
        <v>422</v>
      </c>
      <c r="C149" s="404">
        <v>12</v>
      </c>
      <c r="D149" s="405">
        <v>83.148449999999997</v>
      </c>
      <c r="E149" s="406">
        <v>3.2817489863092675E-3</v>
      </c>
    </row>
    <row r="150" spans="1:5" ht="16">
      <c r="A150" s="859"/>
      <c r="B150" s="407" t="s">
        <v>442</v>
      </c>
      <c r="C150" s="408">
        <v>109</v>
      </c>
      <c r="D150" s="409">
        <v>8496.8806999999997</v>
      </c>
      <c r="E150" s="433">
        <v>0.33535958426183266</v>
      </c>
    </row>
    <row r="151" spans="1:5">
      <c r="A151" s="424"/>
      <c r="B151" s="434"/>
      <c r="C151" s="435"/>
      <c r="D151" s="436"/>
      <c r="E151" s="437"/>
    </row>
    <row r="152" spans="1:5">
      <c r="A152" s="860">
        <v>2015</v>
      </c>
      <c r="B152" s="861"/>
      <c r="C152" s="861"/>
      <c r="D152" s="861"/>
      <c r="E152" s="862"/>
    </row>
    <row r="153" spans="1:5" ht="32">
      <c r="A153" s="438" t="s">
        <v>436</v>
      </c>
      <c r="B153" s="439" t="s">
        <v>437</v>
      </c>
      <c r="C153" s="439" t="s">
        <v>438</v>
      </c>
      <c r="D153" s="440" t="s">
        <v>439</v>
      </c>
      <c r="E153" s="441" t="s">
        <v>440</v>
      </c>
    </row>
    <row r="154" spans="1:5" ht="16">
      <c r="A154" s="863" t="s">
        <v>215</v>
      </c>
      <c r="B154" s="442" t="s">
        <v>423</v>
      </c>
      <c r="C154" s="388">
        <v>603</v>
      </c>
      <c r="D154" s="389">
        <v>42903.613368000006</v>
      </c>
      <c r="E154" s="443">
        <v>0.93890857129948468</v>
      </c>
    </row>
    <row r="155" spans="1:5" ht="16">
      <c r="A155" s="864"/>
      <c r="B155" s="444" t="s">
        <v>422</v>
      </c>
      <c r="C155" s="392">
        <v>338</v>
      </c>
      <c r="D155" s="393">
        <v>2791.5849500000004</v>
      </c>
      <c r="E155" s="445">
        <v>6.1091428700515218E-2</v>
      </c>
    </row>
    <row r="156" spans="1:5" ht="16">
      <c r="A156" s="865"/>
      <c r="B156" s="444" t="s">
        <v>54</v>
      </c>
      <c r="C156" s="396">
        <v>941</v>
      </c>
      <c r="D156" s="397">
        <v>45695.19831800001</v>
      </c>
      <c r="E156" s="445">
        <v>1</v>
      </c>
    </row>
    <row r="157" spans="1:5" ht="16">
      <c r="A157" s="866" t="s">
        <v>441</v>
      </c>
      <c r="B157" s="446" t="s">
        <v>423</v>
      </c>
      <c r="C157" s="412">
        <v>164</v>
      </c>
      <c r="D157" s="413">
        <v>7113.9075700000003</v>
      </c>
      <c r="E157" s="447">
        <v>0.155681730944534</v>
      </c>
    </row>
    <row r="158" spans="1:5" ht="16">
      <c r="A158" s="867"/>
      <c r="B158" s="448" t="s">
        <v>422</v>
      </c>
      <c r="C158" s="404">
        <v>132</v>
      </c>
      <c r="D158" s="405">
        <v>1243.6970699999999</v>
      </c>
      <c r="E158" s="449">
        <v>2.7217237604374056E-2</v>
      </c>
    </row>
    <row r="159" spans="1:5" ht="16">
      <c r="A159" s="868"/>
      <c r="B159" s="450" t="s">
        <v>442</v>
      </c>
      <c r="C159" s="451">
        <v>296</v>
      </c>
      <c r="D159" s="452">
        <v>8357.6046399999996</v>
      </c>
      <c r="E159" s="453">
        <v>0.18289896854890805</v>
      </c>
    </row>
    <row r="160" spans="1:5" ht="16">
      <c r="A160" s="857" t="s">
        <v>443</v>
      </c>
      <c r="B160" s="454" t="s">
        <v>423</v>
      </c>
      <c r="C160" s="412">
        <v>73</v>
      </c>
      <c r="D160" s="413">
        <v>8026.9535500000002</v>
      </c>
      <c r="E160" s="447">
        <v>0.17566295465311649</v>
      </c>
    </row>
    <row r="161" spans="1:5" ht="16">
      <c r="A161" s="858"/>
      <c r="B161" s="455" t="s">
        <v>422</v>
      </c>
      <c r="C161" s="456">
        <v>74</v>
      </c>
      <c r="D161" s="457">
        <v>542.45191</v>
      </c>
      <c r="E161" s="458">
        <v>1.1871092149004203E-2</v>
      </c>
    </row>
    <row r="162" spans="1:5" ht="16">
      <c r="A162" s="859"/>
      <c r="B162" s="459" t="s">
        <v>442</v>
      </c>
      <c r="C162" s="451">
        <v>147</v>
      </c>
      <c r="D162" s="452">
        <v>8569.4054599999999</v>
      </c>
      <c r="E162" s="460">
        <v>0.18753404680212069</v>
      </c>
    </row>
    <row r="163" spans="1:5" ht="16">
      <c r="A163" s="857" t="s">
        <v>444</v>
      </c>
      <c r="B163" s="454" t="s">
        <v>423</v>
      </c>
      <c r="C163" s="412">
        <v>155</v>
      </c>
      <c r="D163" s="413">
        <v>7428.70975</v>
      </c>
      <c r="E163" s="447">
        <v>0.16257090511572903</v>
      </c>
    </row>
    <row r="164" spans="1:5" ht="16">
      <c r="A164" s="858"/>
      <c r="B164" s="455" t="s">
        <v>422</v>
      </c>
      <c r="C164" s="456">
        <v>90</v>
      </c>
      <c r="D164" s="457">
        <v>676.31871999999998</v>
      </c>
      <c r="E164" s="458">
        <v>1.4800651816704953E-2</v>
      </c>
    </row>
    <row r="165" spans="1:5" ht="16">
      <c r="A165" s="859"/>
      <c r="B165" s="459" t="s">
        <v>442</v>
      </c>
      <c r="C165" s="451">
        <v>245</v>
      </c>
      <c r="D165" s="452">
        <v>8105.0284700000002</v>
      </c>
      <c r="E165" s="460">
        <v>0.17737155693243398</v>
      </c>
    </row>
    <row r="166" spans="1:5" ht="16">
      <c r="A166" s="857" t="s">
        <v>445</v>
      </c>
      <c r="B166" s="454" t="s">
        <v>423</v>
      </c>
      <c r="C166" s="412">
        <v>48</v>
      </c>
      <c r="D166" s="413">
        <v>3986.2148479999992</v>
      </c>
      <c r="E166" s="447">
        <v>8.7234873569413326E-2</v>
      </c>
    </row>
    <row r="167" spans="1:5" ht="16">
      <c r="A167" s="858"/>
      <c r="B167" s="455" t="s">
        <v>422</v>
      </c>
      <c r="C167" s="456">
        <v>20</v>
      </c>
      <c r="D167" s="457">
        <v>147.03920000000002</v>
      </c>
      <c r="E167" s="458">
        <v>3.2178260607762616E-3</v>
      </c>
    </row>
    <row r="168" spans="1:5" ht="16">
      <c r="A168" s="859"/>
      <c r="B168" s="459" t="s">
        <v>442</v>
      </c>
      <c r="C168" s="451">
        <v>68</v>
      </c>
      <c r="D168" s="452">
        <v>4133.2540479999989</v>
      </c>
      <c r="E168" s="460">
        <v>9.0452699630189579E-2</v>
      </c>
    </row>
    <row r="169" spans="1:5" ht="16">
      <c r="A169" s="857" t="s">
        <v>446</v>
      </c>
      <c r="B169" s="454" t="s">
        <v>423</v>
      </c>
      <c r="C169" s="412">
        <v>163</v>
      </c>
      <c r="D169" s="413">
        <v>16347.827649999999</v>
      </c>
      <c r="E169" s="447">
        <v>0.35775810701669175</v>
      </c>
    </row>
    <row r="170" spans="1:5" ht="16">
      <c r="A170" s="858"/>
      <c r="B170" s="455" t="s">
        <v>422</v>
      </c>
      <c r="C170" s="456">
        <v>22</v>
      </c>
      <c r="D170" s="457">
        <v>182.07804999999999</v>
      </c>
      <c r="E170" s="458">
        <v>3.9846210696557315E-3</v>
      </c>
    </row>
    <row r="171" spans="1:5" ht="16">
      <c r="A171" s="859"/>
      <c r="B171" s="459" t="s">
        <v>442</v>
      </c>
      <c r="C171" s="451">
        <v>185</v>
      </c>
      <c r="D171" s="452">
        <v>16529.905699999999</v>
      </c>
      <c r="E171" s="460">
        <v>0.36174272808634744</v>
      </c>
    </row>
    <row r="172" spans="1:5">
      <c r="A172" s="424"/>
      <c r="B172" s="461"/>
      <c r="C172" s="462"/>
      <c r="D172" s="463"/>
      <c r="E172" s="464"/>
    </row>
    <row r="173" spans="1:5">
      <c r="A173" s="860">
        <v>2016</v>
      </c>
      <c r="B173" s="861"/>
      <c r="C173" s="861"/>
      <c r="D173" s="861"/>
      <c r="E173" s="862"/>
    </row>
    <row r="174" spans="1:5" ht="32">
      <c r="A174" s="438" t="s">
        <v>436</v>
      </c>
      <c r="B174" s="439" t="s">
        <v>437</v>
      </c>
      <c r="C174" s="439" t="s">
        <v>438</v>
      </c>
      <c r="D174" s="440" t="s">
        <v>439</v>
      </c>
      <c r="E174" s="441" t="s">
        <v>440</v>
      </c>
    </row>
    <row r="175" spans="1:5" ht="16">
      <c r="A175" s="863" t="s">
        <v>215</v>
      </c>
      <c r="B175" s="442" t="s">
        <v>423</v>
      </c>
      <c r="C175" s="465">
        <v>1306</v>
      </c>
      <c r="D175" s="466">
        <v>92641.48539799999</v>
      </c>
      <c r="E175" s="443">
        <v>0.9584991736935532</v>
      </c>
    </row>
    <row r="176" spans="1:5" ht="16">
      <c r="A176" s="864"/>
      <c r="B176" s="444" t="s">
        <v>422</v>
      </c>
      <c r="C176" s="467">
        <v>525</v>
      </c>
      <c r="D176" s="468">
        <v>4011.1648499999997</v>
      </c>
      <c r="E176" s="445">
        <v>4.1500826306446796E-2</v>
      </c>
    </row>
    <row r="177" spans="1:5" ht="16">
      <c r="A177" s="865"/>
      <c r="B177" s="444" t="s">
        <v>54</v>
      </c>
      <c r="C177" s="469">
        <v>1831</v>
      </c>
      <c r="D177" s="470">
        <v>96652.650247999991</v>
      </c>
      <c r="E177" s="445">
        <v>1</v>
      </c>
    </row>
    <row r="178" spans="1:5" ht="16">
      <c r="A178" s="866" t="s">
        <v>441</v>
      </c>
      <c r="B178" s="446" t="s">
        <v>423</v>
      </c>
      <c r="C178" s="471">
        <v>232</v>
      </c>
      <c r="D178" s="472">
        <v>10025.70492</v>
      </c>
      <c r="E178" s="447">
        <v>0.10372922929971555</v>
      </c>
    </row>
    <row r="179" spans="1:5" ht="16">
      <c r="A179" s="867"/>
      <c r="B179" s="448" t="s">
        <v>422</v>
      </c>
      <c r="C179" s="473">
        <v>174</v>
      </c>
      <c r="D179" s="474">
        <v>1738.0794199999998</v>
      </c>
      <c r="E179" s="449">
        <v>1.7982739382109859E-2</v>
      </c>
    </row>
    <row r="180" spans="1:5" ht="16">
      <c r="A180" s="868"/>
      <c r="B180" s="450" t="s">
        <v>442</v>
      </c>
      <c r="C180" s="475">
        <v>406</v>
      </c>
      <c r="D180" s="476">
        <v>11763.78434</v>
      </c>
      <c r="E180" s="453">
        <v>0.12171196868182542</v>
      </c>
    </row>
    <row r="181" spans="1:5" ht="16">
      <c r="A181" s="857" t="s">
        <v>443</v>
      </c>
      <c r="B181" s="454" t="s">
        <v>423</v>
      </c>
      <c r="C181" s="471">
        <v>254</v>
      </c>
      <c r="D181" s="472">
        <v>19995.02505</v>
      </c>
      <c r="E181" s="447">
        <v>0.20687508308044303</v>
      </c>
    </row>
    <row r="182" spans="1:5" ht="16">
      <c r="A182" s="858"/>
      <c r="B182" s="455" t="s">
        <v>422</v>
      </c>
      <c r="C182" s="477">
        <v>106</v>
      </c>
      <c r="D182" s="478">
        <v>829.63111000000004</v>
      </c>
      <c r="E182" s="458">
        <v>8.583635398214726E-3</v>
      </c>
    </row>
    <row r="183" spans="1:5" ht="16">
      <c r="A183" s="859"/>
      <c r="B183" s="459" t="s">
        <v>442</v>
      </c>
      <c r="C183" s="475">
        <v>360</v>
      </c>
      <c r="D183" s="476">
        <v>20824.656159999999</v>
      </c>
      <c r="E183" s="460">
        <v>0.21545871847865775</v>
      </c>
    </row>
    <row r="184" spans="1:5" ht="16">
      <c r="A184" s="857" t="s">
        <v>444</v>
      </c>
      <c r="B184" s="454" t="s">
        <v>423</v>
      </c>
      <c r="C184" s="479">
        <v>265</v>
      </c>
      <c r="D184" s="472">
        <v>14163.99985</v>
      </c>
      <c r="E184" s="447">
        <v>0.14654538508418286</v>
      </c>
    </row>
    <row r="185" spans="1:5" ht="16">
      <c r="A185" s="858"/>
      <c r="B185" s="455" t="s">
        <v>422</v>
      </c>
      <c r="C185" s="479">
        <v>189</v>
      </c>
      <c r="D185" s="478">
        <v>967.92156999999997</v>
      </c>
      <c r="E185" s="458">
        <v>1.0014433825833233E-2</v>
      </c>
    </row>
    <row r="186" spans="1:5" ht="16">
      <c r="A186" s="859"/>
      <c r="B186" s="459" t="s">
        <v>442</v>
      </c>
      <c r="C186" s="475">
        <v>454</v>
      </c>
      <c r="D186" s="476">
        <v>15131.921420000001</v>
      </c>
      <c r="E186" s="460">
        <v>0.15655981891001608</v>
      </c>
    </row>
    <row r="187" spans="1:5" ht="16">
      <c r="A187" s="857" t="s">
        <v>445</v>
      </c>
      <c r="B187" s="454" t="s">
        <v>423</v>
      </c>
      <c r="C187" s="471">
        <v>207</v>
      </c>
      <c r="D187" s="472">
        <v>11917.723048</v>
      </c>
      <c r="E187" s="447">
        <v>0.12330466901239069</v>
      </c>
    </row>
    <row r="188" spans="1:5" ht="16">
      <c r="A188" s="858"/>
      <c r="B188" s="455" t="s">
        <v>422</v>
      </c>
      <c r="C188" s="477">
        <v>25</v>
      </c>
      <c r="D188" s="478">
        <v>202.58700000000002</v>
      </c>
      <c r="E188" s="458">
        <v>2.0960315053977748E-3</v>
      </c>
    </row>
    <row r="189" spans="1:5" ht="16">
      <c r="A189" s="859"/>
      <c r="B189" s="459" t="s">
        <v>442</v>
      </c>
      <c r="C189" s="475">
        <v>232</v>
      </c>
      <c r="D189" s="476">
        <v>12120.310047999999</v>
      </c>
      <c r="E189" s="460">
        <v>0.12540070051778845</v>
      </c>
    </row>
    <row r="190" spans="1:5" ht="16">
      <c r="A190" s="857" t="s">
        <v>446</v>
      </c>
      <c r="B190" s="454" t="s">
        <v>423</v>
      </c>
      <c r="C190" s="471">
        <v>348</v>
      </c>
      <c r="D190" s="472">
        <v>36539.032529999997</v>
      </c>
      <c r="E190" s="447">
        <v>0.37804480721682115</v>
      </c>
    </row>
    <row r="191" spans="1:5" ht="16">
      <c r="A191" s="858"/>
      <c r="B191" s="455" t="s">
        <v>422</v>
      </c>
      <c r="C191" s="477">
        <v>31</v>
      </c>
      <c r="D191" s="478">
        <v>272.94574999999998</v>
      </c>
      <c r="E191" s="458">
        <v>2.8239861948912049E-3</v>
      </c>
    </row>
    <row r="192" spans="1:5" ht="16">
      <c r="A192" s="859"/>
      <c r="B192" s="459" t="s">
        <v>442</v>
      </c>
      <c r="C192" s="475">
        <v>379</v>
      </c>
      <c r="D192" s="476">
        <v>36811.978279999996</v>
      </c>
      <c r="E192" s="460">
        <v>0.38086879341171231</v>
      </c>
    </row>
    <row r="193" spans="1:5">
      <c r="A193" s="424"/>
      <c r="B193" s="461"/>
      <c r="C193" s="480"/>
      <c r="D193" s="481"/>
      <c r="E193" s="482"/>
    </row>
    <row r="194" spans="1:5">
      <c r="A194" s="860">
        <v>2017</v>
      </c>
      <c r="B194" s="861"/>
      <c r="C194" s="861"/>
      <c r="D194" s="861"/>
      <c r="E194" s="862"/>
    </row>
    <row r="195" spans="1:5" ht="32">
      <c r="A195" s="438" t="s">
        <v>436</v>
      </c>
      <c r="B195" s="439" t="s">
        <v>437</v>
      </c>
      <c r="C195" s="439" t="s">
        <v>438</v>
      </c>
      <c r="D195" s="440" t="s">
        <v>439</v>
      </c>
      <c r="E195" s="441" t="s">
        <v>440</v>
      </c>
    </row>
    <row r="196" spans="1:5" ht="16">
      <c r="A196" s="863" t="s">
        <v>215</v>
      </c>
      <c r="B196" s="442" t="s">
        <v>423</v>
      </c>
      <c r="C196" s="465">
        <v>1432</v>
      </c>
      <c r="D196" s="466">
        <v>112587.266638</v>
      </c>
      <c r="E196" s="443">
        <v>0.95484834819932118</v>
      </c>
    </row>
    <row r="197" spans="1:5" ht="16">
      <c r="A197" s="864"/>
      <c r="B197" s="444" t="s">
        <v>422</v>
      </c>
      <c r="C197" s="467">
        <v>699</v>
      </c>
      <c r="D197" s="468">
        <v>5323.8831800000007</v>
      </c>
      <c r="E197" s="445">
        <v>4.515165180067874E-2</v>
      </c>
    </row>
    <row r="198" spans="1:5" ht="16">
      <c r="A198" s="865"/>
      <c r="B198" s="444" t="s">
        <v>54</v>
      </c>
      <c r="C198" s="469">
        <v>2131</v>
      </c>
      <c r="D198" s="470">
        <v>117911.14981800001</v>
      </c>
      <c r="E198" s="445">
        <v>1</v>
      </c>
    </row>
    <row r="199" spans="1:5" ht="16">
      <c r="A199" s="866" t="s">
        <v>441</v>
      </c>
      <c r="B199" s="446" t="s">
        <v>423</v>
      </c>
      <c r="C199" s="471">
        <v>254</v>
      </c>
      <c r="D199" s="472">
        <v>11787.441820000002</v>
      </c>
      <c r="E199" s="447">
        <v>9.9968848053761938E-2</v>
      </c>
    </row>
    <row r="200" spans="1:5" ht="16">
      <c r="A200" s="867"/>
      <c r="B200" s="448" t="s">
        <v>422</v>
      </c>
      <c r="C200" s="473">
        <v>232</v>
      </c>
      <c r="D200" s="474">
        <v>2428.9033999999997</v>
      </c>
      <c r="E200" s="449">
        <v>2.0599437828815147E-2</v>
      </c>
    </row>
    <row r="201" spans="1:5" ht="16">
      <c r="A201" s="868"/>
      <c r="B201" s="450" t="s">
        <v>442</v>
      </c>
      <c r="C201" s="475">
        <v>486</v>
      </c>
      <c r="D201" s="476">
        <v>14216.345220000001</v>
      </c>
      <c r="E201" s="453">
        <v>0.12056828588257708</v>
      </c>
    </row>
    <row r="202" spans="1:5" ht="16">
      <c r="A202" s="857" t="s">
        <v>443</v>
      </c>
      <c r="B202" s="454" t="s">
        <v>423</v>
      </c>
      <c r="C202" s="471">
        <v>272</v>
      </c>
      <c r="D202" s="472">
        <v>27294.278549999999</v>
      </c>
      <c r="E202" s="447">
        <v>0.23148174360210783</v>
      </c>
    </row>
    <row r="203" spans="1:5" ht="16">
      <c r="A203" s="858"/>
      <c r="B203" s="455" t="s">
        <v>422</v>
      </c>
      <c r="C203" s="477">
        <v>127</v>
      </c>
      <c r="D203" s="478">
        <v>1002.78486</v>
      </c>
      <c r="E203" s="458">
        <v>8.5045804535689249E-3</v>
      </c>
    </row>
    <row r="204" spans="1:5" ht="16">
      <c r="A204" s="859"/>
      <c r="B204" s="459" t="s">
        <v>442</v>
      </c>
      <c r="C204" s="475">
        <v>399</v>
      </c>
      <c r="D204" s="476">
        <v>28297.063409999999</v>
      </c>
      <c r="E204" s="460">
        <v>0.23998632405567674</v>
      </c>
    </row>
    <row r="205" spans="1:5" ht="16">
      <c r="A205" s="857" t="s">
        <v>444</v>
      </c>
      <c r="B205" s="454" t="s">
        <v>423</v>
      </c>
      <c r="C205" s="483">
        <v>282</v>
      </c>
      <c r="D205" s="472">
        <v>15773.827300000001</v>
      </c>
      <c r="E205" s="447">
        <v>0.13377723246993567</v>
      </c>
    </row>
    <row r="206" spans="1:5" ht="16">
      <c r="A206" s="858"/>
      <c r="B206" s="455" t="s">
        <v>422</v>
      </c>
      <c r="C206" s="381">
        <v>274</v>
      </c>
      <c r="D206" s="478">
        <v>1332.0430200000001</v>
      </c>
      <c r="E206" s="458">
        <v>1.1297006449823068E-2</v>
      </c>
    </row>
    <row r="207" spans="1:5" ht="16">
      <c r="A207" s="859"/>
      <c r="B207" s="459" t="s">
        <v>442</v>
      </c>
      <c r="C207" s="475">
        <v>556</v>
      </c>
      <c r="D207" s="476">
        <v>17105.870320000002</v>
      </c>
      <c r="E207" s="460">
        <v>0.14507423891975876</v>
      </c>
    </row>
    <row r="208" spans="1:5" ht="16">
      <c r="A208" s="857" t="s">
        <v>445</v>
      </c>
      <c r="B208" s="454" t="s">
        <v>423</v>
      </c>
      <c r="C208" s="471">
        <v>221</v>
      </c>
      <c r="D208" s="472">
        <v>12649.350098000001</v>
      </c>
      <c r="E208" s="447">
        <v>0.10727865954597776</v>
      </c>
    </row>
    <row r="209" spans="1:5" ht="16">
      <c r="A209" s="858"/>
      <c r="B209" s="455" t="s">
        <v>422</v>
      </c>
      <c r="C209" s="477">
        <v>28</v>
      </c>
      <c r="D209" s="478">
        <v>232.74790000000004</v>
      </c>
      <c r="E209" s="458">
        <v>1.9739261330184174E-3</v>
      </c>
    </row>
    <row r="210" spans="1:5" ht="16">
      <c r="A210" s="859"/>
      <c r="B210" s="459" t="s">
        <v>442</v>
      </c>
      <c r="C210" s="475">
        <v>249</v>
      </c>
      <c r="D210" s="476">
        <v>12882.097998000001</v>
      </c>
      <c r="E210" s="460">
        <v>0.10925258567899619</v>
      </c>
    </row>
    <row r="211" spans="1:5" ht="16">
      <c r="A211" s="857" t="s">
        <v>446</v>
      </c>
      <c r="B211" s="454" t="s">
        <v>423</v>
      </c>
      <c r="C211" s="471">
        <v>403</v>
      </c>
      <c r="D211" s="472">
        <v>45082.368869999998</v>
      </c>
      <c r="E211" s="447">
        <v>0.38234186452753804</v>
      </c>
    </row>
    <row r="212" spans="1:5" ht="16">
      <c r="A212" s="858"/>
      <c r="B212" s="455" t="s">
        <v>422</v>
      </c>
      <c r="C212" s="477">
        <v>38</v>
      </c>
      <c r="D212" s="478">
        <v>327.404</v>
      </c>
      <c r="E212" s="458">
        <v>2.7767009354531741E-3</v>
      </c>
    </row>
    <row r="213" spans="1:5" ht="16">
      <c r="A213" s="859"/>
      <c r="B213" s="459" t="s">
        <v>442</v>
      </c>
      <c r="C213" s="475">
        <v>441</v>
      </c>
      <c r="D213" s="476">
        <v>45409.772870000001</v>
      </c>
      <c r="E213" s="460">
        <v>0.38511856546299122</v>
      </c>
    </row>
    <row r="214" spans="1:5">
      <c r="A214" s="424"/>
      <c r="B214" s="461"/>
      <c r="C214" s="480"/>
      <c r="D214" s="484"/>
      <c r="E214" s="482"/>
    </row>
    <row r="215" spans="1:5">
      <c r="A215" s="860">
        <v>2018</v>
      </c>
      <c r="B215" s="861"/>
      <c r="C215" s="861"/>
      <c r="D215" s="861"/>
      <c r="E215" s="862"/>
    </row>
    <row r="216" spans="1:5" ht="32">
      <c r="A216" s="438" t="s">
        <v>436</v>
      </c>
      <c r="B216" s="439" t="s">
        <v>437</v>
      </c>
      <c r="C216" s="439" t="s">
        <v>438</v>
      </c>
      <c r="D216" s="440" t="s">
        <v>439</v>
      </c>
      <c r="E216" s="441" t="s">
        <v>440</v>
      </c>
    </row>
    <row r="217" spans="1:5" ht="16">
      <c r="A217" s="863" t="s">
        <v>215</v>
      </c>
      <c r="B217" s="442" t="s">
        <v>423</v>
      </c>
      <c r="C217" s="465">
        <v>1793</v>
      </c>
      <c r="D217" s="466">
        <v>153178.883088</v>
      </c>
      <c r="E217" s="443">
        <v>0.95542761646483221</v>
      </c>
    </row>
    <row r="218" spans="1:5" ht="16">
      <c r="A218" s="864"/>
      <c r="B218" s="444" t="s">
        <v>422</v>
      </c>
      <c r="C218" s="467">
        <v>928</v>
      </c>
      <c r="D218" s="468">
        <v>7146.0650799999994</v>
      </c>
      <c r="E218" s="445">
        <v>4.4572383535167834E-2</v>
      </c>
    </row>
    <row r="219" spans="1:5" ht="16">
      <c r="A219" s="865"/>
      <c r="B219" s="444" t="s">
        <v>54</v>
      </c>
      <c r="C219" s="469">
        <v>2721</v>
      </c>
      <c r="D219" s="470">
        <v>160324.948168</v>
      </c>
      <c r="E219" s="445">
        <v>1</v>
      </c>
    </row>
    <row r="220" spans="1:5" ht="16">
      <c r="A220" s="866" t="s">
        <v>441</v>
      </c>
      <c r="B220" s="446" t="s">
        <v>423</v>
      </c>
      <c r="C220" s="471">
        <v>286</v>
      </c>
      <c r="D220" s="472">
        <v>15657.246220000003</v>
      </c>
      <c r="E220" s="447">
        <v>9.7659449754465E-2</v>
      </c>
    </row>
    <row r="221" spans="1:5" ht="16">
      <c r="A221" s="867"/>
      <c r="B221" s="448" t="s">
        <v>422</v>
      </c>
      <c r="C221" s="473">
        <v>309</v>
      </c>
      <c r="D221" s="474">
        <v>3289.3629999999998</v>
      </c>
      <c r="E221" s="449">
        <v>2.0516850543766705E-2</v>
      </c>
    </row>
    <row r="222" spans="1:5" ht="16">
      <c r="A222" s="868"/>
      <c r="B222" s="450" t="s">
        <v>442</v>
      </c>
      <c r="C222" s="475">
        <v>595</v>
      </c>
      <c r="D222" s="476">
        <v>18946.609220000002</v>
      </c>
      <c r="E222" s="453">
        <v>0.11817630029823172</v>
      </c>
    </row>
    <row r="223" spans="1:5" ht="16">
      <c r="A223" s="857" t="s">
        <v>443</v>
      </c>
      <c r="B223" s="454" t="s">
        <v>423</v>
      </c>
      <c r="C223" s="471">
        <v>288</v>
      </c>
      <c r="D223" s="472">
        <v>30330.723499999996</v>
      </c>
      <c r="E223" s="447">
        <v>0.18918280558692141</v>
      </c>
    </row>
    <row r="224" spans="1:5" ht="16">
      <c r="A224" s="858"/>
      <c r="B224" s="455" t="s">
        <v>422</v>
      </c>
      <c r="C224" s="477">
        <v>161</v>
      </c>
      <c r="D224" s="478">
        <v>1311.2545599999999</v>
      </c>
      <c r="E224" s="458">
        <v>8.1787306029625102E-3</v>
      </c>
    </row>
    <row r="225" spans="1:5" ht="16">
      <c r="A225" s="859"/>
      <c r="B225" s="459" t="s">
        <v>442</v>
      </c>
      <c r="C225" s="475">
        <v>449</v>
      </c>
      <c r="D225" s="476">
        <v>31641.978059999998</v>
      </c>
      <c r="E225" s="460">
        <v>0.19736153618988392</v>
      </c>
    </row>
    <row r="226" spans="1:5" ht="16">
      <c r="A226" s="857" t="s">
        <v>444</v>
      </c>
      <c r="B226" s="454" t="s">
        <v>423</v>
      </c>
      <c r="C226" s="483">
        <v>334</v>
      </c>
      <c r="D226" s="472">
        <v>20083.933100000002</v>
      </c>
      <c r="E226" s="447">
        <v>0.12527016742868124</v>
      </c>
    </row>
    <row r="227" spans="1:5" ht="16">
      <c r="A227" s="858"/>
      <c r="B227" s="455" t="s">
        <v>422</v>
      </c>
      <c r="C227" s="381">
        <v>374</v>
      </c>
      <c r="D227" s="478">
        <v>1848.77847</v>
      </c>
      <c r="E227" s="458">
        <v>1.1531445923579636E-2</v>
      </c>
    </row>
    <row r="228" spans="1:5" ht="16">
      <c r="A228" s="859"/>
      <c r="B228" s="459" t="s">
        <v>442</v>
      </c>
      <c r="C228" s="475">
        <v>708</v>
      </c>
      <c r="D228" s="476">
        <v>21932.711570000003</v>
      </c>
      <c r="E228" s="460">
        <v>0.13680161335226088</v>
      </c>
    </row>
    <row r="229" spans="1:5" ht="16">
      <c r="A229" s="857" t="s">
        <v>445</v>
      </c>
      <c r="B229" s="454" t="s">
        <v>423</v>
      </c>
      <c r="C229" s="471">
        <v>371</v>
      </c>
      <c r="D229" s="472">
        <v>23957.573948000001</v>
      </c>
      <c r="E229" s="447">
        <v>0.1494313531472066</v>
      </c>
    </row>
    <row r="230" spans="1:5" ht="16">
      <c r="A230" s="858"/>
      <c r="B230" s="455" t="s">
        <v>422</v>
      </c>
      <c r="C230" s="477">
        <v>33</v>
      </c>
      <c r="D230" s="478">
        <v>271.69835</v>
      </c>
      <c r="E230" s="458">
        <v>1.6946729320959765E-3</v>
      </c>
    </row>
    <row r="231" spans="1:5" ht="16">
      <c r="A231" s="859"/>
      <c r="B231" s="459" t="s">
        <v>442</v>
      </c>
      <c r="C231" s="475">
        <v>404</v>
      </c>
      <c r="D231" s="476">
        <v>24229.272298</v>
      </c>
      <c r="E231" s="460">
        <v>0.15112602607930256</v>
      </c>
    </row>
    <row r="232" spans="1:5" ht="16">
      <c r="A232" s="857" t="s">
        <v>446</v>
      </c>
      <c r="B232" s="454" t="s">
        <v>423</v>
      </c>
      <c r="C232" s="471">
        <v>514</v>
      </c>
      <c r="D232" s="472">
        <v>63149.406320000002</v>
      </c>
      <c r="E232" s="447">
        <v>0.39388384054755793</v>
      </c>
    </row>
    <row r="233" spans="1:5" ht="16">
      <c r="A233" s="858"/>
      <c r="B233" s="455" t="s">
        <v>422</v>
      </c>
      <c r="C233" s="477">
        <v>51</v>
      </c>
      <c r="D233" s="478">
        <v>424.97069999999997</v>
      </c>
      <c r="E233" s="458">
        <v>2.6506835327630052E-3</v>
      </c>
    </row>
    <row r="234" spans="1:5" ht="16">
      <c r="A234" s="859"/>
      <c r="B234" s="459" t="s">
        <v>442</v>
      </c>
      <c r="C234" s="475">
        <v>565</v>
      </c>
      <c r="D234" s="476">
        <v>63574.37702</v>
      </c>
      <c r="E234" s="460">
        <v>0.39653452408032092</v>
      </c>
    </row>
    <row r="235" spans="1:5">
      <c r="A235" s="424"/>
      <c r="B235" s="461"/>
      <c r="C235" s="485"/>
      <c r="D235" s="486"/>
      <c r="E235" s="482"/>
    </row>
    <row r="236" spans="1:5">
      <c r="A236" s="860">
        <v>2019</v>
      </c>
      <c r="B236" s="861"/>
      <c r="C236" s="861"/>
      <c r="D236" s="861"/>
      <c r="E236" s="862"/>
    </row>
    <row r="237" spans="1:5" ht="32">
      <c r="A237" s="438" t="s">
        <v>436</v>
      </c>
      <c r="B237" s="439" t="s">
        <v>437</v>
      </c>
      <c r="C237" s="439" t="s">
        <v>438</v>
      </c>
      <c r="D237" s="440" t="s">
        <v>439</v>
      </c>
      <c r="E237" s="441" t="s">
        <v>440</v>
      </c>
    </row>
    <row r="238" spans="1:5" ht="16">
      <c r="A238" s="863" t="s">
        <v>215</v>
      </c>
      <c r="B238" s="442" t="s">
        <v>423</v>
      </c>
      <c r="C238" s="465">
        <v>2575</v>
      </c>
      <c r="D238" s="466">
        <v>261604.95699799998</v>
      </c>
      <c r="E238" s="443">
        <v>0.96529620503806601</v>
      </c>
    </row>
    <row r="239" spans="1:5" ht="16">
      <c r="A239" s="864"/>
      <c r="B239" s="444" t="s">
        <v>422</v>
      </c>
      <c r="C239" s="467">
        <v>1253</v>
      </c>
      <c r="D239" s="468">
        <v>9405.0766399999993</v>
      </c>
      <c r="E239" s="445">
        <v>3.4703794961934042E-2</v>
      </c>
    </row>
    <row r="240" spans="1:5" ht="16">
      <c r="A240" s="865"/>
      <c r="B240" s="444" t="s">
        <v>54</v>
      </c>
      <c r="C240" s="469">
        <v>3828</v>
      </c>
      <c r="D240" s="470">
        <v>271010.03363799996</v>
      </c>
      <c r="E240" s="445">
        <v>1</v>
      </c>
    </row>
    <row r="241" spans="1:5" ht="16">
      <c r="A241" s="866" t="s">
        <v>441</v>
      </c>
      <c r="B241" s="446" t="s">
        <v>423</v>
      </c>
      <c r="C241" s="471">
        <v>325</v>
      </c>
      <c r="D241" s="472">
        <v>22324.01787</v>
      </c>
      <c r="E241" s="447">
        <v>8.2373399871309469E-2</v>
      </c>
    </row>
    <row r="242" spans="1:5" ht="16">
      <c r="A242" s="867"/>
      <c r="B242" s="448" t="s">
        <v>422</v>
      </c>
      <c r="C242" s="473">
        <v>393</v>
      </c>
      <c r="D242" s="474">
        <v>4386.8580499999998</v>
      </c>
      <c r="E242" s="449">
        <v>1.6187068763142989E-2</v>
      </c>
    </row>
    <row r="243" spans="1:5" ht="16">
      <c r="A243" s="868"/>
      <c r="B243" s="450" t="s">
        <v>442</v>
      </c>
      <c r="C243" s="475">
        <v>718</v>
      </c>
      <c r="D243" s="476">
        <v>26710.875919999999</v>
      </c>
      <c r="E243" s="453">
        <v>9.8560468634452447E-2</v>
      </c>
    </row>
    <row r="244" spans="1:5" ht="16">
      <c r="A244" s="857" t="s">
        <v>443</v>
      </c>
      <c r="B244" s="454" t="s">
        <v>423</v>
      </c>
      <c r="C244" s="471">
        <v>315</v>
      </c>
      <c r="D244" s="472">
        <v>39382.997499999998</v>
      </c>
      <c r="E244" s="447">
        <v>0.14531933364727595</v>
      </c>
    </row>
    <row r="245" spans="1:5" ht="16">
      <c r="A245" s="858"/>
      <c r="B245" s="455" t="s">
        <v>422</v>
      </c>
      <c r="C245" s="477">
        <v>201</v>
      </c>
      <c r="D245" s="478">
        <v>1712.49001</v>
      </c>
      <c r="E245" s="458">
        <v>6.3189173736919579E-3</v>
      </c>
    </row>
    <row r="246" spans="1:5" ht="16">
      <c r="A246" s="859"/>
      <c r="B246" s="459" t="s">
        <v>442</v>
      </c>
      <c r="C246" s="475">
        <v>516</v>
      </c>
      <c r="D246" s="476">
        <v>41095.487509999999</v>
      </c>
      <c r="E246" s="460">
        <v>0.15163825102096792</v>
      </c>
    </row>
    <row r="247" spans="1:5" ht="16">
      <c r="A247" s="857" t="s">
        <v>444</v>
      </c>
      <c r="B247" s="454" t="s">
        <v>423</v>
      </c>
      <c r="C247" s="483">
        <v>578</v>
      </c>
      <c r="D247" s="472">
        <v>34424.828900000008</v>
      </c>
      <c r="E247" s="447">
        <v>0.12702418592362069</v>
      </c>
    </row>
    <row r="248" spans="1:5" ht="16">
      <c r="A248" s="858"/>
      <c r="B248" s="455" t="s">
        <v>422</v>
      </c>
      <c r="C248" s="381">
        <v>552</v>
      </c>
      <c r="D248" s="478">
        <v>2371.9380299999998</v>
      </c>
      <c r="E248" s="458">
        <v>8.7522148097597813E-3</v>
      </c>
    </row>
    <row r="249" spans="1:5" ht="16">
      <c r="A249" s="859"/>
      <c r="B249" s="459" t="s">
        <v>442</v>
      </c>
      <c r="C249" s="475">
        <v>1130</v>
      </c>
      <c r="D249" s="476">
        <v>36796.766930000005</v>
      </c>
      <c r="E249" s="460">
        <v>0.13577640073338049</v>
      </c>
    </row>
    <row r="250" spans="1:5" ht="16">
      <c r="A250" s="857" t="s">
        <v>445</v>
      </c>
      <c r="B250" s="454" t="s">
        <v>423</v>
      </c>
      <c r="C250" s="471">
        <v>559</v>
      </c>
      <c r="D250" s="472">
        <v>37919.217797999998</v>
      </c>
      <c r="E250" s="447">
        <v>0.13991813250962645</v>
      </c>
    </row>
    <row r="251" spans="1:5" ht="16">
      <c r="A251" s="858"/>
      <c r="B251" s="455" t="s">
        <v>422</v>
      </c>
      <c r="C251" s="477">
        <v>47</v>
      </c>
      <c r="D251" s="478">
        <v>422.17559999999997</v>
      </c>
      <c r="E251" s="458">
        <v>1.5577858662012437E-3</v>
      </c>
    </row>
    <row r="252" spans="1:5" ht="16">
      <c r="A252" s="859"/>
      <c r="B252" s="459" t="s">
        <v>442</v>
      </c>
      <c r="C252" s="475">
        <v>606</v>
      </c>
      <c r="D252" s="476">
        <v>38341.393398</v>
      </c>
      <c r="E252" s="460">
        <v>0.14147591837582768</v>
      </c>
    </row>
    <row r="253" spans="1:5" ht="16">
      <c r="A253" s="857" t="s">
        <v>446</v>
      </c>
      <c r="B253" s="454" t="s">
        <v>423</v>
      </c>
      <c r="C253" s="471">
        <v>798</v>
      </c>
      <c r="D253" s="472">
        <v>127553.89492999999</v>
      </c>
      <c r="E253" s="447">
        <v>0.47066115308623352</v>
      </c>
    </row>
    <row r="254" spans="1:5" ht="16">
      <c r="A254" s="858"/>
      <c r="B254" s="455" t="s">
        <v>422</v>
      </c>
      <c r="C254" s="477">
        <v>60</v>
      </c>
      <c r="D254" s="478">
        <v>511.61494999999996</v>
      </c>
      <c r="E254" s="458">
        <v>1.8878081491380742E-3</v>
      </c>
    </row>
    <row r="255" spans="1:5" ht="16">
      <c r="A255" s="859"/>
      <c r="B255" s="459" t="s">
        <v>442</v>
      </c>
      <c r="C255" s="475">
        <v>858</v>
      </c>
      <c r="D255" s="476">
        <v>128065.50988</v>
      </c>
      <c r="E255" s="460">
        <v>0.4725489612353716</v>
      </c>
    </row>
    <row r="256" spans="1:5">
      <c r="D256" s="381"/>
    </row>
    <row r="257" spans="1:5" ht="15" customHeight="1">
      <c r="A257" s="860" t="s">
        <v>447</v>
      </c>
      <c r="B257" s="861"/>
      <c r="C257" s="861"/>
      <c r="D257" s="861"/>
      <c r="E257" s="862"/>
    </row>
    <row r="258" spans="1:5" ht="32">
      <c r="A258" s="438" t="s">
        <v>436</v>
      </c>
      <c r="B258" s="439" t="s">
        <v>437</v>
      </c>
      <c r="C258" s="439" t="s">
        <v>438</v>
      </c>
      <c r="D258" s="440" t="s">
        <v>439</v>
      </c>
      <c r="E258" s="441" t="s">
        <v>440</v>
      </c>
    </row>
    <row r="259" spans="1:5" ht="16">
      <c r="A259" s="863" t="s">
        <v>215</v>
      </c>
      <c r="B259" s="442" t="s">
        <v>423</v>
      </c>
      <c r="C259" s="465">
        <v>2759</v>
      </c>
      <c r="D259" s="466">
        <v>280164.09759799996</v>
      </c>
      <c r="E259" s="443">
        <v>0.9653403526847032</v>
      </c>
    </row>
    <row r="260" spans="1:5" ht="16">
      <c r="A260" s="864"/>
      <c r="B260" s="444" t="s">
        <v>422</v>
      </c>
      <c r="C260" s="467">
        <v>1308</v>
      </c>
      <c r="D260" s="468">
        <v>10059.031290000001</v>
      </c>
      <c r="E260" s="445">
        <v>3.4659647315296783E-2</v>
      </c>
    </row>
    <row r="261" spans="1:5" ht="16">
      <c r="A261" s="865"/>
      <c r="B261" s="444" t="s">
        <v>54</v>
      </c>
      <c r="C261" s="469">
        <v>4067</v>
      </c>
      <c r="D261" s="470">
        <v>290223.12888799998</v>
      </c>
      <c r="E261" s="445">
        <v>1</v>
      </c>
    </row>
    <row r="262" spans="1:5" ht="16">
      <c r="A262" s="866" t="s">
        <v>441</v>
      </c>
      <c r="B262" s="446" t="s">
        <v>423</v>
      </c>
      <c r="C262" s="471">
        <v>340</v>
      </c>
      <c r="D262" s="472">
        <v>23861.011020000002</v>
      </c>
      <c r="E262" s="447">
        <v>8.2216090466064151E-2</v>
      </c>
    </row>
    <row r="263" spans="1:5" ht="16">
      <c r="A263" s="867"/>
      <c r="B263" s="448" t="s">
        <v>422</v>
      </c>
      <c r="C263" s="473">
        <v>425</v>
      </c>
      <c r="D263" s="474">
        <v>4806.5825500000001</v>
      </c>
      <c r="E263" s="449">
        <v>1.6561679864787442E-2</v>
      </c>
    </row>
    <row r="264" spans="1:5" ht="16">
      <c r="A264" s="868"/>
      <c r="B264" s="450" t="s">
        <v>442</v>
      </c>
      <c r="C264" s="475">
        <v>765</v>
      </c>
      <c r="D264" s="476">
        <v>28667.593570000001</v>
      </c>
      <c r="E264" s="453">
        <v>9.8777770330851583E-2</v>
      </c>
    </row>
    <row r="265" spans="1:5" ht="16">
      <c r="A265" s="857" t="s">
        <v>443</v>
      </c>
      <c r="B265" s="454" t="s">
        <v>423</v>
      </c>
      <c r="C265" s="471">
        <v>324</v>
      </c>
      <c r="D265" s="472">
        <v>44753.4395</v>
      </c>
      <c r="E265" s="447">
        <v>0.15420355941814273</v>
      </c>
    </row>
    <row r="266" spans="1:5" ht="16">
      <c r="A266" s="858"/>
      <c r="B266" s="455" t="s">
        <v>422</v>
      </c>
      <c r="C266" s="477">
        <v>212</v>
      </c>
      <c r="D266" s="478">
        <v>1809.25206</v>
      </c>
      <c r="E266" s="458">
        <v>6.2340037023658739E-3</v>
      </c>
    </row>
    <row r="267" spans="1:5" ht="16">
      <c r="A267" s="859"/>
      <c r="B267" s="459" t="s">
        <v>442</v>
      </c>
      <c r="C267" s="475">
        <v>536</v>
      </c>
      <c r="D267" s="476">
        <v>46562.691559999999</v>
      </c>
      <c r="E267" s="460">
        <v>0.16043756312050861</v>
      </c>
    </row>
    <row r="268" spans="1:5" ht="16">
      <c r="A268" s="857" t="s">
        <v>444</v>
      </c>
      <c r="B268" s="454" t="s">
        <v>423</v>
      </c>
      <c r="C268" s="483">
        <v>622</v>
      </c>
      <c r="D268" s="472">
        <v>37093.706650000007</v>
      </c>
      <c r="E268" s="447">
        <v>0.12781099422408487</v>
      </c>
    </row>
    <row r="269" spans="1:5" ht="16">
      <c r="A269" s="858"/>
      <c r="B269" s="455" t="s">
        <v>422</v>
      </c>
      <c r="C269" s="381">
        <v>557</v>
      </c>
      <c r="D269" s="478">
        <v>2412.9328299999997</v>
      </c>
      <c r="E269" s="458">
        <v>8.3140611130657852E-3</v>
      </c>
    </row>
    <row r="270" spans="1:5" ht="16">
      <c r="A270" s="859"/>
      <c r="B270" s="459" t="s">
        <v>442</v>
      </c>
      <c r="C270" s="475">
        <v>1179</v>
      </c>
      <c r="D270" s="476">
        <v>39506.639480000005</v>
      </c>
      <c r="E270" s="460">
        <v>0.13612505533715066</v>
      </c>
    </row>
    <row r="271" spans="1:5" ht="16">
      <c r="A271" s="857" t="s">
        <v>445</v>
      </c>
      <c r="B271" s="454" t="s">
        <v>423</v>
      </c>
      <c r="C271" s="471">
        <v>599</v>
      </c>
      <c r="D271" s="472">
        <v>40422.768848</v>
      </c>
      <c r="E271" s="447">
        <v>0.13928169337461574</v>
      </c>
    </row>
    <row r="272" spans="1:5" ht="16">
      <c r="A272" s="858"/>
      <c r="B272" s="455" t="s">
        <v>422</v>
      </c>
      <c r="C272" s="477">
        <v>49</v>
      </c>
      <c r="D272" s="478">
        <v>453.77639999999997</v>
      </c>
      <c r="E272" s="458">
        <v>1.5635432011868249E-3</v>
      </c>
    </row>
    <row r="273" spans="1:5" ht="16">
      <c r="A273" s="859"/>
      <c r="B273" s="459" t="s">
        <v>442</v>
      </c>
      <c r="C273" s="475">
        <v>648</v>
      </c>
      <c r="D273" s="476">
        <v>40876.545248000002</v>
      </c>
      <c r="E273" s="460">
        <v>0.14084523657580258</v>
      </c>
    </row>
    <row r="274" spans="1:5" ht="16">
      <c r="A274" s="857" t="s">
        <v>446</v>
      </c>
      <c r="B274" s="454" t="s">
        <v>423</v>
      </c>
      <c r="C274" s="471">
        <v>874</v>
      </c>
      <c r="D274" s="472">
        <v>134033.17157999999</v>
      </c>
      <c r="E274" s="447">
        <v>0.46182801520179578</v>
      </c>
    </row>
    <row r="275" spans="1:5" ht="16">
      <c r="A275" s="858"/>
      <c r="B275" s="455" t="s">
        <v>422</v>
      </c>
      <c r="C275" s="477">
        <v>65</v>
      </c>
      <c r="D275" s="478">
        <v>576.48744999999997</v>
      </c>
      <c r="E275" s="458">
        <v>1.9863594338908538E-3</v>
      </c>
    </row>
    <row r="276" spans="1:5" ht="16">
      <c r="A276" s="859"/>
      <c r="B276" s="459" t="s">
        <v>442</v>
      </c>
      <c r="C276" s="475">
        <v>939</v>
      </c>
      <c r="D276" s="476">
        <v>134609.65902999998</v>
      </c>
      <c r="E276" s="460">
        <v>0.46381437463568659</v>
      </c>
    </row>
    <row r="277" spans="1:5">
      <c r="A277" s="424"/>
      <c r="B277" s="434"/>
      <c r="C277" s="435"/>
      <c r="D277" s="436"/>
      <c r="E277" s="487" t="s">
        <v>429</v>
      </c>
    </row>
    <row r="278" spans="1:5">
      <c r="B278" s="488"/>
      <c r="C278" s="488"/>
      <c r="D278" s="380"/>
      <c r="E278" s="488"/>
    </row>
    <row r="279" spans="1:5">
      <c r="A279" s="488" t="s">
        <v>107</v>
      </c>
      <c r="B279" s="488"/>
      <c r="C279" s="488"/>
      <c r="D279" s="380"/>
      <c r="E279" s="488"/>
    </row>
    <row r="280" spans="1:5">
      <c r="A280" s="489" t="s">
        <v>448</v>
      </c>
      <c r="B280" s="488"/>
      <c r="C280" s="488"/>
      <c r="D280" s="380"/>
      <c r="E280" s="488"/>
    </row>
    <row r="281" spans="1:5">
      <c r="A281" s="490" t="s">
        <v>449</v>
      </c>
      <c r="B281" s="488"/>
      <c r="C281" s="488"/>
      <c r="D281" s="380"/>
      <c r="E281" s="488"/>
    </row>
    <row r="282" spans="1:5">
      <c r="A282" s="381" t="s">
        <v>450</v>
      </c>
    </row>
  </sheetData>
  <mergeCells count="91">
    <mergeCell ref="A37:A39"/>
    <mergeCell ref="A5:E5"/>
    <mergeCell ref="A7:A9"/>
    <mergeCell ref="A10:A12"/>
    <mergeCell ref="A13:A15"/>
    <mergeCell ref="A16:A18"/>
    <mergeCell ref="A19:A21"/>
    <mergeCell ref="A22:A24"/>
    <mergeCell ref="A26:E26"/>
    <mergeCell ref="A28:A30"/>
    <mergeCell ref="A31:A33"/>
    <mergeCell ref="A34:A36"/>
    <mergeCell ref="A73:A75"/>
    <mergeCell ref="A40:A42"/>
    <mergeCell ref="A43:A45"/>
    <mergeCell ref="A47:E47"/>
    <mergeCell ref="A49:A51"/>
    <mergeCell ref="A52:A54"/>
    <mergeCell ref="A55:A57"/>
    <mergeCell ref="A58:A60"/>
    <mergeCell ref="A61:A63"/>
    <mergeCell ref="A64:A66"/>
    <mergeCell ref="A68:E68"/>
    <mergeCell ref="A70:A72"/>
    <mergeCell ref="A110:E110"/>
    <mergeCell ref="A76:A78"/>
    <mergeCell ref="A79:A81"/>
    <mergeCell ref="A82:A84"/>
    <mergeCell ref="A85:A87"/>
    <mergeCell ref="A89:E89"/>
    <mergeCell ref="A91:A93"/>
    <mergeCell ref="A94:A96"/>
    <mergeCell ref="A97:A99"/>
    <mergeCell ref="A100:A102"/>
    <mergeCell ref="A103:A105"/>
    <mergeCell ref="A106:A108"/>
    <mergeCell ref="A145:A147"/>
    <mergeCell ref="A112:A114"/>
    <mergeCell ref="A115:A117"/>
    <mergeCell ref="A118:A120"/>
    <mergeCell ref="A121:A123"/>
    <mergeCell ref="A124:A126"/>
    <mergeCell ref="A127:A129"/>
    <mergeCell ref="A131:E131"/>
    <mergeCell ref="A133:A135"/>
    <mergeCell ref="A136:A138"/>
    <mergeCell ref="A139:A141"/>
    <mergeCell ref="A142:A144"/>
    <mergeCell ref="A181:A183"/>
    <mergeCell ref="A148:A150"/>
    <mergeCell ref="A152:E152"/>
    <mergeCell ref="A154:A156"/>
    <mergeCell ref="A157:A159"/>
    <mergeCell ref="A160:A162"/>
    <mergeCell ref="A163:A165"/>
    <mergeCell ref="A166:A168"/>
    <mergeCell ref="A169:A171"/>
    <mergeCell ref="A173:E173"/>
    <mergeCell ref="A175:A177"/>
    <mergeCell ref="A178:A180"/>
    <mergeCell ref="A217:A219"/>
    <mergeCell ref="A184:A186"/>
    <mergeCell ref="A187:A189"/>
    <mergeCell ref="A190:A192"/>
    <mergeCell ref="A194:E194"/>
    <mergeCell ref="A196:A198"/>
    <mergeCell ref="A199:A201"/>
    <mergeCell ref="A202:A204"/>
    <mergeCell ref="A205:A207"/>
    <mergeCell ref="A208:A210"/>
    <mergeCell ref="A211:A213"/>
    <mergeCell ref="A215:E215"/>
    <mergeCell ref="A253:A255"/>
    <mergeCell ref="A220:A222"/>
    <mergeCell ref="A223:A225"/>
    <mergeCell ref="A226:A228"/>
    <mergeCell ref="A229:A231"/>
    <mergeCell ref="A232:A234"/>
    <mergeCell ref="A236:E236"/>
    <mergeCell ref="A238:A240"/>
    <mergeCell ref="A241:A243"/>
    <mergeCell ref="A244:A246"/>
    <mergeCell ref="A247:A249"/>
    <mergeCell ref="A250:A252"/>
    <mergeCell ref="A271:A273"/>
    <mergeCell ref="A274:A276"/>
    <mergeCell ref="A257:E257"/>
    <mergeCell ref="A259:A261"/>
    <mergeCell ref="A262:A264"/>
    <mergeCell ref="A265:A267"/>
    <mergeCell ref="A268:A270"/>
  </mergeCells>
  <hyperlinks>
    <hyperlink ref="E1" location="'Table of Contents'!A1" display="Back to 'Table of Contents'" xr:uid="{00000000-0004-0000-2200-000000000000}"/>
  </hyperlinks>
  <pageMargins left="0.70866141732283472" right="0.70866141732283472" top="0.55118110236220474" bottom="0.55118110236220474" header="0.31496062992125984" footer="0.31496062992125984"/>
  <pageSetup scale="90" orientation="portrait" r:id="rId1"/>
  <rowBreaks count="5" manualBreakCount="5">
    <brk id="45" max="4" man="1"/>
    <brk id="87" max="4" man="1"/>
    <brk id="129" max="4" man="1"/>
    <brk id="171" max="4" man="1"/>
    <brk id="214" max="4"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50"/>
  <dimension ref="A1:J23"/>
  <sheetViews>
    <sheetView workbookViewId="0"/>
  </sheetViews>
  <sheetFormatPr baseColWidth="10" defaultColWidth="8.83203125" defaultRowHeight="15"/>
  <cols>
    <col min="1" max="1" width="23" customWidth="1"/>
    <col min="2" max="9" width="9.5" customWidth="1"/>
  </cols>
  <sheetData>
    <row r="1" spans="1:9">
      <c r="I1" s="334" t="s">
        <v>50</v>
      </c>
    </row>
    <row r="2" spans="1:9">
      <c r="A2" s="5" t="s">
        <v>451</v>
      </c>
      <c r="B2" s="5"/>
      <c r="C2" s="5"/>
      <c r="D2" s="5"/>
      <c r="E2" s="5"/>
      <c r="F2" s="5"/>
      <c r="G2" s="5"/>
    </row>
    <row r="3" spans="1:9">
      <c r="A3" s="327"/>
      <c r="B3" s="327"/>
      <c r="C3" s="327"/>
      <c r="D3" s="327"/>
      <c r="E3" s="327"/>
      <c r="F3" s="327"/>
      <c r="G3" s="327"/>
    </row>
    <row r="4" spans="1:9">
      <c r="A4" s="347"/>
      <c r="B4" s="876" t="s">
        <v>452</v>
      </c>
      <c r="C4" s="876"/>
      <c r="D4" s="876"/>
      <c r="E4" s="877"/>
      <c r="F4" s="875" t="s">
        <v>453</v>
      </c>
      <c r="G4" s="876"/>
      <c r="H4" s="876"/>
      <c r="I4" s="876"/>
    </row>
    <row r="5" spans="1:9">
      <c r="A5" s="348"/>
      <c r="B5" s="364">
        <v>2011</v>
      </c>
      <c r="C5" s="364">
        <v>2014</v>
      </c>
      <c r="D5" s="364">
        <v>2016</v>
      </c>
      <c r="E5" s="365">
        <v>2018</v>
      </c>
      <c r="F5" s="366">
        <v>2011</v>
      </c>
      <c r="G5" s="366">
        <v>2014</v>
      </c>
      <c r="H5" s="366">
        <v>2016</v>
      </c>
      <c r="I5" s="364">
        <v>2018</v>
      </c>
    </row>
    <row r="6" spans="1:9">
      <c r="A6" s="367"/>
      <c r="B6" s="351"/>
      <c r="C6" s="351"/>
      <c r="D6" s="351"/>
      <c r="E6" s="352"/>
      <c r="F6" s="351"/>
      <c r="G6" s="351"/>
    </row>
    <row r="7" spans="1:9">
      <c r="A7" s="368" t="s">
        <v>215</v>
      </c>
      <c r="B7" s="369">
        <v>4300</v>
      </c>
      <c r="C7" s="369">
        <v>5090</v>
      </c>
      <c r="D7" s="369">
        <v>5340</v>
      </c>
      <c r="E7" s="370">
        <v>5920</v>
      </c>
      <c r="F7" s="371">
        <v>100</v>
      </c>
      <c r="G7" s="371">
        <v>100</v>
      </c>
      <c r="H7" s="371">
        <v>100</v>
      </c>
      <c r="I7" s="252">
        <v>100</v>
      </c>
    </row>
    <row r="8" spans="1:9">
      <c r="A8" s="357"/>
      <c r="B8" s="358"/>
      <c r="C8" s="358"/>
      <c r="D8" s="358"/>
      <c r="E8" s="359"/>
      <c r="F8" s="128"/>
      <c r="G8" s="128"/>
    </row>
    <row r="9" spans="1:9">
      <c r="A9" s="372" t="s">
        <v>454</v>
      </c>
      <c r="B9" s="231">
        <v>2750</v>
      </c>
      <c r="C9" s="231">
        <v>3240</v>
      </c>
      <c r="D9" s="231">
        <v>3300</v>
      </c>
      <c r="E9" s="232">
        <v>3280</v>
      </c>
      <c r="F9" s="373">
        <v>64</v>
      </c>
      <c r="G9" s="373">
        <v>63.7</v>
      </c>
      <c r="H9" s="233">
        <v>61.7</v>
      </c>
      <c r="I9" s="234">
        <v>55.4</v>
      </c>
    </row>
    <row r="10" spans="1:9">
      <c r="A10" s="360" t="s">
        <v>455</v>
      </c>
      <c r="B10" s="85">
        <v>520</v>
      </c>
      <c r="C10" s="85">
        <v>690</v>
      </c>
      <c r="D10" s="85">
        <v>770</v>
      </c>
      <c r="E10" s="129">
        <v>830</v>
      </c>
      <c r="F10" s="374">
        <v>12.1</v>
      </c>
      <c r="G10" s="374">
        <v>13.6</v>
      </c>
      <c r="H10" s="85">
        <v>14.4</v>
      </c>
      <c r="I10" s="375">
        <v>14</v>
      </c>
    </row>
    <row r="11" spans="1:9">
      <c r="A11" s="360" t="s">
        <v>456</v>
      </c>
      <c r="B11" s="85">
        <v>970</v>
      </c>
      <c r="C11" s="119">
        <v>1180</v>
      </c>
      <c r="D11" s="119">
        <v>1290</v>
      </c>
      <c r="E11" s="130">
        <v>1340</v>
      </c>
      <c r="F11" s="374">
        <v>22.5</v>
      </c>
      <c r="G11" s="374">
        <v>23.2</v>
      </c>
      <c r="H11" s="85">
        <v>24.1</v>
      </c>
      <c r="I11">
        <v>22.6</v>
      </c>
    </row>
    <row r="12" spans="1:9">
      <c r="A12" s="360" t="s">
        <v>457</v>
      </c>
      <c r="B12" s="119">
        <v>1260</v>
      </c>
      <c r="C12" s="119">
        <v>1370</v>
      </c>
      <c r="D12" s="119">
        <v>1240</v>
      </c>
      <c r="E12" s="130">
        <v>1110</v>
      </c>
      <c r="F12" s="374">
        <v>29.4</v>
      </c>
      <c r="G12" s="374">
        <v>26.9</v>
      </c>
      <c r="H12" s="85">
        <v>23.2</v>
      </c>
      <c r="I12">
        <v>18.7</v>
      </c>
    </row>
    <row r="13" spans="1:9">
      <c r="A13" s="155"/>
      <c r="B13" s="119"/>
      <c r="C13" s="119"/>
      <c r="D13" s="119"/>
      <c r="E13" s="130"/>
      <c r="F13" s="85"/>
      <c r="G13" s="85"/>
    </row>
    <row r="14" spans="1:9">
      <c r="A14" s="372" t="s">
        <v>458</v>
      </c>
      <c r="B14" s="231">
        <v>1550</v>
      </c>
      <c r="C14" s="231">
        <v>1850</v>
      </c>
      <c r="D14" s="231">
        <v>2040</v>
      </c>
      <c r="E14" s="232">
        <v>2640</v>
      </c>
      <c r="F14" s="373">
        <v>36</v>
      </c>
      <c r="G14" s="373">
        <v>36.299999999999997</v>
      </c>
      <c r="H14" s="233">
        <v>38.299999999999997</v>
      </c>
      <c r="I14" s="234">
        <v>44.6</v>
      </c>
    </row>
    <row r="15" spans="1:9">
      <c r="A15" s="360" t="s">
        <v>459</v>
      </c>
      <c r="B15" s="85">
        <v>270</v>
      </c>
      <c r="C15" s="85">
        <v>330</v>
      </c>
      <c r="D15" s="85">
        <v>400</v>
      </c>
      <c r="E15" s="129">
        <v>620</v>
      </c>
      <c r="F15" s="374">
        <v>6.4</v>
      </c>
      <c r="G15" s="374">
        <v>6.5</v>
      </c>
      <c r="H15" s="85">
        <v>7.5</v>
      </c>
      <c r="I15">
        <v>10.5</v>
      </c>
    </row>
    <row r="16" spans="1:9">
      <c r="A16" s="360" t="s">
        <v>460</v>
      </c>
      <c r="B16" s="85">
        <v>960</v>
      </c>
      <c r="C16" s="119">
        <v>1040</v>
      </c>
      <c r="D16" s="119">
        <v>1030</v>
      </c>
      <c r="E16" s="130">
        <v>1120</v>
      </c>
      <c r="F16" s="374">
        <v>22.4</v>
      </c>
      <c r="G16" s="374">
        <v>20.399999999999999</v>
      </c>
      <c r="H16" s="85">
        <v>19.3</v>
      </c>
      <c r="I16" s="375">
        <v>18.899999999999999</v>
      </c>
    </row>
    <row r="17" spans="1:10">
      <c r="A17" s="360" t="s">
        <v>461</v>
      </c>
      <c r="B17" s="85">
        <v>180</v>
      </c>
      <c r="C17" s="85">
        <v>410</v>
      </c>
      <c r="D17" s="85">
        <v>450</v>
      </c>
      <c r="E17" s="129">
        <v>660</v>
      </c>
      <c r="F17" s="374">
        <v>4.2</v>
      </c>
      <c r="G17" s="374">
        <v>8.1</v>
      </c>
      <c r="H17" s="85">
        <v>8.4</v>
      </c>
      <c r="I17">
        <v>11.1</v>
      </c>
    </row>
    <row r="18" spans="1:10">
      <c r="A18" s="360" t="s">
        <v>462</v>
      </c>
      <c r="B18" s="85">
        <v>40</v>
      </c>
      <c r="C18" s="85">
        <v>40</v>
      </c>
      <c r="D18" s="85">
        <v>50</v>
      </c>
      <c r="E18" s="129">
        <v>160</v>
      </c>
      <c r="F18" s="374">
        <v>0.8</v>
      </c>
      <c r="G18" s="374">
        <v>0.8</v>
      </c>
      <c r="H18" s="85">
        <v>0.9</v>
      </c>
      <c r="I18">
        <v>2.7</v>
      </c>
    </row>
    <row r="19" spans="1:10">
      <c r="A19" s="360" t="s">
        <v>101</v>
      </c>
      <c r="B19" s="85">
        <v>100</v>
      </c>
      <c r="C19" s="85">
        <v>30</v>
      </c>
      <c r="D19" s="85">
        <v>110</v>
      </c>
      <c r="E19" s="129">
        <v>80</v>
      </c>
      <c r="F19" s="374">
        <v>2.2000000000000002</v>
      </c>
      <c r="G19" s="374">
        <v>0.6</v>
      </c>
      <c r="H19" s="85">
        <v>2.1</v>
      </c>
      <c r="I19">
        <v>1.4</v>
      </c>
    </row>
    <row r="20" spans="1:10">
      <c r="A20" s="361"/>
      <c r="B20" s="86"/>
      <c r="C20" s="86"/>
      <c r="D20" s="86"/>
      <c r="E20" s="131"/>
      <c r="F20" s="376"/>
      <c r="G20" s="376"/>
      <c r="H20" s="86"/>
      <c r="I20" s="344"/>
    </row>
    <row r="21" spans="1:10">
      <c r="I21" s="362" t="s">
        <v>90</v>
      </c>
    </row>
    <row r="22" spans="1:10">
      <c r="A22" s="377"/>
      <c r="B22" s="377"/>
      <c r="C22" s="377"/>
      <c r="D22" s="377"/>
      <c r="E22" s="377"/>
      <c r="F22" s="377"/>
      <c r="G22" s="362"/>
    </row>
    <row r="23" spans="1:10">
      <c r="A23" s="346" t="s">
        <v>463</v>
      </c>
      <c r="B23" s="346"/>
      <c r="C23" s="346"/>
      <c r="D23" s="346"/>
      <c r="E23" s="346"/>
      <c r="F23" s="346"/>
      <c r="G23" s="346"/>
      <c r="H23" s="346"/>
      <c r="I23" s="346"/>
      <c r="J23" s="346"/>
    </row>
  </sheetData>
  <mergeCells count="2">
    <mergeCell ref="F4:I4"/>
    <mergeCell ref="B4:E4"/>
  </mergeCells>
  <hyperlinks>
    <hyperlink ref="I1" location="'Table of Contents'!A1" display="Back to 'Table of Contents'" xr:uid="{00000000-0004-0000-2300-000000000000}"/>
    <hyperlink ref="A23" r:id="rId1" display="More recent statistics might be available for this data-set at https://www.ema.gov.sg/statistic.aspx?sta_sid=20140617BARj4HvUafFX" xr:uid="{00000000-0004-0000-2300-000001000000}"/>
    <hyperlink ref="A23:F23" r:id="rId2" display="More recent statistics might be available for this data-set at https://www.ema.gov.sg/statistic.aspx?sta_sid=201407309TLk7FK9AhvT" xr:uid="{00000000-0004-0000-2300-000002000000}"/>
    <hyperlink ref="A23:H23" r:id="rId3" display="More recent statistics might be available for this data-set at https://www.ema.gov.sg/statistic.aspx?sta_sid=201408047htU7faVzLaZ" xr:uid="{00000000-0004-0000-2300-000003000000}"/>
  </hyperlinks>
  <pageMargins left="0.7" right="0.7" top="0.75" bottom="0.75" header="0.3" footer="0.3"/>
  <pageSetup paperSize="9" orientation="portrait"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1"/>
  <dimension ref="A1:I15"/>
  <sheetViews>
    <sheetView workbookViewId="0"/>
  </sheetViews>
  <sheetFormatPr baseColWidth="10" defaultColWidth="8.83203125" defaultRowHeight="15"/>
  <cols>
    <col min="1" max="1" width="20.5" customWidth="1"/>
    <col min="2" max="9" width="9.33203125" customWidth="1"/>
  </cols>
  <sheetData>
    <row r="1" spans="1:9">
      <c r="I1" s="334" t="s">
        <v>50</v>
      </c>
    </row>
    <row r="2" spans="1:9">
      <c r="A2" s="5" t="s">
        <v>464</v>
      </c>
      <c r="B2" s="5"/>
      <c r="C2" s="5"/>
      <c r="D2" s="5"/>
      <c r="E2" s="5"/>
      <c r="F2" s="5"/>
    </row>
    <row r="4" spans="1:9">
      <c r="A4" s="347"/>
      <c r="B4" s="876" t="s">
        <v>452</v>
      </c>
      <c r="C4" s="876"/>
      <c r="D4" s="876"/>
      <c r="E4" s="877"/>
      <c r="F4" s="875" t="s">
        <v>453</v>
      </c>
      <c r="G4" s="876"/>
      <c r="H4" s="876"/>
      <c r="I4" s="876"/>
    </row>
    <row r="5" spans="1:9">
      <c r="A5" s="348"/>
      <c r="B5" s="349">
        <v>2011</v>
      </c>
      <c r="C5" s="349">
        <v>2014</v>
      </c>
      <c r="D5" s="349">
        <v>2016</v>
      </c>
      <c r="E5" s="350">
        <v>2018</v>
      </c>
      <c r="F5" s="349">
        <v>2011</v>
      </c>
      <c r="G5" s="349">
        <v>2014</v>
      </c>
      <c r="H5" s="349">
        <v>2016</v>
      </c>
      <c r="I5" s="349">
        <v>2018</v>
      </c>
    </row>
    <row r="6" spans="1:9">
      <c r="A6" s="351"/>
      <c r="B6" s="351"/>
      <c r="C6" s="351"/>
      <c r="D6" s="351"/>
      <c r="E6" s="352"/>
      <c r="F6" s="351"/>
      <c r="G6" s="351"/>
    </row>
    <row r="7" spans="1:9">
      <c r="A7" s="353" t="s">
        <v>215</v>
      </c>
      <c r="B7" s="354">
        <v>4300</v>
      </c>
      <c r="C7" s="354">
        <v>5090</v>
      </c>
      <c r="D7" s="354">
        <v>5340</v>
      </c>
      <c r="E7" s="355">
        <v>5920</v>
      </c>
      <c r="F7" s="356">
        <v>100</v>
      </c>
      <c r="G7" s="356">
        <v>100</v>
      </c>
      <c r="H7" s="356">
        <v>100</v>
      </c>
      <c r="I7" s="356">
        <v>100</v>
      </c>
    </row>
    <row r="8" spans="1:9">
      <c r="A8" s="357"/>
      <c r="B8" s="358"/>
      <c r="C8" s="358"/>
      <c r="D8" s="358"/>
      <c r="E8" s="359"/>
      <c r="F8" s="128"/>
      <c r="G8" s="128"/>
    </row>
    <row r="9" spans="1:9">
      <c r="A9" s="360" t="s">
        <v>465</v>
      </c>
      <c r="B9" s="119">
        <v>4160</v>
      </c>
      <c r="C9" s="119">
        <v>4880</v>
      </c>
      <c r="D9" s="119">
        <v>5090</v>
      </c>
      <c r="E9" s="130">
        <v>5540</v>
      </c>
      <c r="F9" s="85">
        <v>96.7</v>
      </c>
      <c r="G9" s="85">
        <v>95.9</v>
      </c>
      <c r="H9" s="85">
        <v>95.3</v>
      </c>
      <c r="I9" s="85">
        <v>93.6</v>
      </c>
    </row>
    <row r="10" spans="1:9">
      <c r="A10" s="360" t="s">
        <v>466</v>
      </c>
      <c r="B10" s="85">
        <v>140</v>
      </c>
      <c r="C10" s="85">
        <v>210</v>
      </c>
      <c r="D10" s="85">
        <v>250</v>
      </c>
      <c r="E10" s="129">
        <v>380</v>
      </c>
      <c r="F10" s="85">
        <v>3.3</v>
      </c>
      <c r="G10" s="85">
        <v>4.0999999999999996</v>
      </c>
      <c r="H10" s="85">
        <v>4.7</v>
      </c>
      <c r="I10" s="85">
        <v>6.4</v>
      </c>
    </row>
    <row r="11" spans="1:9">
      <c r="A11" s="361"/>
      <c r="B11" s="86"/>
      <c r="C11" s="86"/>
      <c r="D11" s="86"/>
      <c r="E11" s="131"/>
      <c r="F11" s="86"/>
      <c r="G11" s="86"/>
      <c r="H11" s="344"/>
      <c r="I11" s="344"/>
    </row>
    <row r="12" spans="1:9">
      <c r="I12" s="362" t="s">
        <v>90</v>
      </c>
    </row>
    <row r="13" spans="1:9">
      <c r="F13" s="362"/>
      <c r="G13" s="362"/>
    </row>
    <row r="14" spans="1:9">
      <c r="A14" s="346" t="s">
        <v>467</v>
      </c>
      <c r="B14" s="346"/>
      <c r="C14" s="346"/>
      <c r="D14" s="346"/>
      <c r="E14" s="346"/>
      <c r="F14" s="346"/>
      <c r="G14" s="346"/>
    </row>
    <row r="15" spans="1:9">
      <c r="C15" s="363"/>
      <c r="D15" s="363"/>
    </row>
  </sheetData>
  <mergeCells count="2">
    <mergeCell ref="F4:I4"/>
    <mergeCell ref="B4:E4"/>
  </mergeCells>
  <hyperlinks>
    <hyperlink ref="A14" r:id="rId1" display="More recent statistics might be available for this data-set at https://www.ema.gov.sg/statistic.aspx?sta_sid=20140617BARj4HvUafFX" xr:uid="{00000000-0004-0000-2400-000001000000}"/>
    <hyperlink ref="A14:E14" r:id="rId2" display="More recent statistics might be available for this data-set at https://www.ema.gov.sg/statistic.aspx?sta_sid=201407309TLk7FK9AhvT" xr:uid="{00000000-0004-0000-2400-000002000000}"/>
    <hyperlink ref="A14:G14" r:id="rId3" display="More recent statistics might be available for this data-set at https://www.ema.gov.sg/statistic.aspx?sta_sid=20150615t4evQwGf4Bat" xr:uid="{00000000-0004-0000-2400-000003000000}"/>
    <hyperlink ref="I1" location="'Table of Contents'!A1" display="Back to 'Table of Contents'" xr:uid="{00000000-0004-0000-2400-000000000000}"/>
  </hyperlinks>
  <pageMargins left="0.7" right="0.7" top="0.75" bottom="0.75" header="0.3" footer="0.3"/>
  <pageSetup paperSize="9" orientation="portrait"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2"/>
  <dimension ref="A1:P20"/>
  <sheetViews>
    <sheetView workbookViewId="0"/>
  </sheetViews>
  <sheetFormatPr baseColWidth="10" defaultColWidth="8.83203125" defaultRowHeight="15"/>
  <cols>
    <col min="1" max="1" width="30.6640625" bestFit="1" customWidth="1"/>
    <col min="2" max="7" width="6.6640625" customWidth="1"/>
    <col min="8" max="8" width="7" bestFit="1" customWidth="1"/>
    <col min="9" max="14" width="6.6640625" customWidth="1"/>
    <col min="15" max="16" width="7" bestFit="1" customWidth="1"/>
  </cols>
  <sheetData>
    <row r="1" spans="1:16">
      <c r="O1" s="334"/>
      <c r="P1" s="334" t="s">
        <v>50</v>
      </c>
    </row>
    <row r="2" spans="1:16">
      <c r="A2" s="813" t="s">
        <v>468</v>
      </c>
      <c r="B2" s="813"/>
      <c r="C2" s="813"/>
      <c r="D2" s="813"/>
      <c r="E2" s="813"/>
      <c r="F2" s="813"/>
      <c r="G2" s="813"/>
      <c r="H2" s="813"/>
      <c r="O2" s="334"/>
      <c r="P2" s="334"/>
    </row>
    <row r="3" spans="1:16">
      <c r="A3" s="327"/>
      <c r="B3" s="327"/>
      <c r="C3" s="327"/>
      <c r="D3" s="327"/>
      <c r="E3" s="327"/>
      <c r="F3" s="327"/>
      <c r="G3" s="327"/>
      <c r="H3" s="327"/>
    </row>
    <row r="4" spans="1:16">
      <c r="A4" s="47"/>
      <c r="B4" s="48">
        <v>2005</v>
      </c>
      <c r="C4" s="48">
        <v>2006</v>
      </c>
      <c r="D4" s="48">
        <v>2007</v>
      </c>
      <c r="E4" s="48">
        <v>2008</v>
      </c>
      <c r="F4" s="48">
        <v>2009</v>
      </c>
      <c r="G4" s="48">
        <v>2010</v>
      </c>
      <c r="H4" s="48">
        <v>2011</v>
      </c>
      <c r="I4" s="48">
        <v>2012</v>
      </c>
      <c r="J4" s="48">
        <v>2013</v>
      </c>
      <c r="K4" s="48">
        <v>2014</v>
      </c>
      <c r="L4" s="48">
        <v>2015</v>
      </c>
      <c r="M4" s="48">
        <v>2016</v>
      </c>
      <c r="N4" s="48">
        <v>2017</v>
      </c>
      <c r="O4" s="48">
        <v>2018</v>
      </c>
      <c r="P4" s="48">
        <v>2019</v>
      </c>
    </row>
    <row r="5" spans="1:16">
      <c r="A5" s="335"/>
      <c r="B5" s="49"/>
      <c r="C5" s="49"/>
      <c r="D5" s="49"/>
      <c r="E5" s="49"/>
      <c r="F5" s="49"/>
      <c r="G5" s="49"/>
      <c r="H5" s="49"/>
      <c r="I5" s="336"/>
      <c r="J5" s="336"/>
      <c r="K5" s="336"/>
    </row>
    <row r="6" spans="1:16">
      <c r="A6" s="337" t="s">
        <v>54</v>
      </c>
      <c r="B6" s="338">
        <v>6672</v>
      </c>
      <c r="C6" s="338">
        <v>6382</v>
      </c>
      <c r="D6" s="338">
        <v>5946</v>
      </c>
      <c r="E6" s="338">
        <v>5878</v>
      </c>
      <c r="F6" s="338">
        <v>5868</v>
      </c>
      <c r="G6" s="338">
        <v>5761</v>
      </c>
      <c r="H6" s="338">
        <v>5705</v>
      </c>
      <c r="I6" s="338">
        <v>5580</v>
      </c>
      <c r="J6" s="338">
        <v>5270</v>
      </c>
      <c r="K6" s="338">
        <v>5219</v>
      </c>
      <c r="L6" s="339">
        <v>5251</v>
      </c>
      <c r="M6" s="235">
        <v>5254</v>
      </c>
      <c r="N6" s="235">
        <v>5264</v>
      </c>
      <c r="O6" s="235">
        <v>5308</v>
      </c>
      <c r="P6" s="235">
        <v>5333</v>
      </c>
    </row>
    <row r="7" spans="1:16">
      <c r="A7" s="340"/>
      <c r="B7" s="45"/>
      <c r="C7" s="45"/>
      <c r="D7" s="45"/>
      <c r="E7" s="45"/>
      <c r="F7" s="45"/>
      <c r="G7" s="45"/>
      <c r="H7" s="45"/>
      <c r="M7" s="53"/>
    </row>
    <row r="8" spans="1:16">
      <c r="A8" s="340" t="s">
        <v>469</v>
      </c>
      <c r="B8" s="237">
        <v>4101</v>
      </c>
      <c r="C8" s="237">
        <v>3925</v>
      </c>
      <c r="D8" s="237">
        <v>3576</v>
      </c>
      <c r="E8" s="237">
        <v>3426</v>
      </c>
      <c r="F8" s="237">
        <v>3420</v>
      </c>
      <c r="G8" s="237">
        <v>3341</v>
      </c>
      <c r="H8" s="237">
        <v>3293</v>
      </c>
      <c r="I8" s="341">
        <v>3211</v>
      </c>
      <c r="J8" s="341">
        <v>2955</v>
      </c>
      <c r="K8" s="237">
        <v>2900</v>
      </c>
      <c r="L8" s="342">
        <v>2902</v>
      </c>
      <c r="M8" s="66">
        <v>2869</v>
      </c>
      <c r="N8">
        <v>2836</v>
      </c>
      <c r="O8" s="127">
        <v>2837</v>
      </c>
      <c r="P8" s="127">
        <v>2840</v>
      </c>
    </row>
    <row r="9" spans="1:16">
      <c r="A9" s="317" t="s">
        <v>457</v>
      </c>
      <c r="B9" s="237">
        <v>1299</v>
      </c>
      <c r="C9" s="237">
        <v>1247</v>
      </c>
      <c r="D9" s="237">
        <v>1200</v>
      </c>
      <c r="E9" s="237">
        <v>1188</v>
      </c>
      <c r="F9" s="237">
        <v>1183</v>
      </c>
      <c r="G9" s="237">
        <v>1163</v>
      </c>
      <c r="H9" s="237">
        <v>1143</v>
      </c>
      <c r="I9" s="341">
        <v>1119</v>
      </c>
      <c r="J9" s="341">
        <v>1074</v>
      </c>
      <c r="K9" s="237">
        <v>1073</v>
      </c>
      <c r="L9" s="342">
        <v>1080</v>
      </c>
      <c r="M9" s="66">
        <v>1100</v>
      </c>
      <c r="N9">
        <v>1117</v>
      </c>
      <c r="O9" s="127">
        <v>1132</v>
      </c>
      <c r="P9" s="127">
        <v>1150</v>
      </c>
    </row>
    <row r="10" spans="1:16">
      <c r="A10" s="317" t="s">
        <v>455</v>
      </c>
      <c r="B10" s="237">
        <v>343</v>
      </c>
      <c r="C10" s="237">
        <v>326</v>
      </c>
      <c r="D10" s="237">
        <v>324</v>
      </c>
      <c r="E10" s="237">
        <v>318</v>
      </c>
      <c r="F10" s="237">
        <v>309</v>
      </c>
      <c r="G10" s="237">
        <v>308</v>
      </c>
      <c r="H10" s="237">
        <v>305</v>
      </c>
      <c r="I10" s="237">
        <v>291</v>
      </c>
      <c r="J10" s="237">
        <v>293</v>
      </c>
      <c r="K10" s="237">
        <v>296</v>
      </c>
      <c r="L10" s="342">
        <v>296</v>
      </c>
      <c r="M10" s="66">
        <v>300</v>
      </c>
      <c r="N10">
        <v>307</v>
      </c>
      <c r="O10" s="127">
        <v>313</v>
      </c>
      <c r="P10" s="127">
        <v>317</v>
      </c>
    </row>
    <row r="11" spans="1:16">
      <c r="A11" s="317" t="s">
        <v>470</v>
      </c>
      <c r="B11" s="237">
        <v>401</v>
      </c>
      <c r="C11" s="237">
        <v>391</v>
      </c>
      <c r="D11" s="237">
        <v>374</v>
      </c>
      <c r="E11" s="237">
        <v>372</v>
      </c>
      <c r="F11" s="237">
        <v>359</v>
      </c>
      <c r="G11" s="237">
        <v>359</v>
      </c>
      <c r="H11" s="237">
        <v>357</v>
      </c>
      <c r="I11" s="237">
        <v>354</v>
      </c>
      <c r="J11" s="237">
        <v>354</v>
      </c>
      <c r="K11" s="237">
        <v>347</v>
      </c>
      <c r="L11" s="342">
        <v>359</v>
      </c>
      <c r="M11" s="66">
        <v>362</v>
      </c>
      <c r="N11">
        <v>367</v>
      </c>
      <c r="O11" s="127">
        <v>366</v>
      </c>
      <c r="P11" s="127">
        <v>347</v>
      </c>
    </row>
    <row r="12" spans="1:16">
      <c r="A12" s="317" t="s">
        <v>471</v>
      </c>
      <c r="B12" s="237" t="s">
        <v>472</v>
      </c>
      <c r="C12" s="237" t="s">
        <v>472</v>
      </c>
      <c r="D12" s="237" t="s">
        <v>472</v>
      </c>
      <c r="E12" s="237">
        <v>113</v>
      </c>
      <c r="F12" s="237">
        <v>147</v>
      </c>
      <c r="G12" s="237">
        <v>146</v>
      </c>
      <c r="H12" s="237">
        <v>177</v>
      </c>
      <c r="I12" s="237">
        <v>192</v>
      </c>
      <c r="J12" s="237">
        <v>201</v>
      </c>
      <c r="K12" s="237">
        <v>213</v>
      </c>
      <c r="L12" s="342">
        <v>233</v>
      </c>
      <c r="M12" s="66">
        <v>247</v>
      </c>
      <c r="N12">
        <v>259</v>
      </c>
      <c r="O12" s="127">
        <v>270</v>
      </c>
      <c r="P12" s="127">
        <v>279</v>
      </c>
    </row>
    <row r="13" spans="1:16">
      <c r="A13" s="317" t="s">
        <v>473</v>
      </c>
      <c r="B13" s="237">
        <v>528</v>
      </c>
      <c r="C13" s="237">
        <v>493</v>
      </c>
      <c r="D13" s="237">
        <v>472</v>
      </c>
      <c r="E13" s="237">
        <v>461</v>
      </c>
      <c r="F13" s="237">
        <v>450</v>
      </c>
      <c r="G13" s="237">
        <v>444</v>
      </c>
      <c r="H13" s="237">
        <v>430</v>
      </c>
      <c r="I13" s="237">
        <v>413</v>
      </c>
      <c r="J13" s="237">
        <v>393</v>
      </c>
      <c r="K13" s="237">
        <v>390</v>
      </c>
      <c r="L13" s="342">
        <v>381</v>
      </c>
      <c r="M13" s="66">
        <v>376</v>
      </c>
      <c r="N13">
        <v>378</v>
      </c>
      <c r="O13" s="127">
        <v>390</v>
      </c>
      <c r="P13" s="127">
        <v>400</v>
      </c>
    </row>
    <row r="14" spans="1:16">
      <c r="A14" s="340"/>
      <c r="B14" s="343"/>
      <c r="C14" s="343"/>
      <c r="D14" s="343"/>
      <c r="E14" s="343"/>
      <c r="F14" s="343"/>
      <c r="G14" s="343"/>
      <c r="H14" s="343"/>
      <c r="I14" s="343"/>
      <c r="J14" s="343"/>
      <c r="K14" s="343"/>
      <c r="M14" s="344"/>
      <c r="N14" s="344"/>
      <c r="O14" s="344"/>
      <c r="P14" s="344"/>
    </row>
    <row r="15" spans="1:16">
      <c r="A15" s="335"/>
      <c r="B15" s="335"/>
      <c r="C15" s="335"/>
      <c r="D15" s="335"/>
      <c r="E15" s="335"/>
      <c r="F15" s="335"/>
      <c r="G15" s="335"/>
      <c r="H15" s="335"/>
      <c r="I15" s="335"/>
      <c r="J15" s="335"/>
      <c r="K15" s="345"/>
      <c r="L15" s="345"/>
      <c r="M15" s="345"/>
      <c r="O15" s="345"/>
      <c r="P15" s="345" t="s">
        <v>90</v>
      </c>
    </row>
    <row r="16" spans="1:16">
      <c r="A16" s="340"/>
    </row>
    <row r="17" spans="1:10">
      <c r="A17" s="250" t="s">
        <v>77</v>
      </c>
    </row>
    <row r="18" spans="1:10">
      <c r="A18" s="250" t="s">
        <v>108</v>
      </c>
    </row>
    <row r="20" spans="1:10">
      <c r="A20" s="346" t="s">
        <v>474</v>
      </c>
      <c r="B20" s="346"/>
      <c r="C20" s="346"/>
      <c r="D20" s="346"/>
      <c r="E20" s="346"/>
      <c r="F20" s="346"/>
      <c r="G20" s="346"/>
      <c r="H20" s="346"/>
      <c r="I20" s="346"/>
      <c r="J20" s="346"/>
    </row>
  </sheetData>
  <mergeCells count="1">
    <mergeCell ref="A2:H2"/>
  </mergeCells>
  <hyperlinks>
    <hyperlink ref="A20" r:id="rId1" display="More recent statistics might be available for this data-set at https://www.ema.gov.sg/statistic.aspx?sta_sid=20140617BARj4HvUafFX" xr:uid="{65B9161F-C4C1-431D-ACCD-B66D1F91D80D}"/>
    <hyperlink ref="A20:E20" r:id="rId2" display="More recent statistics might be available for this data-set at https://www.ema.gov.sg/statistic.aspx?sta_sid=201407309TLk7FK9AhvT" xr:uid="{2098331D-6BD3-4EAB-BBF5-914868121430}"/>
    <hyperlink ref="A20:G20" r:id="rId3" display="More recent statistics might be available for this data-set at https://www.ema.gov.sg/statistic.aspx?sta_sid=20150615CChurVApNN5o" xr:uid="{D6EFC997-7DD5-45D1-8218-36025BA5FE1C}"/>
    <hyperlink ref="P1" location="'Table of Contents'!A1" display="Back to 'Table of Contents'" xr:uid="{3DB663BB-6594-46DA-AB32-0D422199F8A1}"/>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K25"/>
  <sheetViews>
    <sheetView workbookViewId="0"/>
  </sheetViews>
  <sheetFormatPr baseColWidth="10" defaultColWidth="8.83203125" defaultRowHeight="15"/>
  <cols>
    <col min="1" max="1" width="45.33203125" customWidth="1"/>
    <col min="2" max="5" width="10.33203125" customWidth="1"/>
    <col min="6" max="7" width="9.33203125" bestFit="1" customWidth="1"/>
    <col min="8" max="8" width="9.6640625" bestFit="1" customWidth="1"/>
  </cols>
  <sheetData>
    <row r="1" spans="1:11">
      <c r="E1" s="334"/>
      <c r="F1" s="334"/>
      <c r="G1" s="334"/>
      <c r="K1" s="334" t="s">
        <v>50</v>
      </c>
    </row>
    <row r="2" spans="1:11">
      <c r="A2" s="10" t="s">
        <v>84</v>
      </c>
    </row>
    <row r="4" spans="1:11">
      <c r="A4" s="340"/>
      <c r="B4" s="29"/>
      <c r="C4" s="29"/>
      <c r="E4" s="7"/>
      <c r="F4" s="7"/>
      <c r="G4" s="7"/>
      <c r="H4" s="7"/>
      <c r="I4" s="7"/>
      <c r="K4" s="7" t="s">
        <v>52</v>
      </c>
    </row>
    <row r="5" spans="1:11">
      <c r="A5" s="726" t="s">
        <v>53</v>
      </c>
      <c r="B5" s="726">
        <v>2009</v>
      </c>
      <c r="C5" s="726">
        <v>2010</v>
      </c>
      <c r="D5" s="726">
        <v>2011</v>
      </c>
      <c r="E5" s="726">
        <v>2012</v>
      </c>
      <c r="F5" s="726">
        <v>2013</v>
      </c>
      <c r="G5" s="726">
        <v>2014</v>
      </c>
      <c r="H5" s="726">
        <v>2015</v>
      </c>
      <c r="I5" s="726">
        <v>2016</v>
      </c>
      <c r="J5" s="726">
        <v>2017</v>
      </c>
      <c r="K5" s="726">
        <v>2018</v>
      </c>
    </row>
    <row r="6" spans="1:11">
      <c r="A6" s="667"/>
      <c r="B6" s="727"/>
      <c r="C6" s="727"/>
      <c r="D6" s="727"/>
      <c r="E6" s="727"/>
      <c r="F6" s="727"/>
      <c r="G6" s="727"/>
      <c r="I6" s="652"/>
    </row>
    <row r="7" spans="1:11">
      <c r="A7" s="728" t="s">
        <v>54</v>
      </c>
      <c r="B7" s="202">
        <v>-1929.5071408370472</v>
      </c>
      <c r="C7" s="729">
        <v>509.81855982012871</v>
      </c>
      <c r="D7" s="729">
        <v>868.90691887492585</v>
      </c>
      <c r="E7" s="729">
        <v>23.188174012376038</v>
      </c>
      <c r="F7" s="729">
        <v>-581.49099130746208</v>
      </c>
      <c r="G7" s="729">
        <v>-150.31049676990085</v>
      </c>
      <c r="H7" s="619">
        <v>-1489.7346098645196</v>
      </c>
      <c r="I7" s="730">
        <v>715.6886989472473</v>
      </c>
      <c r="J7" s="619">
        <v>-1903.7059963524102</v>
      </c>
      <c r="K7" s="619">
        <v>299.4720365398677</v>
      </c>
    </row>
    <row r="8" spans="1:11">
      <c r="A8" s="667"/>
      <c r="B8" s="731"/>
      <c r="C8" s="731"/>
      <c r="D8" s="731"/>
      <c r="E8" s="731"/>
      <c r="F8" s="731"/>
      <c r="G8" s="731"/>
      <c r="H8" s="731"/>
      <c r="I8" s="652"/>
      <c r="J8" s="593"/>
      <c r="K8" s="593"/>
    </row>
    <row r="9" spans="1:11">
      <c r="A9" s="732" t="s">
        <v>85</v>
      </c>
      <c r="B9" s="203">
        <v>-458.39253900410711</v>
      </c>
      <c r="C9" s="733">
        <v>-63.9502129879329</v>
      </c>
      <c r="D9" s="733">
        <v>304.78963993990288</v>
      </c>
      <c r="E9" s="733">
        <v>59.207625552364945</v>
      </c>
      <c r="F9" s="733">
        <v>-372.83884350290032</v>
      </c>
      <c r="G9" s="733">
        <v>-160.13227747459342</v>
      </c>
      <c r="H9" s="733">
        <v>-17.010568537226021</v>
      </c>
      <c r="I9" s="734">
        <v>143.49712624926781</v>
      </c>
      <c r="J9" s="620">
        <v>-436.71175159027172</v>
      </c>
      <c r="K9" s="620">
        <v>198.33026991871208</v>
      </c>
    </row>
    <row r="10" spans="1:11">
      <c r="A10" s="315"/>
      <c r="B10" s="731"/>
      <c r="C10" s="731"/>
      <c r="D10" s="731"/>
      <c r="E10" s="731"/>
      <c r="F10" s="731"/>
      <c r="G10" s="731"/>
      <c r="H10" s="731"/>
      <c r="I10" s="652"/>
      <c r="J10" s="593"/>
      <c r="K10" s="593"/>
    </row>
    <row r="11" spans="1:11">
      <c r="A11" s="732" t="s">
        <v>58</v>
      </c>
      <c r="B11" s="203">
        <v>-1471.11460183294</v>
      </c>
      <c r="C11" s="733">
        <v>573.76877280806161</v>
      </c>
      <c r="D11" s="733">
        <v>564.11727893502302</v>
      </c>
      <c r="E11" s="733">
        <v>-36.019451539988907</v>
      </c>
      <c r="F11" s="733">
        <v>-208.65214780456171</v>
      </c>
      <c r="G11" s="733">
        <v>98.02178070469256</v>
      </c>
      <c r="H11" s="733">
        <v>-1514.1240413272938</v>
      </c>
      <c r="I11" s="734">
        <v>520.59157269797947</v>
      </c>
      <c r="J11" s="620">
        <v>-1381.0474089354586</v>
      </c>
      <c r="K11" s="620">
        <v>66.798600119435605</v>
      </c>
    </row>
    <row r="12" spans="1:11">
      <c r="A12" s="315" t="s">
        <v>86</v>
      </c>
      <c r="B12" s="735">
        <v>-166.64719040152528</v>
      </c>
      <c r="C12" s="736">
        <v>42.512110985422538</v>
      </c>
      <c r="D12" s="736">
        <v>-221.53977301684299</v>
      </c>
      <c r="E12" s="736">
        <v>180.01428715618971</v>
      </c>
      <c r="F12" s="736">
        <v>-181.63693893962386</v>
      </c>
      <c r="G12" s="736">
        <v>-155.73662794577839</v>
      </c>
      <c r="H12" s="736">
        <v>-136.71765810280795</v>
      </c>
      <c r="I12" s="652">
        <v>-55.131409070783107</v>
      </c>
      <c r="J12" s="593">
        <v>-26.744102551086002</v>
      </c>
      <c r="K12" s="593">
        <v>-414.40884426987333</v>
      </c>
    </row>
    <row r="13" spans="1:11">
      <c r="A13" s="315" t="s">
        <v>87</v>
      </c>
      <c r="B13" s="735">
        <v>-215.51014801633741</v>
      </c>
      <c r="C13" s="736">
        <v>-82.768851709140108</v>
      </c>
      <c r="D13" s="736">
        <v>486.62815279488314</v>
      </c>
      <c r="E13" s="736">
        <v>-223.79165583010277</v>
      </c>
      <c r="F13" s="736">
        <v>444.20569233111758</v>
      </c>
      <c r="G13" s="736">
        <v>-71.409623793289398</v>
      </c>
      <c r="H13" s="736">
        <v>-278.15495693431404</v>
      </c>
      <c r="I13" s="652">
        <v>110.58814583655406</v>
      </c>
      <c r="J13" s="593">
        <v>189.28662044683568</v>
      </c>
      <c r="K13" s="593">
        <v>-440.69478161913281</v>
      </c>
    </row>
    <row r="14" spans="1:11">
      <c r="A14" s="315" t="s">
        <v>88</v>
      </c>
      <c r="B14" s="735">
        <v>-1088.9572634150773</v>
      </c>
      <c r="C14" s="736">
        <v>614.02551353177921</v>
      </c>
      <c r="D14" s="736">
        <v>299.02889915698296</v>
      </c>
      <c r="E14" s="736">
        <v>7.7579171339241526</v>
      </c>
      <c r="F14" s="736">
        <v>-471.22090119605542</v>
      </c>
      <c r="G14" s="736">
        <v>325.16803244376035</v>
      </c>
      <c r="H14" s="736">
        <v>-1099.2514262901718</v>
      </c>
      <c r="I14" s="652">
        <v>465.13483593220855</v>
      </c>
      <c r="J14" s="593">
        <v>-1543.5899268312082</v>
      </c>
      <c r="K14" s="593">
        <v>921.90222600844174</v>
      </c>
    </row>
    <row r="15" spans="1:11">
      <c r="A15" s="315"/>
      <c r="B15" s="737"/>
      <c r="C15" s="737"/>
      <c r="D15" s="737"/>
      <c r="E15" s="737"/>
      <c r="F15" s="737"/>
      <c r="G15" s="737"/>
      <c r="H15" s="731"/>
      <c r="I15" s="652"/>
      <c r="J15" s="593"/>
      <c r="K15" s="593"/>
    </row>
    <row r="16" spans="1:11" ht="15" customHeight="1">
      <c r="A16" s="732" t="s">
        <v>89</v>
      </c>
      <c r="B16" s="738">
        <v>0</v>
      </c>
      <c r="C16" s="739">
        <v>0</v>
      </c>
      <c r="D16" s="739">
        <v>0</v>
      </c>
      <c r="E16" s="739">
        <v>0</v>
      </c>
      <c r="F16" s="739">
        <v>0</v>
      </c>
      <c r="G16" s="733">
        <v>-88.2</v>
      </c>
      <c r="H16" s="733">
        <v>41.4</v>
      </c>
      <c r="I16" s="734">
        <v>51.6</v>
      </c>
      <c r="J16" s="740">
        <v>-85.946835826680001</v>
      </c>
      <c r="K16" s="740">
        <v>34.34316650172002</v>
      </c>
    </row>
    <row r="17" spans="1:11">
      <c r="A17" s="498"/>
      <c r="B17" s="741"/>
      <c r="C17" s="741"/>
      <c r="D17" s="741"/>
      <c r="E17" s="741"/>
      <c r="F17" s="741"/>
      <c r="G17" s="741"/>
      <c r="H17" s="741"/>
      <c r="I17" s="741"/>
      <c r="J17" s="344"/>
      <c r="K17" s="344"/>
    </row>
    <row r="18" spans="1:11">
      <c r="B18" s="345"/>
      <c r="C18" s="345"/>
      <c r="E18" s="345"/>
      <c r="F18" s="345"/>
      <c r="G18" s="345"/>
      <c r="H18" s="345"/>
      <c r="I18" s="345"/>
      <c r="K18" s="345" t="s">
        <v>90</v>
      </c>
    </row>
    <row r="20" spans="1:11">
      <c r="A20" s="28" t="s">
        <v>71</v>
      </c>
      <c r="B20" s="510"/>
      <c r="C20" s="510"/>
      <c r="D20" s="510"/>
    </row>
    <row r="21" spans="1:11">
      <c r="A21" s="250" t="s">
        <v>72</v>
      </c>
      <c r="B21" s="510"/>
      <c r="C21" s="510"/>
      <c r="D21" s="510"/>
    </row>
    <row r="22" spans="1:11" ht="32.25" customHeight="1">
      <c r="A22" s="812" t="s">
        <v>91</v>
      </c>
      <c r="B22" s="812"/>
      <c r="C22" s="812"/>
      <c r="D22" s="812"/>
      <c r="E22" s="812"/>
      <c r="F22" s="812"/>
      <c r="G22" s="812"/>
      <c r="H22" s="812"/>
      <c r="I22" s="812"/>
      <c r="J22" s="812"/>
    </row>
    <row r="23" spans="1:11">
      <c r="A23" s="250" t="s">
        <v>92</v>
      </c>
      <c r="B23" s="250"/>
      <c r="C23" s="250"/>
      <c r="D23" s="250"/>
      <c r="E23" s="250"/>
    </row>
    <row r="25" spans="1:11">
      <c r="A25" s="811" t="s">
        <v>93</v>
      </c>
      <c r="B25" s="811"/>
      <c r="C25" s="811"/>
      <c r="D25" s="811"/>
      <c r="E25" s="811"/>
      <c r="F25" s="811"/>
      <c r="G25" s="811"/>
      <c r="H25" s="811"/>
      <c r="I25" s="811"/>
      <c r="J25" s="346"/>
      <c r="K25" s="346"/>
    </row>
  </sheetData>
  <mergeCells count="2">
    <mergeCell ref="A25:I25"/>
    <mergeCell ref="A22:J22"/>
  </mergeCells>
  <hyperlinks>
    <hyperlink ref="K1" location="'Table of Contents'!A1" display="Back to 'Table of Contents'" xr:uid="{00000000-0004-0000-0300-000000000000}"/>
    <hyperlink ref="A25" r:id="rId1" display="More recent statistics might be available for this data-set at http://www.ema.gov.sg/statistic.aspx?sta_sid=20141211d3BJMVmFWj8p" xr:uid="{00000000-0004-0000-0300-000001000000}"/>
    <hyperlink ref="A25:I25" r:id="rId2" display="More recent statistics might be available for this data-set at https://www.ema.gov.sg/statistic.aspx?sta_sid=20140730UxmxyTG5K6e8" xr:uid="{00000000-0004-0000-0300-000002000000}"/>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Q33"/>
  <sheetViews>
    <sheetView zoomScale="85" zoomScaleNormal="85" workbookViewId="0"/>
  </sheetViews>
  <sheetFormatPr baseColWidth="10" defaultColWidth="8.83203125" defaultRowHeight="15"/>
  <cols>
    <col min="1" max="1" width="57.1640625" bestFit="1" customWidth="1"/>
    <col min="2" max="13" width="9.83203125" customWidth="1"/>
    <col min="14" max="14" width="10.5" customWidth="1"/>
    <col min="15" max="15" width="9.5" customWidth="1"/>
  </cols>
  <sheetData>
    <row r="1" spans="1:17">
      <c r="F1" s="46"/>
      <c r="G1" s="46"/>
      <c r="H1" s="46"/>
      <c r="J1" s="334"/>
      <c r="K1" s="334"/>
      <c r="L1" s="334"/>
      <c r="Q1" s="334" t="s">
        <v>50</v>
      </c>
    </row>
    <row r="2" spans="1:17">
      <c r="A2" s="327" t="s">
        <v>94</v>
      </c>
      <c r="B2" s="327"/>
      <c r="C2" s="327"/>
      <c r="D2" s="327"/>
      <c r="E2" s="327"/>
    </row>
    <row r="3" spans="1:17">
      <c r="H3" s="51"/>
      <c r="J3" s="51"/>
      <c r="K3" s="51"/>
      <c r="L3" s="51"/>
      <c r="M3" s="51"/>
      <c r="Q3" s="51" t="s">
        <v>52</v>
      </c>
    </row>
    <row r="4" spans="1:17" ht="17">
      <c r="A4" s="529" t="s">
        <v>95</v>
      </c>
      <c r="B4" s="529">
        <v>2005</v>
      </c>
      <c r="C4" s="529">
        <v>2006</v>
      </c>
      <c r="D4" s="529">
        <v>2007</v>
      </c>
      <c r="E4" s="529">
        <v>2008</v>
      </c>
      <c r="F4" s="660">
        <v>2009</v>
      </c>
      <c r="G4" s="660">
        <v>2010</v>
      </c>
      <c r="H4" s="660">
        <v>2011</v>
      </c>
      <c r="I4" s="660">
        <v>2012</v>
      </c>
      <c r="J4" s="660">
        <v>2013</v>
      </c>
      <c r="K4" s="660">
        <v>2014</v>
      </c>
      <c r="L4" s="660">
        <v>2015</v>
      </c>
      <c r="M4" s="660">
        <v>2016</v>
      </c>
      <c r="N4" s="660">
        <v>2017</v>
      </c>
      <c r="O4" s="660">
        <v>2018</v>
      </c>
      <c r="P4" s="660">
        <v>2019</v>
      </c>
      <c r="Q4" s="660" t="s">
        <v>96</v>
      </c>
    </row>
    <row r="5" spans="1:17">
      <c r="A5" s="715"/>
      <c r="B5" s="716"/>
      <c r="C5" s="716"/>
      <c r="D5" s="716"/>
      <c r="E5" s="716"/>
      <c r="J5" s="717"/>
      <c r="K5" s="717"/>
      <c r="L5" s="717"/>
      <c r="N5" s="67"/>
    </row>
    <row r="6" spans="1:17" ht="16">
      <c r="A6" s="718" t="s">
        <v>97</v>
      </c>
      <c r="B6" s="183">
        <v>7190.2199999999993</v>
      </c>
      <c r="C6" s="183">
        <v>7479.0800000000008</v>
      </c>
      <c r="D6" s="183">
        <v>7429.99</v>
      </c>
      <c r="E6" s="183">
        <v>7430.71</v>
      </c>
      <c r="F6" s="183">
        <v>7920.66</v>
      </c>
      <c r="G6" s="183">
        <v>8781.17</v>
      </c>
      <c r="H6" s="183">
        <v>8977.8700000000008</v>
      </c>
      <c r="I6" s="183">
        <v>8959.3761690918946</v>
      </c>
      <c r="J6" s="183">
        <v>9110.7705276259931</v>
      </c>
      <c r="K6" s="183">
        <v>9223.5437139709502</v>
      </c>
      <c r="L6" s="183">
        <v>9299.4058961115043</v>
      </c>
      <c r="M6" s="184">
        <v>9534.8652393556076</v>
      </c>
      <c r="N6" s="214">
        <v>9617.5</v>
      </c>
      <c r="O6" s="214">
        <v>9606.4</v>
      </c>
      <c r="P6" s="214">
        <v>9795.8000000000011</v>
      </c>
      <c r="Q6" s="214">
        <v>5559.8</v>
      </c>
    </row>
    <row r="7" spans="1:17">
      <c r="A7" s="719"/>
      <c r="B7" s="69"/>
      <c r="C7" s="69"/>
      <c r="D7" s="69"/>
      <c r="E7" s="69"/>
      <c r="F7" s="69"/>
      <c r="G7" s="69"/>
      <c r="H7" s="69"/>
      <c r="I7" s="69"/>
      <c r="J7" s="69"/>
      <c r="K7" s="69"/>
      <c r="L7" s="69"/>
      <c r="M7" s="69"/>
      <c r="N7" s="69"/>
      <c r="O7" s="69"/>
      <c r="P7" s="69"/>
      <c r="Q7" s="69"/>
    </row>
    <row r="8" spans="1:17" ht="16">
      <c r="A8" s="718" t="s">
        <v>98</v>
      </c>
      <c r="B8" s="185">
        <v>3285.70077439956</v>
      </c>
      <c r="C8" s="185">
        <v>3394.7033539531203</v>
      </c>
      <c r="D8" s="185">
        <v>3536.8959593074801</v>
      </c>
      <c r="E8" s="185">
        <v>3583.0008604328405</v>
      </c>
      <c r="F8" s="185">
        <v>3594.1732165825656</v>
      </c>
      <c r="G8" s="185">
        <v>3900.780616181431</v>
      </c>
      <c r="H8" s="185">
        <v>3955.2398114827092</v>
      </c>
      <c r="I8" s="185">
        <v>4035.7729034954236</v>
      </c>
      <c r="J8" s="185">
        <v>4124.101177815146</v>
      </c>
      <c r="K8" s="185">
        <v>4239.874205338504</v>
      </c>
      <c r="L8" s="185">
        <v>4322.5730033270465</v>
      </c>
      <c r="M8" s="185">
        <v>4435.6491838744805</v>
      </c>
      <c r="N8" s="214">
        <v>4490.5674985868409</v>
      </c>
      <c r="O8" s="214">
        <v>4548.976784924881</v>
      </c>
      <c r="P8" s="214">
        <v>4655.3740334375998</v>
      </c>
      <c r="Q8" s="214">
        <v>2650.7308688784001</v>
      </c>
    </row>
    <row r="9" spans="1:17">
      <c r="A9" s="720"/>
      <c r="B9" s="70"/>
      <c r="C9" s="70"/>
      <c r="D9" s="70"/>
      <c r="E9" s="70"/>
      <c r="F9" s="70"/>
      <c r="G9" s="70"/>
      <c r="H9" s="70"/>
      <c r="I9" s="70"/>
      <c r="J9" s="70"/>
      <c r="K9" s="70"/>
      <c r="L9" s="70"/>
      <c r="M9" s="70"/>
      <c r="N9" s="60"/>
      <c r="O9" s="67"/>
      <c r="P9" s="67"/>
      <c r="Q9" s="67"/>
    </row>
    <row r="10" spans="1:17">
      <c r="A10" s="721" t="s">
        <v>99</v>
      </c>
      <c r="B10" s="186">
        <v>7190.2199999999993</v>
      </c>
      <c r="C10" s="186">
        <v>7479.0800000000008</v>
      </c>
      <c r="D10" s="186">
        <v>7429.99</v>
      </c>
      <c r="E10" s="186">
        <v>6930.86</v>
      </c>
      <c r="F10" s="186">
        <v>7404</v>
      </c>
      <c r="G10" s="186">
        <v>8235.32</v>
      </c>
      <c r="H10" s="186">
        <v>8395.34</v>
      </c>
      <c r="I10" s="186">
        <v>8280.7563739778452</v>
      </c>
      <c r="J10" s="186">
        <v>8109.0427872033033</v>
      </c>
      <c r="K10" s="186">
        <v>8204.5372225638657</v>
      </c>
      <c r="L10" s="186">
        <v>8205.2781422056742</v>
      </c>
      <c r="M10" s="181">
        <v>8409.6250208409856</v>
      </c>
      <c r="N10" s="574">
        <v>8437</v>
      </c>
      <c r="O10" s="574">
        <v>8322.9</v>
      </c>
      <c r="P10" s="574">
        <v>8550.2000000000007</v>
      </c>
      <c r="Q10" s="574">
        <v>4802</v>
      </c>
    </row>
    <row r="11" spans="1:17">
      <c r="A11" s="720" t="s">
        <v>58</v>
      </c>
      <c r="B11" s="70">
        <v>2445.6</v>
      </c>
      <c r="C11" s="70">
        <v>2409.1999999999998</v>
      </c>
      <c r="D11" s="70">
        <v>2019.1</v>
      </c>
      <c r="E11" s="70">
        <v>1464.8</v>
      </c>
      <c r="F11" s="70">
        <v>1463.5</v>
      </c>
      <c r="G11" s="70">
        <v>1915.2</v>
      </c>
      <c r="H11" s="70">
        <v>1886.5</v>
      </c>
      <c r="I11" s="70">
        <v>1278.2</v>
      </c>
      <c r="J11" s="70">
        <v>454.7</v>
      </c>
      <c r="K11" s="70">
        <v>28.554271480311002</v>
      </c>
      <c r="L11" s="60">
        <v>14.879697056768999</v>
      </c>
      <c r="M11" s="64">
        <v>47.3</v>
      </c>
      <c r="N11" s="67">
        <v>10.3</v>
      </c>
      <c r="O11" s="67">
        <v>10.7</v>
      </c>
      <c r="P11" s="67">
        <v>9.1</v>
      </c>
      <c r="Q11" s="67">
        <v>2.7</v>
      </c>
    </row>
    <row r="12" spans="1:17">
      <c r="A12" s="720" t="s">
        <v>89</v>
      </c>
      <c r="B12" s="72">
        <v>4744.62</v>
      </c>
      <c r="C12" s="72">
        <v>5069.880000000001</v>
      </c>
      <c r="D12" s="72">
        <v>5410.89</v>
      </c>
      <c r="E12" s="72">
        <v>5466.0599999999995</v>
      </c>
      <c r="F12" s="72">
        <v>5501.7</v>
      </c>
      <c r="G12" s="72">
        <v>5732.8200000000006</v>
      </c>
      <c r="H12" s="72">
        <v>5905.4400000000005</v>
      </c>
      <c r="I12" s="72">
        <v>6399.348520008034</v>
      </c>
      <c r="J12" s="72">
        <v>6849.9000000000005</v>
      </c>
      <c r="K12" s="72">
        <v>7258.912032600263</v>
      </c>
      <c r="L12" s="72">
        <v>7268.8937646993772</v>
      </c>
      <c r="M12" s="64">
        <v>7378.5007913409854</v>
      </c>
      <c r="N12" s="67">
        <v>7422.2</v>
      </c>
      <c r="O12" s="59">
        <v>7347.8</v>
      </c>
      <c r="P12" s="59">
        <v>7589.4</v>
      </c>
      <c r="Q12" s="59">
        <v>4308.3</v>
      </c>
    </row>
    <row r="13" spans="1:17">
      <c r="A13" s="720" t="s">
        <v>55</v>
      </c>
      <c r="B13" s="71" t="s">
        <v>100</v>
      </c>
      <c r="C13" s="71" t="s">
        <v>100</v>
      </c>
      <c r="D13" s="71" t="s">
        <v>100</v>
      </c>
      <c r="E13" s="71" t="s">
        <v>100</v>
      </c>
      <c r="F13" s="71" t="s">
        <v>100</v>
      </c>
      <c r="G13" s="71" t="s">
        <v>100</v>
      </c>
      <c r="H13" s="71" t="s">
        <v>100</v>
      </c>
      <c r="I13" s="70">
        <v>1.91207418759</v>
      </c>
      <c r="J13" s="70">
        <v>134.51288510077839</v>
      </c>
      <c r="K13" s="72">
        <v>226.27091848329098</v>
      </c>
      <c r="L13" s="59">
        <v>243.09141500000001</v>
      </c>
      <c r="M13" s="64">
        <v>259.22422950000004</v>
      </c>
      <c r="N13" s="67">
        <v>297.7</v>
      </c>
      <c r="O13" s="67">
        <v>294.89999999999998</v>
      </c>
      <c r="P13" s="67">
        <v>277</v>
      </c>
      <c r="Q13" s="67">
        <v>138.5</v>
      </c>
    </row>
    <row r="14" spans="1:17">
      <c r="A14" s="720" t="s">
        <v>101</v>
      </c>
      <c r="B14" s="71">
        <v>0</v>
      </c>
      <c r="C14" s="71">
        <v>0</v>
      </c>
      <c r="D14" s="71">
        <v>0</v>
      </c>
      <c r="E14" s="71">
        <v>0</v>
      </c>
      <c r="F14" s="71">
        <v>438.8</v>
      </c>
      <c r="G14" s="71">
        <v>587.29999999999995</v>
      </c>
      <c r="H14" s="71">
        <v>603.4</v>
      </c>
      <c r="I14" s="71">
        <v>601.29577978222028</v>
      </c>
      <c r="J14" s="70">
        <v>669.92990210252401</v>
      </c>
      <c r="K14" s="70">
        <v>690.8</v>
      </c>
      <c r="L14" s="60">
        <v>678.4132654495279</v>
      </c>
      <c r="M14" s="64">
        <v>724.6</v>
      </c>
      <c r="N14" s="67">
        <v>706.8</v>
      </c>
      <c r="O14" s="67">
        <v>669.5</v>
      </c>
      <c r="P14" s="67">
        <v>674.7</v>
      </c>
      <c r="Q14" s="67">
        <v>352.5</v>
      </c>
    </row>
    <row r="15" spans="1:17">
      <c r="A15" s="722" t="s">
        <v>102</v>
      </c>
      <c r="B15" s="71" t="s">
        <v>100</v>
      </c>
      <c r="C15" s="71" t="s">
        <v>100</v>
      </c>
      <c r="D15" s="71" t="s">
        <v>100</v>
      </c>
      <c r="E15" s="71" t="s">
        <v>100</v>
      </c>
      <c r="F15" s="71" t="s">
        <v>100</v>
      </c>
      <c r="G15" s="71" t="s">
        <v>100</v>
      </c>
      <c r="H15" s="71" t="s">
        <v>100</v>
      </c>
      <c r="I15" s="71" t="s">
        <v>100</v>
      </c>
      <c r="J15" s="70">
        <v>27.030049228471999</v>
      </c>
      <c r="K15" s="70">
        <v>44.473045062951002</v>
      </c>
      <c r="L15" s="60">
        <v>63.38879</v>
      </c>
      <c r="M15" s="64">
        <v>69.3</v>
      </c>
      <c r="N15" s="67">
        <v>68.099999999999994</v>
      </c>
      <c r="O15" s="67">
        <v>76.900000000000006</v>
      </c>
      <c r="P15" s="67">
        <v>74.400000000000006</v>
      </c>
      <c r="Q15" s="67">
        <v>39.4</v>
      </c>
    </row>
    <row r="16" spans="1:17">
      <c r="A16" s="723" t="s">
        <v>103</v>
      </c>
      <c r="B16" s="187">
        <v>3285.70077439956</v>
      </c>
      <c r="C16" s="187">
        <v>3394.7033539531203</v>
      </c>
      <c r="D16" s="187">
        <v>3536.8959593074801</v>
      </c>
      <c r="E16" s="187">
        <v>3493.0008604180803</v>
      </c>
      <c r="F16" s="187">
        <v>3495.646234795126</v>
      </c>
      <c r="G16" s="187">
        <v>3791.7425659485875</v>
      </c>
      <c r="H16" s="187">
        <v>3842.141532545917</v>
      </c>
      <c r="I16" s="187">
        <v>3888.1594157709351</v>
      </c>
      <c r="J16" s="187">
        <v>3883.0396955072333</v>
      </c>
      <c r="K16" s="187">
        <v>3984.1757609636234</v>
      </c>
      <c r="L16" s="181">
        <v>4043.9500762377288</v>
      </c>
      <c r="M16" s="181">
        <v>4132.9526516566102</v>
      </c>
      <c r="N16" s="574">
        <v>4147.4861500987699</v>
      </c>
      <c r="O16" s="574">
        <v>4142.0524257625038</v>
      </c>
      <c r="P16" s="574">
        <v>4268.7046626177162</v>
      </c>
      <c r="Q16" s="574">
        <v>2414.481599741735</v>
      </c>
    </row>
    <row r="17" spans="1:17">
      <c r="A17" s="720"/>
      <c r="B17" s="70"/>
      <c r="C17" s="70"/>
      <c r="D17" s="70"/>
      <c r="E17" s="70"/>
      <c r="F17" s="70"/>
      <c r="G17" s="70"/>
      <c r="H17" s="70"/>
      <c r="I17" s="70"/>
      <c r="J17" s="70"/>
      <c r="K17" s="70"/>
      <c r="L17" s="60"/>
      <c r="M17" s="64"/>
      <c r="N17" s="67"/>
      <c r="O17" s="67"/>
      <c r="P17" s="67"/>
      <c r="Q17" s="67"/>
    </row>
    <row r="18" spans="1:17">
      <c r="A18" s="723" t="s">
        <v>104</v>
      </c>
      <c r="B18" s="181">
        <v>0</v>
      </c>
      <c r="C18" s="181">
        <v>0</v>
      </c>
      <c r="D18" s="181">
        <v>0</v>
      </c>
      <c r="E18" s="186">
        <v>499.85</v>
      </c>
      <c r="F18" s="186">
        <v>516.66</v>
      </c>
      <c r="G18" s="186">
        <v>545.85</v>
      </c>
      <c r="H18" s="186">
        <v>582.53</v>
      </c>
      <c r="I18" s="186">
        <v>678.61979511404934</v>
      </c>
      <c r="J18" s="186">
        <v>1001.7277404226891</v>
      </c>
      <c r="K18" s="186">
        <v>1019.0064914070836</v>
      </c>
      <c r="L18" s="186">
        <v>1094.1277539058294</v>
      </c>
      <c r="M18" s="181">
        <v>1125.2402185146223</v>
      </c>
      <c r="N18" s="574">
        <v>1180.5</v>
      </c>
      <c r="O18" s="574">
        <v>1283.5</v>
      </c>
      <c r="P18" s="574">
        <v>1245.5999999999999</v>
      </c>
      <c r="Q18" s="574">
        <v>757.8</v>
      </c>
    </row>
    <row r="19" spans="1:17">
      <c r="A19" s="720" t="s">
        <v>58</v>
      </c>
      <c r="B19" s="71" t="s">
        <v>100</v>
      </c>
      <c r="C19" s="71" t="s">
        <v>100</v>
      </c>
      <c r="D19" s="71" t="s">
        <v>100</v>
      </c>
      <c r="E19" s="70">
        <v>353.6</v>
      </c>
      <c r="F19" s="70">
        <v>312</v>
      </c>
      <c r="G19" s="70">
        <v>313.2</v>
      </c>
      <c r="H19" s="70">
        <v>345.2</v>
      </c>
      <c r="I19" s="70">
        <v>341.3</v>
      </c>
      <c r="J19" s="70">
        <v>257.7394377088188</v>
      </c>
      <c r="K19" s="70">
        <v>209.62931012265997</v>
      </c>
      <c r="L19" s="60">
        <v>184.85539758965939</v>
      </c>
      <c r="M19" s="64">
        <v>75.5136095314936</v>
      </c>
      <c r="N19" s="67">
        <v>162.6</v>
      </c>
      <c r="O19" s="67">
        <v>123.8</v>
      </c>
      <c r="P19" s="67">
        <v>75.599999999999994</v>
      </c>
      <c r="Q19" s="67">
        <v>40.299999999999997</v>
      </c>
    </row>
    <row r="20" spans="1:17">
      <c r="A20" s="720" t="s">
        <v>89</v>
      </c>
      <c r="B20" s="71" t="s">
        <v>100</v>
      </c>
      <c r="C20" s="71" t="s">
        <v>100</v>
      </c>
      <c r="D20" s="71" t="s">
        <v>100</v>
      </c>
      <c r="E20" s="72">
        <v>146.25</v>
      </c>
      <c r="F20" s="72">
        <v>204.66</v>
      </c>
      <c r="G20" s="72">
        <v>232.65</v>
      </c>
      <c r="H20" s="72">
        <v>237.32999999999998</v>
      </c>
      <c r="I20" s="72">
        <v>337.31979511404933</v>
      </c>
      <c r="J20" s="72">
        <v>743.98830271387021</v>
      </c>
      <c r="K20" s="72">
        <v>809.37718128442361</v>
      </c>
      <c r="L20" s="72">
        <v>889.46167566259805</v>
      </c>
      <c r="M20" s="64">
        <v>985.7266089831287</v>
      </c>
      <c r="N20" s="67">
        <v>989.9</v>
      </c>
      <c r="O20" s="67">
        <v>1147.9000000000001</v>
      </c>
      <c r="P20" s="67">
        <v>1153.2</v>
      </c>
      <c r="Q20" s="67">
        <v>703.2</v>
      </c>
    </row>
    <row r="21" spans="1:17">
      <c r="A21" s="720" t="s">
        <v>101</v>
      </c>
      <c r="B21" s="71" t="s">
        <v>100</v>
      </c>
      <c r="C21" s="71" t="s">
        <v>100</v>
      </c>
      <c r="D21" s="71" t="s">
        <v>100</v>
      </c>
      <c r="E21" s="71" t="s">
        <v>100</v>
      </c>
      <c r="F21" s="71" t="s">
        <v>100</v>
      </c>
      <c r="G21" s="71" t="s">
        <v>100</v>
      </c>
      <c r="H21" s="71" t="s">
        <v>100</v>
      </c>
      <c r="I21" s="71" t="s">
        <v>100</v>
      </c>
      <c r="J21" s="71" t="s">
        <v>100</v>
      </c>
      <c r="K21" s="71" t="s">
        <v>100</v>
      </c>
      <c r="L21" s="60">
        <v>19.810680653572</v>
      </c>
      <c r="M21" s="64">
        <v>64</v>
      </c>
      <c r="N21" s="67">
        <v>28</v>
      </c>
      <c r="O21" s="67">
        <v>11.8</v>
      </c>
      <c r="P21" s="67">
        <v>16.8</v>
      </c>
      <c r="Q21" s="67">
        <v>14.3</v>
      </c>
    </row>
    <row r="22" spans="1:17">
      <c r="A22" s="723" t="s">
        <v>105</v>
      </c>
      <c r="B22" s="188" t="s">
        <v>100</v>
      </c>
      <c r="C22" s="188" t="s">
        <v>100</v>
      </c>
      <c r="D22" s="188" t="s">
        <v>100</v>
      </c>
      <c r="E22" s="187">
        <v>90.000000014760005</v>
      </c>
      <c r="F22" s="187">
        <v>98.526981787439539</v>
      </c>
      <c r="G22" s="187">
        <v>109.03805023284356</v>
      </c>
      <c r="H22" s="187">
        <v>113.09827893679227</v>
      </c>
      <c r="I22" s="187">
        <v>147.61348772448849</v>
      </c>
      <c r="J22" s="187">
        <v>241.06148230791314</v>
      </c>
      <c r="K22" s="187">
        <v>255.69844437488041</v>
      </c>
      <c r="L22" s="181">
        <v>278.62292708931807</v>
      </c>
      <c r="M22" s="181">
        <v>302.69653221786984</v>
      </c>
      <c r="N22" s="574">
        <v>343.08134848807134</v>
      </c>
      <c r="O22" s="574">
        <v>406.92435916237736</v>
      </c>
      <c r="P22" s="574">
        <v>386.66937081988368</v>
      </c>
      <c r="Q22" s="574">
        <v>236.24926913666511</v>
      </c>
    </row>
    <row r="23" spans="1:17">
      <c r="A23" s="498"/>
      <c r="B23" s="498"/>
      <c r="C23" s="498"/>
      <c r="D23" s="498"/>
      <c r="E23" s="498"/>
      <c r="F23" s="724"/>
      <c r="G23" s="344"/>
      <c r="H23" s="344"/>
      <c r="I23" s="344"/>
      <c r="J23" s="344"/>
      <c r="K23" s="344"/>
      <c r="L23" s="344"/>
      <c r="M23" s="344"/>
      <c r="N23" s="99"/>
      <c r="O23" s="344"/>
      <c r="P23" s="344"/>
      <c r="Q23" s="344"/>
    </row>
    <row r="24" spans="1:17">
      <c r="A24" s="725"/>
      <c r="B24" s="377"/>
      <c r="C24" s="377"/>
      <c r="D24" s="377"/>
      <c r="E24" s="377"/>
      <c r="F24" s="377"/>
      <c r="J24" s="511"/>
      <c r="K24" s="511"/>
      <c r="L24" s="511"/>
      <c r="M24" s="511"/>
      <c r="Q24" s="511" t="s">
        <v>90</v>
      </c>
    </row>
    <row r="25" spans="1:17" ht="17">
      <c r="A25" t="s">
        <v>106</v>
      </c>
      <c r="N25" s="511"/>
      <c r="O25" s="511"/>
    </row>
    <row r="27" spans="1:17">
      <c r="A27" s="250" t="s">
        <v>107</v>
      </c>
      <c r="B27" s="528"/>
      <c r="C27" s="528"/>
      <c r="D27" s="528"/>
      <c r="E27" s="528"/>
      <c r="F27" s="528"/>
      <c r="G27" s="528"/>
      <c r="H27" s="528"/>
      <c r="I27" s="528"/>
      <c r="J27" s="528"/>
      <c r="K27" s="528"/>
      <c r="L27" s="528"/>
      <c r="M27" s="528"/>
      <c r="N27" s="528"/>
    </row>
    <row r="28" spans="1:17">
      <c r="A28" s="250" t="s">
        <v>72</v>
      </c>
      <c r="B28" s="528"/>
      <c r="C28" s="528"/>
      <c r="D28" s="528"/>
      <c r="E28" s="528"/>
      <c r="F28" s="528"/>
      <c r="G28" s="528"/>
      <c r="H28" s="528"/>
      <c r="I28" s="528"/>
      <c r="J28" s="528"/>
      <c r="K28" s="528"/>
      <c r="L28" s="528"/>
      <c r="M28" s="528"/>
      <c r="N28" s="528"/>
    </row>
    <row r="29" spans="1:17">
      <c r="B29" s="528"/>
      <c r="C29" s="528"/>
      <c r="D29" s="528"/>
      <c r="E29" s="528"/>
      <c r="F29" s="528"/>
      <c r="G29" s="528"/>
      <c r="H29" s="528"/>
      <c r="I29" s="528"/>
      <c r="J29" s="528"/>
      <c r="K29" s="528"/>
      <c r="L29" s="528"/>
      <c r="M29" s="528"/>
      <c r="N29" s="528"/>
    </row>
    <row r="30" spans="1:17">
      <c r="A30" s="250" t="s">
        <v>77</v>
      </c>
      <c r="B30" s="528"/>
      <c r="C30" s="528"/>
      <c r="D30" s="528"/>
      <c r="E30" s="528"/>
      <c r="F30" s="528"/>
      <c r="G30" s="528"/>
      <c r="H30" s="528"/>
      <c r="I30" s="528"/>
      <c r="J30" s="528"/>
      <c r="K30" s="528"/>
      <c r="L30" s="528"/>
      <c r="M30" s="528"/>
      <c r="N30" s="528"/>
    </row>
    <row r="31" spans="1:17">
      <c r="A31" s="250" t="s">
        <v>108</v>
      </c>
      <c r="B31" s="528"/>
      <c r="C31" s="528"/>
      <c r="D31" s="528"/>
      <c r="E31" s="528"/>
      <c r="F31" s="528"/>
      <c r="G31" s="528"/>
      <c r="H31" s="528"/>
      <c r="I31" s="528"/>
      <c r="J31" s="528"/>
      <c r="K31" s="528"/>
      <c r="L31" s="528"/>
      <c r="M31" s="528"/>
      <c r="N31" s="528"/>
    </row>
    <row r="33" spans="1:8">
      <c r="A33" s="811" t="s">
        <v>109</v>
      </c>
      <c r="B33" s="811"/>
      <c r="C33" s="811"/>
      <c r="D33" s="811"/>
      <c r="E33" s="811"/>
      <c r="F33" s="811"/>
      <c r="G33" s="811"/>
      <c r="H33" s="811"/>
    </row>
  </sheetData>
  <mergeCells count="1">
    <mergeCell ref="A33:H33"/>
  </mergeCells>
  <hyperlinks>
    <hyperlink ref="Q1" location="'Table of Contents'!A1" display="Back to 'Table of Contents'" xr:uid="{00000000-0004-0000-0400-000000000000}"/>
    <hyperlink ref="A33" r:id="rId1" display="More recent statistics might be available for this data-set at https://www.ema.gov.sg/statistic.aspx?sta_sid=20140617BARj4HvUafFX" xr:uid="{00000000-0004-0000-0400-000001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R21"/>
  <sheetViews>
    <sheetView workbookViewId="0"/>
  </sheetViews>
  <sheetFormatPr baseColWidth="10" defaultColWidth="8.83203125" defaultRowHeight="15"/>
  <cols>
    <col min="1" max="1" width="19.83203125" customWidth="1"/>
    <col min="2" max="15" width="7.6640625" customWidth="1"/>
    <col min="16" max="16" width="7.83203125" customWidth="1"/>
  </cols>
  <sheetData>
    <row r="1" spans="1:18">
      <c r="Q1" s="334" t="s">
        <v>50</v>
      </c>
    </row>
    <row r="2" spans="1:18">
      <c r="A2" s="313" t="s">
        <v>110</v>
      </c>
      <c r="B2" s="712"/>
      <c r="C2" s="712"/>
      <c r="D2" s="712"/>
      <c r="E2" s="712"/>
      <c r="F2" s="712"/>
      <c r="G2" s="712"/>
      <c r="H2" s="712"/>
      <c r="I2" s="712"/>
      <c r="J2" s="712"/>
      <c r="K2" s="712"/>
      <c r="L2" s="712"/>
      <c r="M2" s="712"/>
      <c r="N2" s="712"/>
      <c r="O2" s="712"/>
      <c r="P2" s="712"/>
      <c r="Q2" s="712"/>
    </row>
    <row r="3" spans="1:18">
      <c r="A3" s="712"/>
      <c r="B3" s="712"/>
      <c r="C3" s="712"/>
      <c r="D3" s="712"/>
      <c r="E3" s="712"/>
      <c r="F3" s="712"/>
      <c r="G3" s="712"/>
      <c r="H3" s="712"/>
      <c r="I3" s="712"/>
      <c r="J3" s="712"/>
      <c r="K3" s="712"/>
      <c r="L3" s="712"/>
      <c r="M3" s="712"/>
      <c r="N3" s="712"/>
      <c r="O3" s="712"/>
      <c r="P3" s="712"/>
      <c r="Q3" s="712"/>
    </row>
    <row r="4" spans="1:18">
      <c r="A4" s="712"/>
      <c r="B4" s="712"/>
      <c r="C4" s="712"/>
      <c r="D4" s="712"/>
      <c r="E4" s="712"/>
      <c r="F4" s="712"/>
      <c r="G4" s="712"/>
      <c r="H4" s="712"/>
      <c r="I4" s="712"/>
      <c r="J4" s="712"/>
      <c r="K4" s="712"/>
      <c r="L4" s="712"/>
      <c r="M4" s="712"/>
      <c r="N4" s="714"/>
      <c r="O4" s="712"/>
      <c r="Q4" s="704" t="s">
        <v>111</v>
      </c>
    </row>
    <row r="5" spans="1:18" ht="17">
      <c r="A5" s="778"/>
      <c r="B5" s="705">
        <v>2005</v>
      </c>
      <c r="C5" s="705">
        <v>2006</v>
      </c>
      <c r="D5" s="705">
        <v>2007</v>
      </c>
      <c r="E5" s="705">
        <v>2008</v>
      </c>
      <c r="F5" s="705">
        <v>2009</v>
      </c>
      <c r="G5" s="705">
        <v>2010</v>
      </c>
      <c r="H5" s="705">
        <v>2011</v>
      </c>
      <c r="I5" s="705">
        <v>2012</v>
      </c>
      <c r="J5" s="705">
        <v>2013</v>
      </c>
      <c r="K5" s="705">
        <v>2014</v>
      </c>
      <c r="L5" s="705">
        <v>2015</v>
      </c>
      <c r="M5" s="705">
        <v>2016</v>
      </c>
      <c r="N5" s="705">
        <v>2017</v>
      </c>
      <c r="O5" s="705">
        <v>2018</v>
      </c>
      <c r="P5" s="705">
        <v>2019</v>
      </c>
      <c r="Q5" s="706" t="s">
        <v>96</v>
      </c>
    </row>
    <row r="6" spans="1:18">
      <c r="A6" s="712"/>
      <c r="B6" s="712"/>
      <c r="C6" s="712"/>
      <c r="D6" s="712"/>
      <c r="E6" s="712"/>
      <c r="F6" s="712"/>
      <c r="G6" s="712"/>
      <c r="H6" s="712"/>
      <c r="I6" s="712"/>
      <c r="J6" s="712"/>
      <c r="K6" s="712"/>
      <c r="L6" s="712"/>
      <c r="M6" s="712"/>
      <c r="N6" s="712"/>
      <c r="O6" s="712"/>
      <c r="P6" s="712"/>
      <c r="Q6" s="712"/>
    </row>
    <row r="7" spans="1:18">
      <c r="A7" s="707" t="s">
        <v>58</v>
      </c>
      <c r="B7" s="708">
        <v>23.1</v>
      </c>
      <c r="C7" s="708">
        <v>19.8</v>
      </c>
      <c r="D7" s="708">
        <v>18.899999999999999</v>
      </c>
      <c r="E7" s="708">
        <v>17.2</v>
      </c>
      <c r="F7" s="708">
        <v>16.899999999999999</v>
      </c>
      <c r="G7" s="708">
        <v>20.2</v>
      </c>
      <c r="H7" s="708">
        <v>19.399999999999999</v>
      </c>
      <c r="I7" s="708">
        <v>13</v>
      </c>
      <c r="J7" s="708">
        <v>4.6900000000000004</v>
      </c>
      <c r="K7" s="708">
        <v>0.7</v>
      </c>
      <c r="L7" s="708">
        <v>0.66</v>
      </c>
      <c r="M7" s="709">
        <v>0.7</v>
      </c>
      <c r="N7" s="710">
        <v>0.7</v>
      </c>
      <c r="O7" s="711">
        <v>0.6</v>
      </c>
      <c r="P7" s="712">
        <v>0.4</v>
      </c>
      <c r="Q7" s="792">
        <v>0.2</v>
      </c>
      <c r="R7" s="375"/>
    </row>
    <row r="8" spans="1:18">
      <c r="A8" s="707" t="s">
        <v>89</v>
      </c>
      <c r="B8" s="708">
        <v>74.400000000000006</v>
      </c>
      <c r="C8" s="708">
        <v>77.8</v>
      </c>
      <c r="D8" s="708">
        <v>78.7</v>
      </c>
      <c r="E8" s="708">
        <v>80.3</v>
      </c>
      <c r="F8" s="708">
        <v>80.599999999999994</v>
      </c>
      <c r="G8" s="708">
        <v>77.2</v>
      </c>
      <c r="H8" s="708">
        <v>78</v>
      </c>
      <c r="I8" s="708">
        <v>84.3</v>
      </c>
      <c r="J8" s="708">
        <v>91.79</v>
      </c>
      <c r="K8" s="708">
        <v>95.38</v>
      </c>
      <c r="L8" s="708">
        <v>95.26</v>
      </c>
      <c r="M8" s="709">
        <v>95.2</v>
      </c>
      <c r="N8" s="710">
        <v>95.2</v>
      </c>
      <c r="O8" s="711">
        <v>95.4</v>
      </c>
      <c r="P8" s="712">
        <v>95.6</v>
      </c>
      <c r="Q8" s="792">
        <v>96</v>
      </c>
      <c r="R8" s="375"/>
    </row>
    <row r="9" spans="1:18">
      <c r="A9" s="707" t="s">
        <v>112</v>
      </c>
      <c r="B9" s="713" t="s">
        <v>100</v>
      </c>
      <c r="C9" s="713" t="s">
        <v>100</v>
      </c>
      <c r="D9" s="713" t="s">
        <v>100</v>
      </c>
      <c r="E9" s="713" t="s">
        <v>100</v>
      </c>
      <c r="F9" s="713" t="s">
        <v>100</v>
      </c>
      <c r="G9" s="713" t="s">
        <v>100</v>
      </c>
      <c r="H9" s="713" t="s">
        <v>100</v>
      </c>
      <c r="I9" s="713" t="s">
        <v>100</v>
      </c>
      <c r="J9" s="713" t="s">
        <v>100</v>
      </c>
      <c r="K9" s="708">
        <v>1.1000000000000001</v>
      </c>
      <c r="L9" s="708">
        <v>1.2</v>
      </c>
      <c r="M9" s="709">
        <v>1.2</v>
      </c>
      <c r="N9" s="710">
        <v>1.3</v>
      </c>
      <c r="O9" s="711">
        <v>1.3</v>
      </c>
      <c r="P9" s="712">
        <v>1.2</v>
      </c>
      <c r="Q9" s="792">
        <v>1</v>
      </c>
      <c r="R9" s="375"/>
    </row>
    <row r="10" spans="1:18">
      <c r="A10" s="707" t="s">
        <v>101</v>
      </c>
      <c r="B10" s="708">
        <v>2.5</v>
      </c>
      <c r="C10" s="708">
        <v>2.4</v>
      </c>
      <c r="D10" s="708">
        <v>2.4</v>
      </c>
      <c r="E10" s="708">
        <v>2.5</v>
      </c>
      <c r="F10" s="708">
        <v>2.5</v>
      </c>
      <c r="G10" s="708">
        <v>2.6</v>
      </c>
      <c r="H10" s="708">
        <v>2.6</v>
      </c>
      <c r="I10" s="708">
        <v>2.7</v>
      </c>
      <c r="J10" s="708">
        <v>3.52</v>
      </c>
      <c r="K10" s="708">
        <v>2.8</v>
      </c>
      <c r="L10" s="708">
        <v>2.9</v>
      </c>
      <c r="M10" s="709">
        <v>2.9</v>
      </c>
      <c r="N10" s="710">
        <v>2.9</v>
      </c>
      <c r="O10" s="711">
        <v>2.8</v>
      </c>
      <c r="P10" s="712">
        <v>2.8</v>
      </c>
      <c r="Q10" s="792">
        <v>2.8</v>
      </c>
      <c r="R10" s="375"/>
    </row>
    <row r="11" spans="1:18">
      <c r="A11" s="779"/>
      <c r="B11" s="779"/>
      <c r="C11" s="779"/>
      <c r="D11" s="779"/>
      <c r="E11" s="779"/>
      <c r="F11" s="779"/>
      <c r="G11" s="779"/>
      <c r="H11" s="779"/>
      <c r="I11" s="779"/>
      <c r="J11" s="779"/>
      <c r="K11" s="779"/>
      <c r="L11" s="779"/>
      <c r="M11" s="779"/>
      <c r="N11" s="779"/>
      <c r="O11" s="779"/>
      <c r="P11" s="779"/>
      <c r="Q11" s="779"/>
    </row>
    <row r="12" spans="1:18">
      <c r="A12" s="712"/>
      <c r="B12" s="712"/>
      <c r="C12" s="712"/>
      <c r="D12" s="712"/>
      <c r="E12" s="712"/>
      <c r="F12" s="712"/>
      <c r="G12" s="712"/>
      <c r="H12" s="712"/>
      <c r="I12" s="712"/>
      <c r="J12" s="712"/>
      <c r="K12" s="712"/>
      <c r="L12" s="712"/>
      <c r="M12" s="712"/>
      <c r="N12" s="714"/>
      <c r="O12" s="712"/>
      <c r="P12" s="712"/>
      <c r="Q12" s="714" t="s">
        <v>90</v>
      </c>
    </row>
    <row r="13" spans="1:18">
      <c r="N13" s="511"/>
      <c r="O13" s="511"/>
    </row>
    <row r="14" spans="1:18" ht="17">
      <c r="A14" t="s">
        <v>106</v>
      </c>
    </row>
    <row r="15" spans="1:18">
      <c r="N15" s="511"/>
      <c r="O15" s="511"/>
    </row>
    <row r="16" spans="1:18">
      <c r="A16" s="250" t="s">
        <v>107</v>
      </c>
    </row>
    <row r="17" spans="1:16">
      <c r="A17" s="250" t="s">
        <v>72</v>
      </c>
    </row>
    <row r="18" spans="1:16" ht="47.25" customHeight="1">
      <c r="A18" s="812" t="s">
        <v>113</v>
      </c>
      <c r="B18" s="812"/>
      <c r="C18" s="812"/>
      <c r="D18" s="812"/>
      <c r="E18" s="812"/>
      <c r="F18" s="812"/>
      <c r="G18" s="812"/>
      <c r="H18" s="812"/>
      <c r="I18" s="812"/>
      <c r="J18" s="812"/>
      <c r="K18" s="812"/>
      <c r="L18" s="812"/>
      <c r="M18" s="812"/>
      <c r="N18" s="812"/>
      <c r="O18" s="812"/>
      <c r="P18" s="812"/>
    </row>
    <row r="19" spans="1:16">
      <c r="A19" s="250" t="s">
        <v>114</v>
      </c>
    </row>
    <row r="21" spans="1:16">
      <c r="A21" s="811" t="s">
        <v>115</v>
      </c>
      <c r="B21" s="811"/>
      <c r="C21" s="811"/>
      <c r="D21" s="811"/>
      <c r="E21" s="811"/>
      <c r="F21" s="811"/>
      <c r="G21" s="811"/>
      <c r="H21" s="811"/>
      <c r="I21" s="811"/>
      <c r="J21" s="811"/>
      <c r="K21" s="811"/>
      <c r="L21" s="811"/>
      <c r="M21" s="811"/>
      <c r="N21" s="811"/>
    </row>
  </sheetData>
  <mergeCells count="2">
    <mergeCell ref="A21:N21"/>
    <mergeCell ref="A18:P18"/>
  </mergeCells>
  <hyperlinks>
    <hyperlink ref="Q1" location="'Table of Contents'!A1" display="Back to 'Table of Contents'" xr:uid="{00000000-0004-0000-0500-000000000000}"/>
    <hyperlink ref="A21" r:id="rId1" display="More recent statistics might be available for this data-set at https://www.ema.gov.sg/statistic.aspx?sta_sid=20140617BARj4HvUafFX" xr:uid="{00000000-0004-0000-0500-000001000000}"/>
  </hyperlinks>
  <pageMargins left="0.7" right="0.7" top="0.75" bottom="0.75" header="0.3" footer="0.3"/>
  <pageSetup paperSize="9" orientation="portrait" r:id="rId2"/>
  <ignoredErrors>
    <ignoredError sqref="Q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9"/>
  <dimension ref="A1:N28"/>
  <sheetViews>
    <sheetView workbookViewId="0">
      <selection activeCell="H20" sqref="H20"/>
    </sheetView>
  </sheetViews>
  <sheetFormatPr baseColWidth="10" defaultColWidth="8.83203125" defaultRowHeight="15"/>
  <cols>
    <col min="1" max="1" width="5.5" customWidth="1"/>
    <col min="2" max="12" width="7" bestFit="1" customWidth="1"/>
    <col min="13" max="13" width="7" customWidth="1"/>
  </cols>
  <sheetData>
    <row r="1" spans="1:14">
      <c r="M1" s="334" t="s">
        <v>50</v>
      </c>
    </row>
    <row r="2" spans="1:14">
      <c r="A2" s="813" t="s">
        <v>116</v>
      </c>
      <c r="B2" s="813"/>
      <c r="C2" s="813"/>
      <c r="D2" s="813"/>
      <c r="E2" s="813"/>
      <c r="F2" s="813"/>
      <c r="G2" s="813"/>
      <c r="H2" s="813"/>
    </row>
    <row r="3" spans="1:14">
      <c r="C3" s="500"/>
      <c r="D3" s="500"/>
      <c r="H3" s="500"/>
      <c r="M3" s="51" t="s">
        <v>117</v>
      </c>
    </row>
    <row r="4" spans="1:14">
      <c r="A4" s="47" t="s">
        <v>95</v>
      </c>
      <c r="B4" s="52" t="s">
        <v>118</v>
      </c>
      <c r="C4" s="52" t="s">
        <v>119</v>
      </c>
      <c r="D4" s="52" t="s">
        <v>120</v>
      </c>
      <c r="E4" s="52" t="s">
        <v>121</v>
      </c>
      <c r="F4" s="52" t="s">
        <v>122</v>
      </c>
      <c r="G4" s="52" t="s">
        <v>123</v>
      </c>
      <c r="H4" s="52" t="s">
        <v>124</v>
      </c>
      <c r="I4" s="52" t="s">
        <v>125</v>
      </c>
      <c r="J4" s="52" t="s">
        <v>126</v>
      </c>
      <c r="K4" s="52" t="s">
        <v>127</v>
      </c>
      <c r="L4" s="52" t="s">
        <v>128</v>
      </c>
      <c r="M4" s="52" t="s">
        <v>129</v>
      </c>
    </row>
    <row r="5" spans="1:14">
      <c r="A5" s="5"/>
      <c r="B5" s="51"/>
      <c r="C5" s="51"/>
      <c r="D5" s="51"/>
      <c r="E5" s="511"/>
      <c r="F5" s="511"/>
      <c r="G5" s="511"/>
      <c r="H5" s="511"/>
      <c r="I5" s="511"/>
      <c r="J5" s="511"/>
      <c r="K5" s="511"/>
      <c r="L5" s="511"/>
      <c r="M5" s="511"/>
    </row>
    <row r="6" spans="1:14">
      <c r="A6" s="317">
        <v>2005</v>
      </c>
      <c r="B6" s="700">
        <v>5083</v>
      </c>
      <c r="C6" s="700">
        <v>5285</v>
      </c>
      <c r="D6" s="700">
        <v>5333</v>
      </c>
      <c r="E6" s="700">
        <v>5408</v>
      </c>
      <c r="F6" s="700">
        <v>5385</v>
      </c>
      <c r="G6" s="700">
        <v>5298</v>
      </c>
      <c r="H6" s="700">
        <v>5297</v>
      </c>
      <c r="I6" s="700">
        <v>5341</v>
      </c>
      <c r="J6" s="700">
        <v>5471</v>
      </c>
      <c r="K6" s="700">
        <v>5475</v>
      </c>
      <c r="L6" s="700">
        <v>5456</v>
      </c>
      <c r="M6" s="700">
        <v>5332</v>
      </c>
      <c r="N6" s="341"/>
    </row>
    <row r="7" spans="1:14" hidden="1">
      <c r="A7" s="317">
        <v>2006</v>
      </c>
      <c r="B7" s="700">
        <v>5235</v>
      </c>
      <c r="C7" s="700">
        <v>5442</v>
      </c>
      <c r="D7" s="700">
        <v>5525</v>
      </c>
      <c r="E7" s="700">
        <v>5460</v>
      </c>
      <c r="F7" s="700">
        <v>5572</v>
      </c>
      <c r="G7" s="700">
        <v>5561</v>
      </c>
      <c r="H7" s="700">
        <v>5555</v>
      </c>
      <c r="I7" s="700">
        <v>5551</v>
      </c>
      <c r="J7" s="700">
        <v>5503</v>
      </c>
      <c r="K7" s="700">
        <v>5624</v>
      </c>
      <c r="L7" s="700">
        <v>5534</v>
      </c>
      <c r="M7" s="700">
        <v>5526</v>
      </c>
      <c r="N7" s="341"/>
    </row>
    <row r="8" spans="1:14" hidden="1">
      <c r="A8" s="317">
        <v>2007</v>
      </c>
      <c r="B8" s="700">
        <v>5568</v>
      </c>
      <c r="C8" s="700">
        <v>5563</v>
      </c>
      <c r="D8" s="700">
        <v>5707</v>
      </c>
      <c r="E8" s="700">
        <v>5753</v>
      </c>
      <c r="F8" s="700">
        <v>5867</v>
      </c>
      <c r="G8" s="700">
        <v>5770</v>
      </c>
      <c r="H8" s="700">
        <v>5799</v>
      </c>
      <c r="I8" s="700">
        <v>5769</v>
      </c>
      <c r="J8" s="700">
        <v>5835</v>
      </c>
      <c r="K8" s="700">
        <v>5946</v>
      </c>
      <c r="L8" s="700">
        <v>5713</v>
      </c>
      <c r="M8" s="700">
        <v>5561</v>
      </c>
      <c r="N8" s="341"/>
    </row>
    <row r="9" spans="1:14" hidden="1">
      <c r="A9" s="317">
        <v>2008</v>
      </c>
      <c r="B9" s="700">
        <v>5735</v>
      </c>
      <c r="C9" s="700">
        <v>5749</v>
      </c>
      <c r="D9" s="700">
        <v>5790</v>
      </c>
      <c r="E9" s="700">
        <v>5976</v>
      </c>
      <c r="F9" s="700">
        <v>6073</v>
      </c>
      <c r="G9" s="700">
        <v>5892</v>
      </c>
      <c r="H9" s="700">
        <v>5847</v>
      </c>
      <c r="I9" s="700">
        <v>5819</v>
      </c>
      <c r="J9" s="700">
        <v>5902</v>
      </c>
      <c r="K9" s="700">
        <v>5821</v>
      </c>
      <c r="L9" s="700">
        <v>5660</v>
      </c>
      <c r="M9" s="700">
        <v>5661</v>
      </c>
      <c r="N9" s="341"/>
    </row>
    <row r="10" spans="1:14" hidden="1">
      <c r="A10" s="317">
        <v>2009</v>
      </c>
      <c r="B10" s="700">
        <v>5488</v>
      </c>
      <c r="C10" s="700">
        <v>5629</v>
      </c>
      <c r="D10" s="700">
        <v>5482</v>
      </c>
      <c r="E10" s="700">
        <v>5806</v>
      </c>
      <c r="F10" s="700">
        <v>5926</v>
      </c>
      <c r="G10" s="700">
        <v>5940</v>
      </c>
      <c r="H10" s="700">
        <v>5958</v>
      </c>
      <c r="I10" s="700">
        <v>6032</v>
      </c>
      <c r="J10" s="700">
        <v>6041</v>
      </c>
      <c r="K10" s="700">
        <v>6039</v>
      </c>
      <c r="L10" s="700">
        <v>5922</v>
      </c>
      <c r="M10" s="700">
        <v>5904</v>
      </c>
      <c r="N10" s="341"/>
    </row>
    <row r="11" spans="1:14">
      <c r="A11" s="317">
        <v>2010</v>
      </c>
      <c r="B11" s="700">
        <v>5981</v>
      </c>
      <c r="C11" s="700">
        <v>6216</v>
      </c>
      <c r="D11" s="700">
        <v>6218</v>
      </c>
      <c r="E11" s="700">
        <v>6395</v>
      </c>
      <c r="F11" s="700">
        <v>6494</v>
      </c>
      <c r="G11" s="700">
        <v>6311</v>
      </c>
      <c r="H11" s="700">
        <v>6244</v>
      </c>
      <c r="I11" s="700">
        <v>6358</v>
      </c>
      <c r="J11" s="700">
        <v>6285</v>
      </c>
      <c r="K11" s="700">
        <v>6345</v>
      </c>
      <c r="L11" s="700">
        <v>6320</v>
      </c>
      <c r="M11" s="700">
        <v>6232</v>
      </c>
      <c r="N11" s="341"/>
    </row>
    <row r="12" spans="1:14" hidden="1">
      <c r="A12" s="317">
        <v>2011</v>
      </c>
      <c r="B12" s="700">
        <v>6160</v>
      </c>
      <c r="C12" s="700">
        <v>6214</v>
      </c>
      <c r="D12" s="700">
        <v>6227</v>
      </c>
      <c r="E12" s="700">
        <v>6310</v>
      </c>
      <c r="F12" s="700">
        <v>6570</v>
      </c>
      <c r="G12" s="700">
        <v>6500</v>
      </c>
      <c r="H12" s="700">
        <v>6482</v>
      </c>
      <c r="I12" s="700">
        <v>6417</v>
      </c>
      <c r="J12" s="700">
        <v>6480</v>
      </c>
      <c r="K12" s="700">
        <v>6326</v>
      </c>
      <c r="L12" s="700">
        <v>6256</v>
      </c>
      <c r="M12" s="700">
        <v>6159</v>
      </c>
      <c r="N12" s="341"/>
    </row>
    <row r="13" spans="1:14" hidden="1">
      <c r="A13" s="317">
        <v>2012</v>
      </c>
      <c r="B13" s="700">
        <v>6323</v>
      </c>
      <c r="C13" s="700">
        <v>6289</v>
      </c>
      <c r="D13" s="700">
        <v>6373</v>
      </c>
      <c r="E13" s="700">
        <v>6457</v>
      </c>
      <c r="F13" s="700">
        <v>6639</v>
      </c>
      <c r="G13" s="700">
        <v>6552</v>
      </c>
      <c r="H13" s="700">
        <v>6524</v>
      </c>
      <c r="I13" s="700">
        <v>6576</v>
      </c>
      <c r="J13" s="700">
        <v>6490</v>
      </c>
      <c r="K13" s="700">
        <v>6563</v>
      </c>
      <c r="L13" s="700">
        <v>6432</v>
      </c>
      <c r="M13" s="700">
        <v>6323</v>
      </c>
      <c r="N13" s="341"/>
    </row>
    <row r="14" spans="1:14" hidden="1">
      <c r="A14" s="317">
        <v>2013</v>
      </c>
      <c r="B14" s="700">
        <v>6455</v>
      </c>
      <c r="C14" s="700">
        <v>6381</v>
      </c>
      <c r="D14" s="700">
        <v>6471</v>
      </c>
      <c r="E14" s="700">
        <v>6572</v>
      </c>
      <c r="F14" s="700">
        <v>6686</v>
      </c>
      <c r="G14" s="700">
        <v>6814</v>
      </c>
      <c r="H14" s="700">
        <v>6735</v>
      </c>
      <c r="I14" s="700">
        <v>6659</v>
      </c>
      <c r="J14" s="700">
        <v>6663</v>
      </c>
      <c r="K14" s="700">
        <v>6578</v>
      </c>
      <c r="L14" s="700">
        <v>6556</v>
      </c>
      <c r="M14" s="700">
        <v>6466</v>
      </c>
      <c r="N14" s="341"/>
    </row>
    <row r="15" spans="1:14" hidden="1">
      <c r="A15" s="317">
        <v>2014</v>
      </c>
      <c r="B15" s="700">
        <v>6385</v>
      </c>
      <c r="C15" s="700">
        <v>6541</v>
      </c>
      <c r="D15" s="700">
        <v>6652</v>
      </c>
      <c r="E15" s="700">
        <v>6715</v>
      </c>
      <c r="F15" s="342">
        <v>6801</v>
      </c>
      <c r="G15" s="342">
        <v>6869</v>
      </c>
      <c r="H15" s="342">
        <v>6868</v>
      </c>
      <c r="I15" s="700">
        <v>6761</v>
      </c>
      <c r="J15" s="700">
        <v>6846</v>
      </c>
      <c r="K15" s="700">
        <v>6850</v>
      </c>
      <c r="L15" s="700">
        <v>6699</v>
      </c>
      <c r="M15" s="700">
        <v>6572</v>
      </c>
      <c r="N15" s="341"/>
    </row>
    <row r="16" spans="1:14">
      <c r="A16" s="317">
        <v>2015</v>
      </c>
      <c r="B16" s="700">
        <v>6546</v>
      </c>
      <c r="C16" s="700">
        <v>6551</v>
      </c>
      <c r="D16" s="700">
        <v>6746</v>
      </c>
      <c r="E16" s="700">
        <v>6890</v>
      </c>
      <c r="F16" s="700">
        <v>6839</v>
      </c>
      <c r="G16" s="700">
        <v>6960</v>
      </c>
      <c r="H16" s="700">
        <v>6919</v>
      </c>
      <c r="I16" s="700">
        <v>6849</v>
      </c>
      <c r="J16" s="700">
        <v>6856</v>
      </c>
      <c r="K16" s="700">
        <v>6870</v>
      </c>
      <c r="L16" s="700">
        <v>6748</v>
      </c>
      <c r="M16" s="700">
        <v>6626</v>
      </c>
      <c r="N16" s="341"/>
    </row>
    <row r="17" spans="1:14">
      <c r="A17" s="317">
        <v>2016</v>
      </c>
      <c r="B17" s="700">
        <v>6735</v>
      </c>
      <c r="C17" s="700">
        <v>6733</v>
      </c>
      <c r="D17" s="700">
        <v>6909</v>
      </c>
      <c r="E17" s="700">
        <v>7081</v>
      </c>
      <c r="F17" s="700">
        <v>7099</v>
      </c>
      <c r="G17" s="700">
        <v>6961</v>
      </c>
      <c r="H17" s="700">
        <v>7045</v>
      </c>
      <c r="I17" s="700">
        <v>7149</v>
      </c>
      <c r="J17" s="700">
        <v>7092</v>
      </c>
      <c r="K17" s="700">
        <v>7054</v>
      </c>
      <c r="L17" s="700">
        <v>6897</v>
      </c>
      <c r="M17" s="700">
        <v>6983</v>
      </c>
      <c r="N17" s="341"/>
    </row>
    <row r="18" spans="1:14">
      <c r="A18" s="317">
        <v>2017</v>
      </c>
      <c r="B18" s="700">
        <v>6978</v>
      </c>
      <c r="C18" s="84">
        <v>6851</v>
      </c>
      <c r="D18" s="84">
        <v>6856</v>
      </c>
      <c r="E18" s="700">
        <v>6859</v>
      </c>
      <c r="F18" s="700">
        <v>7105</v>
      </c>
      <c r="G18" s="700">
        <v>7188</v>
      </c>
      <c r="H18" s="700">
        <v>7184</v>
      </c>
      <c r="I18" s="700">
        <v>7170</v>
      </c>
      <c r="J18" s="700">
        <v>7049</v>
      </c>
      <c r="K18" s="700">
        <v>7030</v>
      </c>
      <c r="L18" s="700">
        <v>6930</v>
      </c>
      <c r="M18" s="700">
        <v>6981</v>
      </c>
      <c r="N18" s="341"/>
    </row>
    <row r="19" spans="1:14">
      <c r="A19" s="701">
        <v>2018</v>
      </c>
      <c r="B19" s="702">
        <v>6915</v>
      </c>
      <c r="C19" s="147">
        <v>6966</v>
      </c>
      <c r="D19" s="147">
        <v>7082</v>
      </c>
      <c r="E19" s="702">
        <v>7222</v>
      </c>
      <c r="F19" s="702">
        <v>7331</v>
      </c>
      <c r="G19" s="702">
        <v>7370</v>
      </c>
      <c r="H19" s="702">
        <v>7231</v>
      </c>
      <c r="I19" s="702">
        <v>7313</v>
      </c>
      <c r="J19" s="702">
        <v>7101</v>
      </c>
      <c r="K19" s="702">
        <v>7257</v>
      </c>
      <c r="L19" s="702">
        <v>6988</v>
      </c>
      <c r="M19" s="702">
        <v>6961</v>
      </c>
      <c r="N19" s="341"/>
    </row>
    <row r="20" spans="1:14">
      <c r="A20" s="317">
        <v>2019</v>
      </c>
      <c r="B20" s="700">
        <v>7095</v>
      </c>
      <c r="C20" s="84">
        <v>7072</v>
      </c>
      <c r="D20" s="84">
        <v>7141</v>
      </c>
      <c r="E20" s="700">
        <v>7380</v>
      </c>
      <c r="F20" s="700">
        <v>7404</v>
      </c>
      <c r="G20" s="700">
        <v>7195</v>
      </c>
      <c r="H20" s="700">
        <v>7260</v>
      </c>
      <c r="I20" s="700">
        <v>7358</v>
      </c>
      <c r="J20" s="700">
        <v>7376</v>
      </c>
      <c r="K20" s="700">
        <v>7150</v>
      </c>
      <c r="L20" s="700">
        <v>7153</v>
      </c>
      <c r="M20" s="700">
        <v>7018</v>
      </c>
      <c r="N20" s="341"/>
    </row>
    <row r="21" spans="1:14">
      <c r="A21" s="317">
        <v>2020</v>
      </c>
      <c r="B21" s="700">
        <v>7186</v>
      </c>
      <c r="C21" s="84">
        <v>7179</v>
      </c>
      <c r="D21" s="84">
        <v>7320</v>
      </c>
      <c r="E21" s="700">
        <v>7275</v>
      </c>
      <c r="F21" s="700">
        <v>6702</v>
      </c>
      <c r="G21" s="700">
        <v>6950</v>
      </c>
      <c r="H21" s="700">
        <v>7004</v>
      </c>
      <c r="I21" s="703"/>
      <c r="J21" s="703"/>
      <c r="K21" s="703"/>
      <c r="L21" s="703"/>
      <c r="M21" s="703"/>
      <c r="N21" s="341"/>
    </row>
    <row r="22" spans="1:14">
      <c r="A22" s="498"/>
      <c r="B22" s="624"/>
      <c r="C22" s="624"/>
      <c r="D22" s="624"/>
      <c r="E22" s="624"/>
      <c r="F22" s="624"/>
      <c r="G22" s="624"/>
      <c r="H22" s="624"/>
      <c r="I22" s="624"/>
      <c r="J22" s="624"/>
      <c r="K22" s="624"/>
      <c r="L22" s="624"/>
      <c r="M22" s="624"/>
    </row>
    <row r="23" spans="1:14">
      <c r="A23" s="814" t="s">
        <v>90</v>
      </c>
      <c r="B23" s="814"/>
      <c r="C23" s="814"/>
      <c r="D23" s="814"/>
      <c r="E23" s="814"/>
      <c r="F23" s="814"/>
      <c r="G23" s="814"/>
      <c r="H23" s="814"/>
      <c r="I23" s="814"/>
      <c r="J23" s="814"/>
      <c r="K23" s="814"/>
      <c r="L23" s="814"/>
      <c r="M23" s="814"/>
    </row>
    <row r="24" spans="1:14">
      <c r="A24" s="362"/>
      <c r="B24" s="362"/>
      <c r="C24" s="362"/>
      <c r="D24" s="362"/>
      <c r="E24" s="362"/>
      <c r="F24" s="362"/>
      <c r="G24" s="362"/>
      <c r="H24" s="362"/>
      <c r="I24" s="362"/>
      <c r="J24" s="362"/>
      <c r="K24" s="362"/>
      <c r="L24" s="362"/>
      <c r="M24" s="362"/>
    </row>
    <row r="25" spans="1:14">
      <c r="A25" s="250" t="s">
        <v>77</v>
      </c>
      <c r="B25" s="362"/>
      <c r="C25" s="362"/>
      <c r="D25" s="362"/>
      <c r="E25" s="362"/>
      <c r="F25" s="362"/>
      <c r="G25" s="362"/>
      <c r="H25" s="362"/>
      <c r="I25" s="362"/>
      <c r="J25" s="362"/>
      <c r="K25" s="362"/>
      <c r="L25" s="362"/>
      <c r="M25" s="362"/>
    </row>
    <row r="26" spans="1:14">
      <c r="A26" s="250" t="s">
        <v>108</v>
      </c>
      <c r="B26" s="362"/>
      <c r="C26" s="362"/>
      <c r="D26" s="362"/>
      <c r="E26" s="362"/>
      <c r="F26" s="362"/>
      <c r="G26" s="362"/>
      <c r="H26" s="362"/>
      <c r="I26" s="362"/>
      <c r="J26" s="362"/>
      <c r="K26" s="362"/>
      <c r="L26" s="362"/>
      <c r="M26" s="362"/>
    </row>
    <row r="28" spans="1:14">
      <c r="A28" s="811" t="s">
        <v>130</v>
      </c>
      <c r="B28" s="811"/>
      <c r="C28" s="811"/>
      <c r="D28" s="811"/>
      <c r="E28" s="811"/>
      <c r="F28" s="811"/>
      <c r="G28" s="811"/>
      <c r="H28" s="811"/>
      <c r="I28" s="811"/>
      <c r="J28" s="811"/>
      <c r="K28" s="811"/>
      <c r="L28" s="811"/>
    </row>
  </sheetData>
  <mergeCells count="3">
    <mergeCell ref="A2:H2"/>
    <mergeCell ref="A23:M23"/>
    <mergeCell ref="A28:L28"/>
  </mergeCells>
  <hyperlinks>
    <hyperlink ref="M1" location="'Table of Contents'!A1" display="Back to 'Table of Contents'" xr:uid="{00000000-0004-0000-0600-000000000000}"/>
    <hyperlink ref="A28" r:id="rId1" display="More recent statistics might be available for this data-set at https://www.ema.gov.sg/statistic.aspx?sta_sid=20140617BARj4HvUafFX" xr:uid="{00000000-0004-0000-0600-000001000000}"/>
    <hyperlink ref="A28:E28" r:id="rId2" display="More recent statistics might be available for this data-set at https://www.ema.gov.sg/statistic.aspx?sta_sid=201407309TLk7FK9AhvT" xr:uid="{00000000-0004-0000-0600-000002000000}"/>
    <hyperlink ref="A28:I28" r:id="rId3" display="More recent statistics might be available for this data-set at https://www.ema.gov.sg/statistic.aspx?sta_sid=20140729MPY03nTHx2a1" xr:uid="{00000000-0004-0000-0600-000003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8"/>
  <dimension ref="A1:P16"/>
  <sheetViews>
    <sheetView workbookViewId="0"/>
  </sheetViews>
  <sheetFormatPr baseColWidth="10" defaultColWidth="8.83203125" defaultRowHeight="15"/>
  <cols>
    <col min="1" max="1" width="53.5" customWidth="1"/>
    <col min="2" max="15" width="8.6640625" customWidth="1"/>
  </cols>
  <sheetData>
    <row r="1" spans="1:16">
      <c r="H1" s="46"/>
      <c r="J1" s="334"/>
      <c r="K1" s="334"/>
      <c r="L1" s="334"/>
      <c r="N1" s="334"/>
      <c r="P1" s="334" t="s">
        <v>50</v>
      </c>
    </row>
    <row r="2" spans="1:16">
      <c r="A2" s="5" t="s">
        <v>131</v>
      </c>
      <c r="B2" s="5"/>
      <c r="C2" s="5"/>
      <c r="D2" s="5"/>
      <c r="E2" s="5"/>
      <c r="F2" s="5"/>
      <c r="G2" s="5"/>
      <c r="H2" s="5"/>
    </row>
    <row r="3" spans="1:16">
      <c r="A3" s="327"/>
      <c r="B3" s="327"/>
      <c r="C3" s="327"/>
      <c r="D3" s="327"/>
      <c r="E3" s="327"/>
      <c r="F3" s="327"/>
      <c r="G3" s="327"/>
      <c r="H3" s="327"/>
    </row>
    <row r="4" spans="1:16">
      <c r="A4" s="47"/>
      <c r="B4" s="48">
        <v>2005</v>
      </c>
      <c r="C4" s="48">
        <v>2006</v>
      </c>
      <c r="D4" s="48">
        <v>2007</v>
      </c>
      <c r="E4" s="48">
        <v>2008</v>
      </c>
      <c r="F4" s="48">
        <v>2009</v>
      </c>
      <c r="G4" s="48">
        <v>2010</v>
      </c>
      <c r="H4" s="48">
        <v>2011</v>
      </c>
      <c r="I4" s="48">
        <v>2012</v>
      </c>
      <c r="J4" s="48">
        <v>2013</v>
      </c>
      <c r="K4" s="48">
        <v>2014</v>
      </c>
      <c r="L4" s="48">
        <v>2015</v>
      </c>
      <c r="M4" s="48">
        <v>2016</v>
      </c>
      <c r="N4" s="48">
        <v>2017</v>
      </c>
      <c r="O4" s="48">
        <v>2018</v>
      </c>
      <c r="P4" s="48">
        <v>2019</v>
      </c>
    </row>
    <row r="5" spans="1:16">
      <c r="A5" s="340"/>
      <c r="B5" s="45"/>
      <c r="C5" s="45"/>
      <c r="D5" s="45"/>
      <c r="E5" s="45"/>
      <c r="F5" s="45"/>
      <c r="G5" s="45"/>
      <c r="H5" s="45"/>
      <c r="I5" s="49"/>
    </row>
    <row r="6" spans="1:16">
      <c r="A6" s="340" t="s">
        <v>132</v>
      </c>
      <c r="B6" s="50"/>
      <c r="C6" s="50"/>
      <c r="D6" s="50"/>
      <c r="E6" s="50"/>
      <c r="F6" s="50"/>
      <c r="G6" s="50"/>
      <c r="H6" s="50"/>
      <c r="I6" s="50"/>
      <c r="J6" s="10"/>
      <c r="K6" s="10"/>
      <c r="L6" s="10"/>
    </row>
    <row r="7" spans="1:16" ht="17">
      <c r="A7" s="545" t="s">
        <v>133</v>
      </c>
      <c r="B7" s="690">
        <v>0.52549999999999997</v>
      </c>
      <c r="C7" s="690">
        <v>0.53</v>
      </c>
      <c r="D7" s="690">
        <v>0.50460000000000005</v>
      </c>
      <c r="E7" s="690">
        <v>0.4965</v>
      </c>
      <c r="F7" s="690">
        <v>0.49730000000000002</v>
      </c>
      <c r="G7" s="690">
        <v>0.50829999999999997</v>
      </c>
      <c r="H7" s="690">
        <v>0.50849999999999995</v>
      </c>
      <c r="I7" s="691">
        <v>0.4778</v>
      </c>
      <c r="J7" s="692">
        <v>0.43880000000000002</v>
      </c>
      <c r="K7" s="100">
        <v>0.42770000000000002</v>
      </c>
      <c r="L7" s="692">
        <v>0.4224</v>
      </c>
      <c r="M7" s="692">
        <v>0.42370000000000002</v>
      </c>
      <c r="N7" s="692">
        <v>0.42099999999999999</v>
      </c>
      <c r="O7" s="692">
        <v>0.42059999999999997</v>
      </c>
      <c r="P7" s="692">
        <v>0.40849999999999997</v>
      </c>
    </row>
    <row r="8" spans="1:16" ht="17">
      <c r="A8" s="545" t="s">
        <v>134</v>
      </c>
      <c r="B8" s="693">
        <v>0.42049999999999998</v>
      </c>
      <c r="C8" s="693">
        <v>0.42249999999999999</v>
      </c>
      <c r="D8" s="693">
        <v>0.43519999999999998</v>
      </c>
      <c r="E8" s="693">
        <v>0.4264</v>
      </c>
      <c r="F8" s="693">
        <v>0.42080000000000001</v>
      </c>
      <c r="G8" s="693">
        <v>0.43190000000000001</v>
      </c>
      <c r="H8" s="693">
        <v>0.45779999999999998</v>
      </c>
      <c r="I8" s="694">
        <v>0.41639999999999999</v>
      </c>
      <c r="J8" s="695">
        <v>0.41370000000000001</v>
      </c>
      <c r="K8" s="695">
        <v>0.40860000000000002</v>
      </c>
      <c r="L8" s="695">
        <v>0.39410000000000001</v>
      </c>
      <c r="M8" s="695">
        <v>0.3977</v>
      </c>
      <c r="N8" s="695">
        <v>0.40179999999999999</v>
      </c>
      <c r="O8" s="695">
        <v>0.40310000000000001</v>
      </c>
      <c r="P8" s="695">
        <v>0.40129999999999999</v>
      </c>
    </row>
    <row r="9" spans="1:16">
      <c r="A9" s="317"/>
      <c r="B9" s="696"/>
      <c r="C9" s="696"/>
      <c r="D9" s="696"/>
      <c r="E9" s="696"/>
      <c r="F9" s="696"/>
      <c r="G9" s="696"/>
      <c r="H9" s="696"/>
      <c r="I9" s="697"/>
    </row>
    <row r="10" spans="1:16" ht="17">
      <c r="A10" s="317" t="s">
        <v>135</v>
      </c>
      <c r="B10" s="693">
        <v>2.16E-3</v>
      </c>
      <c r="C10" s="693">
        <v>2.1800000000000001E-3</v>
      </c>
      <c r="D10" s="693">
        <v>2.2499999999999998E-3</v>
      </c>
      <c r="E10" s="693">
        <v>2.2100000000000002E-3</v>
      </c>
      <c r="F10" s="693">
        <v>2.2200000000000002E-3</v>
      </c>
      <c r="G10" s="693">
        <v>2.2200000000000002E-3</v>
      </c>
      <c r="H10" s="693">
        <v>2.2799999999999999E-3</v>
      </c>
      <c r="I10" s="698">
        <v>2.1800000000000001E-3</v>
      </c>
      <c r="J10" s="699">
        <v>2.1800000000000001E-3</v>
      </c>
      <c r="K10" s="699">
        <v>2.2000000000000001E-3</v>
      </c>
      <c r="L10" s="699">
        <v>2.1700000000000001E-3</v>
      </c>
      <c r="M10" s="699">
        <v>2.16E-3</v>
      </c>
      <c r="N10" s="699">
        <v>1.98E-3</v>
      </c>
      <c r="O10" s="699">
        <v>2.1299999999999999E-3</v>
      </c>
      <c r="P10" s="699">
        <v>2.1199999999999999E-3</v>
      </c>
    </row>
    <row r="11" spans="1:16">
      <c r="A11" s="340"/>
      <c r="B11" s="340"/>
      <c r="C11" s="340"/>
      <c r="D11" s="340"/>
      <c r="E11" s="340"/>
      <c r="F11" s="340"/>
      <c r="G11" s="340"/>
      <c r="H11" s="340"/>
      <c r="I11" s="498"/>
    </row>
    <row r="12" spans="1:16">
      <c r="A12" s="335"/>
      <c r="B12" s="335"/>
      <c r="C12" s="335"/>
      <c r="D12" s="335"/>
      <c r="E12" s="335"/>
      <c r="F12" s="335"/>
      <c r="G12" s="335"/>
      <c r="H12" s="335"/>
      <c r="I12" s="335"/>
      <c r="J12" s="345"/>
      <c r="K12" s="345"/>
      <c r="L12" s="345"/>
      <c r="M12" s="345"/>
      <c r="N12" s="345"/>
      <c r="O12" s="336"/>
      <c r="P12" s="345" t="s">
        <v>90</v>
      </c>
    </row>
    <row r="13" spans="1:16">
      <c r="A13" s="340"/>
    </row>
    <row r="14" spans="1:16" ht="51" customHeight="1">
      <c r="A14" s="815" t="s">
        <v>136</v>
      </c>
      <c r="B14" s="815"/>
      <c r="C14" s="815"/>
      <c r="D14" s="815"/>
      <c r="E14" s="815"/>
      <c r="F14" s="815"/>
      <c r="G14" s="815"/>
      <c r="H14" s="815"/>
      <c r="I14" s="815"/>
      <c r="J14" s="815"/>
      <c r="K14" s="815"/>
      <c r="L14" s="815"/>
      <c r="M14" s="815"/>
      <c r="N14" s="815"/>
      <c r="O14" s="815"/>
    </row>
    <row r="16" spans="1:16">
      <c r="A16" s="811" t="s">
        <v>137</v>
      </c>
      <c r="B16" s="811"/>
      <c r="C16" s="811"/>
      <c r="D16" s="811"/>
      <c r="E16" s="811"/>
      <c r="F16" s="811"/>
      <c r="G16" s="811"/>
      <c r="H16" s="811"/>
      <c r="I16" s="811"/>
    </row>
  </sheetData>
  <mergeCells count="2">
    <mergeCell ref="A16:I16"/>
    <mergeCell ref="A14:O14"/>
  </mergeCells>
  <hyperlinks>
    <hyperlink ref="A16" r:id="rId1" display="More recent statistics might be available for this data-set at https://www.ema.gov.sg/statistic.aspx?sta_sid=20140617BARj4HvUafFX" xr:uid="{00000000-0004-0000-0700-000000000000}"/>
    <hyperlink ref="A16:E16" r:id="rId2" display="More recent statistics might be available for this data-set at https://www.ema.gov.sg/statistic.aspx?sta_sid=201407309TLk7FK9AhvT" xr:uid="{00000000-0004-0000-0700-000001000000}"/>
    <hyperlink ref="A16:I16" r:id="rId3" display="More recent statistics might be available for this data-set at https://www.ema.gov.sg/statistic.aspx?sta_sid=20140730ufXaHPgXpaY0" xr:uid="{00000000-0004-0000-0700-000002000000}"/>
    <hyperlink ref="P1" location="'Table of Contents'!A1" display="Back to 'Table of Contents'" xr:uid="{00000000-0004-0000-0700-000003000000}"/>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T38"/>
  <sheetViews>
    <sheetView workbookViewId="0"/>
  </sheetViews>
  <sheetFormatPr baseColWidth="10" defaultColWidth="8.83203125" defaultRowHeight="15"/>
  <cols>
    <col min="1" max="1" width="33.33203125" customWidth="1"/>
    <col min="2" max="13" width="9.33203125" customWidth="1"/>
    <col min="14" max="16" width="9.5" customWidth="1"/>
    <col min="17" max="17" width="10.33203125" customWidth="1"/>
    <col min="18" max="19" width="11.33203125" bestFit="1" customWidth="1"/>
  </cols>
  <sheetData>
    <row r="1" spans="1:20">
      <c r="K1" s="334"/>
      <c r="L1" s="334"/>
      <c r="M1" s="334"/>
      <c r="Q1" s="334" t="s">
        <v>50</v>
      </c>
    </row>
    <row r="2" spans="1:20">
      <c r="A2" s="667" t="s">
        <v>138</v>
      </c>
      <c r="B2" s="5"/>
      <c r="C2" s="5"/>
      <c r="D2" s="5"/>
      <c r="E2" s="5"/>
      <c r="F2" s="5"/>
      <c r="G2" s="5"/>
      <c r="H2" s="5"/>
      <c r="I2" s="5"/>
    </row>
    <row r="3" spans="1:20">
      <c r="A3" s="668"/>
      <c r="B3" s="668"/>
      <c r="C3" s="668"/>
      <c r="D3" s="668"/>
      <c r="E3" s="668"/>
      <c r="F3" s="668"/>
      <c r="G3" s="668"/>
      <c r="H3" s="668"/>
      <c r="I3" s="668"/>
      <c r="K3" s="669"/>
      <c r="L3" s="669"/>
      <c r="M3" s="669"/>
      <c r="N3" s="669"/>
      <c r="Q3" s="641" t="s">
        <v>117</v>
      </c>
    </row>
    <row r="4" spans="1:20" ht="17">
      <c r="A4" s="659"/>
      <c r="B4" s="659">
        <v>2005</v>
      </c>
      <c r="C4" s="659">
        <v>2006</v>
      </c>
      <c r="D4" s="659">
        <v>2007</v>
      </c>
      <c r="E4" s="659">
        <v>2008</v>
      </c>
      <c r="F4" s="659">
        <v>2009</v>
      </c>
      <c r="G4" s="659">
        <v>2010</v>
      </c>
      <c r="H4" s="659">
        <v>2011</v>
      </c>
      <c r="I4" s="659">
        <v>2012</v>
      </c>
      <c r="J4" s="659">
        <v>2013</v>
      </c>
      <c r="K4" s="659">
        <v>2014</v>
      </c>
      <c r="L4" s="659">
        <v>2015</v>
      </c>
      <c r="M4" s="659">
        <v>2016</v>
      </c>
      <c r="N4" s="659">
        <v>2017</v>
      </c>
      <c r="O4" s="659">
        <v>2018</v>
      </c>
      <c r="P4" s="659">
        <v>2019</v>
      </c>
      <c r="Q4" s="682" t="s">
        <v>96</v>
      </c>
    </row>
    <row r="5" spans="1:20">
      <c r="A5" s="4"/>
      <c r="B5" s="661"/>
      <c r="C5" s="661"/>
      <c r="D5" s="661"/>
      <c r="E5" s="661"/>
      <c r="F5" s="661"/>
      <c r="G5" s="661"/>
      <c r="H5" s="661"/>
      <c r="I5" s="661"/>
      <c r="J5" s="661"/>
    </row>
    <row r="6" spans="1:20" ht="16">
      <c r="A6" s="671" t="s">
        <v>139</v>
      </c>
      <c r="B6" s="672">
        <v>9766.7999999999993</v>
      </c>
      <c r="C6" s="672">
        <v>9549.7999999999993</v>
      </c>
      <c r="D6" s="672">
        <v>10064.799999999999</v>
      </c>
      <c r="E6" s="672">
        <v>10104.004682249999</v>
      </c>
      <c r="F6" s="672">
        <v>10029.821743479999</v>
      </c>
      <c r="G6" s="672">
        <v>9931.251313929999</v>
      </c>
      <c r="H6" s="672">
        <v>9917.465196789999</v>
      </c>
      <c r="I6" s="672">
        <v>10817.54628701</v>
      </c>
      <c r="J6" s="672">
        <v>12433.770498739997</v>
      </c>
      <c r="K6" s="672">
        <v>12909.099999999999</v>
      </c>
      <c r="L6" s="672">
        <v>13394.500000000002</v>
      </c>
      <c r="M6" s="672">
        <v>13445.000000000002</v>
      </c>
      <c r="N6" s="672">
        <v>13617.524475768001</v>
      </c>
      <c r="O6" s="672">
        <v>13653.026274118001</v>
      </c>
      <c r="P6" s="672">
        <v>12562.769738588002</v>
      </c>
      <c r="Q6" s="672">
        <v>12581.977862138001</v>
      </c>
      <c r="R6" s="65"/>
      <c r="S6" s="65"/>
      <c r="T6" s="65"/>
    </row>
    <row r="7" spans="1:20" ht="16">
      <c r="A7" s="683" t="s">
        <v>140</v>
      </c>
      <c r="B7" s="678">
        <v>4534</v>
      </c>
      <c r="C7" s="678">
        <v>4534</v>
      </c>
      <c r="D7" s="678">
        <v>5024</v>
      </c>
      <c r="E7" s="678">
        <v>5034.9260000000004</v>
      </c>
      <c r="F7" s="678">
        <v>5413.5259999999998</v>
      </c>
      <c r="G7" s="678">
        <v>6153.5259999999998</v>
      </c>
      <c r="H7" s="678">
        <v>6223.1</v>
      </c>
      <c r="I7" s="678">
        <v>7818</v>
      </c>
      <c r="J7" s="678">
        <v>9430.1999999999989</v>
      </c>
      <c r="K7" s="678">
        <v>9892</v>
      </c>
      <c r="L7" s="678">
        <v>10355.500000000002</v>
      </c>
      <c r="M7" s="678">
        <v>10355.500000000002</v>
      </c>
      <c r="N7" s="678">
        <v>10508.222000000002</v>
      </c>
      <c r="O7" s="678">
        <v>10501.310000000001</v>
      </c>
      <c r="P7" s="678">
        <v>10491.410000000002</v>
      </c>
      <c r="Q7" s="678">
        <v>10491.410000000002</v>
      </c>
      <c r="R7" s="363"/>
      <c r="S7" s="363"/>
      <c r="T7" s="363"/>
    </row>
    <row r="8" spans="1:20" ht="16">
      <c r="A8" s="683" t="s">
        <v>141</v>
      </c>
      <c r="B8" s="678">
        <v>4640</v>
      </c>
      <c r="C8" s="678">
        <v>4405</v>
      </c>
      <c r="D8" s="678">
        <v>4420</v>
      </c>
      <c r="E8" s="678">
        <v>4440</v>
      </c>
      <c r="F8" s="678">
        <v>3950</v>
      </c>
      <c r="G8" s="678">
        <v>3148</v>
      </c>
      <c r="H8" s="678">
        <v>3148</v>
      </c>
      <c r="I8" s="678">
        <v>2555</v>
      </c>
      <c r="J8" s="678">
        <v>2555</v>
      </c>
      <c r="K8" s="678">
        <v>2555</v>
      </c>
      <c r="L8" s="678">
        <v>2556.5</v>
      </c>
      <c r="M8" s="678">
        <v>2556.1</v>
      </c>
      <c r="N8" s="678">
        <v>2554.6</v>
      </c>
      <c r="O8" s="678">
        <v>2554.6</v>
      </c>
      <c r="P8" s="678">
        <v>1363.6</v>
      </c>
      <c r="Q8" s="678">
        <v>1363.6</v>
      </c>
      <c r="R8" s="363"/>
      <c r="S8" s="363"/>
      <c r="T8" s="363"/>
    </row>
    <row r="9" spans="1:20" ht="16">
      <c r="A9" s="683" t="s">
        <v>142</v>
      </c>
      <c r="B9" s="678">
        <v>287</v>
      </c>
      <c r="C9" s="678">
        <v>305</v>
      </c>
      <c r="D9" s="678">
        <v>315</v>
      </c>
      <c r="E9" s="678">
        <v>323</v>
      </c>
      <c r="F9" s="678">
        <v>408</v>
      </c>
      <c r="G9" s="678">
        <v>370</v>
      </c>
      <c r="H9" s="678">
        <v>285</v>
      </c>
      <c r="I9" s="678">
        <v>180</v>
      </c>
      <c r="J9" s="678">
        <v>180</v>
      </c>
      <c r="K9" s="678">
        <v>180</v>
      </c>
      <c r="L9" s="678">
        <v>180</v>
      </c>
      <c r="M9" s="678">
        <v>180</v>
      </c>
      <c r="N9" s="678">
        <v>180</v>
      </c>
      <c r="O9" s="678">
        <v>180</v>
      </c>
      <c r="P9" s="678">
        <v>180</v>
      </c>
      <c r="Q9" s="678">
        <v>180</v>
      </c>
      <c r="R9" s="363"/>
      <c r="S9" s="363"/>
      <c r="T9" s="363"/>
    </row>
    <row r="10" spans="1:20" ht="16">
      <c r="A10" s="683" t="s">
        <v>143</v>
      </c>
      <c r="B10" s="678">
        <v>305.8</v>
      </c>
      <c r="C10" s="678">
        <v>305.8</v>
      </c>
      <c r="D10" s="678">
        <v>305.8</v>
      </c>
      <c r="E10" s="678">
        <v>305.8</v>
      </c>
      <c r="F10" s="678">
        <v>256.8</v>
      </c>
      <c r="G10" s="678">
        <v>256.8</v>
      </c>
      <c r="H10" s="678">
        <v>256.8</v>
      </c>
      <c r="I10" s="678">
        <v>256.8</v>
      </c>
      <c r="J10" s="678">
        <v>256.8</v>
      </c>
      <c r="K10" s="678">
        <v>256.8</v>
      </c>
      <c r="L10" s="678">
        <v>256.8</v>
      </c>
      <c r="M10" s="678">
        <v>256.8</v>
      </c>
      <c r="N10" s="678">
        <v>256.8</v>
      </c>
      <c r="O10" s="678">
        <v>256.8</v>
      </c>
      <c r="P10" s="678">
        <v>256.8</v>
      </c>
      <c r="Q10" s="678">
        <v>256.8</v>
      </c>
      <c r="R10" s="363"/>
      <c r="S10" s="363"/>
      <c r="T10" s="363"/>
    </row>
    <row r="11" spans="1:20" ht="18">
      <c r="A11" s="683" t="s">
        <v>144</v>
      </c>
      <c r="B11" s="678">
        <v>0</v>
      </c>
      <c r="C11" s="678">
        <v>0</v>
      </c>
      <c r="D11" s="678">
        <v>0</v>
      </c>
      <c r="E11" s="678">
        <v>0.27868225000000002</v>
      </c>
      <c r="F11" s="678">
        <v>1.49574348</v>
      </c>
      <c r="G11" s="678">
        <v>2.9253139299999997</v>
      </c>
      <c r="H11" s="678">
        <v>4.5651967899999999</v>
      </c>
      <c r="I11" s="678">
        <v>7.7462870100000005</v>
      </c>
      <c r="J11" s="678">
        <v>11.770498740000001</v>
      </c>
      <c r="K11" s="678">
        <v>25.3</v>
      </c>
      <c r="L11" s="678">
        <v>45.7</v>
      </c>
      <c r="M11" s="678">
        <v>96.6</v>
      </c>
      <c r="N11" s="678">
        <v>117.90247576799997</v>
      </c>
      <c r="O11" s="678">
        <v>160.31627411799997</v>
      </c>
      <c r="P11" s="678">
        <v>270.95973858799994</v>
      </c>
      <c r="Q11" s="678">
        <v>290.16786213799998</v>
      </c>
      <c r="R11" s="363"/>
      <c r="S11" s="363"/>
      <c r="T11" s="363"/>
    </row>
    <row r="12" spans="1:20">
      <c r="A12" s="684"/>
      <c r="B12" s="685"/>
      <c r="C12" s="685"/>
      <c r="D12" s="685"/>
      <c r="E12" s="685"/>
      <c r="F12" s="686"/>
      <c r="G12" s="685"/>
      <c r="H12" s="685"/>
      <c r="I12" s="686"/>
      <c r="J12" s="685"/>
      <c r="K12" s="678"/>
      <c r="L12" s="678"/>
      <c r="M12" s="678"/>
      <c r="N12" s="67"/>
      <c r="O12" s="67"/>
      <c r="P12" s="67"/>
      <c r="Q12" s="67"/>
      <c r="R12" s="65"/>
      <c r="S12" s="65"/>
      <c r="T12" s="65"/>
    </row>
    <row r="13" spans="1:20">
      <c r="A13" s="687" t="s">
        <v>145</v>
      </c>
      <c r="B13" s="676">
        <v>9766.7999999999993</v>
      </c>
      <c r="C13" s="676">
        <v>9549.7999999999993</v>
      </c>
      <c r="D13" s="676">
        <v>10064.799999999999</v>
      </c>
      <c r="E13" s="676">
        <v>10096.799999999999</v>
      </c>
      <c r="F13" s="676">
        <v>10006.799999999999</v>
      </c>
      <c r="G13" s="676">
        <v>9906.7999999999993</v>
      </c>
      <c r="H13" s="676">
        <v>9821.7999999999993</v>
      </c>
      <c r="I13" s="676">
        <v>10478.799999999999</v>
      </c>
      <c r="J13" s="676">
        <v>12098.699999999999</v>
      </c>
      <c r="K13" s="676">
        <v>12535</v>
      </c>
      <c r="L13" s="676">
        <v>12930.7</v>
      </c>
      <c r="M13" s="676">
        <v>12930.7</v>
      </c>
      <c r="N13" s="676">
        <v>12930.7</v>
      </c>
      <c r="O13" s="676">
        <v>12930.7</v>
      </c>
      <c r="P13" s="676">
        <v>11739.7</v>
      </c>
      <c r="Q13" s="676">
        <v>11739.7</v>
      </c>
      <c r="R13" s="65"/>
      <c r="S13" s="65"/>
      <c r="T13" s="65"/>
    </row>
    <row r="14" spans="1:20" ht="16">
      <c r="A14" s="688" t="s">
        <v>140</v>
      </c>
      <c r="B14" s="678">
        <v>4534</v>
      </c>
      <c r="C14" s="678">
        <v>4534</v>
      </c>
      <c r="D14" s="678">
        <v>5024</v>
      </c>
      <c r="E14" s="678">
        <v>5028</v>
      </c>
      <c r="F14" s="678">
        <v>5392</v>
      </c>
      <c r="G14" s="678">
        <v>6132</v>
      </c>
      <c r="H14" s="678">
        <v>6132</v>
      </c>
      <c r="I14" s="678">
        <v>7501</v>
      </c>
      <c r="J14" s="74">
        <v>9120.9</v>
      </c>
      <c r="K14" s="74">
        <v>9557.2000000000007</v>
      </c>
      <c r="L14" s="678">
        <v>9952.9000000000015</v>
      </c>
      <c r="M14" s="678">
        <v>9952.9000000000015</v>
      </c>
      <c r="N14" s="67">
        <v>9952.9000000000015</v>
      </c>
      <c r="O14" s="67">
        <v>9952.9000000000015</v>
      </c>
      <c r="P14" s="67">
        <v>9952.9000000000015</v>
      </c>
      <c r="Q14" s="67">
        <v>9952.9000000000015</v>
      </c>
      <c r="R14" s="65"/>
      <c r="S14" s="65"/>
      <c r="T14" s="65"/>
    </row>
    <row r="15" spans="1:20" ht="16">
      <c r="A15" s="688" t="s">
        <v>141</v>
      </c>
      <c r="B15" s="678">
        <v>4640</v>
      </c>
      <c r="C15" s="678">
        <v>4405</v>
      </c>
      <c r="D15" s="678">
        <v>4420</v>
      </c>
      <c r="E15" s="678">
        <v>4440</v>
      </c>
      <c r="F15" s="678">
        <v>3950</v>
      </c>
      <c r="G15" s="678">
        <v>3148</v>
      </c>
      <c r="H15" s="678">
        <v>3148</v>
      </c>
      <c r="I15" s="678">
        <v>2541</v>
      </c>
      <c r="J15" s="678">
        <v>2541</v>
      </c>
      <c r="K15" s="678">
        <v>2541</v>
      </c>
      <c r="L15" s="678">
        <v>2541</v>
      </c>
      <c r="M15" s="678">
        <v>2541</v>
      </c>
      <c r="N15" s="67">
        <v>2541</v>
      </c>
      <c r="O15" s="67">
        <v>2541</v>
      </c>
      <c r="P15" s="67">
        <v>1350</v>
      </c>
      <c r="Q15" s="67">
        <v>1350</v>
      </c>
      <c r="R15" s="65"/>
      <c r="S15" s="65"/>
      <c r="T15" s="65"/>
    </row>
    <row r="16" spans="1:20" ht="16">
      <c r="A16" s="688" t="s">
        <v>142</v>
      </c>
      <c r="B16" s="678">
        <v>287</v>
      </c>
      <c r="C16" s="678">
        <v>305</v>
      </c>
      <c r="D16" s="678">
        <v>315</v>
      </c>
      <c r="E16" s="678">
        <v>323</v>
      </c>
      <c r="F16" s="678">
        <v>408</v>
      </c>
      <c r="G16" s="678">
        <v>370</v>
      </c>
      <c r="H16" s="678">
        <v>285</v>
      </c>
      <c r="I16" s="678">
        <v>180</v>
      </c>
      <c r="J16" s="678">
        <v>180</v>
      </c>
      <c r="K16" s="678">
        <v>180</v>
      </c>
      <c r="L16" s="678">
        <v>180</v>
      </c>
      <c r="M16" s="678">
        <v>180</v>
      </c>
      <c r="N16" s="67">
        <v>180</v>
      </c>
      <c r="O16" s="67">
        <v>180</v>
      </c>
      <c r="P16" s="67">
        <v>180</v>
      </c>
      <c r="Q16" s="67">
        <v>180</v>
      </c>
      <c r="R16" s="65"/>
      <c r="S16" s="65"/>
      <c r="T16" s="65"/>
    </row>
    <row r="17" spans="1:20" ht="16">
      <c r="A17" s="688" t="s">
        <v>143</v>
      </c>
      <c r="B17" s="678">
        <v>305.8</v>
      </c>
      <c r="C17" s="678">
        <v>305.8</v>
      </c>
      <c r="D17" s="678">
        <v>305.8</v>
      </c>
      <c r="E17" s="678">
        <v>305.8</v>
      </c>
      <c r="F17" s="678">
        <v>256.8</v>
      </c>
      <c r="G17" s="678">
        <v>256.8</v>
      </c>
      <c r="H17" s="678">
        <v>256.8</v>
      </c>
      <c r="I17" s="678">
        <v>256.8</v>
      </c>
      <c r="J17" s="678">
        <v>256.8</v>
      </c>
      <c r="K17" s="678">
        <v>256.8</v>
      </c>
      <c r="L17" s="678">
        <v>256.8</v>
      </c>
      <c r="M17" s="678">
        <v>256.8</v>
      </c>
      <c r="N17" s="67">
        <v>256.8</v>
      </c>
      <c r="O17" s="67">
        <v>256.8</v>
      </c>
      <c r="P17" s="67">
        <v>256.8</v>
      </c>
      <c r="Q17" s="67">
        <v>256.8</v>
      </c>
      <c r="R17" s="65"/>
      <c r="S17" s="65"/>
      <c r="T17" s="65"/>
    </row>
    <row r="18" spans="1:20">
      <c r="A18" s="677"/>
      <c r="B18" s="678"/>
      <c r="C18" s="678"/>
      <c r="D18" s="678"/>
      <c r="E18" s="678"/>
      <c r="F18" s="678"/>
      <c r="G18" s="678"/>
      <c r="H18" s="678"/>
      <c r="I18" s="678"/>
      <c r="J18" s="678"/>
      <c r="K18" s="678"/>
      <c r="L18" s="678"/>
      <c r="M18" s="678"/>
      <c r="N18" s="67"/>
      <c r="O18" s="67"/>
      <c r="P18" s="67"/>
      <c r="Q18" s="67"/>
      <c r="R18" s="65"/>
      <c r="S18" s="65"/>
      <c r="T18" s="65"/>
    </row>
    <row r="19" spans="1:20">
      <c r="A19" s="687" t="s">
        <v>146</v>
      </c>
      <c r="B19" s="676">
        <v>0</v>
      </c>
      <c r="C19" s="676">
        <v>0</v>
      </c>
      <c r="D19" s="676">
        <v>0</v>
      </c>
      <c r="E19" s="676">
        <v>7.2046822500000003</v>
      </c>
      <c r="F19" s="676">
        <v>23.021743480000001</v>
      </c>
      <c r="G19" s="676">
        <v>24.451313929999998</v>
      </c>
      <c r="H19" s="676">
        <v>95.665196789999996</v>
      </c>
      <c r="I19" s="676">
        <v>338.74628701</v>
      </c>
      <c r="J19" s="676">
        <v>335.07049874000001</v>
      </c>
      <c r="K19" s="676">
        <v>374.1</v>
      </c>
      <c r="L19" s="676">
        <v>463.8</v>
      </c>
      <c r="M19" s="676">
        <v>514.30000000000007</v>
      </c>
      <c r="N19" s="676">
        <v>686.82447576800007</v>
      </c>
      <c r="O19" s="676">
        <v>722.32627411800013</v>
      </c>
      <c r="P19" s="676">
        <v>823.06973858800006</v>
      </c>
      <c r="Q19" s="676">
        <v>842.27786213800005</v>
      </c>
      <c r="R19" s="65"/>
      <c r="S19" s="65"/>
      <c r="T19" s="65"/>
    </row>
    <row r="20" spans="1:20" ht="16">
      <c r="A20" s="688" t="s">
        <v>140</v>
      </c>
      <c r="B20" s="678">
        <v>0</v>
      </c>
      <c r="C20" s="678">
        <v>0</v>
      </c>
      <c r="D20" s="678">
        <v>0</v>
      </c>
      <c r="E20" s="678">
        <v>6.9260000000000002</v>
      </c>
      <c r="F20" s="309">
        <v>21.526</v>
      </c>
      <c r="G20" s="678">
        <v>21.526</v>
      </c>
      <c r="H20" s="678">
        <v>91.1</v>
      </c>
      <c r="I20" s="309">
        <v>317</v>
      </c>
      <c r="J20" s="678">
        <v>309.3</v>
      </c>
      <c r="K20" s="678">
        <v>334.8</v>
      </c>
      <c r="L20" s="678">
        <v>402.6</v>
      </c>
      <c r="M20" s="678">
        <v>402.6</v>
      </c>
      <c r="N20" s="67">
        <v>555.32200000000012</v>
      </c>
      <c r="O20" s="67">
        <v>548.41000000000008</v>
      </c>
      <c r="P20" s="67">
        <v>538.5100000000001</v>
      </c>
      <c r="Q20" s="67">
        <v>538.5100000000001</v>
      </c>
      <c r="R20" s="109"/>
      <c r="S20" s="65"/>
      <c r="T20" s="65"/>
    </row>
    <row r="21" spans="1:20" ht="16">
      <c r="A21" s="688" t="s">
        <v>141</v>
      </c>
      <c r="B21" s="678">
        <v>0</v>
      </c>
      <c r="C21" s="678">
        <v>0</v>
      </c>
      <c r="D21" s="678">
        <v>0</v>
      </c>
      <c r="E21" s="678">
        <v>0</v>
      </c>
      <c r="F21" s="309">
        <v>0</v>
      </c>
      <c r="G21" s="678">
        <v>0</v>
      </c>
      <c r="H21" s="678">
        <v>0</v>
      </c>
      <c r="I21" s="309">
        <v>14</v>
      </c>
      <c r="J21" s="678">
        <v>14</v>
      </c>
      <c r="K21" s="678">
        <v>14</v>
      </c>
      <c r="L21" s="678">
        <v>15.5</v>
      </c>
      <c r="M21" s="678">
        <v>15.1</v>
      </c>
      <c r="N21" s="67">
        <v>13.6</v>
      </c>
      <c r="O21" s="67">
        <v>13.6</v>
      </c>
      <c r="P21" s="67">
        <v>13.6</v>
      </c>
      <c r="Q21" s="67">
        <v>13.6</v>
      </c>
      <c r="R21" s="65"/>
      <c r="S21" s="65"/>
      <c r="T21" s="65"/>
    </row>
    <row r="22" spans="1:20" ht="16">
      <c r="A22" s="688" t="s">
        <v>142</v>
      </c>
      <c r="B22" s="678">
        <v>0</v>
      </c>
      <c r="C22" s="678">
        <v>0</v>
      </c>
      <c r="D22" s="678">
        <v>0</v>
      </c>
      <c r="E22" s="678">
        <v>0</v>
      </c>
      <c r="F22" s="309">
        <v>0</v>
      </c>
      <c r="G22" s="678">
        <v>0</v>
      </c>
      <c r="H22" s="309">
        <v>0</v>
      </c>
      <c r="I22" s="678">
        <v>0</v>
      </c>
      <c r="J22" s="678">
        <v>0</v>
      </c>
      <c r="K22" s="678">
        <v>0</v>
      </c>
      <c r="L22" s="678">
        <v>0</v>
      </c>
      <c r="M22" s="678">
        <v>0</v>
      </c>
      <c r="N22" s="67">
        <v>0</v>
      </c>
      <c r="O22" s="67">
        <v>0</v>
      </c>
      <c r="P22" s="67">
        <v>0</v>
      </c>
      <c r="Q22" s="67">
        <v>0</v>
      </c>
      <c r="R22" s="65"/>
      <c r="S22" s="65"/>
      <c r="T22" s="65"/>
    </row>
    <row r="23" spans="1:20" ht="16">
      <c r="A23" s="688" t="s">
        <v>147</v>
      </c>
      <c r="B23" s="678">
        <v>0</v>
      </c>
      <c r="C23" s="678">
        <v>0</v>
      </c>
      <c r="D23" s="678">
        <v>0</v>
      </c>
      <c r="E23" s="678">
        <v>0.27868225000000002</v>
      </c>
      <c r="F23" s="309">
        <v>1.49574348</v>
      </c>
      <c r="G23" s="678">
        <v>2.9253139299999997</v>
      </c>
      <c r="H23" s="309">
        <v>4.5651967899999999</v>
      </c>
      <c r="I23" s="678">
        <v>7.7462870100000005</v>
      </c>
      <c r="J23" s="678">
        <v>11.770498740000001</v>
      </c>
      <c r="K23" s="678">
        <v>25.3</v>
      </c>
      <c r="L23" s="678">
        <v>45.7</v>
      </c>
      <c r="M23" s="678">
        <v>96.6</v>
      </c>
      <c r="N23" s="67">
        <v>117.90247576799997</v>
      </c>
      <c r="O23" s="67">
        <v>160.31627411799997</v>
      </c>
      <c r="P23" s="67">
        <v>270.95973858799994</v>
      </c>
      <c r="Q23" s="67">
        <v>290.16786213799998</v>
      </c>
      <c r="R23" s="65"/>
      <c r="S23" s="65"/>
      <c r="T23" s="65"/>
    </row>
    <row r="24" spans="1:20">
      <c r="A24" s="677"/>
      <c r="B24" s="689"/>
      <c r="C24" s="689"/>
      <c r="D24" s="689"/>
      <c r="E24" s="689"/>
      <c r="F24" s="689"/>
      <c r="G24" s="689"/>
      <c r="H24" s="689"/>
      <c r="I24" s="689"/>
      <c r="J24" s="689"/>
      <c r="K24" s="678"/>
      <c r="L24" s="678"/>
      <c r="M24" s="678"/>
      <c r="N24" s="344"/>
      <c r="O24" s="344"/>
      <c r="P24" s="344"/>
      <c r="Q24" s="344"/>
    </row>
    <row r="25" spans="1:20">
      <c r="A25" s="663"/>
      <c r="B25" s="663"/>
      <c r="C25" s="663"/>
      <c r="D25" s="663"/>
      <c r="E25" s="663"/>
      <c r="F25" s="663"/>
      <c r="G25" s="663"/>
      <c r="H25" s="663"/>
      <c r="I25" s="663"/>
      <c r="J25" s="663"/>
      <c r="K25" s="664"/>
      <c r="L25" s="664"/>
      <c r="M25" s="664"/>
      <c r="N25" s="664"/>
      <c r="Q25" s="664" t="s">
        <v>148</v>
      </c>
    </row>
    <row r="27" spans="1:20" ht="17">
      <c r="A27" s="3" t="s">
        <v>149</v>
      </c>
    </row>
    <row r="28" spans="1:20" ht="17">
      <c r="A28" s="120" t="s">
        <v>150</v>
      </c>
    </row>
    <row r="29" spans="1:20" ht="17">
      <c r="A29" s="120" t="s">
        <v>151</v>
      </c>
    </row>
    <row r="30" spans="1:20">
      <c r="A30" s="120"/>
    </row>
    <row r="31" spans="1:20">
      <c r="A31" s="250" t="s">
        <v>107</v>
      </c>
    </row>
    <row r="32" spans="1:20">
      <c r="A32" s="250" t="s">
        <v>72</v>
      </c>
    </row>
    <row r="33" spans="1:10">
      <c r="A33" s="250" t="s">
        <v>152</v>
      </c>
    </row>
    <row r="35" spans="1:10">
      <c r="A35" s="250" t="s">
        <v>77</v>
      </c>
    </row>
    <row r="36" spans="1:10">
      <c r="A36" s="250" t="s">
        <v>108</v>
      </c>
    </row>
    <row r="38" spans="1:10">
      <c r="A38" s="811" t="s">
        <v>153</v>
      </c>
      <c r="B38" s="811"/>
      <c r="C38" s="811"/>
      <c r="D38" s="811"/>
      <c r="E38" s="811"/>
      <c r="F38" s="811"/>
      <c r="G38" s="811"/>
      <c r="H38" s="811"/>
      <c r="I38" s="811"/>
      <c r="J38" s="811"/>
    </row>
  </sheetData>
  <mergeCells count="1">
    <mergeCell ref="A38:J38"/>
  </mergeCells>
  <hyperlinks>
    <hyperlink ref="Q1" location="'Table of Contents'!A1" display="Back to 'Table of Contents'" xr:uid="{00000000-0004-0000-0800-000000000000}"/>
    <hyperlink ref="A38" r:id="rId1" display="More recent statistics might be available for this data-set at https://www.ema.gov.sg/statistic.aspx?sta_sid=20140617BARj4HvUafFX" xr:uid="{00000000-0004-0000-0800-000001000000}"/>
    <hyperlink ref="A38:J38" r:id="rId2" display="More recent statistics might be available for this data-set at https://www.ema.gov.sg/statistic.aspx?sta_sid=20140617BARj4HvUafFX" xr:uid="{00000000-0004-0000-0800-000002000000}"/>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3A5AFC1294C34783F816CD0819FA60" ma:contentTypeVersion="0" ma:contentTypeDescription="Create a new document." ma:contentTypeScope="" ma:versionID="b59e688f1b4846363a41b078efe4f54e">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ontrolsStorage xmlns="urn:schemas-microsoft-com.VSTO2010Demos.ControlsStorage">
  <Controls>AAEAAAD/////AQAAAAAAAAAMAgAAAD9HZW9FeGNlbCwgVmVyc2lvbj0yLjAuMC4wLCBDdWx0dXJlPW5ldXRyYWwsIFB1YmxpY0tleVRva2VuPW51bGwHAQAAAAABAAAAAAAAAAQebXlFeGNlbEFkZEluLkNvbnRyb2xQcm9wZXJ0aWVzAgAAAAs=</Controls>
</ControlsStorage>
</file>

<file path=customXml/itemProps1.xml><?xml version="1.0" encoding="utf-8"?>
<ds:datastoreItem xmlns:ds="http://schemas.openxmlformats.org/officeDocument/2006/customXml" ds:itemID="{4E24DB4D-3F92-44DB-8BBC-7B22F94116A9}">
  <ds:schemaRefs>
    <ds:schemaRef ds:uri="http://schemas.microsoft.com/office/2006/metadata/properties"/>
    <ds:schemaRef ds:uri="http://schemas.microsoft.com/office/infopath/2007/PartnerControls"/>
    <ds:schemaRef ds:uri="e1e78a31-2946-4aa1-8f5c-1a7fe64dd8de"/>
    <ds:schemaRef ds:uri="0bdadf68-62d8-4c4d-a144-0af6173bfc9b"/>
  </ds:schemaRefs>
</ds:datastoreItem>
</file>

<file path=customXml/itemProps2.xml><?xml version="1.0" encoding="utf-8"?>
<ds:datastoreItem xmlns:ds="http://schemas.openxmlformats.org/officeDocument/2006/customXml" ds:itemID="{F8A80354-D073-4824-B2B3-A65ABF97AB8B}"/>
</file>

<file path=customXml/itemProps3.xml><?xml version="1.0" encoding="utf-8"?>
<ds:datastoreItem xmlns:ds="http://schemas.openxmlformats.org/officeDocument/2006/customXml" ds:itemID="{B98122B2-BF7C-4809-B8DC-16EBC61A3077}">
  <ds:schemaRefs>
    <ds:schemaRef ds:uri="http://schemas.microsoft.com/sharepoint/v3/contenttype/forms"/>
  </ds:schemaRefs>
</ds:datastoreItem>
</file>

<file path=customXml/itemProps4.xml><?xml version="1.0" encoding="utf-8"?>
<ds:datastoreItem xmlns:ds="http://schemas.openxmlformats.org/officeDocument/2006/customXml" ds:itemID="{B3420D7A-858F-4713-8612-BB6ED8B3DF55}">
  <ds:schemaRefs>
    <ds:schemaRef ds:uri="urn:schemas-microsoft-com.VSTO2010Demos.ControlsStorag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38</vt:i4>
      </vt:variant>
      <vt:variant>
        <vt:lpstr>Named Ranges</vt:lpstr>
      </vt:variant>
      <vt:variant>
        <vt:i4>6</vt:i4>
      </vt:variant>
    </vt:vector>
  </HeadingPairs>
  <TitlesOfParts>
    <vt:vector size="44" baseType="lpstr">
      <vt:lpstr>Table of Contents</vt:lpstr>
      <vt:lpstr>T1.1</vt:lpstr>
      <vt:lpstr>T1.2</vt:lpstr>
      <vt:lpstr>T1.3</vt:lpstr>
      <vt:lpstr>T2.1</vt:lpstr>
      <vt:lpstr>T2.2</vt:lpstr>
      <vt:lpstr>T2.3</vt:lpstr>
      <vt:lpstr>T2.4</vt:lpstr>
      <vt:lpstr>T2.5</vt:lpstr>
      <vt:lpstr>T2.5.1</vt:lpstr>
      <vt:lpstr>T2.6</vt:lpstr>
      <vt:lpstr>T3.1</vt:lpstr>
      <vt:lpstr>T2.7</vt:lpstr>
      <vt:lpstr>T3.2</vt:lpstr>
      <vt:lpstr>T3.3</vt:lpstr>
      <vt:lpstr>T3.4</vt:lpstr>
      <vt:lpstr>T3.5</vt:lpstr>
      <vt:lpstr>T3.6</vt:lpstr>
      <vt:lpstr>T3.7</vt:lpstr>
      <vt:lpstr>T3.8</vt:lpstr>
      <vt:lpstr>T3.9</vt:lpstr>
      <vt:lpstr>T3.10</vt:lpstr>
      <vt:lpstr>T3.11</vt:lpstr>
      <vt:lpstr>T3.12</vt:lpstr>
      <vt:lpstr>T3.13</vt:lpstr>
      <vt:lpstr>T4.1</vt:lpstr>
      <vt:lpstr>T4.2</vt:lpstr>
      <vt:lpstr>T5.1</vt:lpstr>
      <vt:lpstr>T5.2</vt:lpstr>
      <vt:lpstr>T5.3</vt:lpstr>
      <vt:lpstr>T5.4</vt:lpstr>
      <vt:lpstr>T5.5</vt:lpstr>
      <vt:lpstr>T6.1</vt:lpstr>
      <vt:lpstr>T6.2</vt:lpstr>
      <vt:lpstr>T6.3</vt:lpstr>
      <vt:lpstr>T7.1</vt:lpstr>
      <vt:lpstr>T7.2</vt:lpstr>
      <vt:lpstr>T7.3</vt:lpstr>
      <vt:lpstr>DataCol_Day</vt:lpstr>
      <vt:lpstr>DataCol_MaxGen</vt:lpstr>
      <vt:lpstr>DataCol_MName</vt:lpstr>
      <vt:lpstr>T6.3!Print_Area</vt:lpstr>
      <vt:lpstr>T6.3!Print_Titles</vt:lpstr>
      <vt:lpstr>Val_Day</vt:lpstr>
    </vt:vector>
  </TitlesOfParts>
  <Manager/>
  <Company/>
  <LinksUpToDate>false</LinksUpToDate>
  <SharedDoc>false</SharedDoc>
  <HyperlinkBase>https://www.ema.gov.sg/Singapore_Energy_Statistics.aspx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Syahirah SAID (EMA)</dc:creator>
  <cp:keywords/>
  <dc:description/>
  <cp:lastModifiedBy>Microsoft Office User</cp:lastModifiedBy>
  <cp:revision/>
  <dcterms:created xsi:type="dcterms:W3CDTF">2019-07-03T03:19:20Z</dcterms:created>
  <dcterms:modified xsi:type="dcterms:W3CDTF">2020-11-20T02:07:38Z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0x0101009B3A5AFC1294C34783F816CD0819FA60</vt:lpwstr>
  </property>
  <property fmtid="{D5CDD505-2E9C-101B-9397-08002B2CF9AE}" pid="3" name="MSIP_Label_3f9331f7-95a2-472a-92bc-d73219eb516b_Enabled">
    <vt:lpwstr>True</vt:lpwstr>
  </property>
  <property fmtid="{D5CDD505-2E9C-101B-9397-08002B2CF9AE}" pid="4" name="MSIP_Label_3f9331f7-95a2-472a-92bc-d73219eb516b_SiteId">
    <vt:lpwstr>0b11c524-9a1c-4e1b-84cb-6336aefc2243</vt:lpwstr>
  </property>
  <property fmtid="{D5CDD505-2E9C-101B-9397-08002B2CF9AE}" pid="5" name="MSIP_Label_3f9331f7-95a2-472a-92bc-d73219eb516b_Owner">
    <vt:lpwstr>POH_Wei_Chian@ema.gov.sg</vt:lpwstr>
  </property>
  <property fmtid="{D5CDD505-2E9C-101B-9397-08002B2CF9AE}" pid="6" name="MSIP_Label_3f9331f7-95a2-472a-92bc-d73219eb516b_SetDate">
    <vt:lpwstr>2019-11-20T08:32:48.2159662Z</vt:lpwstr>
  </property>
  <property fmtid="{D5CDD505-2E9C-101B-9397-08002B2CF9AE}" pid="7" name="MSIP_Label_3f9331f7-95a2-472a-92bc-d73219eb516b_Name">
    <vt:lpwstr>CONFIDENTIAL</vt:lpwstr>
  </property>
  <property fmtid="{D5CDD505-2E9C-101B-9397-08002B2CF9AE}" pid="8" name="MSIP_Label_3f9331f7-95a2-472a-92bc-d73219eb516b_Application">
    <vt:lpwstr>Microsoft Azure Information Protection</vt:lpwstr>
  </property>
  <property fmtid="{D5CDD505-2E9C-101B-9397-08002B2CF9AE}" pid="9" name="MSIP_Label_3f9331f7-95a2-472a-92bc-d73219eb516b_ActionId">
    <vt:lpwstr>8b1cdd2c-2a5b-4e5d-8f25-c73fe5013756</vt:lpwstr>
  </property>
  <property fmtid="{D5CDD505-2E9C-101B-9397-08002B2CF9AE}" pid="10" name="MSIP_Label_3f9331f7-95a2-472a-92bc-d73219eb516b_Extended_MSFT_Method">
    <vt:lpwstr>Automatic</vt:lpwstr>
  </property>
  <property fmtid="{D5CDD505-2E9C-101B-9397-08002B2CF9AE}" pid="11" name="MSIP_Label_4f288355-fb4c-44cd-b9ca-40cfc2aee5f8_Enabled">
    <vt:lpwstr>True</vt:lpwstr>
  </property>
  <property fmtid="{D5CDD505-2E9C-101B-9397-08002B2CF9AE}" pid="12" name="MSIP_Label_4f288355-fb4c-44cd-b9ca-40cfc2aee5f8_SiteId">
    <vt:lpwstr>0b11c524-9a1c-4e1b-84cb-6336aefc2243</vt:lpwstr>
  </property>
  <property fmtid="{D5CDD505-2E9C-101B-9397-08002B2CF9AE}" pid="13" name="MSIP_Label_4f288355-fb4c-44cd-b9ca-40cfc2aee5f8_Owner">
    <vt:lpwstr>POH_Wei_Chian@ema.gov.sg</vt:lpwstr>
  </property>
  <property fmtid="{D5CDD505-2E9C-101B-9397-08002B2CF9AE}" pid="14" name="MSIP_Label_4f288355-fb4c-44cd-b9ca-40cfc2aee5f8_SetDate">
    <vt:lpwstr>2019-11-20T08:32:48.2159662Z</vt:lpwstr>
  </property>
  <property fmtid="{D5CDD505-2E9C-101B-9397-08002B2CF9AE}" pid="15" name="MSIP_Label_4f288355-fb4c-44cd-b9ca-40cfc2aee5f8_Name">
    <vt:lpwstr>NON-SENSITIVE</vt:lpwstr>
  </property>
  <property fmtid="{D5CDD505-2E9C-101B-9397-08002B2CF9AE}" pid="16" name="MSIP_Label_4f288355-fb4c-44cd-b9ca-40cfc2aee5f8_Application">
    <vt:lpwstr>Microsoft Azure Information Protection</vt:lpwstr>
  </property>
  <property fmtid="{D5CDD505-2E9C-101B-9397-08002B2CF9AE}" pid="17" name="MSIP_Label_4f288355-fb4c-44cd-b9ca-40cfc2aee5f8_ActionId">
    <vt:lpwstr>8b1cdd2c-2a5b-4e5d-8f25-c73fe5013756</vt:lpwstr>
  </property>
  <property fmtid="{D5CDD505-2E9C-101B-9397-08002B2CF9AE}" pid="18" name="MSIP_Label_4f288355-fb4c-44cd-b9ca-40cfc2aee5f8_Parent">
    <vt:lpwstr>3f9331f7-95a2-472a-92bc-d73219eb516b</vt:lpwstr>
  </property>
  <property fmtid="{D5CDD505-2E9C-101B-9397-08002B2CF9AE}" pid="19" name="MSIP_Label_4f288355-fb4c-44cd-b9ca-40cfc2aee5f8_Extended_MSFT_Method">
    <vt:lpwstr>Automatic</vt:lpwstr>
  </property>
  <property fmtid="{D5CDD505-2E9C-101B-9397-08002B2CF9AE}" pid="20" name="Sensitivity">
    <vt:lpwstr>CONFIDENTIAL NON-SENSITIVE</vt:lpwstr>
  </property>
</Properties>
</file>