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ntuedutw-my.sharepoint.com/personal/b07501078_g_ntu_edu_tw/Documents/桌面/深度學習應用與電腦視覺/"/>
    </mc:Choice>
  </mc:AlternateContent>
  <xr:revisionPtr revIDLastSave="6" documentId="11_89FECF51A764FF18F55B1250EA3161BAD3DBECB6" xr6:coauthVersionLast="47" xr6:coauthVersionMax="47" xr10:uidLastSave="{575D7779-1B34-44F3-BFDB-9B599300444F}"/>
  <bookViews>
    <workbookView xWindow="-108" yWindow="-108" windowWidth="23256" windowHeight="12576" activeTab="2" xr2:uid="{00000000-000D-0000-FFFF-FFFF00000000}"/>
  </bookViews>
  <sheets>
    <sheet name="Student List" sheetId="1" r:id="rId1"/>
    <sheet name="工作表1" sheetId="2" r:id="rId2"/>
    <sheet name="座位表" sheetId="3" r:id="rId3"/>
  </sheets>
  <definedNames>
    <definedName name="_xlnm._FilterDatabase" localSheetId="0" hidden="1">'Student List'!$A$1:$H$58</definedName>
    <definedName name="_xlnm._FilterDatabase" localSheetId="1" hidden="1">工作表1!$A$2:$D$52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M5" i="3" s="1"/>
  <c r="C48" i="2"/>
  <c r="C41" i="2"/>
  <c r="C44" i="2"/>
  <c r="C21" i="2"/>
  <c r="C40" i="2"/>
  <c r="C39" i="2"/>
  <c r="C7" i="2"/>
  <c r="C8" i="2"/>
  <c r="C9" i="2"/>
  <c r="C3" i="2"/>
  <c r="C28" i="2"/>
  <c r="C47" i="2"/>
  <c r="C32" i="2"/>
  <c r="C24" i="2"/>
  <c r="C25" i="2"/>
  <c r="C49" i="2"/>
  <c r="C37" i="2"/>
  <c r="C5" i="2"/>
  <c r="C18" i="2"/>
  <c r="A7" i="3" s="1"/>
  <c r="C29" i="2"/>
  <c r="C51" i="2"/>
  <c r="C36" i="2"/>
  <c r="C13" i="2"/>
  <c r="C4" i="2"/>
  <c r="C34" i="2"/>
  <c r="C46" i="2"/>
  <c r="C15" i="2"/>
  <c r="C22" i="2"/>
  <c r="C11" i="2"/>
  <c r="C27" i="2"/>
  <c r="C30" i="2"/>
  <c r="C23" i="2"/>
  <c r="C14" i="2"/>
  <c r="C12" i="2"/>
  <c r="C26" i="2"/>
  <c r="C35" i="2"/>
  <c r="C17" i="2"/>
  <c r="C52" i="2"/>
  <c r="C10" i="2"/>
  <c r="C43" i="2"/>
  <c r="C20" i="2"/>
  <c r="C6" i="2"/>
  <c r="C50" i="2"/>
  <c r="C16" i="2"/>
  <c r="C33" i="2"/>
  <c r="C42" i="2"/>
  <c r="C45" i="2"/>
  <c r="C19" i="2"/>
  <c r="C38" i="2"/>
  <c r="C2" i="2"/>
  <c r="A16" i="2"/>
  <c r="A11" i="2"/>
  <c r="A19" i="2"/>
  <c r="A49" i="2"/>
  <c r="A32" i="2"/>
  <c r="A7" i="2"/>
  <c r="A31" i="2"/>
  <c r="A4" i="2"/>
  <c r="A6" i="2"/>
  <c r="A25" i="2"/>
  <c r="A27" i="2"/>
  <c r="A21" i="2"/>
  <c r="A28" i="2"/>
  <c r="A37" i="2"/>
  <c r="A46" i="2"/>
  <c r="A13" i="2"/>
  <c r="A38" i="2"/>
  <c r="A45" i="2"/>
  <c r="A2" i="2"/>
  <c r="A48" i="2"/>
  <c r="A35" i="2"/>
  <c r="A34" i="2"/>
  <c r="A10" i="2"/>
  <c r="A26" i="2"/>
  <c r="A42" i="2"/>
  <c r="A33" i="2"/>
  <c r="A51" i="2"/>
  <c r="A3" i="2"/>
  <c r="A17" i="2"/>
  <c r="A47" i="2"/>
  <c r="A8" i="2"/>
  <c r="A5" i="2"/>
  <c r="A23" i="2"/>
  <c r="A50" i="2"/>
  <c r="A43" i="2"/>
  <c r="A18" i="2"/>
  <c r="A14" i="2"/>
  <c r="A12" i="2"/>
  <c r="A52" i="2"/>
  <c r="A24" i="2"/>
  <c r="A30" i="2"/>
  <c r="A15" i="2"/>
  <c r="A29" i="2"/>
  <c r="A39" i="2"/>
  <c r="A9" i="2"/>
  <c r="A36" i="2"/>
  <c r="A40" i="2"/>
  <c r="A20" i="2"/>
  <c r="A22" i="2"/>
  <c r="A44" i="2"/>
  <c r="A41" i="2"/>
  <c r="C11" i="3" l="1"/>
  <c r="G9" i="3"/>
  <c r="M9" i="3"/>
  <c r="M13" i="3"/>
  <c r="I9" i="3"/>
  <c r="E9" i="3"/>
  <c r="E11" i="3"/>
  <c r="E7" i="3"/>
  <c r="G5" i="3"/>
  <c r="K9" i="3"/>
  <c r="A11" i="3"/>
  <c r="G15" i="3"/>
  <c r="I15" i="3"/>
  <c r="I11" i="3"/>
  <c r="K17" i="3"/>
  <c r="I5" i="3"/>
  <c r="I13" i="3"/>
  <c r="G11" i="3"/>
  <c r="M7" i="3"/>
  <c r="E5" i="3"/>
  <c r="C17" i="3"/>
  <c r="I7" i="3"/>
  <c r="M11" i="3"/>
  <c r="A5" i="3"/>
  <c r="C5" i="3"/>
  <c r="M17" i="3"/>
  <c r="K13" i="3"/>
  <c r="G13" i="3"/>
  <c r="G17" i="3"/>
  <c r="C9" i="3"/>
  <c r="G7" i="3"/>
  <c r="A9" i="3"/>
  <c r="K7" i="3"/>
  <c r="E17" i="3"/>
  <c r="C7" i="3"/>
  <c r="I17" i="3"/>
  <c r="K11" i="3"/>
  <c r="C15" i="3"/>
  <c r="I19" i="3"/>
  <c r="E15" i="3"/>
  <c r="A13" i="3"/>
  <c r="C13" i="3"/>
  <c r="E19" i="3"/>
  <c r="A17" i="3"/>
  <c r="K15" i="3"/>
  <c r="E13" i="3"/>
  <c r="K5" i="3"/>
  <c r="A15" i="3"/>
  <c r="M15" i="3"/>
</calcChain>
</file>

<file path=xl/sharedStrings.xml><?xml version="1.0" encoding="utf-8"?>
<sst xmlns="http://schemas.openxmlformats.org/spreadsheetml/2006/main" count="567" uniqueCount="261">
  <si>
    <t>Role</t>
  </si>
  <si>
    <t>Department</t>
  </si>
  <si>
    <t>Year</t>
  </si>
  <si>
    <t>ID</t>
  </si>
  <si>
    <t>Name</t>
  </si>
  <si>
    <t>Email</t>
  </si>
  <si>
    <t>Section</t>
  </si>
  <si>
    <t>Discussion</t>
  </si>
  <si>
    <t>Student</t>
  </si>
  <si>
    <t xml:space="preserve">DEPARTMENT OF CIVIL ENGINEERING                                                                     </t>
  </si>
  <si>
    <t>3</t>
  </si>
  <si>
    <t>B09501010</t>
  </si>
  <si>
    <t>江濟民 (CHI-MIN CHIANG)</t>
  </si>
  <si>
    <t>b09501010@ntu.edu.tw</t>
  </si>
  <si>
    <t>深度學習應用於電腦視覺 (CIE5151)</t>
  </si>
  <si>
    <t>Team Sam</t>
  </si>
  <si>
    <t>B09501012</t>
  </si>
  <si>
    <t>周希遠 (CHOU,HSI-YUAN)</t>
  </si>
  <si>
    <t>b09501012@ntu.edu.tw</t>
  </si>
  <si>
    <t>HPS地獄豬</t>
  </si>
  <si>
    <t>B09501013</t>
  </si>
  <si>
    <t>王禮恩</t>
  </si>
  <si>
    <t>b09501013@ntu.edu.tw</t>
  </si>
  <si>
    <t>Matchbox</t>
  </si>
  <si>
    <t>B09501018</t>
  </si>
  <si>
    <t>余培華 (YU PEI-HUA)</t>
  </si>
  <si>
    <t>b09501018@ntu.edu.tw</t>
  </si>
  <si>
    <t>T3@m n@lVle</t>
  </si>
  <si>
    <t>B09501028</t>
  </si>
  <si>
    <t>張德權 (CHANG,TE-CHUAN)</t>
  </si>
  <si>
    <t>b09501028@ntu.edu.tw</t>
  </si>
  <si>
    <t>B09501032</t>
  </si>
  <si>
    <t>游峻銘</t>
  </si>
  <si>
    <t>b09501032@ntu.edu.tw</t>
  </si>
  <si>
    <t>B09501036</t>
  </si>
  <si>
    <t>晏千博 (YAN QIAN-BO)</t>
  </si>
  <si>
    <t>b09501036@ntu.edu.tw</t>
  </si>
  <si>
    <t>B09501065</t>
  </si>
  <si>
    <t>李海褣 (JULIUS ALBERT LEE)</t>
  </si>
  <si>
    <t>b09501065@ntu.edu.tw</t>
  </si>
  <si>
    <t>B09501069</t>
  </si>
  <si>
    <t>王炳璋 (Wang,Bing-Zhang)</t>
  </si>
  <si>
    <t>b09501069@ntu.edu.tw</t>
  </si>
  <si>
    <t>B09501073</t>
  </si>
  <si>
    <t>溫堅虎 (MATTHEW ZEKE OEN)</t>
  </si>
  <si>
    <t>b09501073@ntu.edu.tw</t>
  </si>
  <si>
    <t>B09501076</t>
  </si>
  <si>
    <t>張賢鎮 (HYUNJIN JANG)</t>
  </si>
  <si>
    <t>b09501076@ntu.edu.tw</t>
  </si>
  <si>
    <t>B09501082</t>
  </si>
  <si>
    <t>Joshua Kareem Sulph (JOSHUA KAREEM SULPH)</t>
  </si>
  <si>
    <t>b09501082@ntu.edu.tw</t>
  </si>
  <si>
    <t>B09501097</t>
  </si>
  <si>
    <t>丁俊瑋 (DING JIUN-WEI)</t>
  </si>
  <si>
    <t>b09501097@ntu.edu.tw</t>
  </si>
  <si>
    <t>B09501098</t>
  </si>
  <si>
    <t>于喬嶸 (YU,CHIAO-JUNG)</t>
  </si>
  <si>
    <t>b09501098@ntu.edu.tw</t>
  </si>
  <si>
    <t>Group2</t>
  </si>
  <si>
    <t>B09501109</t>
  </si>
  <si>
    <t>徐啟恩 (HSU, CHI-EN)</t>
  </si>
  <si>
    <t>b09501109@ntu.edu.tw</t>
  </si>
  <si>
    <t>B09501111</t>
  </si>
  <si>
    <t>高銘陽 (KAO MING YANG)</t>
  </si>
  <si>
    <t>b09501111@ntu.edu.tw</t>
  </si>
  <si>
    <t>4</t>
  </si>
  <si>
    <t>B06501061</t>
  </si>
  <si>
    <t>史維祥 (SHIH,WEI-HSIANG)</t>
  </si>
  <si>
    <t>b06501061@ntu.edu.tw</t>
  </si>
  <si>
    <t>B07501092</t>
  </si>
  <si>
    <t>余福良 (ERH FWU LIANG)</t>
  </si>
  <si>
    <t>b07501092@ntu.edu.tw</t>
  </si>
  <si>
    <t>Group3</t>
  </si>
  <si>
    <t>B08501020</t>
  </si>
  <si>
    <t>戴樂 (TAI-LE)</t>
  </si>
  <si>
    <t>b08501020@ntu.edu.tw</t>
  </si>
  <si>
    <t>台灣那麼旺</t>
  </si>
  <si>
    <t>B08501021</t>
  </si>
  <si>
    <t>劉彥霆 (LIU YEN TING)</t>
  </si>
  <si>
    <t>b08501021@ntu.edu.tw</t>
  </si>
  <si>
    <t>B08501044</t>
  </si>
  <si>
    <t>黎光曜 (LI, KUANG-YAO)</t>
  </si>
  <si>
    <t>b08501044@ntu.edu.tw</t>
  </si>
  <si>
    <t>AI OPEN</t>
  </si>
  <si>
    <t>B08501063</t>
  </si>
  <si>
    <t>張榮光 (WILLIAM CHRISTOPHER CHANDRA)</t>
  </si>
  <si>
    <t>b08501063@ntu.edu.tw</t>
  </si>
  <si>
    <t>B08501066</t>
  </si>
  <si>
    <t>賴凱泰 (KRITTACHAI LAPEVISUTHISAROJ)</t>
  </si>
  <si>
    <t>b08501066@ntu.edu.tw</t>
  </si>
  <si>
    <t>B08501067</t>
  </si>
  <si>
    <t>吳承旌 (JARELLE RAYNARD WU ANG)</t>
  </si>
  <si>
    <t>b08501067@ntu.edu.tw</t>
  </si>
  <si>
    <t>B08501073</t>
  </si>
  <si>
    <t>李嘉慷 (LEE JIA KANG)</t>
  </si>
  <si>
    <t>b08501073@ntu.edu.tw</t>
  </si>
  <si>
    <t>B08501098</t>
  </si>
  <si>
    <t>柯晨緯 (KE,CHEN-WEI)</t>
  </si>
  <si>
    <t>b08501098@ntu.edu.tw</t>
  </si>
  <si>
    <t>B08603035</t>
  </si>
  <si>
    <t>張壹翔 (CHANG, I-HSIANG)</t>
  </si>
  <si>
    <t>b08603035@ntu.edu.tw</t>
  </si>
  <si>
    <t xml:space="preserve">GRADUATE INSTITUTE OF CIVIL ENGINEERING                                                             </t>
  </si>
  <si>
    <t>1</t>
  </si>
  <si>
    <t>D11521010</t>
  </si>
  <si>
    <t>嚴  寬 (YEN KUAN)</t>
  </si>
  <si>
    <t>d11521010@ntu.edu.tw</t>
  </si>
  <si>
    <t>D11521040</t>
  </si>
  <si>
    <t>甘翊萱 (KAN, YI-HSUAN)</t>
  </si>
  <si>
    <t>d11521040@ntu.edu.tw</t>
  </si>
  <si>
    <t>Neural Navigators</t>
  </si>
  <si>
    <t xml:space="preserve">GRADUATE INSTITUTE OF CIVIL ENGINEERING,GEOTECHNICAL ENGINEERING DIVISION                           </t>
  </si>
  <si>
    <t>R11521116</t>
  </si>
  <si>
    <t>林璋元 (JHANG-YUAN, LIN)</t>
  </si>
  <si>
    <t>r11521116@ntu.edu.tw</t>
  </si>
  <si>
    <t xml:space="preserve">GRADUATE INSTITUTE OF CIVIL ENGINEERING, STRUCTURAL ENGINEERING DIVISION                            </t>
  </si>
  <si>
    <t>R11521222</t>
  </si>
  <si>
    <t>謝語哲 (HSIEH, YU-CHE)</t>
  </si>
  <si>
    <t>r11521222@ntu.edu.tw</t>
  </si>
  <si>
    <t>R11521224</t>
  </si>
  <si>
    <t>邱瑞彬 (RUEI BIN CHIOU)</t>
  </si>
  <si>
    <t>r11521224@ntu.edu.tw</t>
  </si>
  <si>
    <t>M5 LAB</t>
  </si>
  <si>
    <t>R11521231</t>
  </si>
  <si>
    <t>陳泓瑋 (CHEN,HUNG-WEI)</t>
  </si>
  <si>
    <t>r11521231@ntu.edu.tw</t>
  </si>
  <si>
    <t>Group1</t>
  </si>
  <si>
    <t>R11521241</t>
  </si>
  <si>
    <t>蘇正順 (SU, ZHENG-SHUN)</t>
  </si>
  <si>
    <t>r11521241@ntu.edu.tw</t>
  </si>
  <si>
    <t>R11521245</t>
  </si>
  <si>
    <t>簡子皓 (JIAN, ZIH-HAO)</t>
  </si>
  <si>
    <t>r11521245@ntu.edu.tw</t>
  </si>
  <si>
    <t>R11521247</t>
  </si>
  <si>
    <t>葉宏智 (HUNG-CHIH YEH)</t>
  </si>
  <si>
    <t>r11521247@ntu.edu.tw</t>
  </si>
  <si>
    <t>R11521259</t>
  </si>
  <si>
    <t>胡新廷 (HU, HSIN-TING)</t>
  </si>
  <si>
    <t>r11521259@ntu.edu.tw</t>
  </si>
  <si>
    <t xml:space="preserve">GRADUATE INSTITUTE OF CIVIL ENGINEERING, HYDRAULIC ENGINEERING DIVISION                             </t>
  </si>
  <si>
    <t>2</t>
  </si>
  <si>
    <t>R10521313</t>
  </si>
  <si>
    <t>梁曉鄢 (LIANG, HSIAO-YEN)</t>
  </si>
  <si>
    <t>r10521313@ntu.edu.tw</t>
  </si>
  <si>
    <t xml:space="preserve">GRADUATE INSTITUTE OF CIVIL ENGINEERING, TRANSPORATION ENGINEERING DIVISION                         </t>
  </si>
  <si>
    <t>R11521508</t>
  </si>
  <si>
    <t>劉映汝 (LIU, YING-RU)</t>
  </si>
  <si>
    <t>r11521508@ntu.edu.tw</t>
  </si>
  <si>
    <t>R11521531</t>
  </si>
  <si>
    <t>邱勇翰 (MICHAEL FRANCIUDI HARTONO)</t>
  </si>
  <si>
    <t>r11521531@ntu.edu.tw</t>
  </si>
  <si>
    <t>R10521534</t>
  </si>
  <si>
    <t>柯路易 (LUIS FERNANDO CORDAZZO VARGAS)</t>
  </si>
  <si>
    <t>r10521534@ntu.edu.tw</t>
  </si>
  <si>
    <t xml:space="preserve">GRADUATE INSTITUTE OF CIVIL ENGINEERING,COMPUTER-AIDED ENGINEERING DIVISION                         </t>
  </si>
  <si>
    <t>R11521617</t>
  </si>
  <si>
    <t>歐家文 (JEFFREY OWEN)</t>
  </si>
  <si>
    <t>r11521617@ntu.edu.tw</t>
  </si>
  <si>
    <t>R10521616</t>
  </si>
  <si>
    <t>馬仁翔 (RENWAR SHADMAN MAHMOOD)</t>
  </si>
  <si>
    <t>r10521616@ntu.edu.tw</t>
  </si>
  <si>
    <t xml:space="preserve">GRADUATE INSTITUTE OF CIVIL ENGINEERING,SURVEYING AND GEOSPATIAL ENGINEERING DIVISION               </t>
  </si>
  <si>
    <t>R11521802</t>
  </si>
  <si>
    <t>楊詠晴 (YANG, YUNG-CHING)</t>
  </si>
  <si>
    <t>r11521802@ntu.edu.tw</t>
  </si>
  <si>
    <t>R11521808</t>
  </si>
  <si>
    <t>黃晏辰 (HUANG, YAN-CHEN)</t>
  </si>
  <si>
    <t>r11521808@ntu.edu.tw</t>
  </si>
  <si>
    <t>R10521809</t>
  </si>
  <si>
    <t>林培宇 (LIN PEI-YU)</t>
  </si>
  <si>
    <t>r10521809@ntu.edu.tw</t>
  </si>
  <si>
    <t>R10521816</t>
  </si>
  <si>
    <t>林育銓 (YU-CHUAN LIN)</t>
  </si>
  <si>
    <t>r10521816@ntu.edu.tw</t>
  </si>
  <si>
    <t>R10521818</t>
  </si>
  <si>
    <t>陳宜萱 (CHEN, I-HSUAN)</t>
  </si>
  <si>
    <t>r10521818@ntu.edu.tw</t>
  </si>
  <si>
    <t xml:space="preserve">DEPARTMENT OF BIOENVIRONMENTAL SYSTEMS ENGINEERING                                                  </t>
  </si>
  <si>
    <t>B08602002</t>
  </si>
  <si>
    <t>陳信華 (CHEN,HSIN-HUA)</t>
  </si>
  <si>
    <t>b08602002@ntu.edu.tw</t>
  </si>
  <si>
    <t xml:space="preserve">GRADUATE INSTITUTE OF INFORMATION MANAGEMENT                                                        </t>
  </si>
  <si>
    <t>A11725103</t>
  </si>
  <si>
    <t>JANNIK SYLVESTER VON RUDZINSKI-RUDNO (JANNIK SYLVESTER VON RUDZINSKI-RUDNO)</t>
  </si>
  <si>
    <t>a11725103@ntu.edu.tw</t>
  </si>
  <si>
    <t xml:space="preserve">DEPARTMENT OF COMPUTER SCIENCE &amp; INFOR                                                              </t>
  </si>
  <si>
    <t>T11902137</t>
  </si>
  <si>
    <t>Mark Znidar (MARK ZNIDAR)</t>
  </si>
  <si>
    <t>t11902137@ntu.edu.tw</t>
  </si>
  <si>
    <t>Auditor</t>
  </si>
  <si>
    <t>B10501017</t>
  </si>
  <si>
    <t>盛庚勛 (Sheng geng xun)</t>
  </si>
  <si>
    <t>b10501017@ntu.edu.tw</t>
  </si>
  <si>
    <t/>
  </si>
  <si>
    <t>D11521019</t>
  </si>
  <si>
    <t>何美滿 (HO, MEI-MAN)</t>
  </si>
  <si>
    <t>d11521019@ntu.edu.tw</t>
  </si>
  <si>
    <t>D08546001</t>
  </si>
  <si>
    <t>何頎胤 (CHI-YIN HO)</t>
  </si>
  <si>
    <t>d08546001@ntu.edu.tw</t>
  </si>
  <si>
    <t>R10521614</t>
  </si>
  <si>
    <t>AKARSTH KUMAR SINGH (AKARSTH KUMAR SINGH)</t>
  </si>
  <si>
    <t>r10521614@ntu.edu.tw</t>
  </si>
  <si>
    <t>Others</t>
  </si>
  <si>
    <t>external_RAY67672</t>
  </si>
  <si>
    <t>何瑞城</t>
  </si>
  <si>
    <t>ray67672@gmail.com</t>
  </si>
  <si>
    <t>National Taiwan University of Science and Technology</t>
  </si>
  <si>
    <t>ntust_M10905325</t>
  </si>
  <si>
    <t>賴以安</t>
  </si>
  <si>
    <t>m10905325@mail.ntust.edu.tw</t>
  </si>
  <si>
    <t>Blackboard</t>
    <phoneticPr fontId="1" type="noConversion"/>
  </si>
  <si>
    <t>JANNIK SYLVESTER VON RUDZINSKI-RUDNO</t>
    <phoneticPr fontId="1" type="noConversion"/>
  </si>
  <si>
    <t>Mark Znidar</t>
    <phoneticPr fontId="1" type="noConversion"/>
  </si>
  <si>
    <t>江濟民</t>
    <phoneticPr fontId="1" type="noConversion"/>
  </si>
  <si>
    <t>周希遠</t>
    <phoneticPr fontId="1" type="noConversion"/>
  </si>
  <si>
    <t>余培華</t>
    <phoneticPr fontId="1" type="noConversion"/>
  </si>
  <si>
    <t xml:space="preserve">張德權 </t>
    <phoneticPr fontId="1" type="noConversion"/>
  </si>
  <si>
    <t>晏千博</t>
    <phoneticPr fontId="1" type="noConversion"/>
  </si>
  <si>
    <t>李海褣</t>
    <phoneticPr fontId="1" type="noConversion"/>
  </si>
  <si>
    <t>王炳璋</t>
    <phoneticPr fontId="1" type="noConversion"/>
  </si>
  <si>
    <t>溫堅虎</t>
    <phoneticPr fontId="1" type="noConversion"/>
  </si>
  <si>
    <t>張賢鎮</t>
    <phoneticPr fontId="1" type="noConversion"/>
  </si>
  <si>
    <t>Joshua Kareem Sulph</t>
    <phoneticPr fontId="1" type="noConversion"/>
  </si>
  <si>
    <t>丁俊瑋</t>
    <phoneticPr fontId="1" type="noConversion"/>
  </si>
  <si>
    <t>于喬嶸</t>
    <phoneticPr fontId="1" type="noConversion"/>
  </si>
  <si>
    <t>徐啟恩</t>
    <phoneticPr fontId="1" type="noConversion"/>
  </si>
  <si>
    <t>高銘陽</t>
    <phoneticPr fontId="1" type="noConversion"/>
  </si>
  <si>
    <t>史維祥</t>
    <phoneticPr fontId="1" type="noConversion"/>
  </si>
  <si>
    <t>余福良</t>
    <phoneticPr fontId="1" type="noConversion"/>
  </si>
  <si>
    <t>戴樂</t>
    <phoneticPr fontId="1" type="noConversion"/>
  </si>
  <si>
    <t>劉彥霆</t>
    <phoneticPr fontId="1" type="noConversion"/>
  </si>
  <si>
    <t>黎光曜</t>
    <phoneticPr fontId="1" type="noConversion"/>
  </si>
  <si>
    <t>張榮光</t>
    <phoneticPr fontId="1" type="noConversion"/>
  </si>
  <si>
    <t>賴凱泰</t>
    <phoneticPr fontId="1" type="noConversion"/>
  </si>
  <si>
    <t>吳承旌</t>
    <phoneticPr fontId="1" type="noConversion"/>
  </si>
  <si>
    <t>李嘉慷</t>
    <phoneticPr fontId="1" type="noConversion"/>
  </si>
  <si>
    <t>柯晨緯</t>
    <phoneticPr fontId="1" type="noConversion"/>
  </si>
  <si>
    <t>張壹翔</t>
    <phoneticPr fontId="1" type="noConversion"/>
  </si>
  <si>
    <t>嚴  寬</t>
    <phoneticPr fontId="1" type="noConversion"/>
  </si>
  <si>
    <t>甘翊萱</t>
    <phoneticPr fontId="1" type="noConversion"/>
  </si>
  <si>
    <t>林璋元</t>
    <phoneticPr fontId="1" type="noConversion"/>
  </si>
  <si>
    <t>謝語哲</t>
    <phoneticPr fontId="1" type="noConversion"/>
  </si>
  <si>
    <t>邱瑞彬</t>
    <phoneticPr fontId="1" type="noConversion"/>
  </si>
  <si>
    <t>陳泓瑋</t>
    <phoneticPr fontId="1" type="noConversion"/>
  </si>
  <si>
    <t>蘇正順</t>
    <phoneticPr fontId="1" type="noConversion"/>
  </si>
  <si>
    <t>簡子皓</t>
    <phoneticPr fontId="1" type="noConversion"/>
  </si>
  <si>
    <t>葉宏智</t>
    <phoneticPr fontId="1" type="noConversion"/>
  </si>
  <si>
    <t>胡新廷</t>
    <phoneticPr fontId="1" type="noConversion"/>
  </si>
  <si>
    <t>梁曉鄢</t>
    <phoneticPr fontId="1" type="noConversion"/>
  </si>
  <si>
    <t>劉映汝</t>
    <phoneticPr fontId="1" type="noConversion"/>
  </si>
  <si>
    <t>邱勇翰</t>
    <phoneticPr fontId="1" type="noConversion"/>
  </si>
  <si>
    <t>柯路易</t>
    <phoneticPr fontId="1" type="noConversion"/>
  </si>
  <si>
    <t>歐家文</t>
    <phoneticPr fontId="1" type="noConversion"/>
  </si>
  <si>
    <t>馬仁翔</t>
    <phoneticPr fontId="1" type="noConversion"/>
  </si>
  <si>
    <t>楊詠晴</t>
    <phoneticPr fontId="1" type="noConversion"/>
  </si>
  <si>
    <t>黃晏辰</t>
    <phoneticPr fontId="1" type="noConversion"/>
  </si>
  <si>
    <t>林培宇</t>
    <phoneticPr fontId="1" type="noConversion"/>
  </si>
  <si>
    <t>林育銓</t>
    <phoneticPr fontId="1" type="noConversion"/>
  </si>
  <si>
    <t>陳宜萱</t>
    <phoneticPr fontId="1" type="noConversion"/>
  </si>
  <si>
    <t>陳信華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</si>
</sst>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2"/>
      <color theme="1"/>
      <name val="新細明體"/>
      <family val="1"/>
      <charset val="136"/>
      <scheme val="major"/>
    </font>
    <font>
      <b/>
      <sz val="22"/>
      <color theme="1"/>
      <name val="新細明體"/>
      <family val="1"/>
      <charset val="136"/>
      <scheme val="major"/>
    </font>
    <font>
      <b/>
      <sz val="20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NumberFormat="1"/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8"/>
  <sheetViews>
    <sheetView workbookViewId="0">
      <selection activeCell="D2" sqref="D2:E52"/>
    </sheetView>
  </sheetViews>
  <sheetFormatPr defaultRowHeight="16.2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8</v>
      </c>
      <c r="B3" t="s">
        <v>9</v>
      </c>
      <c r="C3" t="s">
        <v>10</v>
      </c>
      <c r="D3" t="s">
        <v>16</v>
      </c>
      <c r="E3" t="s">
        <v>17</v>
      </c>
      <c r="F3" t="s">
        <v>18</v>
      </c>
      <c r="G3" t="s">
        <v>14</v>
      </c>
      <c r="H3" t="s">
        <v>19</v>
      </c>
    </row>
    <row r="4" spans="1:8" x14ac:dyDescent="0.3">
      <c r="A4" t="s">
        <v>8</v>
      </c>
      <c r="B4" t="s">
        <v>9</v>
      </c>
      <c r="C4" t="s">
        <v>10</v>
      </c>
      <c r="D4" t="s">
        <v>20</v>
      </c>
      <c r="E4" t="s">
        <v>21</v>
      </c>
      <c r="F4" t="s">
        <v>22</v>
      </c>
      <c r="G4" t="s">
        <v>14</v>
      </c>
      <c r="H4" t="s">
        <v>23</v>
      </c>
    </row>
    <row r="5" spans="1:8" x14ac:dyDescent="0.3">
      <c r="A5" t="s">
        <v>8</v>
      </c>
      <c r="B5" t="s">
        <v>9</v>
      </c>
      <c r="C5" t="s">
        <v>10</v>
      </c>
      <c r="D5" t="s">
        <v>24</v>
      </c>
      <c r="E5" t="s">
        <v>25</v>
      </c>
      <c r="F5" t="s">
        <v>26</v>
      </c>
      <c r="G5" t="s">
        <v>14</v>
      </c>
      <c r="H5" t="s">
        <v>27</v>
      </c>
    </row>
    <row r="6" spans="1:8" x14ac:dyDescent="0.3">
      <c r="A6" t="s">
        <v>8</v>
      </c>
      <c r="B6" t="s">
        <v>9</v>
      </c>
      <c r="C6" t="s">
        <v>10</v>
      </c>
      <c r="D6" t="s">
        <v>28</v>
      </c>
      <c r="E6" t="s">
        <v>29</v>
      </c>
      <c r="F6" t="s">
        <v>30</v>
      </c>
      <c r="G6" t="s">
        <v>14</v>
      </c>
      <c r="H6" t="s">
        <v>27</v>
      </c>
    </row>
    <row r="7" spans="1:8" x14ac:dyDescent="0.3">
      <c r="A7" t="s">
        <v>8</v>
      </c>
      <c r="B7" t="s">
        <v>9</v>
      </c>
      <c r="C7" t="s">
        <v>10</v>
      </c>
      <c r="D7" t="s">
        <v>31</v>
      </c>
      <c r="E7" t="s">
        <v>32</v>
      </c>
      <c r="F7" t="s">
        <v>33</v>
      </c>
      <c r="G7" t="s">
        <v>14</v>
      </c>
      <c r="H7" t="s">
        <v>19</v>
      </c>
    </row>
    <row r="8" spans="1:8" x14ac:dyDescent="0.3">
      <c r="A8" t="s">
        <v>8</v>
      </c>
      <c r="B8" t="s">
        <v>9</v>
      </c>
      <c r="C8" t="s">
        <v>10</v>
      </c>
      <c r="D8" t="s">
        <v>34</v>
      </c>
      <c r="E8" t="s">
        <v>35</v>
      </c>
      <c r="F8" t="s">
        <v>36</v>
      </c>
      <c r="G8" t="s">
        <v>14</v>
      </c>
      <c r="H8" t="s">
        <v>27</v>
      </c>
    </row>
    <row r="9" spans="1:8" x14ac:dyDescent="0.3">
      <c r="A9" t="s">
        <v>8</v>
      </c>
      <c r="B9" t="s">
        <v>9</v>
      </c>
      <c r="C9" t="s">
        <v>10</v>
      </c>
      <c r="D9" t="s">
        <v>37</v>
      </c>
      <c r="E9" t="s">
        <v>38</v>
      </c>
      <c r="F9" t="s">
        <v>39</v>
      </c>
      <c r="G9" t="s">
        <v>14</v>
      </c>
      <c r="H9" t="s">
        <v>23</v>
      </c>
    </row>
    <row r="10" spans="1:8" x14ac:dyDescent="0.3">
      <c r="A10" t="s">
        <v>8</v>
      </c>
      <c r="B10" t="s">
        <v>9</v>
      </c>
      <c r="C10" t="s">
        <v>10</v>
      </c>
      <c r="D10" t="s">
        <v>40</v>
      </c>
      <c r="E10" t="s">
        <v>41</v>
      </c>
      <c r="F10" t="s">
        <v>42</v>
      </c>
      <c r="G10" t="s">
        <v>14</v>
      </c>
      <c r="H10" t="s">
        <v>19</v>
      </c>
    </row>
    <row r="11" spans="1:8" x14ac:dyDescent="0.3">
      <c r="A11" t="s">
        <v>8</v>
      </c>
      <c r="B11" t="s">
        <v>9</v>
      </c>
      <c r="C11" t="s">
        <v>10</v>
      </c>
      <c r="D11" t="s">
        <v>43</v>
      </c>
      <c r="E11" t="s">
        <v>44</v>
      </c>
      <c r="F11" t="s">
        <v>45</v>
      </c>
      <c r="G11" t="s">
        <v>14</v>
      </c>
      <c r="H11" t="s">
        <v>23</v>
      </c>
    </row>
    <row r="12" spans="1:8" x14ac:dyDescent="0.3">
      <c r="A12" t="s">
        <v>8</v>
      </c>
      <c r="B12" t="s">
        <v>9</v>
      </c>
      <c r="C12" t="s">
        <v>10</v>
      </c>
      <c r="D12" t="s">
        <v>46</v>
      </c>
      <c r="E12" t="s">
        <v>47</v>
      </c>
      <c r="F12" t="s">
        <v>48</v>
      </c>
      <c r="G12" t="s">
        <v>14</v>
      </c>
      <c r="H12" t="s">
        <v>23</v>
      </c>
    </row>
    <row r="13" spans="1:8" x14ac:dyDescent="0.3">
      <c r="A13" t="s">
        <v>8</v>
      </c>
      <c r="B13" t="s">
        <v>9</v>
      </c>
      <c r="C13" t="s">
        <v>10</v>
      </c>
      <c r="D13" t="s">
        <v>49</v>
      </c>
      <c r="E13" t="s">
        <v>50</v>
      </c>
      <c r="F13" t="s">
        <v>51</v>
      </c>
      <c r="G13" t="s">
        <v>14</v>
      </c>
      <c r="H13" t="s">
        <v>23</v>
      </c>
    </row>
    <row r="14" spans="1:8" x14ac:dyDescent="0.3">
      <c r="A14" t="s">
        <v>8</v>
      </c>
      <c r="B14" t="s">
        <v>9</v>
      </c>
      <c r="C14" t="s">
        <v>10</v>
      </c>
      <c r="D14" t="s">
        <v>52</v>
      </c>
      <c r="E14" t="s">
        <v>53</v>
      </c>
      <c r="F14" t="s">
        <v>54</v>
      </c>
      <c r="G14" t="s">
        <v>14</v>
      </c>
      <c r="H14" t="s">
        <v>15</v>
      </c>
    </row>
    <row r="15" spans="1:8" x14ac:dyDescent="0.3">
      <c r="A15" t="s">
        <v>8</v>
      </c>
      <c r="B15" t="s">
        <v>9</v>
      </c>
      <c r="C15" t="s">
        <v>10</v>
      </c>
      <c r="D15" t="s">
        <v>55</v>
      </c>
      <c r="E15" t="s">
        <v>56</v>
      </c>
      <c r="F15" t="s">
        <v>57</v>
      </c>
      <c r="G15" t="s">
        <v>14</v>
      </c>
      <c r="H15" t="s">
        <v>58</v>
      </c>
    </row>
    <row r="16" spans="1:8" x14ac:dyDescent="0.3">
      <c r="A16" t="s">
        <v>8</v>
      </c>
      <c r="B16" t="s">
        <v>9</v>
      </c>
      <c r="C16" t="s">
        <v>10</v>
      </c>
      <c r="D16" t="s">
        <v>59</v>
      </c>
      <c r="E16" t="s">
        <v>60</v>
      </c>
      <c r="F16" t="s">
        <v>61</v>
      </c>
      <c r="G16" t="s">
        <v>14</v>
      </c>
      <c r="H16" t="s">
        <v>19</v>
      </c>
    </row>
    <row r="17" spans="1:8" x14ac:dyDescent="0.3">
      <c r="A17" t="s">
        <v>8</v>
      </c>
      <c r="B17" t="s">
        <v>9</v>
      </c>
      <c r="C17" t="s">
        <v>10</v>
      </c>
      <c r="D17" t="s">
        <v>62</v>
      </c>
      <c r="E17" t="s">
        <v>63</v>
      </c>
      <c r="F17" t="s">
        <v>64</v>
      </c>
      <c r="G17" t="s">
        <v>14</v>
      </c>
      <c r="H17" t="s">
        <v>15</v>
      </c>
    </row>
    <row r="18" spans="1:8" x14ac:dyDescent="0.3">
      <c r="A18" t="s">
        <v>8</v>
      </c>
      <c r="B18" t="s">
        <v>9</v>
      </c>
      <c r="C18" t="s">
        <v>65</v>
      </c>
      <c r="D18" t="s">
        <v>66</v>
      </c>
      <c r="E18" t="s">
        <v>67</v>
      </c>
      <c r="F18" t="s">
        <v>68</v>
      </c>
      <c r="G18" t="s">
        <v>14</v>
      </c>
      <c r="H18" t="s">
        <v>58</v>
      </c>
    </row>
    <row r="19" spans="1:8" x14ac:dyDescent="0.3">
      <c r="A19" t="s">
        <v>8</v>
      </c>
      <c r="B19" t="s">
        <v>9</v>
      </c>
      <c r="C19" t="s">
        <v>65</v>
      </c>
      <c r="D19" t="s">
        <v>69</v>
      </c>
      <c r="E19" t="s">
        <v>70</v>
      </c>
      <c r="F19" t="s">
        <v>71</v>
      </c>
      <c r="G19" t="s">
        <v>14</v>
      </c>
      <c r="H19" t="s">
        <v>72</v>
      </c>
    </row>
    <row r="20" spans="1:8" x14ac:dyDescent="0.3">
      <c r="A20" t="s">
        <v>8</v>
      </c>
      <c r="B20" t="s">
        <v>9</v>
      </c>
      <c r="C20" t="s">
        <v>65</v>
      </c>
      <c r="D20" t="s">
        <v>73</v>
      </c>
      <c r="E20" t="s">
        <v>74</v>
      </c>
      <c r="F20" t="s">
        <v>75</v>
      </c>
      <c r="G20" t="s">
        <v>14</v>
      </c>
      <c r="H20" t="s">
        <v>76</v>
      </c>
    </row>
    <row r="21" spans="1:8" x14ac:dyDescent="0.3">
      <c r="A21" t="s">
        <v>8</v>
      </c>
      <c r="B21" t="s">
        <v>9</v>
      </c>
      <c r="C21" t="s">
        <v>65</v>
      </c>
      <c r="D21" t="s">
        <v>77</v>
      </c>
      <c r="E21" t="s">
        <v>78</v>
      </c>
      <c r="F21" t="s">
        <v>79</v>
      </c>
      <c r="G21" t="s">
        <v>14</v>
      </c>
      <c r="H21" t="s">
        <v>76</v>
      </c>
    </row>
    <row r="22" spans="1:8" x14ac:dyDescent="0.3">
      <c r="A22" t="s">
        <v>8</v>
      </c>
      <c r="B22" t="s">
        <v>9</v>
      </c>
      <c r="C22" t="s">
        <v>65</v>
      </c>
      <c r="D22" t="s">
        <v>80</v>
      </c>
      <c r="E22" t="s">
        <v>81</v>
      </c>
      <c r="F22" t="s">
        <v>82</v>
      </c>
      <c r="G22" t="s">
        <v>14</v>
      </c>
      <c r="H22" t="s">
        <v>83</v>
      </c>
    </row>
    <row r="23" spans="1:8" x14ac:dyDescent="0.3">
      <c r="A23" t="s">
        <v>8</v>
      </c>
      <c r="B23" t="s">
        <v>9</v>
      </c>
      <c r="C23" t="s">
        <v>65</v>
      </c>
      <c r="D23" t="s">
        <v>84</v>
      </c>
      <c r="E23" t="s">
        <v>85</v>
      </c>
      <c r="F23" t="s">
        <v>86</v>
      </c>
      <c r="G23" t="s">
        <v>14</v>
      </c>
      <c r="H23" t="s">
        <v>83</v>
      </c>
    </row>
    <row r="24" spans="1:8" x14ac:dyDescent="0.3">
      <c r="A24" t="s">
        <v>8</v>
      </c>
      <c r="B24" t="s">
        <v>9</v>
      </c>
      <c r="C24" t="s">
        <v>65</v>
      </c>
      <c r="D24" t="s">
        <v>87</v>
      </c>
      <c r="E24" t="s">
        <v>88</v>
      </c>
      <c r="F24" t="s">
        <v>89</v>
      </c>
      <c r="G24" t="s">
        <v>14</v>
      </c>
      <c r="H24" t="s">
        <v>83</v>
      </c>
    </row>
    <row r="25" spans="1:8" x14ac:dyDescent="0.3">
      <c r="A25" t="s">
        <v>8</v>
      </c>
      <c r="B25" t="s">
        <v>9</v>
      </c>
      <c r="C25" t="s">
        <v>65</v>
      </c>
      <c r="D25" t="s">
        <v>90</v>
      </c>
      <c r="E25" t="s">
        <v>91</v>
      </c>
      <c r="F25" t="s">
        <v>92</v>
      </c>
      <c r="G25" t="s">
        <v>14</v>
      </c>
      <c r="H25" t="s">
        <v>83</v>
      </c>
    </row>
    <row r="26" spans="1:8" x14ac:dyDescent="0.3">
      <c r="A26" t="s">
        <v>8</v>
      </c>
      <c r="B26" t="s">
        <v>9</v>
      </c>
      <c r="C26" t="s">
        <v>65</v>
      </c>
      <c r="D26" t="s">
        <v>93</v>
      </c>
      <c r="E26" t="s">
        <v>94</v>
      </c>
      <c r="F26" t="s">
        <v>95</v>
      </c>
      <c r="G26" t="s">
        <v>14</v>
      </c>
      <c r="H26" t="s">
        <v>83</v>
      </c>
    </row>
    <row r="27" spans="1:8" x14ac:dyDescent="0.3">
      <c r="A27" t="s">
        <v>8</v>
      </c>
      <c r="B27" t="s">
        <v>9</v>
      </c>
      <c r="C27" t="s">
        <v>65</v>
      </c>
      <c r="D27" t="s">
        <v>96</v>
      </c>
      <c r="E27" t="s">
        <v>97</v>
      </c>
      <c r="F27" t="s">
        <v>98</v>
      </c>
      <c r="G27" t="s">
        <v>14</v>
      </c>
      <c r="H27" t="s">
        <v>76</v>
      </c>
    </row>
    <row r="28" spans="1:8" x14ac:dyDescent="0.3">
      <c r="A28" t="s">
        <v>8</v>
      </c>
      <c r="B28" t="s">
        <v>9</v>
      </c>
      <c r="C28" t="s">
        <v>65</v>
      </c>
      <c r="D28" t="s">
        <v>99</v>
      </c>
      <c r="E28" t="s">
        <v>100</v>
      </c>
      <c r="F28" t="s">
        <v>101</v>
      </c>
      <c r="G28" t="s">
        <v>14</v>
      </c>
      <c r="H28" t="s">
        <v>76</v>
      </c>
    </row>
    <row r="29" spans="1:8" x14ac:dyDescent="0.3">
      <c r="A29" t="s">
        <v>8</v>
      </c>
      <c r="B29" t="s">
        <v>102</v>
      </c>
      <c r="C29" t="s">
        <v>103</v>
      </c>
      <c r="D29" t="s">
        <v>104</v>
      </c>
      <c r="E29" t="s">
        <v>105</v>
      </c>
      <c r="F29" t="s">
        <v>106</v>
      </c>
      <c r="G29" t="s">
        <v>14</v>
      </c>
      <c r="H29" t="s">
        <v>72</v>
      </c>
    </row>
    <row r="30" spans="1:8" x14ac:dyDescent="0.3">
      <c r="A30" t="s">
        <v>8</v>
      </c>
      <c r="B30" t="s">
        <v>102</v>
      </c>
      <c r="C30" t="s">
        <v>103</v>
      </c>
      <c r="D30" t="s">
        <v>107</v>
      </c>
      <c r="E30" t="s">
        <v>108</v>
      </c>
      <c r="F30" t="s">
        <v>109</v>
      </c>
      <c r="G30" t="s">
        <v>14</v>
      </c>
      <c r="H30" t="s">
        <v>110</v>
      </c>
    </row>
    <row r="31" spans="1:8" x14ac:dyDescent="0.3">
      <c r="A31" t="s">
        <v>8</v>
      </c>
      <c r="B31" t="s">
        <v>111</v>
      </c>
      <c r="C31" t="s">
        <v>103</v>
      </c>
      <c r="D31" t="s">
        <v>112</v>
      </c>
      <c r="E31" t="s">
        <v>113</v>
      </c>
      <c r="F31" t="s">
        <v>114</v>
      </c>
      <c r="G31" t="s">
        <v>14</v>
      </c>
      <c r="H31" t="s">
        <v>72</v>
      </c>
    </row>
    <row r="32" spans="1:8" x14ac:dyDescent="0.3">
      <c r="A32" t="s">
        <v>8</v>
      </c>
      <c r="B32" t="s">
        <v>115</v>
      </c>
      <c r="C32" t="s">
        <v>103</v>
      </c>
      <c r="D32" t="s">
        <v>116</v>
      </c>
      <c r="E32" t="s">
        <v>117</v>
      </c>
      <c r="F32" t="s">
        <v>118</v>
      </c>
      <c r="G32" t="s">
        <v>14</v>
      </c>
      <c r="H32" t="s">
        <v>72</v>
      </c>
    </row>
    <row r="33" spans="1:8" x14ac:dyDescent="0.3">
      <c r="A33" t="s">
        <v>8</v>
      </c>
      <c r="B33" t="s">
        <v>115</v>
      </c>
      <c r="C33" t="s">
        <v>103</v>
      </c>
      <c r="D33" t="s">
        <v>119</v>
      </c>
      <c r="E33" t="s">
        <v>120</v>
      </c>
      <c r="F33" t="s">
        <v>121</v>
      </c>
      <c r="G33" t="s">
        <v>14</v>
      </c>
      <c r="H33" t="s">
        <v>122</v>
      </c>
    </row>
    <row r="34" spans="1:8" x14ac:dyDescent="0.3">
      <c r="A34" t="s">
        <v>8</v>
      </c>
      <c r="B34" t="s">
        <v>115</v>
      </c>
      <c r="C34" t="s">
        <v>103</v>
      </c>
      <c r="D34" t="s">
        <v>123</v>
      </c>
      <c r="E34" t="s">
        <v>124</v>
      </c>
      <c r="F34" t="s">
        <v>125</v>
      </c>
      <c r="G34" t="s">
        <v>14</v>
      </c>
      <c r="H34" t="s">
        <v>126</v>
      </c>
    </row>
    <row r="35" spans="1:8" x14ac:dyDescent="0.3">
      <c r="A35" t="s">
        <v>8</v>
      </c>
      <c r="B35" t="s">
        <v>115</v>
      </c>
      <c r="C35" t="s">
        <v>103</v>
      </c>
      <c r="D35" t="s">
        <v>127</v>
      </c>
      <c r="E35" t="s">
        <v>128</v>
      </c>
      <c r="F35" t="s">
        <v>129</v>
      </c>
      <c r="G35" t="s">
        <v>14</v>
      </c>
      <c r="H35" t="s">
        <v>122</v>
      </c>
    </row>
    <row r="36" spans="1:8" x14ac:dyDescent="0.3">
      <c r="A36" t="s">
        <v>8</v>
      </c>
      <c r="B36" t="s">
        <v>115</v>
      </c>
      <c r="C36" t="s">
        <v>103</v>
      </c>
      <c r="D36" t="s">
        <v>130</v>
      </c>
      <c r="E36" t="s">
        <v>131</v>
      </c>
      <c r="F36" t="s">
        <v>132</v>
      </c>
      <c r="G36" t="s">
        <v>14</v>
      </c>
      <c r="H36" t="s">
        <v>122</v>
      </c>
    </row>
    <row r="37" spans="1:8" x14ac:dyDescent="0.3">
      <c r="A37" t="s">
        <v>8</v>
      </c>
      <c r="B37" t="s">
        <v>115</v>
      </c>
      <c r="C37" t="s">
        <v>103</v>
      </c>
      <c r="D37" t="s">
        <v>133</v>
      </c>
      <c r="E37" t="s">
        <v>134</v>
      </c>
      <c r="F37" t="s">
        <v>135</v>
      </c>
      <c r="G37" t="s">
        <v>14</v>
      </c>
      <c r="H37" t="s">
        <v>122</v>
      </c>
    </row>
    <row r="38" spans="1:8" x14ac:dyDescent="0.3">
      <c r="A38" t="s">
        <v>8</v>
      </c>
      <c r="B38" t="s">
        <v>115</v>
      </c>
      <c r="C38" t="s">
        <v>103</v>
      </c>
      <c r="D38" t="s">
        <v>136</v>
      </c>
      <c r="E38" t="s">
        <v>137</v>
      </c>
      <c r="F38" t="s">
        <v>138</v>
      </c>
      <c r="G38" t="s">
        <v>14</v>
      </c>
      <c r="H38" t="s">
        <v>19</v>
      </c>
    </row>
    <row r="39" spans="1:8" x14ac:dyDescent="0.3">
      <c r="A39" t="s">
        <v>8</v>
      </c>
      <c r="B39" t="s">
        <v>139</v>
      </c>
      <c r="C39" t="s">
        <v>140</v>
      </c>
      <c r="D39" t="s">
        <v>141</v>
      </c>
      <c r="E39" t="s">
        <v>142</v>
      </c>
      <c r="F39" t="s">
        <v>143</v>
      </c>
      <c r="G39" t="s">
        <v>14</v>
      </c>
      <c r="H39" t="s">
        <v>72</v>
      </c>
    </row>
    <row r="40" spans="1:8" x14ac:dyDescent="0.3">
      <c r="A40" t="s">
        <v>8</v>
      </c>
      <c r="B40" t="s">
        <v>144</v>
      </c>
      <c r="C40" t="s">
        <v>103</v>
      </c>
      <c r="D40" t="s">
        <v>145</v>
      </c>
      <c r="E40" t="s">
        <v>146</v>
      </c>
      <c r="F40" t="s">
        <v>147</v>
      </c>
      <c r="G40" t="s">
        <v>14</v>
      </c>
      <c r="H40" t="s">
        <v>126</v>
      </c>
    </row>
    <row r="41" spans="1:8" x14ac:dyDescent="0.3">
      <c r="A41" t="s">
        <v>8</v>
      </c>
      <c r="B41" t="s">
        <v>144</v>
      </c>
      <c r="C41" t="s">
        <v>103</v>
      </c>
      <c r="D41" t="s">
        <v>148</v>
      </c>
      <c r="E41" t="s">
        <v>149</v>
      </c>
      <c r="F41" t="s">
        <v>150</v>
      </c>
      <c r="G41" t="s">
        <v>14</v>
      </c>
      <c r="H41" t="s">
        <v>126</v>
      </c>
    </row>
    <row r="42" spans="1:8" x14ac:dyDescent="0.3">
      <c r="A42" t="s">
        <v>8</v>
      </c>
      <c r="B42" t="s">
        <v>144</v>
      </c>
      <c r="C42" t="s">
        <v>140</v>
      </c>
      <c r="D42" t="s">
        <v>151</v>
      </c>
      <c r="E42" t="s">
        <v>152</v>
      </c>
      <c r="F42" t="s">
        <v>153</v>
      </c>
      <c r="G42" t="s">
        <v>14</v>
      </c>
      <c r="H42" t="s">
        <v>110</v>
      </c>
    </row>
    <row r="43" spans="1:8" x14ac:dyDescent="0.3">
      <c r="A43" t="s">
        <v>8</v>
      </c>
      <c r="B43" t="s">
        <v>154</v>
      </c>
      <c r="C43" t="s">
        <v>103</v>
      </c>
      <c r="D43" t="s">
        <v>155</v>
      </c>
      <c r="E43" t="s">
        <v>156</v>
      </c>
      <c r="F43" t="s">
        <v>157</v>
      </c>
      <c r="G43" t="s">
        <v>14</v>
      </c>
      <c r="H43" t="s">
        <v>126</v>
      </c>
    </row>
    <row r="44" spans="1:8" x14ac:dyDescent="0.3">
      <c r="A44" t="s">
        <v>8</v>
      </c>
      <c r="B44" t="s">
        <v>154</v>
      </c>
      <c r="C44" t="s">
        <v>140</v>
      </c>
      <c r="D44" t="s">
        <v>158</v>
      </c>
      <c r="E44" t="s">
        <v>159</v>
      </c>
      <c r="F44" t="s">
        <v>160</v>
      </c>
      <c r="G44" t="s">
        <v>14</v>
      </c>
      <c r="H44" t="s">
        <v>122</v>
      </c>
    </row>
    <row r="45" spans="1:8" x14ac:dyDescent="0.3">
      <c r="A45" t="s">
        <v>8</v>
      </c>
      <c r="B45" t="s">
        <v>161</v>
      </c>
      <c r="C45" t="s">
        <v>103</v>
      </c>
      <c r="D45" t="s">
        <v>162</v>
      </c>
      <c r="E45" t="s">
        <v>163</v>
      </c>
      <c r="F45" t="s">
        <v>164</v>
      </c>
      <c r="G45" t="s">
        <v>14</v>
      </c>
      <c r="H45" t="s">
        <v>58</v>
      </c>
    </row>
    <row r="46" spans="1:8" x14ac:dyDescent="0.3">
      <c r="A46" t="s">
        <v>8</v>
      </c>
      <c r="B46" t="s">
        <v>161</v>
      </c>
      <c r="C46" t="s">
        <v>103</v>
      </c>
      <c r="D46" t="s">
        <v>165</v>
      </c>
      <c r="E46" t="s">
        <v>166</v>
      </c>
      <c r="F46" t="s">
        <v>167</v>
      </c>
      <c r="G46" t="s">
        <v>14</v>
      </c>
      <c r="H46" t="s">
        <v>58</v>
      </c>
    </row>
    <row r="47" spans="1:8" x14ac:dyDescent="0.3">
      <c r="A47" t="s">
        <v>8</v>
      </c>
      <c r="B47" t="s">
        <v>161</v>
      </c>
      <c r="C47" t="s">
        <v>140</v>
      </c>
      <c r="D47" t="s">
        <v>168</v>
      </c>
      <c r="E47" t="s">
        <v>169</v>
      </c>
      <c r="F47" t="s">
        <v>170</v>
      </c>
      <c r="G47" t="s">
        <v>14</v>
      </c>
      <c r="H47" t="s">
        <v>110</v>
      </c>
    </row>
    <row r="48" spans="1:8" x14ac:dyDescent="0.3">
      <c r="A48" t="s">
        <v>8</v>
      </c>
      <c r="B48" t="s">
        <v>161</v>
      </c>
      <c r="C48" t="s">
        <v>140</v>
      </c>
      <c r="D48" t="s">
        <v>171</v>
      </c>
      <c r="E48" t="s">
        <v>172</v>
      </c>
      <c r="F48" t="s">
        <v>173</v>
      </c>
      <c r="G48" t="s">
        <v>14</v>
      </c>
      <c r="H48" t="s">
        <v>110</v>
      </c>
    </row>
    <row r="49" spans="1:8" x14ac:dyDescent="0.3">
      <c r="A49" t="s">
        <v>8</v>
      </c>
      <c r="B49" t="s">
        <v>161</v>
      </c>
      <c r="C49" t="s">
        <v>140</v>
      </c>
      <c r="D49" t="s">
        <v>174</v>
      </c>
      <c r="E49" t="s">
        <v>175</v>
      </c>
      <c r="F49" t="s">
        <v>176</v>
      </c>
      <c r="G49" t="s">
        <v>14</v>
      </c>
      <c r="H49" t="s">
        <v>58</v>
      </c>
    </row>
    <row r="50" spans="1:8" x14ac:dyDescent="0.3">
      <c r="A50" t="s">
        <v>8</v>
      </c>
      <c r="B50" t="s">
        <v>177</v>
      </c>
      <c r="C50" t="s">
        <v>65</v>
      </c>
      <c r="D50" t="s">
        <v>178</v>
      </c>
      <c r="E50" t="s">
        <v>179</v>
      </c>
      <c r="F50" t="s">
        <v>180</v>
      </c>
      <c r="G50" t="s">
        <v>14</v>
      </c>
      <c r="H50" t="s">
        <v>126</v>
      </c>
    </row>
    <row r="51" spans="1:8" x14ac:dyDescent="0.3">
      <c r="A51" t="s">
        <v>8</v>
      </c>
      <c r="B51" t="s">
        <v>181</v>
      </c>
      <c r="C51" t="s">
        <v>103</v>
      </c>
      <c r="D51" t="s">
        <v>182</v>
      </c>
      <c r="E51" t="s">
        <v>183</v>
      </c>
      <c r="F51" t="s">
        <v>184</v>
      </c>
      <c r="G51" t="s">
        <v>14</v>
      </c>
      <c r="H51" t="s">
        <v>110</v>
      </c>
    </row>
    <row r="52" spans="1:8" x14ac:dyDescent="0.3">
      <c r="A52" t="s">
        <v>8</v>
      </c>
      <c r="B52" t="s">
        <v>185</v>
      </c>
      <c r="C52" t="s">
        <v>103</v>
      </c>
      <c r="D52" t="s">
        <v>186</v>
      </c>
      <c r="E52" t="s">
        <v>187</v>
      </c>
      <c r="F52" t="s">
        <v>188</v>
      </c>
      <c r="G52" t="s">
        <v>14</v>
      </c>
      <c r="H52" t="s">
        <v>15</v>
      </c>
    </row>
    <row r="53" spans="1:8" hidden="1" x14ac:dyDescent="0.3">
      <c r="A53" t="s">
        <v>189</v>
      </c>
      <c r="B53" t="s">
        <v>9</v>
      </c>
      <c r="C53" t="s">
        <v>140</v>
      </c>
      <c r="D53" t="s">
        <v>190</v>
      </c>
      <c r="E53" t="s">
        <v>191</v>
      </c>
      <c r="F53" t="s">
        <v>192</v>
      </c>
      <c r="G53" t="s">
        <v>14</v>
      </c>
      <c r="H53" t="s">
        <v>193</v>
      </c>
    </row>
    <row r="54" spans="1:8" hidden="1" x14ac:dyDescent="0.3">
      <c r="A54" t="s">
        <v>189</v>
      </c>
      <c r="B54" t="s">
        <v>102</v>
      </c>
      <c r="C54" t="s">
        <v>103</v>
      </c>
      <c r="D54" t="s">
        <v>194</v>
      </c>
      <c r="E54" t="s">
        <v>195</v>
      </c>
      <c r="F54" t="s">
        <v>196</v>
      </c>
      <c r="G54" t="s">
        <v>14</v>
      </c>
      <c r="H54" t="s">
        <v>193</v>
      </c>
    </row>
    <row r="55" spans="1:8" hidden="1" x14ac:dyDescent="0.3">
      <c r="A55" t="s">
        <v>189</v>
      </c>
      <c r="B55" t="s">
        <v>102</v>
      </c>
      <c r="C55" t="s">
        <v>140</v>
      </c>
      <c r="D55" t="s">
        <v>197</v>
      </c>
      <c r="E55" t="s">
        <v>198</v>
      </c>
      <c r="F55" t="s">
        <v>199</v>
      </c>
      <c r="G55" t="s">
        <v>14</v>
      </c>
      <c r="H55" t="s">
        <v>193</v>
      </c>
    </row>
    <row r="56" spans="1:8" hidden="1" x14ac:dyDescent="0.3">
      <c r="A56" t="s">
        <v>189</v>
      </c>
      <c r="B56" t="s">
        <v>154</v>
      </c>
      <c r="C56" t="s">
        <v>140</v>
      </c>
      <c r="D56" t="s">
        <v>200</v>
      </c>
      <c r="E56" t="s">
        <v>201</v>
      </c>
      <c r="F56" t="s">
        <v>202</v>
      </c>
      <c r="G56" t="s">
        <v>14</v>
      </c>
      <c r="H56" t="s">
        <v>193</v>
      </c>
    </row>
    <row r="57" spans="1:8" hidden="1" x14ac:dyDescent="0.3">
      <c r="A57" t="s">
        <v>189</v>
      </c>
      <c r="B57" t="s">
        <v>203</v>
      </c>
      <c r="C57" t="s">
        <v>193</v>
      </c>
      <c r="D57" t="s">
        <v>204</v>
      </c>
      <c r="E57" t="s">
        <v>205</v>
      </c>
      <c r="F57" t="s">
        <v>206</v>
      </c>
      <c r="G57" t="s">
        <v>14</v>
      </c>
      <c r="H57" t="s">
        <v>193</v>
      </c>
    </row>
    <row r="58" spans="1:8" hidden="1" x14ac:dyDescent="0.3">
      <c r="A58" t="s">
        <v>189</v>
      </c>
      <c r="B58" t="s">
        <v>207</v>
      </c>
      <c r="C58" t="s">
        <v>193</v>
      </c>
      <c r="D58" t="s">
        <v>208</v>
      </c>
      <c r="E58" t="s">
        <v>209</v>
      </c>
      <c r="F58" t="s">
        <v>210</v>
      </c>
      <c r="G58" t="s">
        <v>14</v>
      </c>
      <c r="H58" t="s">
        <v>193</v>
      </c>
    </row>
  </sheetData>
  <autoFilter ref="A1:H58" xr:uid="{00000000-0001-0000-0000-000000000000}">
    <filterColumn colId="0">
      <filters>
        <filter val="Student"/>
      </filters>
    </filterColumn>
  </autoFilter>
  <phoneticPr fontId="1" type="noConversion"/>
  <pageMargins left="0.7" right="0.7" top="0.75" bottom="0.75" header="0.3" footer="0.3"/>
  <ignoredErrors>
    <ignoredError sqref="A1:H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8D5-50DE-4AFF-BE0F-BCD059B19AED}">
  <dimension ref="A2:D91"/>
  <sheetViews>
    <sheetView zoomScaleNormal="100" workbookViewId="0">
      <selection activeCell="H5" sqref="H5"/>
    </sheetView>
  </sheetViews>
  <sheetFormatPr defaultColWidth="9" defaultRowHeight="16.2" x14ac:dyDescent="0.3"/>
  <cols>
    <col min="1" max="1" width="9" style="1"/>
    <col min="2" max="2" width="9.6640625" style="1" bestFit="1" customWidth="1"/>
    <col min="3" max="3" width="17.33203125" style="1" customWidth="1"/>
    <col min="4" max="7" width="9" style="1"/>
    <col min="8" max="14" width="21.88671875" style="1" customWidth="1"/>
    <col min="15" max="16384" width="9" style="1"/>
  </cols>
  <sheetData>
    <row r="2" spans="1:4" ht="55.95" customHeight="1" x14ac:dyDescent="0.3">
      <c r="A2" s="1">
        <f t="shared" ref="A2:A33" ca="1" si="0">RAND()</f>
        <v>0.83516846064138994</v>
      </c>
      <c r="B2" t="s">
        <v>11</v>
      </c>
      <c r="C2" s="1" t="str">
        <f t="shared" ref="C2:C33" si="1">D2&amp;CHAR(10)&amp;B2</f>
        <v>江濟民
B09501010</v>
      </c>
      <c r="D2" t="s">
        <v>214</v>
      </c>
    </row>
    <row r="3" spans="1:4" ht="32.4" customHeight="1" x14ac:dyDescent="0.3">
      <c r="A3" s="1">
        <f t="shared" ca="1" si="0"/>
        <v>0.32790339751598385</v>
      </c>
      <c r="B3" t="s">
        <v>49</v>
      </c>
      <c r="C3" s="1" t="str">
        <f t="shared" si="1"/>
        <v>Joshua Kareem Sulph
B09501082</v>
      </c>
      <c r="D3" t="s">
        <v>223</v>
      </c>
    </row>
    <row r="4" spans="1:4" ht="32.4" customHeight="1" x14ac:dyDescent="0.3">
      <c r="A4" s="1">
        <f t="shared" ca="1" si="0"/>
        <v>0.77836388041106819</v>
      </c>
      <c r="B4" t="s">
        <v>96</v>
      </c>
      <c r="C4" s="1" t="str">
        <f t="shared" si="1"/>
        <v>柯晨緯
B08501098</v>
      </c>
      <c r="D4" t="s">
        <v>237</v>
      </c>
    </row>
    <row r="5" spans="1:4" ht="32.4" customHeight="1" x14ac:dyDescent="0.3">
      <c r="A5" s="1">
        <f t="shared" ca="1" si="0"/>
        <v>0.79295910840146855</v>
      </c>
      <c r="B5" t="s">
        <v>77</v>
      </c>
      <c r="C5" s="1" t="str">
        <f t="shared" si="1"/>
        <v>劉彥霆
B08501021</v>
      </c>
      <c r="D5" t="s">
        <v>231</v>
      </c>
    </row>
    <row r="6" spans="1:4" ht="32.4" customHeight="1" x14ac:dyDescent="0.3">
      <c r="A6" s="1">
        <f t="shared" ca="1" si="0"/>
        <v>0.10932975498085118</v>
      </c>
      <c r="B6" t="s">
        <v>162</v>
      </c>
      <c r="C6" s="1" t="str">
        <f t="shared" si="1"/>
        <v>楊詠晴
R11521802</v>
      </c>
      <c r="D6" t="s">
        <v>255</v>
      </c>
    </row>
    <row r="7" spans="1:4" ht="32.4" customHeight="1" x14ac:dyDescent="0.3">
      <c r="A7" s="1">
        <f t="shared" ca="1" si="0"/>
        <v>0.63078246765994495</v>
      </c>
      <c r="B7" t="s">
        <v>40</v>
      </c>
      <c r="C7" s="1" t="str">
        <f t="shared" si="1"/>
        <v>王炳璋
B09501069</v>
      </c>
      <c r="D7" t="s">
        <v>220</v>
      </c>
    </row>
    <row r="8" spans="1:4" ht="32.4" customHeight="1" x14ac:dyDescent="0.3">
      <c r="A8" s="1">
        <f t="shared" ca="1" si="0"/>
        <v>0.97375729376925058</v>
      </c>
      <c r="B8" t="s">
        <v>43</v>
      </c>
      <c r="C8" s="1" t="str">
        <f t="shared" si="1"/>
        <v>溫堅虎
B09501073</v>
      </c>
      <c r="D8" t="s">
        <v>221</v>
      </c>
    </row>
    <row r="9" spans="1:4" ht="32.4" customHeight="1" x14ac:dyDescent="0.3">
      <c r="A9" s="1">
        <f t="shared" ca="1" si="0"/>
        <v>1.9908461787087606E-2</v>
      </c>
      <c r="B9" t="s">
        <v>46</v>
      </c>
      <c r="C9" s="1" t="str">
        <f t="shared" si="1"/>
        <v>張賢鎮
B09501076</v>
      </c>
      <c r="D9" t="s">
        <v>222</v>
      </c>
    </row>
    <row r="10" spans="1:4" ht="32.4" customHeight="1" x14ac:dyDescent="0.3">
      <c r="A10" s="1">
        <f t="shared" ca="1" si="0"/>
        <v>0.22170206607172205</v>
      </c>
      <c r="B10" t="s">
        <v>151</v>
      </c>
      <c r="C10" s="1" t="str">
        <f t="shared" si="1"/>
        <v>柯路易
R10521534</v>
      </c>
      <c r="D10" t="s">
        <v>252</v>
      </c>
    </row>
    <row r="11" spans="1:4" ht="32.4" customHeight="1" x14ac:dyDescent="0.3">
      <c r="A11" s="1">
        <f t="shared" ca="1" si="0"/>
        <v>0.88572225519649372</v>
      </c>
      <c r="B11" t="s">
        <v>116</v>
      </c>
      <c r="C11" s="1" t="str">
        <f t="shared" si="1"/>
        <v>謝語哲
R11521222</v>
      </c>
      <c r="D11" t="s">
        <v>242</v>
      </c>
    </row>
    <row r="12" spans="1:4" ht="32.4" customHeight="1" x14ac:dyDescent="0.3">
      <c r="A12" s="1">
        <f t="shared" ca="1" si="0"/>
        <v>0.76543794520477315</v>
      </c>
      <c r="B12" t="s">
        <v>133</v>
      </c>
      <c r="C12" s="1" t="str">
        <f t="shared" si="1"/>
        <v>葉宏智
R11521247</v>
      </c>
      <c r="D12" t="s">
        <v>247</v>
      </c>
    </row>
    <row r="13" spans="1:4" ht="32.4" customHeight="1" x14ac:dyDescent="0.3">
      <c r="A13" s="1">
        <f t="shared" ca="1" si="0"/>
        <v>0.26528747030130839</v>
      </c>
      <c r="B13" t="s">
        <v>93</v>
      </c>
      <c r="C13" s="1" t="str">
        <f t="shared" si="1"/>
        <v>李嘉慷
B08501073</v>
      </c>
      <c r="D13" t="s">
        <v>236</v>
      </c>
    </row>
    <row r="14" spans="1:4" ht="32.4" customHeight="1" x14ac:dyDescent="0.3">
      <c r="A14" s="1">
        <f t="shared" ca="1" si="0"/>
        <v>0.91253606325047343</v>
      </c>
      <c r="B14" t="s">
        <v>130</v>
      </c>
      <c r="C14" s="1" t="str">
        <f t="shared" si="1"/>
        <v>簡子皓
R11521245</v>
      </c>
      <c r="D14" t="s">
        <v>246</v>
      </c>
    </row>
    <row r="15" spans="1:4" ht="32.4" customHeight="1" x14ac:dyDescent="0.3">
      <c r="A15" s="1">
        <f t="shared" ca="1" si="0"/>
        <v>0.40899864197606906</v>
      </c>
      <c r="B15" t="s">
        <v>107</v>
      </c>
      <c r="C15" s="1" t="str">
        <f t="shared" si="1"/>
        <v>甘翊萱
D11521040</v>
      </c>
      <c r="D15" t="s">
        <v>240</v>
      </c>
    </row>
    <row r="16" spans="1:4" ht="32.4" customHeight="1" x14ac:dyDescent="0.3">
      <c r="A16" s="1">
        <f t="shared" ca="1" si="0"/>
        <v>0.97932096485319153</v>
      </c>
      <c r="B16" t="s">
        <v>168</v>
      </c>
      <c r="C16" s="1" t="str">
        <f t="shared" si="1"/>
        <v>林培宇
R10521809</v>
      </c>
      <c r="D16" t="s">
        <v>257</v>
      </c>
    </row>
    <row r="17" spans="1:4" ht="32.4" customHeight="1" x14ac:dyDescent="0.3">
      <c r="A17" s="1">
        <f t="shared" ca="1" si="0"/>
        <v>0.86597145394985697</v>
      </c>
      <c r="B17" t="s">
        <v>145</v>
      </c>
      <c r="C17" s="1" t="str">
        <f t="shared" si="1"/>
        <v>劉映汝
R11521508</v>
      </c>
      <c r="D17" t="s">
        <v>250</v>
      </c>
    </row>
    <row r="18" spans="1:4" ht="32.4" customHeight="1" x14ac:dyDescent="0.3">
      <c r="A18" s="1">
        <f t="shared" ca="1" si="0"/>
        <v>0.82764524733005407</v>
      </c>
      <c r="B18" t="s">
        <v>80</v>
      </c>
      <c r="C18" s="1" t="str">
        <f t="shared" si="1"/>
        <v>黎光曜
B08501044</v>
      </c>
      <c r="D18" t="s">
        <v>232</v>
      </c>
    </row>
    <row r="19" spans="1:4" ht="32.4" customHeight="1" x14ac:dyDescent="0.3">
      <c r="A19" s="1">
        <f t="shared" ca="1" si="0"/>
        <v>2.0447234378467627E-2</v>
      </c>
      <c r="B19" t="s">
        <v>182</v>
      </c>
      <c r="C19" s="1" t="str">
        <f t="shared" si="1"/>
        <v>JANNIK SYLVESTER VON RUDZINSKI-RUDNO
A11725103</v>
      </c>
      <c r="D19" t="s">
        <v>212</v>
      </c>
    </row>
    <row r="20" spans="1:4" ht="32.4" customHeight="1" x14ac:dyDescent="0.3">
      <c r="A20" s="1">
        <f t="shared" ca="1" si="0"/>
        <v>0.49002716538652524</v>
      </c>
      <c r="B20" t="s">
        <v>158</v>
      </c>
      <c r="C20" s="1" t="str">
        <f t="shared" si="1"/>
        <v>馬仁翔
R10521616</v>
      </c>
      <c r="D20" t="s">
        <v>254</v>
      </c>
    </row>
    <row r="21" spans="1:4" ht="32.4" customHeight="1" x14ac:dyDescent="0.3">
      <c r="A21" s="1">
        <f t="shared" ca="1" si="0"/>
        <v>0.97428808306182446</v>
      </c>
      <c r="B21" t="s">
        <v>31</v>
      </c>
      <c r="C21" s="1" t="str">
        <f t="shared" si="1"/>
        <v>游峻銘
B09501032</v>
      </c>
      <c r="D21" t="s">
        <v>32</v>
      </c>
    </row>
    <row r="22" spans="1:4" ht="32.4" customHeight="1" x14ac:dyDescent="0.3">
      <c r="A22" s="1">
        <f t="shared" ca="1" si="0"/>
        <v>0.74569718034303867</v>
      </c>
      <c r="B22" t="s">
        <v>112</v>
      </c>
      <c r="C22" s="1" t="str">
        <f t="shared" si="1"/>
        <v>林璋元
R11521116</v>
      </c>
      <c r="D22" t="s">
        <v>241</v>
      </c>
    </row>
    <row r="23" spans="1:4" ht="32.4" customHeight="1" x14ac:dyDescent="0.3">
      <c r="A23" s="1">
        <f t="shared" ca="1" si="0"/>
        <v>2.8324275824489487E-2</v>
      </c>
      <c r="B23" t="s">
        <v>127</v>
      </c>
      <c r="C23" s="1" t="str">
        <f t="shared" si="1"/>
        <v>蘇正順
R11521241</v>
      </c>
      <c r="D23" t="s">
        <v>245</v>
      </c>
    </row>
    <row r="24" spans="1:4" ht="32.4" customHeight="1" x14ac:dyDescent="0.3">
      <c r="A24" s="1">
        <f t="shared" ca="1" si="0"/>
        <v>0.30797641014637933</v>
      </c>
      <c r="B24" t="s">
        <v>62</v>
      </c>
      <c r="C24" s="1" t="str">
        <f t="shared" si="1"/>
        <v>高銘陽
B09501111</v>
      </c>
      <c r="D24" t="s">
        <v>227</v>
      </c>
    </row>
    <row r="25" spans="1:4" ht="32.4" customHeight="1" x14ac:dyDescent="0.3">
      <c r="A25" s="1">
        <f t="shared" ca="1" si="0"/>
        <v>0.68630327175726058</v>
      </c>
      <c r="B25" t="s">
        <v>66</v>
      </c>
      <c r="C25" s="1" t="str">
        <f t="shared" si="1"/>
        <v>史維祥
B06501061</v>
      </c>
      <c r="D25" t="s">
        <v>228</v>
      </c>
    </row>
    <row r="26" spans="1:4" ht="32.4" customHeight="1" x14ac:dyDescent="0.3">
      <c r="A26" s="1">
        <f t="shared" ca="1" si="0"/>
        <v>0.6151613536428403</v>
      </c>
      <c r="B26" t="s">
        <v>136</v>
      </c>
      <c r="C26" s="1" t="str">
        <f t="shared" si="1"/>
        <v>胡新廷
R11521259</v>
      </c>
      <c r="D26" t="s">
        <v>248</v>
      </c>
    </row>
    <row r="27" spans="1:4" ht="32.4" customHeight="1" x14ac:dyDescent="0.3">
      <c r="A27" s="1">
        <f t="shared" ca="1" si="0"/>
        <v>0.91436233330556616</v>
      </c>
      <c r="B27" t="s">
        <v>119</v>
      </c>
      <c r="C27" s="1" t="str">
        <f t="shared" si="1"/>
        <v>邱瑞彬
R11521224</v>
      </c>
      <c r="D27" t="s">
        <v>243</v>
      </c>
    </row>
    <row r="28" spans="1:4" ht="32.4" customHeight="1" x14ac:dyDescent="0.3">
      <c r="A28" s="1">
        <f t="shared" ca="1" si="0"/>
        <v>0.97681106081572955</v>
      </c>
      <c r="B28" t="s">
        <v>52</v>
      </c>
      <c r="C28" s="1" t="str">
        <f t="shared" si="1"/>
        <v>丁俊瑋
B09501097</v>
      </c>
      <c r="D28" t="s">
        <v>224</v>
      </c>
    </row>
    <row r="29" spans="1:4" ht="32.4" customHeight="1" x14ac:dyDescent="0.3">
      <c r="A29" s="1">
        <f t="shared" ca="1" si="0"/>
        <v>0.69355685974713643</v>
      </c>
      <c r="B29" t="s">
        <v>84</v>
      </c>
      <c r="C29" s="1" t="str">
        <f t="shared" si="1"/>
        <v>張榮光
B08501063</v>
      </c>
      <c r="D29" t="s">
        <v>233</v>
      </c>
    </row>
    <row r="30" spans="1:4" ht="32.4" customHeight="1" x14ac:dyDescent="0.3">
      <c r="A30" s="1">
        <f t="shared" ca="1" si="0"/>
        <v>0.84014394979666551</v>
      </c>
      <c r="B30" t="s">
        <v>123</v>
      </c>
      <c r="C30" s="1" t="str">
        <f t="shared" si="1"/>
        <v>陳泓瑋
R11521231</v>
      </c>
      <c r="D30" t="s">
        <v>244</v>
      </c>
    </row>
    <row r="31" spans="1:4" ht="32.4" customHeight="1" x14ac:dyDescent="0.3">
      <c r="A31" s="1">
        <f t="shared" ca="1" si="0"/>
        <v>0.16262222567007956</v>
      </c>
      <c r="B31" t="s">
        <v>16</v>
      </c>
      <c r="C31" s="1" t="str">
        <f t="shared" si="1"/>
        <v>周希遠
B09501012</v>
      </c>
      <c r="D31" t="s">
        <v>215</v>
      </c>
    </row>
    <row r="32" spans="1:4" ht="32.4" customHeight="1" x14ac:dyDescent="0.3">
      <c r="A32" s="1">
        <f t="shared" ca="1" si="0"/>
        <v>7.7976287034319025E-2</v>
      </c>
      <c r="B32" t="s">
        <v>59</v>
      </c>
      <c r="C32" s="1" t="str">
        <f t="shared" si="1"/>
        <v>徐啟恩
B09501109</v>
      </c>
      <c r="D32" t="s">
        <v>226</v>
      </c>
    </row>
    <row r="33" spans="1:4" ht="32.4" customHeight="1" x14ac:dyDescent="0.3">
      <c r="A33" s="1">
        <f t="shared" ca="1" si="0"/>
        <v>0.14711645977522581</v>
      </c>
      <c r="B33" t="s">
        <v>171</v>
      </c>
      <c r="C33" s="1" t="str">
        <f t="shared" si="1"/>
        <v>林育銓
R10521816</v>
      </c>
      <c r="D33" t="s">
        <v>258</v>
      </c>
    </row>
    <row r="34" spans="1:4" ht="32.4" customHeight="1" x14ac:dyDescent="0.3">
      <c r="A34" s="1">
        <f t="shared" ref="A34:A52" ca="1" si="2">RAND()</f>
        <v>0.25305653250712379</v>
      </c>
      <c r="B34" t="s">
        <v>99</v>
      </c>
      <c r="C34" s="1" t="str">
        <f t="shared" ref="C34:C65" si="3">D34&amp;CHAR(10)&amp;B34</f>
        <v>張壹翔
B08603035</v>
      </c>
      <c r="D34" t="s">
        <v>238</v>
      </c>
    </row>
    <row r="35" spans="1:4" ht="32.4" customHeight="1" x14ac:dyDescent="0.3">
      <c r="A35" s="1">
        <f t="shared" ca="1" si="2"/>
        <v>0.8293370709854182</v>
      </c>
      <c r="B35" t="s">
        <v>141</v>
      </c>
      <c r="C35" s="1" t="str">
        <f t="shared" si="3"/>
        <v>梁曉鄢
R10521313</v>
      </c>
      <c r="D35" t="s">
        <v>249</v>
      </c>
    </row>
    <row r="36" spans="1:4" ht="32.4" customHeight="1" x14ac:dyDescent="0.3">
      <c r="A36" s="1">
        <f t="shared" ca="1" si="2"/>
        <v>0.63706938475359065</v>
      </c>
      <c r="B36" t="s">
        <v>90</v>
      </c>
      <c r="C36" s="1" t="str">
        <f t="shared" si="3"/>
        <v>吳承旌
B08501067</v>
      </c>
      <c r="D36" t="s">
        <v>235</v>
      </c>
    </row>
    <row r="37" spans="1:4" ht="32.4" customHeight="1" x14ac:dyDescent="0.3">
      <c r="A37" s="1">
        <f t="shared" ca="1" si="2"/>
        <v>0.22006586532786421</v>
      </c>
      <c r="B37" t="s">
        <v>73</v>
      </c>
      <c r="C37" s="1" t="str">
        <f t="shared" si="3"/>
        <v>戴樂
B08501020</v>
      </c>
      <c r="D37" t="s">
        <v>230</v>
      </c>
    </row>
    <row r="38" spans="1:4" ht="32.4" customHeight="1" x14ac:dyDescent="0.3">
      <c r="A38" s="1">
        <f t="shared" ca="1" si="2"/>
        <v>0.5262737471734058</v>
      </c>
      <c r="B38" t="s">
        <v>186</v>
      </c>
      <c r="C38" s="1" t="str">
        <f t="shared" si="3"/>
        <v>Mark Znidar
T11902137</v>
      </c>
      <c r="D38" t="s">
        <v>213</v>
      </c>
    </row>
    <row r="39" spans="1:4" ht="32.4" customHeight="1" x14ac:dyDescent="0.3">
      <c r="A39" s="1">
        <f t="shared" ca="1" si="2"/>
        <v>0.36579751111200065</v>
      </c>
      <c r="B39" t="s">
        <v>37</v>
      </c>
      <c r="C39" s="1" t="str">
        <f t="shared" si="3"/>
        <v>李海褣
B09501065</v>
      </c>
      <c r="D39" t="s">
        <v>219</v>
      </c>
    </row>
    <row r="40" spans="1:4" ht="32.4" customHeight="1" x14ac:dyDescent="0.3">
      <c r="A40" s="1">
        <f t="shared" ca="1" si="2"/>
        <v>0.23734817951085752</v>
      </c>
      <c r="B40" t="s">
        <v>34</v>
      </c>
      <c r="C40" s="1" t="str">
        <f t="shared" si="3"/>
        <v>晏千博
B09501036</v>
      </c>
      <c r="D40" t="s">
        <v>218</v>
      </c>
    </row>
    <row r="41" spans="1:4" ht="32.4" customHeight="1" x14ac:dyDescent="0.3">
      <c r="A41" s="1">
        <f t="shared" ca="1" si="2"/>
        <v>0.34651713795790917</v>
      </c>
      <c r="B41" t="s">
        <v>24</v>
      </c>
      <c r="C41" s="1" t="str">
        <f t="shared" si="3"/>
        <v>余培華
B09501018</v>
      </c>
      <c r="D41" t="s">
        <v>216</v>
      </c>
    </row>
    <row r="42" spans="1:4" ht="32.4" customHeight="1" x14ac:dyDescent="0.3">
      <c r="A42" s="1">
        <f t="shared" ca="1" si="2"/>
        <v>0.14079385494648056</v>
      </c>
      <c r="B42" t="s">
        <v>174</v>
      </c>
      <c r="C42" s="1" t="str">
        <f t="shared" si="3"/>
        <v>陳宜萱
R10521818</v>
      </c>
      <c r="D42" t="s">
        <v>259</v>
      </c>
    </row>
    <row r="43" spans="1:4" ht="39" customHeight="1" x14ac:dyDescent="0.3">
      <c r="A43" s="1">
        <f t="shared" ca="1" si="2"/>
        <v>0.83697996704227451</v>
      </c>
      <c r="B43" t="s">
        <v>155</v>
      </c>
      <c r="C43" s="1" t="str">
        <f t="shared" si="3"/>
        <v>歐家文
R11521617</v>
      </c>
      <c r="D43" t="s">
        <v>253</v>
      </c>
    </row>
    <row r="44" spans="1:4" x14ac:dyDescent="0.3">
      <c r="A44" s="1">
        <f t="shared" ca="1" si="2"/>
        <v>3.4039980007326665E-2</v>
      </c>
      <c r="B44" t="s">
        <v>28</v>
      </c>
      <c r="C44" s="1" t="str">
        <f t="shared" si="3"/>
        <v>張德權 
B09501028</v>
      </c>
      <c r="D44" t="s">
        <v>217</v>
      </c>
    </row>
    <row r="45" spans="1:4" ht="16.2" customHeight="1" x14ac:dyDescent="0.3">
      <c r="A45" s="1">
        <f t="shared" ca="1" si="2"/>
        <v>8.0241034969899205E-2</v>
      </c>
      <c r="B45" t="s">
        <v>178</v>
      </c>
      <c r="C45" s="1" t="str">
        <f t="shared" si="3"/>
        <v>陳信華
B08602002</v>
      </c>
      <c r="D45" t="s">
        <v>260</v>
      </c>
    </row>
    <row r="46" spans="1:4" x14ac:dyDescent="0.3">
      <c r="A46" s="1">
        <f t="shared" ca="1" si="2"/>
        <v>0.65850105126346614</v>
      </c>
      <c r="B46" t="s">
        <v>104</v>
      </c>
      <c r="C46" s="1" t="str">
        <f t="shared" si="3"/>
        <v>嚴  寬
D11521010</v>
      </c>
      <c r="D46" t="s">
        <v>239</v>
      </c>
    </row>
    <row r="47" spans="1:4" ht="16.2" customHeight="1" x14ac:dyDescent="0.3">
      <c r="A47" s="1">
        <f t="shared" ca="1" si="2"/>
        <v>0.2634212144090049</v>
      </c>
      <c r="B47" t="s">
        <v>55</v>
      </c>
      <c r="C47" s="1" t="str">
        <f t="shared" si="3"/>
        <v>于喬嶸
B09501098</v>
      </c>
      <c r="D47" t="s">
        <v>225</v>
      </c>
    </row>
    <row r="48" spans="1:4" x14ac:dyDescent="0.3">
      <c r="A48" s="1">
        <f t="shared" ca="1" si="2"/>
        <v>0.26172369766223913</v>
      </c>
      <c r="B48" t="s">
        <v>20</v>
      </c>
      <c r="C48" s="1" t="str">
        <f t="shared" si="3"/>
        <v>王禮恩
B09501013</v>
      </c>
      <c r="D48" t="s">
        <v>21</v>
      </c>
    </row>
    <row r="49" spans="1:4" ht="16.2" customHeight="1" x14ac:dyDescent="0.3">
      <c r="A49" s="1">
        <f t="shared" ca="1" si="2"/>
        <v>0.76279114571531148</v>
      </c>
      <c r="B49" t="s">
        <v>69</v>
      </c>
      <c r="C49" s="1" t="str">
        <f t="shared" si="3"/>
        <v>余福良
B07501092</v>
      </c>
      <c r="D49" t="s">
        <v>229</v>
      </c>
    </row>
    <row r="50" spans="1:4" x14ac:dyDescent="0.3">
      <c r="A50" s="1">
        <f t="shared" ca="1" si="2"/>
        <v>0.80620239469466459</v>
      </c>
      <c r="B50" t="s">
        <v>165</v>
      </c>
      <c r="C50" s="1" t="str">
        <f t="shared" si="3"/>
        <v>黃晏辰
R11521808</v>
      </c>
      <c r="D50" t="s">
        <v>256</v>
      </c>
    </row>
    <row r="51" spans="1:4" ht="16.2" customHeight="1" x14ac:dyDescent="0.3">
      <c r="A51" s="1">
        <f t="shared" ca="1" si="2"/>
        <v>0.73759821600586795</v>
      </c>
      <c r="B51" t="s">
        <v>87</v>
      </c>
      <c r="C51" s="1" t="str">
        <f t="shared" si="3"/>
        <v>賴凱泰
B08501066</v>
      </c>
      <c r="D51" t="s">
        <v>234</v>
      </c>
    </row>
    <row r="52" spans="1:4" x14ac:dyDescent="0.3">
      <c r="A52" s="1">
        <f t="shared" ca="1" si="2"/>
        <v>0.68312110797441539</v>
      </c>
      <c r="B52" t="s">
        <v>148</v>
      </c>
      <c r="C52" s="1" t="str">
        <f t="shared" si="3"/>
        <v>邱勇翰
R11521531</v>
      </c>
      <c r="D52" t="s">
        <v>251</v>
      </c>
    </row>
    <row r="53" spans="1:4" ht="16.2" customHeight="1" x14ac:dyDescent="0.3"/>
    <row r="55" spans="1:4" ht="16.2" customHeight="1" x14ac:dyDescent="0.3"/>
    <row r="57" spans="1:4" ht="16.2" customHeight="1" x14ac:dyDescent="0.3"/>
    <row r="59" spans="1:4" ht="16.2" customHeight="1" x14ac:dyDescent="0.3"/>
    <row r="61" spans="1:4" ht="16.2" customHeight="1" x14ac:dyDescent="0.3"/>
    <row r="63" spans="1:4" ht="16.2" customHeight="1" x14ac:dyDescent="0.3"/>
    <row r="65" ht="16.2" customHeight="1" x14ac:dyDescent="0.3"/>
    <row r="67" ht="16.2" customHeight="1" x14ac:dyDescent="0.3"/>
    <row r="69" ht="16.2" customHeight="1" x14ac:dyDescent="0.3"/>
    <row r="71" ht="16.2" customHeight="1" x14ac:dyDescent="0.3"/>
    <row r="73" ht="16.2" customHeight="1" x14ac:dyDescent="0.3"/>
    <row r="75" ht="16.2" customHeight="1" x14ac:dyDescent="0.3"/>
    <row r="77" ht="16.2" customHeight="1" x14ac:dyDescent="0.3"/>
    <row r="79" ht="16.2" customHeight="1" x14ac:dyDescent="0.3"/>
    <row r="81" ht="16.2" customHeight="1" x14ac:dyDescent="0.3"/>
    <row r="83" ht="16.2" customHeight="1" x14ac:dyDescent="0.3"/>
    <row r="85" ht="16.2" customHeight="1" x14ac:dyDescent="0.3"/>
    <row r="87" ht="16.2" customHeight="1" x14ac:dyDescent="0.3"/>
    <row r="89" ht="16.2" customHeight="1" x14ac:dyDescent="0.3"/>
    <row r="91" ht="16.2" customHeight="1" x14ac:dyDescent="0.3"/>
  </sheetData>
  <autoFilter ref="A2:D52" xr:uid="{3751B8D5-50DE-4AFF-BE0F-BCD059B19AED}">
    <sortState xmlns:xlrd2="http://schemas.microsoft.com/office/spreadsheetml/2017/richdata2" ref="A3:D52">
      <sortCondition ref="A2:A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F94-F1A4-4011-A347-3A44F96001B6}">
  <sheetPr>
    <pageSetUpPr fitToPage="1"/>
  </sheetPr>
  <dimension ref="A1:N19"/>
  <sheetViews>
    <sheetView tabSelected="1" zoomScale="34" zoomScaleNormal="40" workbookViewId="0">
      <selection activeCell="V9" sqref="V9"/>
    </sheetView>
  </sheetViews>
  <sheetFormatPr defaultColWidth="9" defaultRowHeight="30.6" x14ac:dyDescent="0.55000000000000004"/>
  <cols>
    <col min="1" max="1" width="35.6640625" style="2" customWidth="1"/>
    <col min="2" max="2" width="10.77734375" style="2" customWidth="1"/>
    <col min="3" max="3" width="35.6640625" style="2" customWidth="1"/>
    <col min="4" max="4" width="10.77734375" style="2" customWidth="1"/>
    <col min="5" max="5" width="35.6640625" style="2" customWidth="1"/>
    <col min="6" max="6" width="10.77734375" style="2" customWidth="1"/>
    <col min="7" max="7" width="35.6640625" style="2" customWidth="1"/>
    <col min="8" max="8" width="10.77734375" style="2" customWidth="1"/>
    <col min="9" max="9" width="35.6640625" style="2" customWidth="1"/>
    <col min="10" max="10" width="10.77734375" style="2" customWidth="1"/>
    <col min="11" max="11" width="35.6640625" style="2" customWidth="1"/>
    <col min="12" max="12" width="10.77734375" style="2" customWidth="1"/>
    <col min="13" max="13" width="35.6640625" style="2" customWidth="1"/>
    <col min="14" max="16384" width="9" style="2"/>
  </cols>
  <sheetData>
    <row r="1" spans="1:14" ht="34.950000000000003" customHeight="1" thickBot="1" x14ac:dyDescent="0.6">
      <c r="E1" s="15" t="s">
        <v>211</v>
      </c>
      <c r="F1" s="16"/>
      <c r="G1" s="16"/>
      <c r="H1" s="16"/>
      <c r="I1" s="17"/>
    </row>
    <row r="3" spans="1:14" x14ac:dyDescent="0.55000000000000004">
      <c r="A3" s="18">
        <v>8</v>
      </c>
      <c r="B3" s="18"/>
      <c r="C3" s="18">
        <v>6</v>
      </c>
      <c r="D3" s="18"/>
      <c r="E3" s="18">
        <v>5</v>
      </c>
      <c r="F3" s="18"/>
      <c r="G3" s="18">
        <v>4</v>
      </c>
      <c r="H3" s="18"/>
      <c r="I3" s="18">
        <v>3</v>
      </c>
      <c r="J3" s="18"/>
      <c r="K3" s="18">
        <v>2</v>
      </c>
      <c r="L3" s="18"/>
      <c r="M3" s="18">
        <v>1</v>
      </c>
    </row>
    <row r="5" spans="1:14" ht="120" customHeight="1" x14ac:dyDescent="0.55000000000000004">
      <c r="A5" s="3" t="str">
        <f>工作表1!$C2</f>
        <v>江濟民
B09501010</v>
      </c>
      <c r="B5" s="4"/>
      <c r="C5" s="3" t="str">
        <f>工作表1!$C3</f>
        <v>Joshua Kareem Sulph
B09501082</v>
      </c>
      <c r="D5" s="5"/>
      <c r="E5" s="3" t="str">
        <f>工作表1!$C4</f>
        <v>柯晨緯
B08501098</v>
      </c>
      <c r="F5" s="5"/>
      <c r="G5" s="3" t="str">
        <f>工作表1!$C5</f>
        <v>劉彥霆
B08501021</v>
      </c>
      <c r="H5" s="5"/>
      <c r="I5" s="3" t="str">
        <f>工作表1!$C6</f>
        <v>楊詠晴
R11521802</v>
      </c>
      <c r="J5" s="5"/>
      <c r="K5" s="3" t="str">
        <f>工作表1!$C7</f>
        <v>王炳璋
B09501069</v>
      </c>
      <c r="L5" s="5"/>
      <c r="M5" s="3" t="str">
        <f>工作表1!$C8</f>
        <v>溫堅虎
B09501073</v>
      </c>
      <c r="N5" s="6"/>
    </row>
    <row r="6" spans="1:14" ht="39.9" customHeight="1" x14ac:dyDescent="0.55000000000000004">
      <c r="A6" s="7"/>
      <c r="B6" s="8"/>
      <c r="C6" s="7"/>
      <c r="D6" s="9"/>
      <c r="E6" s="7"/>
      <c r="F6" s="9"/>
      <c r="G6" s="7"/>
      <c r="H6" s="9"/>
      <c r="I6" s="7"/>
      <c r="J6" s="9"/>
      <c r="K6" s="7"/>
      <c r="L6" s="9"/>
      <c r="M6" s="7"/>
      <c r="N6" s="6"/>
    </row>
    <row r="7" spans="1:14" ht="120" customHeight="1" x14ac:dyDescent="0.55000000000000004">
      <c r="A7" s="3" t="str">
        <f>工作表1!$C9</f>
        <v>張賢鎮
B09501076</v>
      </c>
      <c r="B7" s="4"/>
      <c r="C7" s="3" t="str">
        <f>工作表1!$C10</f>
        <v>柯路易
R10521534</v>
      </c>
      <c r="D7" s="5"/>
      <c r="E7" s="3" t="str">
        <f>工作表1!$C11</f>
        <v>謝語哲
R11521222</v>
      </c>
      <c r="F7" s="5"/>
      <c r="G7" s="3" t="str">
        <f>工作表1!$C12</f>
        <v>葉宏智
R11521247</v>
      </c>
      <c r="H7" s="5"/>
      <c r="I7" s="3" t="str">
        <f>工作表1!$C13</f>
        <v>李嘉慷
B08501073</v>
      </c>
      <c r="J7" s="5"/>
      <c r="K7" s="3" t="str">
        <f>工作表1!$C14</f>
        <v>簡子皓
R11521245</v>
      </c>
      <c r="L7" s="5"/>
      <c r="M7" s="3" t="str">
        <f>工作表1!$C15</f>
        <v>甘翊萱
D11521040</v>
      </c>
      <c r="N7" s="6"/>
    </row>
    <row r="8" spans="1:14" ht="39.9" customHeight="1" x14ac:dyDescent="0.55000000000000004">
      <c r="A8" s="7"/>
      <c r="B8" s="8"/>
      <c r="C8" s="7"/>
      <c r="D8" s="9"/>
      <c r="E8" s="7"/>
      <c r="F8" s="9"/>
      <c r="G8" s="7"/>
      <c r="H8" s="9"/>
      <c r="I8" s="7"/>
      <c r="J8" s="9"/>
      <c r="K8" s="7"/>
      <c r="L8" s="9"/>
      <c r="M8" s="7"/>
      <c r="N8" s="6"/>
    </row>
    <row r="9" spans="1:14" ht="120" customHeight="1" x14ac:dyDescent="0.55000000000000004">
      <c r="A9" s="3" t="str">
        <f>工作表1!$C16</f>
        <v>林培宇
R10521809</v>
      </c>
      <c r="B9" s="4"/>
      <c r="C9" s="3" t="str">
        <f>工作表1!$C17</f>
        <v>劉映汝
R11521508</v>
      </c>
      <c r="D9" s="5"/>
      <c r="E9" s="3" t="str">
        <f>工作表1!$C18</f>
        <v>黎光曜
B08501044</v>
      </c>
      <c r="F9" s="5"/>
      <c r="G9" s="14" t="str">
        <f>工作表1!$C19</f>
        <v>JANNIK SYLVESTER VON RUDZINSKI-RUDNO
A11725103</v>
      </c>
      <c r="H9" s="5"/>
      <c r="I9" s="3" t="str">
        <f>工作表1!$C20</f>
        <v>馬仁翔
R10521616</v>
      </c>
      <c r="J9" s="5"/>
      <c r="K9" s="3" t="str">
        <f>工作表1!$C21</f>
        <v>游峻銘
B09501032</v>
      </c>
      <c r="L9" s="5"/>
      <c r="M9" s="3" t="str">
        <f>工作表1!$C22</f>
        <v>林璋元
R11521116</v>
      </c>
      <c r="N9" s="6"/>
    </row>
    <row r="10" spans="1:14" ht="39.9" customHeight="1" x14ac:dyDescent="0.55000000000000004">
      <c r="A10" s="7"/>
      <c r="B10" s="8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6"/>
    </row>
    <row r="11" spans="1:14" ht="120" customHeight="1" x14ac:dyDescent="0.55000000000000004">
      <c r="A11" s="3" t="str">
        <f>工作表1!$C23</f>
        <v>蘇正順
R11521241</v>
      </c>
      <c r="B11" s="4"/>
      <c r="C11" s="3" t="str">
        <f>工作表1!$C24</f>
        <v>高銘陽
B09501111</v>
      </c>
      <c r="D11" s="5"/>
      <c r="E11" s="3" t="str">
        <f>工作表1!$C25</f>
        <v>史維祥
B06501061</v>
      </c>
      <c r="F11" s="5"/>
      <c r="G11" s="3" t="str">
        <f>工作表1!$C26</f>
        <v>胡新廷
R11521259</v>
      </c>
      <c r="H11" s="5"/>
      <c r="I11" s="3" t="str">
        <f>工作表1!$C27</f>
        <v>邱瑞彬
R11521224</v>
      </c>
      <c r="J11" s="5"/>
      <c r="K11" s="3" t="str">
        <f>工作表1!$C28</f>
        <v>丁俊瑋
B09501097</v>
      </c>
      <c r="L11" s="5"/>
      <c r="M11" s="3" t="str">
        <f>工作表1!$C29</f>
        <v>張榮光
B08501063</v>
      </c>
      <c r="N11" s="6"/>
    </row>
    <row r="12" spans="1:14" ht="39.9" customHeight="1" x14ac:dyDescent="0.55000000000000004">
      <c r="A12" s="7"/>
      <c r="B12" s="8"/>
      <c r="C12" s="7"/>
      <c r="D12" s="9"/>
      <c r="E12" s="7"/>
      <c r="F12" s="9"/>
      <c r="G12" s="7"/>
      <c r="H12" s="9"/>
      <c r="I12" s="7"/>
      <c r="J12" s="9"/>
      <c r="K12" s="7"/>
      <c r="L12" s="9"/>
      <c r="M12" s="7"/>
      <c r="N12" s="6"/>
    </row>
    <row r="13" spans="1:14" ht="120" customHeight="1" x14ac:dyDescent="0.55000000000000004">
      <c r="A13" s="3" t="str">
        <f>工作表1!$C30</f>
        <v>陳泓瑋
R11521231</v>
      </c>
      <c r="B13" s="4"/>
      <c r="C13" s="3" t="str">
        <f>工作表1!$C31</f>
        <v>周希遠
B09501012</v>
      </c>
      <c r="D13" s="5"/>
      <c r="E13" s="3" t="str">
        <f>工作表1!$C32</f>
        <v>徐啟恩
B09501109</v>
      </c>
      <c r="F13" s="5"/>
      <c r="G13" s="3" t="str">
        <f>工作表1!$C33</f>
        <v>林育銓
R10521816</v>
      </c>
      <c r="H13" s="5"/>
      <c r="I13" s="3" t="str">
        <f>工作表1!$C34</f>
        <v>張壹翔
B08603035</v>
      </c>
      <c r="J13" s="5"/>
      <c r="K13" s="3" t="str">
        <f>工作表1!$C35</f>
        <v>梁曉鄢
R10521313</v>
      </c>
      <c r="L13" s="5"/>
      <c r="M13" s="3" t="str">
        <f>工作表1!$C36</f>
        <v>吳承旌
B08501067</v>
      </c>
      <c r="N13" s="6"/>
    </row>
    <row r="14" spans="1:14" ht="39.9" customHeight="1" x14ac:dyDescent="0.55000000000000004">
      <c r="A14" s="7"/>
      <c r="B14" s="8"/>
      <c r="C14" s="7"/>
      <c r="D14" s="9"/>
      <c r="E14" s="7"/>
      <c r="F14" s="9"/>
      <c r="G14" s="7"/>
      <c r="H14" s="9"/>
      <c r="I14" s="7"/>
      <c r="J14" s="9"/>
      <c r="K14" s="7"/>
      <c r="L14" s="9"/>
      <c r="M14" s="7"/>
      <c r="N14" s="6"/>
    </row>
    <row r="15" spans="1:14" ht="120" customHeight="1" x14ac:dyDescent="0.55000000000000004">
      <c r="A15" s="3" t="str">
        <f>工作表1!$C37</f>
        <v>戴樂
B08501020</v>
      </c>
      <c r="B15" s="4"/>
      <c r="C15" s="3" t="str">
        <f>工作表1!$C38</f>
        <v>Mark Znidar
T11902137</v>
      </c>
      <c r="D15" s="5"/>
      <c r="E15" s="3" t="str">
        <f>工作表1!$C39</f>
        <v>李海褣
B09501065</v>
      </c>
      <c r="F15" s="5"/>
      <c r="G15" s="3" t="str">
        <f>工作表1!$C40</f>
        <v>晏千博
B09501036</v>
      </c>
      <c r="H15" s="5"/>
      <c r="I15" s="3" t="str">
        <f>工作表1!$C41</f>
        <v>余培華
B09501018</v>
      </c>
      <c r="J15" s="5"/>
      <c r="K15" s="3" t="str">
        <f>工作表1!$C42</f>
        <v>陳宜萱
R10521818</v>
      </c>
      <c r="L15" s="5"/>
      <c r="M15" s="3" t="str">
        <f>工作表1!$C43</f>
        <v>歐家文
R11521617</v>
      </c>
      <c r="N15" s="6"/>
    </row>
    <row r="16" spans="1:14" ht="39.9" customHeight="1" x14ac:dyDescent="0.55000000000000004">
      <c r="A16" s="10"/>
      <c r="B16" s="8"/>
      <c r="C16" s="10"/>
      <c r="D16" s="9"/>
      <c r="E16" s="10"/>
      <c r="F16" s="9"/>
      <c r="G16" s="10"/>
      <c r="H16" s="9"/>
      <c r="I16" s="10"/>
      <c r="J16" s="9"/>
      <c r="K16" s="10"/>
      <c r="L16" s="9"/>
      <c r="M16" s="10"/>
      <c r="N16" s="6"/>
    </row>
    <row r="17" spans="1:14" ht="120" customHeight="1" x14ac:dyDescent="0.55000000000000004">
      <c r="A17" s="3" t="str">
        <f>工作表1!$C44</f>
        <v>張德權 
B09501028</v>
      </c>
      <c r="B17" s="11"/>
      <c r="C17" s="3" t="str">
        <f>工作表1!$C45</f>
        <v>陳信華
B08602002</v>
      </c>
      <c r="D17" s="12"/>
      <c r="E17" s="3" t="str">
        <f>工作表1!$C46</f>
        <v>嚴  寬
D11521010</v>
      </c>
      <c r="F17" s="13"/>
      <c r="G17" s="3" t="str">
        <f>工作表1!$C47</f>
        <v>于喬嶸
B09501098</v>
      </c>
      <c r="H17" s="12"/>
      <c r="I17" s="3" t="str">
        <f>工作表1!$C48</f>
        <v>王禮恩
B09501013</v>
      </c>
      <c r="J17" s="13"/>
      <c r="K17" s="3" t="str">
        <f>工作表1!$C49</f>
        <v>余福良
B07501092</v>
      </c>
      <c r="L17" s="12"/>
      <c r="M17" s="3" t="str">
        <f>工作表1!$C50</f>
        <v>黃晏辰
R11521808</v>
      </c>
      <c r="N17" s="6"/>
    </row>
    <row r="18" spans="1:14" ht="39.9" customHeight="1" x14ac:dyDescent="0.55000000000000004">
      <c r="A18" s="10"/>
      <c r="B18" s="8"/>
      <c r="C18" s="10"/>
      <c r="D18" s="9"/>
      <c r="E18" s="10"/>
      <c r="F18" s="9"/>
      <c r="G18" s="10"/>
      <c r="H18" s="9"/>
      <c r="I18" s="10"/>
      <c r="J18" s="9"/>
      <c r="K18" s="10"/>
      <c r="L18" s="9"/>
      <c r="M18" s="10"/>
      <c r="N18" s="6"/>
    </row>
    <row r="19" spans="1:14" ht="120" customHeight="1" x14ac:dyDescent="0.55000000000000004">
      <c r="A19" s="3"/>
      <c r="B19" s="11"/>
      <c r="C19" s="3"/>
      <c r="D19" s="12"/>
      <c r="E19" s="3" t="str">
        <f>工作表1!$C51</f>
        <v>賴凱泰
B08501066</v>
      </c>
      <c r="F19" s="13"/>
      <c r="G19" s="3"/>
      <c r="H19" s="12"/>
      <c r="I19" s="3" t="str">
        <f>工作表1!$C52</f>
        <v>邱勇翰
R11521531</v>
      </c>
      <c r="J19" s="13"/>
      <c r="K19" s="3"/>
      <c r="L19" s="12"/>
      <c r="M19" s="3"/>
    </row>
  </sheetData>
  <mergeCells count="1">
    <mergeCell ref="E1:I1"/>
  </mergeCells>
  <phoneticPr fontId="1" type="noConversion"/>
  <printOptions horizontalCentered="1" verticalCentered="1"/>
  <pageMargins left="0.25" right="0.25" top="0.75" bottom="0.75" header="0.3" footer="0.3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 List</vt:lpstr>
      <vt:lpstr>工作表1</vt:lpstr>
      <vt:lpstr>座位表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Tingyan Wu</cp:lastModifiedBy>
  <cp:lastPrinted>2023-05-04T04:17:06Z</cp:lastPrinted>
  <dcterms:modified xsi:type="dcterms:W3CDTF">2023-05-04T05:29:49Z</dcterms:modified>
</cp:coreProperties>
</file>