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45" yWindow="2655" windowWidth="18225" windowHeight="8010" activeTab="1"/>
  </bookViews>
  <sheets>
    <sheet name="2014-2015" sheetId="1" r:id="rId1"/>
    <sheet name="2016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4" i="2"/>
  <c r="P11"/>
  <c r="P4"/>
  <c r="V11" i="1"/>
  <c r="V4"/>
  <c r="P11"/>
  <c r="P4"/>
  <c r="U12"/>
  <c r="U13"/>
  <c r="U14"/>
  <c r="U15"/>
  <c r="U16"/>
  <c r="U17"/>
  <c r="U18"/>
  <c r="U19"/>
  <c r="U20"/>
  <c r="U21"/>
  <c r="U11"/>
  <c r="U5"/>
  <c r="U6"/>
  <c r="U7"/>
  <c r="U8"/>
  <c r="U9"/>
  <c r="U10"/>
  <c r="U4"/>
  <c r="O4"/>
  <c r="O5"/>
  <c r="O6"/>
  <c r="O7"/>
  <c r="O8"/>
  <c r="O9"/>
  <c r="O10"/>
  <c r="O11"/>
  <c r="O12"/>
  <c r="O13"/>
  <c r="O14"/>
  <c r="O15"/>
  <c r="O16"/>
  <c r="O17"/>
  <c r="O18"/>
  <c r="O19"/>
  <c r="O20"/>
  <c r="O21"/>
  <c r="O21" i="2" l="1"/>
  <c r="O8" l="1"/>
  <c r="O13"/>
  <c r="O16" l="1"/>
  <c r="O5"/>
  <c r="O11"/>
  <c r="O19"/>
  <c r="O6"/>
  <c r="O14"/>
  <c r="O18"/>
  <c r="O7"/>
  <c r="O15"/>
  <c r="O10"/>
  <c r="O20"/>
  <c r="O9"/>
  <c r="O17"/>
  <c r="O12"/>
</calcChain>
</file>

<file path=xl/sharedStrings.xml><?xml version="1.0" encoding="utf-8"?>
<sst xmlns="http://schemas.openxmlformats.org/spreadsheetml/2006/main" count="75" uniqueCount="36">
  <si>
    <t>2DWPBF01</t>
  </si>
  <si>
    <t>2DWPBF02</t>
  </si>
  <si>
    <t>2DWPBF04</t>
  </si>
  <si>
    <t>2DWPBF06</t>
  </si>
  <si>
    <t>2DWPBF07</t>
  </si>
  <si>
    <t>2DWPPF02</t>
  </si>
  <si>
    <t>2DWPPF03</t>
  </si>
  <si>
    <t>2FAPBF02</t>
  </si>
  <si>
    <t>2FAPBF03</t>
  </si>
  <si>
    <t>2FAPBF04</t>
  </si>
  <si>
    <t>2FAPBF06</t>
  </si>
  <si>
    <t>2FAPPF01</t>
  </si>
  <si>
    <t>2FAPPF02</t>
  </si>
  <si>
    <t>2FAPPF05</t>
  </si>
  <si>
    <t>2FAPPF06</t>
  </si>
  <si>
    <t>2FAPPF07</t>
  </si>
  <si>
    <t>2FAPPF08</t>
  </si>
  <si>
    <t>2FAPPF09</t>
  </si>
  <si>
    <t>MC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</si>
  <si>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</si>
  <si>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</si>
  <si>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</si>
  <si>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</si>
  <si>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</si>
  <si>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</si>
  <si>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</si>
  <si>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</si>
  <si>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</si>
  <si>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</si>
  <si>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</si>
  <si>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</si>
  <si>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Avg2014</t>
  </si>
  <si>
    <t>Homecare</t>
  </si>
  <si>
    <t>Fabric care</t>
  </si>
  <si>
    <t>MC EFF</t>
  </si>
  <si>
    <t>Group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</si>
</sst>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64" formatCode="[$-409]mmm\-yy;@"/>
    <numFmt numFmtId="165" formatCode="_-* #,##0.000_-;\-* #,##0.000_-;_-* &quot;-&quot;??_-;_-@_-"/>
    <numFmt numFmtId="166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63"/>
      <name val="Arial"/>
      <family val="2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2" borderId="1" xfId="0" applyFill="1" applyBorder="1"/>
    <xf numFmtId="0" fontId="3" fillId="2" borderId="1" xfId="0" applyFont="1" applyFill="1" applyBorder="1"/>
    <xf numFmtId="0" fontId="0" fillId="0" borderId="0" xfId="0" applyAlignment="1">
      <alignment horizontal="center"/>
    </xf>
    <xf numFmtId="0" fontId="3" fillId="3" borderId="1" xfId="0" applyFont="1" applyFill="1" applyBorder="1"/>
    <xf numFmtId="164" fontId="2" fillId="4" borderId="3" xfId="0" applyNumberFormat="1" applyFont="1" applyFill="1" applyBorder="1" applyAlignment="1">
      <alignment horizontal="left"/>
    </xf>
    <xf numFmtId="165" fontId="0" fillId="4" borderId="3" xfId="1" applyNumberFormat="1" applyFont="1" applyFill="1" applyBorder="1"/>
    <xf numFmtId="0" fontId="0" fillId="4" borderId="3" xfId="0" applyFill="1" applyBorder="1"/>
    <xf numFmtId="165" fontId="0" fillId="4" borderId="3" xfId="0" applyNumberFormat="1" applyFill="1" applyBorder="1"/>
    <xf numFmtId="166" fontId="0" fillId="4" borderId="1" xfId="0" applyNumberFormat="1" applyFill="1" applyBorder="1"/>
    <xf numFmtId="164" fontId="2" fillId="4" borderId="1" xfId="0" applyNumberFormat="1" applyFont="1" applyFill="1" applyBorder="1" applyAlignment="1">
      <alignment horizontal="left"/>
    </xf>
    <xf numFmtId="165" fontId="0" fillId="4" borderId="1" xfId="1" applyNumberFormat="1" applyFont="1" applyFill="1" applyBorder="1"/>
    <xf numFmtId="0" fontId="0" fillId="4" borderId="1" xfId="0" applyFill="1" applyBorder="1"/>
    <xf numFmtId="165" fontId="0" fillId="4" borderId="1" xfId="0" applyNumberFormat="1" applyFill="1" applyBorder="1"/>
    <xf numFmtId="164" fontId="2" fillId="5" borderId="1" xfId="0" applyNumberFormat="1" applyFont="1" applyFill="1" applyBorder="1" applyAlignment="1">
      <alignment horizontal="left"/>
    </xf>
    <xf numFmtId="165" fontId="0" fillId="5" borderId="1" xfId="1" applyNumberFormat="1" applyFont="1" applyFill="1" applyBorder="1"/>
    <xf numFmtId="0" fontId="0" fillId="5" borderId="1" xfId="0" applyFill="1" applyBorder="1"/>
    <xf numFmtId="165" fontId="0" fillId="5" borderId="1" xfId="0" applyNumberFormat="1" applyFill="1" applyBorder="1"/>
    <xf numFmtId="166" fontId="0" fillId="5" borderId="1" xfId="0" applyNumberFormat="1" applyFill="1" applyBorder="1"/>
    <xf numFmtId="0" fontId="3" fillId="3" borderId="6" xfId="0" applyFont="1" applyFill="1" applyBorder="1" applyAlignment="1">
      <alignment horizontal="center"/>
    </xf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0" fontId="0" fillId="4" borderId="1" xfId="2" applyNumberFormat="1" applyFont="1" applyFill="1" applyBorder="1" applyAlignment="1">
      <alignment horizontal="center" vertical="center"/>
    </xf>
    <xf numFmtId="10" fontId="0" fillId="5" borderId="1" xfId="2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65" fontId="0" fillId="4" borderId="5" xfId="2" applyNumberFormat="1" applyFont="1" applyFill="1" applyBorder="1" applyAlignment="1">
      <alignment horizontal="center" vertical="center"/>
    </xf>
    <xf numFmtId="10" fontId="0" fillId="4" borderId="2" xfId="2" applyNumberFormat="1" applyFont="1" applyFill="1" applyBorder="1" applyAlignment="1">
      <alignment horizontal="center" vertical="center"/>
    </xf>
    <xf numFmtId="10" fontId="0" fillId="4" borderId="3" xfId="2" applyNumberFormat="1" applyFont="1" applyFill="1" applyBorder="1" applyAlignment="1">
      <alignment horizontal="center" vertical="center"/>
    </xf>
    <xf numFmtId="165" fontId="0" fillId="5" borderId="5" xfId="2" applyNumberFormat="1" applyFont="1" applyFill="1" applyBorder="1" applyAlignment="1">
      <alignment horizontal="center" vertical="center"/>
    </xf>
    <xf numFmtId="10" fontId="0" fillId="5" borderId="2" xfId="2" applyNumberFormat="1" applyFont="1" applyFill="1" applyBorder="1" applyAlignment="1">
      <alignment horizontal="center" vertical="center"/>
    </xf>
    <xf numFmtId="10" fontId="0" fillId="5" borderId="3" xfId="2" applyNumberFormat="1" applyFont="1" applyFill="1" applyBorder="1" applyAlignment="1">
      <alignment horizontal="center" vertical="center"/>
    </xf>
    <xf numFmtId="165" fontId="0" fillId="5" borderId="3" xfId="1" applyNumberFormat="1" applyFont="1" applyFill="1" applyBorder="1"/>
    <xf numFmtId="165" fontId="0" fillId="6" borderId="3" xfId="1" applyNumberFormat="1" applyFont="1" applyFill="1" applyBorder="1"/>
    <xf numFmtId="165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165" fontId="0" fillId="6" borderId="6" xfId="0" applyNumberForma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V21"/>
  <sheetViews>
    <sheetView zoomScale="85" zoomScaleNormal="85" workbookViewId="0">
      <selection sqref="A1:XFD1048576"/>
    </sheetView>
  </sheetViews>
  <sheetFormatPr defaultRowHeight="15"/>
  <cols>
    <col min="1" max="1" width="11" bestFit="1" customWidth="1"/>
    <col min="2" max="2" width="20.5703125" customWidth="1"/>
    <col min="3" max="15" width="8.5703125" customWidth="1"/>
    <col min="16" max="16" width="8.5703125" style="3" customWidth="1"/>
    <col min="17" max="21" width="8.5703125" customWidth="1"/>
  </cols>
  <sheetData>
    <row r="2" spans="1:22">
      <c r="A2" s="26" t="s">
        <v>34</v>
      </c>
      <c r="B2" s="1"/>
      <c r="C2" s="27">
        <v>2014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2">
        <v>2014</v>
      </c>
      <c r="Q2" s="28">
        <v>2015</v>
      </c>
      <c r="R2" s="28"/>
      <c r="S2" s="28"/>
      <c r="T2" s="28"/>
      <c r="U2" s="19"/>
      <c r="V2" s="21">
        <v>2015</v>
      </c>
    </row>
    <row r="3" spans="1:22">
      <c r="A3" s="26"/>
      <c r="B3" s="2" t="s">
        <v>18</v>
      </c>
      <c r="C3" s="2" t="s">
        <v>19</v>
      </c>
      <c r="D3" s="2" t="s">
        <v>20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25</v>
      </c>
      <c r="J3" s="2" t="s">
        <v>26</v>
      </c>
      <c r="K3" s="2" t="s">
        <v>27</v>
      </c>
      <c r="L3" s="2" t="s">
        <v>28</v>
      </c>
      <c r="M3" s="2" t="s">
        <v>29</v>
      </c>
      <c r="N3" s="2" t="s">
        <v>30</v>
      </c>
      <c r="O3" s="2" t="s">
        <v>31</v>
      </c>
      <c r="P3" s="23"/>
      <c r="Q3" s="4" t="s">
        <v>19</v>
      </c>
      <c r="R3" s="4" t="s">
        <v>20</v>
      </c>
      <c r="S3" s="4" t="s">
        <v>21</v>
      </c>
      <c r="T3" s="4" t="s">
        <v>22</v>
      </c>
      <c r="U3" s="20">
        <v>2015</v>
      </c>
      <c r="V3" s="21"/>
    </row>
    <row r="4" spans="1:22">
      <c r="A4" s="29" t="s">
        <v>32</v>
      </c>
      <c r="B4" s="5" t="s">
        <v>0</v>
      </c>
      <c r="C4" s="6">
        <v>1</v>
      </c>
      <c r="D4" s="7">
        <v>1</v>
      </c>
      <c r="E4" s="7">
        <v>0.98700704547534079</v>
      </c>
      <c r="F4" s="7">
        <v>0.99381019584540342</v>
      </c>
      <c r="G4" s="7">
        <v>0.9929307639016528</v>
      </c>
      <c r="H4" s="7">
        <v>0.97688531193239236</v>
      </c>
      <c r="I4" s="7">
        <v>0.99876288761823706</v>
      </c>
      <c r="J4" s="7">
        <v>0.97949377677953176</v>
      </c>
      <c r="K4" s="7">
        <v>0.99036599815050297</v>
      </c>
      <c r="L4" s="7">
        <v>0.99206084567871833</v>
      </c>
      <c r="M4" s="7">
        <v>0.98592164739491728</v>
      </c>
      <c r="N4" s="7">
        <v>0.99856619404173974</v>
      </c>
      <c r="O4" s="8">
        <f>AVERAGE(C4:N4)</f>
        <v>0.99131705556820304</v>
      </c>
      <c r="P4" s="31">
        <f>AVERAGE(O4:O10)</f>
        <v>0.98077858690985098</v>
      </c>
      <c r="Q4" s="9">
        <v>0.99416288562268973</v>
      </c>
      <c r="R4" s="9">
        <v>0.99307665519698152</v>
      </c>
      <c r="S4" s="9">
        <v>0.98888002821295695</v>
      </c>
      <c r="T4" s="9">
        <v>0.95220196952732095</v>
      </c>
      <c r="U4" s="9">
        <f>AVERAGE(Q4:T4)</f>
        <v>0.98208038463998726</v>
      </c>
      <c r="V4" s="24">
        <f>AVERAGE(U4:U10)</f>
        <v>0.97337368926011802</v>
      </c>
    </row>
    <row r="5" spans="1:22">
      <c r="A5" s="29"/>
      <c r="B5" s="10" t="s">
        <v>1</v>
      </c>
      <c r="C5" s="11">
        <v>1</v>
      </c>
      <c r="D5" s="12">
        <v>1</v>
      </c>
      <c r="E5" s="12">
        <v>1</v>
      </c>
      <c r="F5" s="12">
        <v>0.96984924623115576</v>
      </c>
      <c r="G5" s="12">
        <v>1</v>
      </c>
      <c r="H5" s="12">
        <v>0.98587570621468923</v>
      </c>
      <c r="I5" s="12">
        <v>0.97651645022661626</v>
      </c>
      <c r="J5" s="12">
        <v>0.97477005995039934</v>
      </c>
      <c r="K5" s="12">
        <v>1</v>
      </c>
      <c r="L5" s="12">
        <v>0.98725136612021858</v>
      </c>
      <c r="M5" s="12">
        <v>0.98950002003812965</v>
      </c>
      <c r="N5" s="12">
        <v>0.98765432098765427</v>
      </c>
      <c r="O5" s="13">
        <f t="shared" ref="O5:O21" si="0">AVERAGE(C5:N5)</f>
        <v>0.9892847641474054</v>
      </c>
      <c r="P5" s="32"/>
      <c r="Q5" s="9">
        <v>0.9943631902314618</v>
      </c>
      <c r="R5" s="9">
        <v>0.98127696836671796</v>
      </c>
      <c r="S5" s="9">
        <v>0.9780941301733147</v>
      </c>
      <c r="T5" s="9">
        <v>0.93765937080206252</v>
      </c>
      <c r="U5" s="9">
        <f t="shared" ref="U5:U10" si="1">AVERAGE(Q5:T5)</f>
        <v>0.97284841489338925</v>
      </c>
      <c r="V5" s="24"/>
    </row>
    <row r="6" spans="1:22">
      <c r="A6" s="29"/>
      <c r="B6" s="10" t="s">
        <v>2</v>
      </c>
      <c r="C6" s="11">
        <v>0.98157277172247093</v>
      </c>
      <c r="D6" s="12">
        <v>0.97486441570116456</v>
      </c>
      <c r="E6" s="12">
        <v>0.98125003348208306</v>
      </c>
      <c r="F6" s="12">
        <v>0.99629854458773193</v>
      </c>
      <c r="G6" s="12">
        <v>0.99336285535272439</v>
      </c>
      <c r="H6" s="12">
        <v>0.98329598258715378</v>
      </c>
      <c r="I6" s="12">
        <v>0.99479644934190392</v>
      </c>
      <c r="J6" s="12">
        <v>0.98261278697990739</v>
      </c>
      <c r="K6" s="12">
        <v>0.99233017059002493</v>
      </c>
      <c r="L6" s="12">
        <v>0.98339383486091325</v>
      </c>
      <c r="M6" s="12">
        <v>0.94538055573218027</v>
      </c>
      <c r="N6" s="12">
        <v>0.9609266650605861</v>
      </c>
      <c r="O6" s="13">
        <f t="shared" si="0"/>
        <v>0.98084042216657064</v>
      </c>
      <c r="P6" s="32"/>
      <c r="Q6" s="9">
        <v>0.9281958213517264</v>
      </c>
      <c r="R6" s="9">
        <v>0.9838204636952137</v>
      </c>
      <c r="S6" s="9">
        <v>0.9305015895443306</v>
      </c>
      <c r="T6" s="9">
        <v>0.99220206936774125</v>
      </c>
      <c r="U6" s="9">
        <f t="shared" si="1"/>
        <v>0.95867998598975301</v>
      </c>
      <c r="V6" s="24"/>
    </row>
    <row r="7" spans="1:22">
      <c r="A7" s="29"/>
      <c r="B7" s="10" t="s">
        <v>3</v>
      </c>
      <c r="C7" s="11">
        <v>0.98652205882352939</v>
      </c>
      <c r="D7" s="12">
        <v>0.97653563034211688</v>
      </c>
      <c r="E7" s="12">
        <v>0.98248719973507914</v>
      </c>
      <c r="F7" s="12">
        <v>0.98195385382966782</v>
      </c>
      <c r="G7" s="12">
        <v>0.98349786106891546</v>
      </c>
      <c r="H7" s="12">
        <v>0.99719890780943143</v>
      </c>
      <c r="I7" s="12">
        <v>0.94472868730238291</v>
      </c>
      <c r="J7" s="12">
        <v>0.99921040189125299</v>
      </c>
      <c r="K7" s="12">
        <v>0.95572196501258433</v>
      </c>
      <c r="L7" s="12">
        <v>0.94843101194813606</v>
      </c>
      <c r="M7" s="12">
        <v>0.95202577980790293</v>
      </c>
      <c r="N7" s="12">
        <v>0.9788477046009485</v>
      </c>
      <c r="O7" s="13">
        <f t="shared" si="0"/>
        <v>0.97393008851432894</v>
      </c>
      <c r="P7" s="32"/>
      <c r="Q7" s="9">
        <v>0.97527166858287284</v>
      </c>
      <c r="R7" s="9">
        <v>0.99122792607802879</v>
      </c>
      <c r="S7" s="9">
        <v>0.9657799511002445</v>
      </c>
      <c r="T7" s="9">
        <v>0.92317541613316256</v>
      </c>
      <c r="U7" s="9">
        <f t="shared" si="1"/>
        <v>0.96386374047357715</v>
      </c>
      <c r="V7" s="24"/>
    </row>
    <row r="8" spans="1:22">
      <c r="A8" s="29"/>
      <c r="B8" s="10" t="s">
        <v>4</v>
      </c>
      <c r="C8" s="11">
        <v>1</v>
      </c>
      <c r="D8" s="12">
        <v>1</v>
      </c>
      <c r="E8" s="12">
        <v>1</v>
      </c>
      <c r="F8" s="12">
        <v>1</v>
      </c>
      <c r="G8" s="12">
        <v>1</v>
      </c>
      <c r="H8" s="12">
        <v>1</v>
      </c>
      <c r="I8" s="12">
        <v>0.99439775910364148</v>
      </c>
      <c r="J8" s="12">
        <v>0.99714285714285711</v>
      </c>
      <c r="K8" s="12">
        <v>1</v>
      </c>
      <c r="L8" s="12">
        <v>1</v>
      </c>
      <c r="M8" s="12">
        <v>1</v>
      </c>
      <c r="N8" s="12">
        <v>1</v>
      </c>
      <c r="O8" s="13">
        <f t="shared" si="0"/>
        <v>0.99929505135387497</v>
      </c>
      <c r="P8" s="32"/>
      <c r="Q8" s="9">
        <v>1</v>
      </c>
      <c r="R8" s="9">
        <v>1</v>
      </c>
      <c r="S8" s="9">
        <v>0.99471210962149281</v>
      </c>
      <c r="T8" s="9">
        <v>0.96993725490196081</v>
      </c>
      <c r="U8" s="9">
        <f t="shared" si="1"/>
        <v>0.99116234113086343</v>
      </c>
      <c r="V8" s="24"/>
    </row>
    <row r="9" spans="1:22">
      <c r="A9" s="29"/>
      <c r="B9" s="10" t="s">
        <v>5</v>
      </c>
      <c r="C9" s="11">
        <v>0.99217374326783514</v>
      </c>
      <c r="D9" s="12">
        <v>0.9631820643302178</v>
      </c>
      <c r="E9" s="12">
        <v>0.97861644766324074</v>
      </c>
      <c r="F9" s="12">
        <v>0.90213315557036911</v>
      </c>
      <c r="G9" s="12">
        <v>0.9606402872316554</v>
      </c>
      <c r="H9" s="12">
        <v>0.94081508303352768</v>
      </c>
      <c r="I9" s="12">
        <v>0.92834947740589202</v>
      </c>
      <c r="J9" s="12">
        <v>0.93570084378495455</v>
      </c>
      <c r="K9" s="12">
        <v>0.98998543727626864</v>
      </c>
      <c r="L9" s="12">
        <v>0.97979775306120154</v>
      </c>
      <c r="M9" s="12">
        <v>0.97559486351939895</v>
      </c>
      <c r="N9" s="12">
        <v>0.97664303380049455</v>
      </c>
      <c r="O9" s="13">
        <f t="shared" si="0"/>
        <v>0.96030268249542139</v>
      </c>
      <c r="P9" s="32"/>
      <c r="Q9" s="9">
        <v>0.98342830872526277</v>
      </c>
      <c r="R9" s="9">
        <v>0.97794223936966196</v>
      </c>
      <c r="S9" s="9">
        <v>0.95953706502344904</v>
      </c>
      <c r="T9" s="9">
        <v>0.9614849383967754</v>
      </c>
      <c r="U9" s="9">
        <f t="shared" si="1"/>
        <v>0.97059813787878724</v>
      </c>
      <c r="V9" s="24"/>
    </row>
    <row r="10" spans="1:22">
      <c r="A10" s="29"/>
      <c r="B10" s="10" t="s">
        <v>6</v>
      </c>
      <c r="C10" s="11">
        <v>0.98842803523903922</v>
      </c>
      <c r="D10" s="12">
        <v>0.98388783501143051</v>
      </c>
      <c r="E10" s="12">
        <v>0.96606778652767544</v>
      </c>
      <c r="F10" s="12">
        <v>0.9825053844538959</v>
      </c>
      <c r="G10" s="12">
        <v>0.9776812343042981</v>
      </c>
      <c r="H10" s="12">
        <v>0.97972511015788277</v>
      </c>
      <c r="I10" s="12">
        <v>0.95514241377152076</v>
      </c>
      <c r="J10" s="12">
        <v>0.95356964799613009</v>
      </c>
      <c r="K10" s="12">
        <v>0.93651228140026332</v>
      </c>
      <c r="L10" s="12">
        <v>0.97460151313409638</v>
      </c>
      <c r="M10" s="12">
        <v>0.9514884140377915</v>
      </c>
      <c r="N10" s="12">
        <v>0.99615087344379816</v>
      </c>
      <c r="O10" s="13">
        <f t="shared" si="0"/>
        <v>0.97048004412315192</v>
      </c>
      <c r="P10" s="33"/>
      <c r="Q10" s="9">
        <v>0.98607366842163546</v>
      </c>
      <c r="R10" s="9">
        <v>0.99030694668820685</v>
      </c>
      <c r="S10" s="9">
        <v>0.96862375543182255</v>
      </c>
      <c r="T10" s="9">
        <v>0.95252690871621093</v>
      </c>
      <c r="U10" s="9">
        <f t="shared" si="1"/>
        <v>0.97438281981446895</v>
      </c>
      <c r="V10" s="24"/>
    </row>
    <row r="11" spans="1:22">
      <c r="A11" s="30" t="s">
        <v>33</v>
      </c>
      <c r="B11" s="14" t="s">
        <v>7</v>
      </c>
      <c r="C11" s="15">
        <v>1</v>
      </c>
      <c r="D11" s="16">
        <v>0.99648347570899709</v>
      </c>
      <c r="E11" s="16">
        <v>0.99471566731141203</v>
      </c>
      <c r="F11" s="16">
        <v>0.99525266903914589</v>
      </c>
      <c r="G11" s="16">
        <v>1</v>
      </c>
      <c r="H11" s="16">
        <v>0.95859569074778195</v>
      </c>
      <c r="I11" s="16">
        <v>0.99187513473007793</v>
      </c>
      <c r="J11" s="16">
        <v>0.99773469387755098</v>
      </c>
      <c r="K11" s="16">
        <v>0.9855387726339655</v>
      </c>
      <c r="L11" s="16">
        <v>0.96264386223389498</v>
      </c>
      <c r="M11" s="16">
        <v>0.99504407469570622</v>
      </c>
      <c r="N11" s="16">
        <v>0.99488223882300275</v>
      </c>
      <c r="O11" s="17">
        <f t="shared" si="0"/>
        <v>0.98939718998346127</v>
      </c>
      <c r="P11" s="34">
        <f>AVERAGE(O11:O21)</f>
        <v>0.97843663289258709</v>
      </c>
      <c r="Q11" s="18">
        <v>1</v>
      </c>
      <c r="R11" s="18">
        <v>0.99752110411362727</v>
      </c>
      <c r="S11" s="18">
        <v>0.98504463823352739</v>
      </c>
      <c r="T11" s="18">
        <v>0.98832174580003462</v>
      </c>
      <c r="U11" s="18">
        <f>AVERAGE(Q11:T11)</f>
        <v>0.99272187203679729</v>
      </c>
      <c r="V11" s="25">
        <f>AVERAGE(U11:U21)</f>
        <v>0.98058637171003127</v>
      </c>
    </row>
    <row r="12" spans="1:22">
      <c r="A12" s="30"/>
      <c r="B12" s="14" t="s">
        <v>8</v>
      </c>
      <c r="C12" s="15">
        <v>1</v>
      </c>
      <c r="D12" s="16">
        <v>0.94139194139194138</v>
      </c>
      <c r="E12" s="16">
        <v>0.97338655462184875</v>
      </c>
      <c r="F12" s="16">
        <v>1</v>
      </c>
      <c r="G12" s="16">
        <v>0.99630314232902029</v>
      </c>
      <c r="H12" s="16">
        <v>0.971830985915493</v>
      </c>
      <c r="I12" s="16">
        <v>0.99578059071729963</v>
      </c>
      <c r="J12" s="16">
        <v>0.99547511312217196</v>
      </c>
      <c r="K12" s="16">
        <v>0.99267105751754059</v>
      </c>
      <c r="L12" s="16">
        <v>1</v>
      </c>
      <c r="M12" s="16">
        <v>0.9652173913043478</v>
      </c>
      <c r="N12" s="16">
        <v>1</v>
      </c>
      <c r="O12" s="17">
        <f t="shared" si="0"/>
        <v>0.98600473140997202</v>
      </c>
      <c r="P12" s="35"/>
      <c r="Q12" s="18">
        <v>0.98892358803986713</v>
      </c>
      <c r="R12" s="18">
        <v>0.99622653721682852</v>
      </c>
      <c r="S12" s="18">
        <v>0.9828815488774576</v>
      </c>
      <c r="T12" s="18">
        <v>0.99550561797752812</v>
      </c>
      <c r="U12" s="18">
        <f t="shared" ref="U12:U21" si="2">AVERAGE(Q12:T12)</f>
        <v>0.99088432302792029</v>
      </c>
      <c r="V12" s="25"/>
    </row>
    <row r="13" spans="1:22">
      <c r="A13" s="30"/>
      <c r="B13" s="14" t="s">
        <v>9</v>
      </c>
      <c r="C13" s="15">
        <v>1</v>
      </c>
      <c r="D13" s="16">
        <v>0.98031496062992129</v>
      </c>
      <c r="E13" s="16">
        <v>0.98959510010387874</v>
      </c>
      <c r="F13" s="16">
        <v>1</v>
      </c>
      <c r="G13" s="16">
        <v>0.98517157875334482</v>
      </c>
      <c r="H13" s="16">
        <v>0.98187311178247738</v>
      </c>
      <c r="I13" s="16">
        <v>0.99183667154850552</v>
      </c>
      <c r="J13" s="16">
        <v>0.98443182384297312</v>
      </c>
      <c r="K13" s="16">
        <v>1</v>
      </c>
      <c r="L13" s="16">
        <v>0.99262444406747163</v>
      </c>
      <c r="M13" s="16">
        <v>1</v>
      </c>
      <c r="N13" s="16">
        <v>0.9875862753860668</v>
      </c>
      <c r="O13" s="17">
        <f t="shared" si="0"/>
        <v>0.99111949717621994</v>
      </c>
      <c r="P13" s="35"/>
      <c r="Q13" s="18">
        <v>0.99591424196018374</v>
      </c>
      <c r="R13" s="18">
        <v>0.99656553306361317</v>
      </c>
      <c r="S13" s="18">
        <v>1</v>
      </c>
      <c r="T13" s="18">
        <v>1</v>
      </c>
      <c r="U13" s="18">
        <f t="shared" si="2"/>
        <v>0.99811994375594926</v>
      </c>
      <c r="V13" s="25"/>
    </row>
    <row r="14" spans="1:22">
      <c r="A14" s="30"/>
      <c r="B14" s="14" t="s">
        <v>10</v>
      </c>
      <c r="C14" s="15">
        <v>1</v>
      </c>
      <c r="D14" s="16">
        <v>1</v>
      </c>
      <c r="E14" s="16">
        <v>1</v>
      </c>
      <c r="F14" s="16">
        <v>1</v>
      </c>
      <c r="G14" s="16">
        <v>1</v>
      </c>
      <c r="H14" s="16">
        <v>1</v>
      </c>
      <c r="I14" s="16">
        <v>1</v>
      </c>
      <c r="J14" s="16">
        <v>1</v>
      </c>
      <c r="K14" s="16">
        <v>0.98807138085695201</v>
      </c>
      <c r="L14" s="16">
        <v>1</v>
      </c>
      <c r="M14" s="16">
        <v>1</v>
      </c>
      <c r="N14" s="16">
        <v>0.99186991869918695</v>
      </c>
      <c r="O14" s="17">
        <f t="shared" si="0"/>
        <v>0.99832844162967838</v>
      </c>
      <c r="P14" s="35"/>
      <c r="Q14" s="18">
        <v>0.97620000000000007</v>
      </c>
      <c r="R14" s="18">
        <v>1</v>
      </c>
      <c r="S14" s="18">
        <v>1</v>
      </c>
      <c r="T14" s="18">
        <v>1</v>
      </c>
      <c r="U14" s="18">
        <f t="shared" si="2"/>
        <v>0.99404999999999999</v>
      </c>
      <c r="V14" s="25"/>
    </row>
    <row r="15" spans="1:22">
      <c r="A15" s="30"/>
      <c r="B15" s="14" t="s">
        <v>11</v>
      </c>
      <c r="C15" s="15">
        <v>0.9894414050249154</v>
      </c>
      <c r="D15" s="16">
        <v>0.99446828689982214</v>
      </c>
      <c r="E15" s="16">
        <v>0.9983222524113845</v>
      </c>
      <c r="F15" s="16">
        <v>0.98304619034660601</v>
      </c>
      <c r="G15" s="16">
        <v>0.96785994928285035</v>
      </c>
      <c r="H15" s="16">
        <v>0.99501767872246949</v>
      </c>
      <c r="I15" s="16">
        <v>0.97108454749905371</v>
      </c>
      <c r="J15" s="16">
        <v>0.98124428179322964</v>
      </c>
      <c r="K15" s="16">
        <v>0.96217953887733343</v>
      </c>
      <c r="L15" s="16">
        <v>0.97279482333851131</v>
      </c>
      <c r="M15" s="16">
        <v>0.95730556118579724</v>
      </c>
      <c r="N15" s="16">
        <v>0.97657155646355309</v>
      </c>
      <c r="O15" s="17">
        <f t="shared" si="0"/>
        <v>0.97911133932046035</v>
      </c>
      <c r="P15" s="35"/>
      <c r="Q15" s="18">
        <v>0.9708915792831877</v>
      </c>
      <c r="R15" s="18">
        <v>0.9591818296373964</v>
      </c>
      <c r="S15" s="18">
        <v>0.98573098463699105</v>
      </c>
      <c r="T15" s="18">
        <v>0.97363845366202351</v>
      </c>
      <c r="U15" s="18">
        <f t="shared" si="2"/>
        <v>0.9723607118048998</v>
      </c>
      <c r="V15" s="25"/>
    </row>
    <row r="16" spans="1:22">
      <c r="A16" s="30"/>
      <c r="B16" s="14" t="s">
        <v>12</v>
      </c>
      <c r="C16" s="15">
        <v>1</v>
      </c>
      <c r="D16" s="16">
        <v>0.98645125822412172</v>
      </c>
      <c r="E16" s="16">
        <v>0.99762151572918212</v>
      </c>
      <c r="F16" s="16">
        <v>0.99427320415863552</v>
      </c>
      <c r="G16" s="16">
        <v>0.99394729010593996</v>
      </c>
      <c r="H16" s="16">
        <v>0.97285896724758458</v>
      </c>
      <c r="I16" s="16">
        <v>0.98681648350310947</v>
      </c>
      <c r="J16" s="16">
        <v>0.96818903959338054</v>
      </c>
      <c r="K16" s="16">
        <v>0.9701363543285273</v>
      </c>
      <c r="L16" s="16">
        <v>0.96334639126025146</v>
      </c>
      <c r="M16" s="16">
        <v>0.95988346033168981</v>
      </c>
      <c r="N16" s="16">
        <v>0.96324068729631018</v>
      </c>
      <c r="O16" s="17">
        <f t="shared" si="0"/>
        <v>0.97973038764822784</v>
      </c>
      <c r="P16" s="35"/>
      <c r="Q16" s="18">
        <v>0.96889507763002158</v>
      </c>
      <c r="R16" s="18">
        <v>0.97166409350053873</v>
      </c>
      <c r="S16" s="18">
        <v>0.96243150925063359</v>
      </c>
      <c r="T16" s="18">
        <v>0.97280828156224097</v>
      </c>
      <c r="U16" s="18">
        <f t="shared" si="2"/>
        <v>0.96894974048585869</v>
      </c>
      <c r="V16" s="25"/>
    </row>
    <row r="17" spans="1:22">
      <c r="A17" s="30"/>
      <c r="B17" s="14" t="s">
        <v>13</v>
      </c>
      <c r="C17" s="15">
        <v>0.96416828531979115</v>
      </c>
      <c r="D17" s="16">
        <v>0.9687002678739115</v>
      </c>
      <c r="E17" s="16">
        <v>0.97817275758664579</v>
      </c>
      <c r="F17" s="16">
        <v>0.99232796161207104</v>
      </c>
      <c r="G17" s="16">
        <v>0.95707571220001975</v>
      </c>
      <c r="H17" s="16">
        <v>0.95678936326966246</v>
      </c>
      <c r="I17" s="16">
        <v>0.96568057474239011</v>
      </c>
      <c r="J17" s="16">
        <v>0.96956918237069045</v>
      </c>
      <c r="K17" s="16">
        <v>0.97361944997515992</v>
      </c>
      <c r="L17" s="16">
        <v>0.97898558997701746</v>
      </c>
      <c r="M17" s="16">
        <v>0.98860822844393303</v>
      </c>
      <c r="N17" s="16">
        <v>0.98265229032937784</v>
      </c>
      <c r="O17" s="17">
        <f t="shared" si="0"/>
        <v>0.97302913864172258</v>
      </c>
      <c r="P17" s="35"/>
      <c r="Q17" s="18">
        <v>0.97914474694450926</v>
      </c>
      <c r="R17" s="18">
        <v>0.98161889109102329</v>
      </c>
      <c r="S17" s="18">
        <v>0.98776292533607524</v>
      </c>
      <c r="T17" s="18">
        <v>0.9562830381831231</v>
      </c>
      <c r="U17" s="18">
        <f t="shared" si="2"/>
        <v>0.97620240038868267</v>
      </c>
      <c r="V17" s="25"/>
    </row>
    <row r="18" spans="1:22">
      <c r="A18" s="30"/>
      <c r="B18" s="14" t="s">
        <v>14</v>
      </c>
      <c r="C18" s="15">
        <v>0.9596136182564613</v>
      </c>
      <c r="D18" s="16">
        <v>0.97660876648393991</v>
      </c>
      <c r="E18" s="16">
        <v>0.92452332835427464</v>
      </c>
      <c r="F18" s="16">
        <v>0.86812976676126297</v>
      </c>
      <c r="G18" s="16">
        <v>0.95276583758893907</v>
      </c>
      <c r="H18" s="16">
        <v>0.93341203192357658</v>
      </c>
      <c r="I18" s="16">
        <v>0.97863172339231141</v>
      </c>
      <c r="J18" s="16">
        <v>0.97721357463313852</v>
      </c>
      <c r="K18" s="16">
        <v>0.97594389080945798</v>
      </c>
      <c r="L18" s="16">
        <v>0.98921491755606639</v>
      </c>
      <c r="M18" s="16">
        <v>0.99334164866701147</v>
      </c>
      <c r="N18" s="16">
        <v>0.97703296752944579</v>
      </c>
      <c r="O18" s="17">
        <f t="shared" si="0"/>
        <v>0.95886933932965723</v>
      </c>
      <c r="P18" s="35"/>
      <c r="Q18" s="18">
        <v>0.9907507839154357</v>
      </c>
      <c r="R18" s="18">
        <v>0.98478696553675915</v>
      </c>
      <c r="S18" s="18">
        <v>0.99046259545997706</v>
      </c>
      <c r="T18" s="18">
        <v>0.95141840270905376</v>
      </c>
      <c r="U18" s="18">
        <f t="shared" si="2"/>
        <v>0.97935468690530647</v>
      </c>
      <c r="V18" s="25"/>
    </row>
    <row r="19" spans="1:22">
      <c r="A19" s="30"/>
      <c r="B19" s="14" t="s">
        <v>15</v>
      </c>
      <c r="C19" s="15">
        <v>0.98573302329085666</v>
      </c>
      <c r="D19" s="16">
        <v>0.86587431907628953</v>
      </c>
      <c r="E19" s="16">
        <v>0.92317611896395035</v>
      </c>
      <c r="F19" s="16">
        <v>0.95122827058144921</v>
      </c>
      <c r="G19" s="16">
        <v>0.95614869626497534</v>
      </c>
      <c r="H19" s="16">
        <v>0.94925665740892007</v>
      </c>
      <c r="I19" s="16">
        <v>0.90787444375857973</v>
      </c>
      <c r="J19" s="16">
        <v>0.89386832225368107</v>
      </c>
      <c r="K19" s="16">
        <v>0.91983243649297086</v>
      </c>
      <c r="L19" s="16">
        <v>0.92242461512362695</v>
      </c>
      <c r="M19" s="16">
        <v>0.90775074273250345</v>
      </c>
      <c r="N19" s="16">
        <v>0.96557587292079772</v>
      </c>
      <c r="O19" s="17">
        <f t="shared" si="0"/>
        <v>0.92906195990571672</v>
      </c>
      <c r="P19" s="35"/>
      <c r="Q19" s="18">
        <v>0.97161265019983634</v>
      </c>
      <c r="R19" s="18">
        <v>0.90074059993346856</v>
      </c>
      <c r="S19" s="18">
        <v>0.94728269121930353</v>
      </c>
      <c r="T19" s="18">
        <v>0.90390583124100776</v>
      </c>
      <c r="U19" s="18">
        <f t="shared" si="2"/>
        <v>0.93088544314840393</v>
      </c>
      <c r="V19" s="25"/>
    </row>
    <row r="20" spans="1:22">
      <c r="A20" s="30"/>
      <c r="B20" s="14" t="s">
        <v>16</v>
      </c>
      <c r="C20" s="15">
        <v>0.98921752263938412</v>
      </c>
      <c r="D20" s="16">
        <v>0.98892625917718768</v>
      </c>
      <c r="E20" s="16">
        <v>0.99691804248553306</v>
      </c>
      <c r="F20" s="16">
        <v>0.99431000241680412</v>
      </c>
      <c r="G20" s="16">
        <v>0.96117407599655036</v>
      </c>
      <c r="H20" s="16">
        <v>0.97796275938665178</v>
      </c>
      <c r="I20" s="16">
        <v>0.9751207373305445</v>
      </c>
      <c r="J20" s="16">
        <v>0.95951316298313016</v>
      </c>
      <c r="K20" s="16">
        <v>0.97369052494465869</v>
      </c>
      <c r="L20" s="16">
        <v>0.97271787946679766</v>
      </c>
      <c r="M20" s="16">
        <v>0.9779818838556722</v>
      </c>
      <c r="N20" s="16">
        <v>0.97027839059717214</v>
      </c>
      <c r="O20" s="17">
        <f t="shared" si="0"/>
        <v>0.97815093677334064</v>
      </c>
      <c r="P20" s="35"/>
      <c r="Q20" s="18">
        <v>0.99058266048152765</v>
      </c>
      <c r="R20" s="18">
        <v>0.97274973542330001</v>
      </c>
      <c r="S20" s="18">
        <v>0.99349641112288567</v>
      </c>
      <c r="T20" s="18">
        <v>0.97485506199839067</v>
      </c>
      <c r="U20" s="18">
        <f t="shared" si="2"/>
        <v>0.982920967256526</v>
      </c>
      <c r="V20" s="25"/>
    </row>
    <row r="21" spans="1:22">
      <c r="A21" s="30"/>
      <c r="B21" s="14" t="s">
        <v>17</v>
      </c>
      <c r="C21" s="15">
        <v>1</v>
      </c>
      <c r="D21" s="16">
        <v>1</v>
      </c>
      <c r="E21" s="16">
        <v>1</v>
      </c>
      <c r="F21" s="16">
        <v>1</v>
      </c>
      <c r="G21" s="16">
        <v>1</v>
      </c>
      <c r="H21" s="16">
        <v>1</v>
      </c>
      <c r="I21" s="16">
        <v>1</v>
      </c>
      <c r="J21" s="16">
        <v>1</v>
      </c>
      <c r="K21" s="16">
        <v>1</v>
      </c>
      <c r="L21" s="16">
        <v>1</v>
      </c>
      <c r="M21" s="16">
        <v>1</v>
      </c>
      <c r="N21" s="16">
        <v>1</v>
      </c>
      <c r="O21" s="17">
        <f t="shared" si="0"/>
        <v>1</v>
      </c>
      <c r="P21" s="36"/>
      <c r="Q21" s="18">
        <v>1</v>
      </c>
      <c r="R21" s="18">
        <v>1</v>
      </c>
      <c r="S21" s="18">
        <v>1</v>
      </c>
      <c r="T21" s="18">
        <v>1</v>
      </c>
      <c r="U21" s="18">
        <f t="shared" si="2"/>
        <v>1</v>
      </c>
      <c r="V21" s="25"/>
    </row>
  </sheetData>
  <mergeCells count="11">
    <mergeCell ref="V2:V3"/>
    <mergeCell ref="P2:P3"/>
    <mergeCell ref="V4:V10"/>
    <mergeCell ref="V11:V21"/>
    <mergeCell ref="A2:A3"/>
    <mergeCell ref="C2:O2"/>
    <mergeCell ref="Q2:T2"/>
    <mergeCell ref="A4:A10"/>
    <mergeCell ref="A11:A21"/>
    <mergeCell ref="P4:P10"/>
    <mergeCell ref="P11:P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P21"/>
  <sheetViews>
    <sheetView tabSelected="1" workbookViewId="0">
      <selection activeCell="J15" sqref="J15"/>
    </sheetView>
  </sheetViews>
  <sheetFormatPr defaultRowHeight="15"/>
  <cols>
    <col min="1" max="1" width="11" bestFit="1" customWidth="1"/>
    <col min="2" max="2" width="20.5703125" customWidth="1"/>
    <col min="3" max="15" width="8.5703125" customWidth="1"/>
    <col min="16" max="16" width="9.140625" style="3"/>
  </cols>
  <sheetData>
    <row r="2" spans="1:16">
      <c r="A2" s="26" t="s">
        <v>34</v>
      </c>
      <c r="B2" s="1"/>
      <c r="C2" s="27">
        <v>2016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44"/>
    </row>
    <row r="3" spans="1:16">
      <c r="A3" s="26"/>
      <c r="B3" s="2" t="s">
        <v>18</v>
      </c>
      <c r="C3" s="2" t="s">
        <v>19</v>
      </c>
      <c r="D3" s="2" t="s">
        <v>20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25</v>
      </c>
      <c r="J3" s="2" t="s">
        <v>26</v>
      </c>
      <c r="K3" s="2" t="s">
        <v>27</v>
      </c>
      <c r="L3" s="2" t="s">
        <v>28</v>
      </c>
      <c r="M3" s="2" t="s">
        <v>29</v>
      </c>
      <c r="N3" s="2" t="s">
        <v>30</v>
      </c>
      <c r="O3" s="2" t="s">
        <v>31</v>
      </c>
      <c r="P3" s="43" t="s">
        <v>35</v>
      </c>
    </row>
    <row r="4" spans="1:16">
      <c r="A4" s="29" t="s">
        <v>32</v>
      </c>
      <c r="B4" s="5" t="s">
        <v>0</v>
      </c>
      <c r="C4" s="6">
        <v>0.99078802921101627</v>
      </c>
      <c r="D4" s="6">
        <v>0.9699704480830359</v>
      </c>
      <c r="E4" s="6">
        <v>0.98604532321783045</v>
      </c>
      <c r="F4" s="6">
        <v>0.98064825660774113</v>
      </c>
      <c r="G4" s="6">
        <v>0.9896330963496216</v>
      </c>
      <c r="H4" s="6">
        <v>0.97094299661647343</v>
      </c>
      <c r="I4" s="7"/>
      <c r="J4" s="7"/>
      <c r="K4" s="7"/>
      <c r="L4" s="7"/>
      <c r="M4" s="7"/>
      <c r="N4" s="7"/>
      <c r="O4" s="8">
        <f>AVERAGE(C4:N4)</f>
        <v>0.98133802501428657</v>
      </c>
      <c r="P4" s="39">
        <f>AVERAGE(O4:O10)</f>
        <v>0.96262671949271894</v>
      </c>
    </row>
    <row r="5" spans="1:16">
      <c r="A5" s="29"/>
      <c r="B5" s="10" t="s">
        <v>1</v>
      </c>
      <c r="C5" s="6">
        <v>0.99842690124715272</v>
      </c>
      <c r="D5" s="6">
        <v>0.99671959060490745</v>
      </c>
      <c r="E5" s="6">
        <v>0.9319676048515223</v>
      </c>
      <c r="F5" s="6">
        <v>0.99350175680867769</v>
      </c>
      <c r="G5" s="6">
        <v>1</v>
      </c>
      <c r="H5" s="6">
        <v>0.98753495406630576</v>
      </c>
      <c r="I5" s="12"/>
      <c r="J5" s="12"/>
      <c r="K5" s="12"/>
      <c r="L5" s="12"/>
      <c r="M5" s="12"/>
      <c r="N5" s="12"/>
      <c r="O5" s="13">
        <f t="shared" ref="O5:O21" si="0">AVERAGE(C5:N5)</f>
        <v>0.9846918012630943</v>
      </c>
      <c r="P5" s="40"/>
    </row>
    <row r="6" spans="1:16">
      <c r="A6" s="29"/>
      <c r="B6" s="10" t="s">
        <v>2</v>
      </c>
      <c r="C6" s="6">
        <v>0.98632511479137397</v>
      </c>
      <c r="D6" s="6">
        <v>0.95987022273242439</v>
      </c>
      <c r="E6" s="6">
        <v>0.97308138706196168</v>
      </c>
      <c r="F6" s="6">
        <v>0.98234269994243717</v>
      </c>
      <c r="G6" s="6">
        <v>0.94728885305381982</v>
      </c>
      <c r="H6" s="6">
        <v>0.92786431591781271</v>
      </c>
      <c r="I6" s="12"/>
      <c r="J6" s="12"/>
      <c r="K6" s="12"/>
      <c r="L6" s="12"/>
      <c r="M6" s="12"/>
      <c r="N6" s="12"/>
      <c r="O6" s="13">
        <f t="shared" si="0"/>
        <v>0.96279543224997166</v>
      </c>
      <c r="P6" s="40"/>
    </row>
    <row r="7" spans="1:16">
      <c r="A7" s="29"/>
      <c r="B7" s="10" t="s">
        <v>3</v>
      </c>
      <c r="C7" s="6">
        <v>0.92973018652943362</v>
      </c>
      <c r="D7" s="6">
        <v>0.92755337394287063</v>
      </c>
      <c r="E7" s="6">
        <v>0.95515429098637494</v>
      </c>
      <c r="F7" s="6">
        <v>0.88036384615960972</v>
      </c>
      <c r="G7" s="6">
        <v>0.89586177444535453</v>
      </c>
      <c r="H7" s="6">
        <v>0.94835249135453703</v>
      </c>
      <c r="I7" s="12"/>
      <c r="J7" s="12"/>
      <c r="K7" s="12"/>
      <c r="L7" s="12"/>
      <c r="M7" s="12"/>
      <c r="N7" s="12"/>
      <c r="O7" s="13">
        <f t="shared" si="0"/>
        <v>0.92283599390303017</v>
      </c>
      <c r="P7" s="40"/>
    </row>
    <row r="8" spans="1:16">
      <c r="A8" s="29"/>
      <c r="B8" s="10" t="s">
        <v>4</v>
      </c>
      <c r="C8" s="6">
        <v>0.99678504466747542</v>
      </c>
      <c r="D8" s="6">
        <v>0.99190516963922437</v>
      </c>
      <c r="E8" s="6">
        <v>1</v>
      </c>
      <c r="F8" s="6">
        <v>1</v>
      </c>
      <c r="G8" s="6">
        <v>1</v>
      </c>
      <c r="H8" s="6">
        <v>0.98633448147860392</v>
      </c>
      <c r="I8" s="12"/>
      <c r="J8" s="12"/>
      <c r="K8" s="12"/>
      <c r="L8" s="12"/>
      <c r="M8" s="12"/>
      <c r="N8" s="12"/>
      <c r="O8" s="13">
        <f t="shared" si="0"/>
        <v>0.99583744929755058</v>
      </c>
      <c r="P8" s="40"/>
    </row>
    <row r="9" spans="1:16">
      <c r="A9" s="29"/>
      <c r="B9" s="10" t="s">
        <v>5</v>
      </c>
      <c r="C9" s="6">
        <v>0.94883750610622863</v>
      </c>
      <c r="D9" s="6">
        <v>0.98173784847505496</v>
      </c>
      <c r="E9" s="6">
        <v>0.9779159836498077</v>
      </c>
      <c r="F9" s="6">
        <v>0.95012735082096633</v>
      </c>
      <c r="G9" s="6">
        <v>0.9705642320283614</v>
      </c>
      <c r="H9" s="6">
        <v>0.98368728043766551</v>
      </c>
      <c r="I9" s="12"/>
      <c r="J9" s="12"/>
      <c r="K9" s="12"/>
      <c r="L9" s="12"/>
      <c r="M9" s="12"/>
      <c r="N9" s="12"/>
      <c r="O9" s="13">
        <f t="shared" si="0"/>
        <v>0.968811700253014</v>
      </c>
      <c r="P9" s="40"/>
    </row>
    <row r="10" spans="1:16">
      <c r="A10" s="29"/>
      <c r="B10" s="10" t="s">
        <v>6</v>
      </c>
      <c r="C10" s="6">
        <v>0.93171999279617324</v>
      </c>
      <c r="D10" s="6">
        <v>0.92160042322200764</v>
      </c>
      <c r="E10" s="6">
        <v>0.87765829205705082</v>
      </c>
      <c r="F10" s="6">
        <v>0.87055487341402105</v>
      </c>
      <c r="G10" s="6">
        <v>0.95478234327660794</v>
      </c>
      <c r="H10" s="6">
        <v>0.97614388204264979</v>
      </c>
      <c r="I10" s="12"/>
      <c r="J10" s="12"/>
      <c r="K10" s="12"/>
      <c r="L10" s="12"/>
      <c r="M10" s="12"/>
      <c r="N10" s="12"/>
      <c r="O10" s="13">
        <f t="shared" si="0"/>
        <v>0.92207663446808519</v>
      </c>
      <c r="P10" s="40"/>
    </row>
    <row r="11" spans="1:16">
      <c r="A11" s="30" t="s">
        <v>33</v>
      </c>
      <c r="B11" s="14" t="s">
        <v>7</v>
      </c>
      <c r="C11" s="37">
        <v>0.9255605852457417</v>
      </c>
      <c r="D11" s="37">
        <v>0.93938579290277691</v>
      </c>
      <c r="E11" s="37">
        <v>0.97233971966492483</v>
      </c>
      <c r="F11" s="37">
        <v>0.95478481047879404</v>
      </c>
      <c r="G11" s="37">
        <v>0.97277226375134063</v>
      </c>
      <c r="H11" s="37">
        <v>0.9789309175329266</v>
      </c>
      <c r="I11" s="16"/>
      <c r="J11" s="16"/>
      <c r="K11" s="16"/>
      <c r="L11" s="16"/>
      <c r="M11" s="16"/>
      <c r="N11" s="16"/>
      <c r="O11" s="17">
        <f t="shared" si="0"/>
        <v>0.95729568159608414</v>
      </c>
      <c r="P11" s="41">
        <f>AVERAGE(O11:O21)</f>
        <v>0.96555169831506449</v>
      </c>
    </row>
    <row r="12" spans="1:16">
      <c r="A12" s="30"/>
      <c r="B12" s="14" t="s">
        <v>8</v>
      </c>
      <c r="C12" s="37">
        <v>0.95173639595296688</v>
      </c>
      <c r="D12" s="37">
        <v>0.97492735291101162</v>
      </c>
      <c r="E12" s="37">
        <v>0.99356892887950687</v>
      </c>
      <c r="F12" s="37">
        <v>0.96746013347811766</v>
      </c>
      <c r="G12" s="37">
        <v>0.97685980529959915</v>
      </c>
      <c r="H12" s="37">
        <v>0.95700892775637625</v>
      </c>
      <c r="I12" s="16"/>
      <c r="J12" s="16"/>
      <c r="K12" s="16"/>
      <c r="L12" s="16"/>
      <c r="M12" s="16"/>
      <c r="N12" s="16"/>
      <c r="O12" s="17">
        <f t="shared" si="0"/>
        <v>0.97026025737959642</v>
      </c>
      <c r="P12" s="42"/>
    </row>
    <row r="13" spans="1:16">
      <c r="A13" s="30"/>
      <c r="B13" s="14" t="s">
        <v>9</v>
      </c>
      <c r="C13" s="37">
        <v>0.98774423025595492</v>
      </c>
      <c r="D13" s="37">
        <v>0.9854730649817528</v>
      </c>
      <c r="E13" s="37">
        <v>0.99428587754635578</v>
      </c>
      <c r="F13" s="37">
        <v>1</v>
      </c>
      <c r="G13" s="37">
        <v>1</v>
      </c>
      <c r="H13" s="37">
        <v>1</v>
      </c>
      <c r="I13" s="16"/>
      <c r="J13" s="16"/>
      <c r="K13" s="16"/>
      <c r="L13" s="16"/>
      <c r="M13" s="16"/>
      <c r="N13" s="16"/>
      <c r="O13" s="17">
        <f t="shared" si="0"/>
        <v>0.99458386213067718</v>
      </c>
      <c r="P13" s="42"/>
    </row>
    <row r="14" spans="1:16">
      <c r="A14" s="30"/>
      <c r="B14" s="14" t="s">
        <v>10</v>
      </c>
      <c r="C14" s="37">
        <v>1</v>
      </c>
      <c r="D14" s="37">
        <v>1</v>
      </c>
      <c r="E14" s="37">
        <v>1</v>
      </c>
      <c r="F14" s="38">
        <v>1</v>
      </c>
      <c r="G14" s="37">
        <v>1</v>
      </c>
      <c r="H14" s="37">
        <v>0.8529498264807952</v>
      </c>
      <c r="I14" s="16"/>
      <c r="J14" s="16"/>
      <c r="K14" s="16"/>
      <c r="L14" s="16"/>
      <c r="M14" s="16"/>
      <c r="N14" s="16"/>
      <c r="O14" s="17">
        <f t="shared" si="0"/>
        <v>0.97549163774679926</v>
      </c>
      <c r="P14" s="42"/>
    </row>
    <row r="15" spans="1:16">
      <c r="A15" s="30"/>
      <c r="B15" s="14" t="s">
        <v>11</v>
      </c>
      <c r="C15" s="37">
        <v>0.94747591053583702</v>
      </c>
      <c r="D15" s="37">
        <v>0.95084680905940877</v>
      </c>
      <c r="E15" s="37">
        <v>0.85242756206650672</v>
      </c>
      <c r="F15" s="37">
        <v>0.95962679742377366</v>
      </c>
      <c r="G15" s="37">
        <v>0.94943381607373334</v>
      </c>
      <c r="H15" s="37">
        <v>0.96299739258587469</v>
      </c>
      <c r="I15" s="16"/>
      <c r="J15" s="16"/>
      <c r="K15" s="16"/>
      <c r="L15" s="16"/>
      <c r="M15" s="16"/>
      <c r="N15" s="16"/>
      <c r="O15" s="17">
        <f t="shared" si="0"/>
        <v>0.93713471462418907</v>
      </c>
      <c r="P15" s="42"/>
    </row>
    <row r="16" spans="1:16">
      <c r="A16" s="30"/>
      <c r="B16" s="14" t="s">
        <v>12</v>
      </c>
      <c r="C16" s="37">
        <v>0.94725154948361823</v>
      </c>
      <c r="D16" s="37">
        <v>0.93538789699595826</v>
      </c>
      <c r="E16" s="37">
        <v>0.96858401014358664</v>
      </c>
      <c r="F16" s="37">
        <v>0.91549396004198613</v>
      </c>
      <c r="G16" s="37">
        <v>0.94079722003993416</v>
      </c>
      <c r="H16" s="37">
        <v>0.962598952728139</v>
      </c>
      <c r="I16" s="16"/>
      <c r="J16" s="16"/>
      <c r="K16" s="16"/>
      <c r="L16" s="16"/>
      <c r="M16" s="16"/>
      <c r="N16" s="16"/>
      <c r="O16" s="17">
        <f t="shared" si="0"/>
        <v>0.94501893157220362</v>
      </c>
      <c r="P16" s="42"/>
    </row>
    <row r="17" spans="1:16">
      <c r="A17" s="30"/>
      <c r="B17" s="14" t="s">
        <v>13</v>
      </c>
      <c r="C17" s="37">
        <v>0.97976787445108682</v>
      </c>
      <c r="D17" s="37">
        <v>0.93415206207796475</v>
      </c>
      <c r="E17" s="37">
        <v>0.96326601095626685</v>
      </c>
      <c r="F17" s="37">
        <v>0.9559686861242821</v>
      </c>
      <c r="G17" s="37">
        <v>0.90259776648120726</v>
      </c>
      <c r="H17" s="37">
        <v>0.8964168044395493</v>
      </c>
      <c r="I17" s="16"/>
      <c r="J17" s="16"/>
      <c r="K17" s="16"/>
      <c r="L17" s="16"/>
      <c r="M17" s="16"/>
      <c r="N17" s="16"/>
      <c r="O17" s="17">
        <f t="shared" si="0"/>
        <v>0.93869486742172625</v>
      </c>
      <c r="P17" s="42"/>
    </row>
    <row r="18" spans="1:16">
      <c r="A18" s="30"/>
      <c r="B18" s="14" t="s">
        <v>14</v>
      </c>
      <c r="C18" s="37">
        <v>0.98175980498100635</v>
      </c>
      <c r="D18" s="37">
        <v>0.9884588397355718</v>
      </c>
      <c r="E18" s="37">
        <v>0.9820939599176447</v>
      </c>
      <c r="F18" s="37">
        <v>0.96381016406876807</v>
      </c>
      <c r="G18" s="37">
        <v>0.96929835862815317</v>
      </c>
      <c r="H18" s="37">
        <v>0.9666027819940739</v>
      </c>
      <c r="I18" s="16"/>
      <c r="J18" s="16"/>
      <c r="K18" s="16"/>
      <c r="L18" s="16"/>
      <c r="M18" s="16"/>
      <c r="N18" s="16"/>
      <c r="O18" s="17">
        <f t="shared" si="0"/>
        <v>0.97533731822086966</v>
      </c>
      <c r="P18" s="42"/>
    </row>
    <row r="19" spans="1:16">
      <c r="A19" s="30"/>
      <c r="B19" s="14" t="s">
        <v>15</v>
      </c>
      <c r="C19" s="37">
        <v>0.92661607197262308</v>
      </c>
      <c r="D19" s="37">
        <v>0.9414142847010426</v>
      </c>
      <c r="E19" s="37">
        <v>0.96080682707920617</v>
      </c>
      <c r="F19" s="37">
        <v>0.96834974997736212</v>
      </c>
      <c r="G19" s="37">
        <v>0.89754964908639301</v>
      </c>
      <c r="H19" s="37">
        <v>0.95327803369321229</v>
      </c>
      <c r="I19" s="16"/>
      <c r="J19" s="16"/>
      <c r="K19" s="16"/>
      <c r="L19" s="16"/>
      <c r="M19" s="16"/>
      <c r="N19" s="16"/>
      <c r="O19" s="17">
        <f t="shared" si="0"/>
        <v>0.94133576941830677</v>
      </c>
      <c r="P19" s="42"/>
    </row>
    <row r="20" spans="1:16">
      <c r="A20" s="30"/>
      <c r="B20" s="14" t="s">
        <v>16</v>
      </c>
      <c r="C20" s="37">
        <v>0.98853287325158656</v>
      </c>
      <c r="D20" s="37">
        <v>0.97710816679221879</v>
      </c>
      <c r="E20" s="37">
        <v>0.996895409622368</v>
      </c>
      <c r="F20" s="37">
        <v>0.98530573118701492</v>
      </c>
      <c r="G20" s="37">
        <v>0.97540824115789326</v>
      </c>
      <c r="H20" s="37">
        <v>0.99224342612046557</v>
      </c>
      <c r="I20" s="16"/>
      <c r="J20" s="16"/>
      <c r="K20" s="16"/>
      <c r="L20" s="16"/>
      <c r="M20" s="16"/>
      <c r="N20" s="16"/>
      <c r="O20" s="17">
        <f t="shared" si="0"/>
        <v>0.98591564135525778</v>
      </c>
      <c r="P20" s="42"/>
    </row>
    <row r="21" spans="1:16">
      <c r="A21" s="30"/>
      <c r="B21" s="14" t="s">
        <v>17</v>
      </c>
      <c r="C21" s="37">
        <v>1</v>
      </c>
      <c r="D21" s="38">
        <v>1</v>
      </c>
      <c r="E21" s="38">
        <v>1</v>
      </c>
      <c r="F21" s="37">
        <v>1</v>
      </c>
      <c r="G21" s="38">
        <v>1</v>
      </c>
      <c r="H21" s="37">
        <v>1</v>
      </c>
      <c r="I21" s="16"/>
      <c r="J21" s="16"/>
      <c r="K21" s="16"/>
      <c r="L21" s="16"/>
      <c r="M21" s="16"/>
      <c r="N21" s="16"/>
      <c r="O21" s="17">
        <f t="shared" si="0"/>
        <v>1</v>
      </c>
      <c r="P21" s="42"/>
    </row>
  </sheetData>
  <mergeCells count="6">
    <mergeCell ref="A11:A21"/>
    <mergeCell ref="P11:P21"/>
    <mergeCell ref="P4:P10"/>
    <mergeCell ref="A2:A3"/>
    <mergeCell ref="C2:O2"/>
    <mergeCell ref="A4:A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2014-2015</vt:lpstr>
      <vt:lpstr>2016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2016-07-04T00:50:39Z</dcterms:modified>
</cp:coreProperties>
</file>