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2" i="1"/>
  <c r="J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" i="1"/>
  <c r="I5" i="1"/>
  <c r="I6" i="1"/>
  <c r="I7" i="1"/>
  <c r="I8" i="1"/>
  <c r="I9" i="1"/>
  <c r="I10" i="1"/>
  <c r="I11" i="1"/>
  <c r="I12" i="1"/>
  <c r="I13" i="1"/>
  <c r="I14" i="1"/>
  <c r="I3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2" i="1"/>
</calcChain>
</file>

<file path=xl/sharedStrings.xml><?xml version="1.0" encoding="utf-8"?>
<sst xmlns="http://schemas.openxmlformats.org/spreadsheetml/2006/main" count="7" uniqueCount="7">
  <si>
    <t>Sequential Times (Good conditions)</t>
  </si>
  <si>
    <t>Parallel Times (Good conditions)</t>
  </si>
  <si>
    <t>Sequential Times (Bad conditions)</t>
  </si>
  <si>
    <t>Parallel Times (bad conditions)</t>
  </si>
  <si>
    <t>Data Size</t>
  </si>
  <si>
    <t>Speedup Trend (Good Conditions)</t>
  </si>
  <si>
    <t>Speedup Trend (Bad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</si>
</sst>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43" fontId="0" fillId="0" borderId="0" xfId="1" applyFont="1"/>
    <xf numFmtId="43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5.3a: Ultimate Test Results:</a:t>
            </a:r>
            <a:r>
              <a:rPr lang="en-GB" baseline="0"/>
              <a:t> Time vs Data Size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Times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0.0E+00</c:formatCode>
                <c:ptCount val="4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Sheet1!$I$2:$I$41</c:f>
              <c:numCache>
                <c:formatCode>0.00</c:formatCode>
                <c:ptCount val="40"/>
                <c:pt idx="0">
                  <c:v>1.7707160000000001E-3</c:v>
                </c:pt>
                <c:pt idx="1">
                  <c:v>4.1813240000000002E-3</c:v>
                </c:pt>
                <c:pt idx="2">
                  <c:v>7.1031130000000003E-3</c:v>
                </c:pt>
                <c:pt idx="3">
                  <c:v>9.6629590000000005E-3</c:v>
                </c:pt>
                <c:pt idx="4">
                  <c:v>1.2282634000000001E-2</c:v>
                </c:pt>
                <c:pt idx="5">
                  <c:v>1.4752489000000001E-2</c:v>
                </c:pt>
                <c:pt idx="6">
                  <c:v>1.8762837000000001E-2</c:v>
                </c:pt>
                <c:pt idx="7">
                  <c:v>2.2385723999999999E-2</c:v>
                </c:pt>
                <c:pt idx="8">
                  <c:v>2.6027574000000001E-2</c:v>
                </c:pt>
                <c:pt idx="9">
                  <c:v>2.8323279999999999E-2</c:v>
                </c:pt>
                <c:pt idx="10">
                  <c:v>2.9082621999999999E-2</c:v>
                </c:pt>
                <c:pt idx="11">
                  <c:v>3.1689725000000002E-2</c:v>
                </c:pt>
                <c:pt idx="12">
                  <c:v>3.6096399000000001E-2</c:v>
                </c:pt>
                <c:pt idx="13">
                  <c:v>3.7347048000000001E-2</c:v>
                </c:pt>
                <c:pt idx="14">
                  <c:v>4.1023722999999998E-2</c:v>
                </c:pt>
                <c:pt idx="15">
                  <c:v>4.4490515000000001E-2</c:v>
                </c:pt>
                <c:pt idx="16">
                  <c:v>4.7379483999999999E-2</c:v>
                </c:pt>
                <c:pt idx="17">
                  <c:v>5.1475694000000002E-2</c:v>
                </c:pt>
                <c:pt idx="18">
                  <c:v>5.4161240999999999E-2</c:v>
                </c:pt>
                <c:pt idx="19">
                  <c:v>5.5242872999999998E-2</c:v>
                </c:pt>
                <c:pt idx="20">
                  <c:v>5.8264564999999997E-2</c:v>
                </c:pt>
                <c:pt idx="21">
                  <c:v>6.374494E-2</c:v>
                </c:pt>
                <c:pt idx="22">
                  <c:v>6.3936022999999995E-2</c:v>
                </c:pt>
                <c:pt idx="23">
                  <c:v>6.7583821000000002E-2</c:v>
                </c:pt>
                <c:pt idx="24">
                  <c:v>7.1778348000000006E-2</c:v>
                </c:pt>
                <c:pt idx="25">
                  <c:v>7.2626957000000006E-2</c:v>
                </c:pt>
                <c:pt idx="26">
                  <c:v>7.6359731E-2</c:v>
                </c:pt>
                <c:pt idx="27">
                  <c:v>7.8107309E-2</c:v>
                </c:pt>
                <c:pt idx="28">
                  <c:v>8.1679251999999994E-2</c:v>
                </c:pt>
                <c:pt idx="29">
                  <c:v>8.9708554999999995E-2</c:v>
                </c:pt>
                <c:pt idx="30">
                  <c:v>8.7400790000000006E-2</c:v>
                </c:pt>
                <c:pt idx="31">
                  <c:v>9.1421774999999997E-2</c:v>
                </c:pt>
                <c:pt idx="32">
                  <c:v>9.5415842000000001E-2</c:v>
                </c:pt>
                <c:pt idx="33">
                  <c:v>9.7687569000000002E-2</c:v>
                </c:pt>
                <c:pt idx="34">
                  <c:v>0.10005381200000001</c:v>
                </c:pt>
                <c:pt idx="35">
                  <c:v>0.10122629700000001</c:v>
                </c:pt>
                <c:pt idx="36">
                  <c:v>0.10472205900000001</c:v>
                </c:pt>
                <c:pt idx="37">
                  <c:v>0.109580572</c:v>
                </c:pt>
                <c:pt idx="38">
                  <c:v>0.114559073</c:v>
                </c:pt>
                <c:pt idx="39">
                  <c:v>0.11892098500000001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Times (Good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0.0E+00</c:formatCode>
                <c:ptCount val="4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Sheet1!$J$2:$J$41</c:f>
              <c:numCache>
                <c:formatCode>0.00</c:formatCode>
                <c:ptCount val="40"/>
                <c:pt idx="0">
                  <c:v>1.233924E-3</c:v>
                </c:pt>
                <c:pt idx="1">
                  <c:v>3.6114559999999999E-3</c:v>
                </c:pt>
                <c:pt idx="2">
                  <c:v>5.2982940000000003E-3</c:v>
                </c:pt>
                <c:pt idx="3">
                  <c:v>7.5584290000000002E-3</c:v>
                </c:pt>
                <c:pt idx="4">
                  <c:v>9.9677310000000005E-3</c:v>
                </c:pt>
                <c:pt idx="5">
                  <c:v>1.2371340999999999E-2</c:v>
                </c:pt>
                <c:pt idx="6">
                  <c:v>1.6364638000000001E-2</c:v>
                </c:pt>
                <c:pt idx="7">
                  <c:v>1.8240739999999998E-2</c:v>
                </c:pt>
                <c:pt idx="8">
                  <c:v>2.2780580000000002E-2</c:v>
                </c:pt>
                <c:pt idx="9">
                  <c:v>2.3615520000000001E-2</c:v>
                </c:pt>
                <c:pt idx="10">
                  <c:v>2.4823855999999998E-2</c:v>
                </c:pt>
                <c:pt idx="11">
                  <c:v>2.7972976E-2</c:v>
                </c:pt>
                <c:pt idx="12">
                  <c:v>3.0793369000000001E-2</c:v>
                </c:pt>
                <c:pt idx="13">
                  <c:v>3.2360733000000003E-2</c:v>
                </c:pt>
                <c:pt idx="14">
                  <c:v>3.5139396000000003E-2</c:v>
                </c:pt>
                <c:pt idx="15">
                  <c:v>4.1365792999999998E-2</c:v>
                </c:pt>
                <c:pt idx="16">
                  <c:v>4.2443109E-2</c:v>
                </c:pt>
                <c:pt idx="17">
                  <c:v>4.5537648E-2</c:v>
                </c:pt>
                <c:pt idx="18">
                  <c:v>4.8825765E-2</c:v>
                </c:pt>
                <c:pt idx="19">
                  <c:v>4.8264341000000002E-2</c:v>
                </c:pt>
                <c:pt idx="20">
                  <c:v>5.0379926999999998E-2</c:v>
                </c:pt>
                <c:pt idx="21">
                  <c:v>5.7606666000000001E-2</c:v>
                </c:pt>
                <c:pt idx="22">
                  <c:v>6.1398336999999997E-2</c:v>
                </c:pt>
                <c:pt idx="23">
                  <c:v>6.2979930000000003E-2</c:v>
                </c:pt>
                <c:pt idx="24">
                  <c:v>6.5352144000000001E-2</c:v>
                </c:pt>
                <c:pt idx="25">
                  <c:v>6.6729660999999996E-2</c:v>
                </c:pt>
                <c:pt idx="26">
                  <c:v>6.8568861999999994E-2</c:v>
                </c:pt>
                <c:pt idx="27">
                  <c:v>7.0562548000000003E-2</c:v>
                </c:pt>
                <c:pt idx="28">
                  <c:v>7.6549997999999994E-2</c:v>
                </c:pt>
                <c:pt idx="29">
                  <c:v>7.9309043999999995E-2</c:v>
                </c:pt>
                <c:pt idx="30">
                  <c:v>8.0556146999999995E-2</c:v>
                </c:pt>
                <c:pt idx="31">
                  <c:v>8.7521802999999995E-2</c:v>
                </c:pt>
                <c:pt idx="32">
                  <c:v>8.6744010999999996E-2</c:v>
                </c:pt>
                <c:pt idx="33">
                  <c:v>9.0888504999999994E-2</c:v>
                </c:pt>
                <c:pt idx="34">
                  <c:v>9.6787899999999996E-2</c:v>
                </c:pt>
                <c:pt idx="35">
                  <c:v>9.5873700000000006E-2</c:v>
                </c:pt>
                <c:pt idx="36">
                  <c:v>0.101951396</c:v>
                </c:pt>
                <c:pt idx="37">
                  <c:v>0.10149696699999999</c:v>
                </c:pt>
                <c:pt idx="38">
                  <c:v>0.11508222</c:v>
                </c:pt>
                <c:pt idx="39">
                  <c:v>0.117938837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Sequential Times (Bad conditions)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0.0E+00</c:formatCode>
                <c:ptCount val="4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Sheet1!$K$2:$K$41</c:f>
              <c:numCache>
                <c:formatCode>0.00</c:formatCode>
                <c:ptCount val="40"/>
                <c:pt idx="0">
                  <c:v>1.422092E-3</c:v>
                </c:pt>
                <c:pt idx="1">
                  <c:v>4.565754E-3</c:v>
                </c:pt>
                <c:pt idx="2">
                  <c:v>7.4313740000000001E-3</c:v>
                </c:pt>
                <c:pt idx="3">
                  <c:v>1.0115778000000001E-2</c:v>
                </c:pt>
                <c:pt idx="4">
                  <c:v>1.357149E-2</c:v>
                </c:pt>
                <c:pt idx="5">
                  <c:v>1.5895046999999999E-2</c:v>
                </c:pt>
                <c:pt idx="6">
                  <c:v>1.8376705E-2</c:v>
                </c:pt>
                <c:pt idx="7">
                  <c:v>2.1349179999999999E-2</c:v>
                </c:pt>
                <c:pt idx="8">
                  <c:v>2.4147320999999999E-2</c:v>
                </c:pt>
                <c:pt idx="9">
                  <c:v>2.6482703E-2</c:v>
                </c:pt>
                <c:pt idx="10">
                  <c:v>2.9314409E-2</c:v>
                </c:pt>
                <c:pt idx="11">
                  <c:v>3.2323272E-2</c:v>
                </c:pt>
                <c:pt idx="12">
                  <c:v>3.4893964E-2</c:v>
                </c:pt>
                <c:pt idx="13">
                  <c:v>3.8485406999999999E-2</c:v>
                </c:pt>
                <c:pt idx="14">
                  <c:v>4.2623813000000003E-2</c:v>
                </c:pt>
                <c:pt idx="15">
                  <c:v>4.4639122000000003E-2</c:v>
                </c:pt>
                <c:pt idx="16">
                  <c:v>4.7075972000000001E-2</c:v>
                </c:pt>
                <c:pt idx="17">
                  <c:v>4.9275645999999999E-2</c:v>
                </c:pt>
                <c:pt idx="18">
                  <c:v>5.2961254999999999E-2</c:v>
                </c:pt>
                <c:pt idx="19">
                  <c:v>5.869224E-2</c:v>
                </c:pt>
                <c:pt idx="20">
                  <c:v>6.1770310000000002E-2</c:v>
                </c:pt>
                <c:pt idx="21">
                  <c:v>6.2089591E-2</c:v>
                </c:pt>
                <c:pt idx="22">
                  <c:v>6.4340021999999997E-2</c:v>
                </c:pt>
                <c:pt idx="23">
                  <c:v>6.8049564000000007E-2</c:v>
                </c:pt>
                <c:pt idx="24">
                  <c:v>7.2164457000000001E-2</c:v>
                </c:pt>
                <c:pt idx="25">
                  <c:v>7.4510382999999999E-2</c:v>
                </c:pt>
                <c:pt idx="26">
                  <c:v>7.6100793E-2</c:v>
                </c:pt>
                <c:pt idx="27">
                  <c:v>8.4315582E-2</c:v>
                </c:pt>
                <c:pt idx="28">
                  <c:v>8.4577388000000003E-2</c:v>
                </c:pt>
                <c:pt idx="29">
                  <c:v>8.6527642000000002E-2</c:v>
                </c:pt>
                <c:pt idx="30">
                  <c:v>8.9642917000000003E-2</c:v>
                </c:pt>
                <c:pt idx="31">
                  <c:v>9.0257196999999997E-2</c:v>
                </c:pt>
                <c:pt idx="32">
                  <c:v>9.2722060999999995E-2</c:v>
                </c:pt>
                <c:pt idx="33">
                  <c:v>9.3338485999999998E-2</c:v>
                </c:pt>
                <c:pt idx="34">
                  <c:v>9.7843711E-2</c:v>
                </c:pt>
                <c:pt idx="35">
                  <c:v>9.7925653000000001E-2</c:v>
                </c:pt>
                <c:pt idx="36">
                  <c:v>0.10124068899999999</c:v>
                </c:pt>
                <c:pt idx="37">
                  <c:v>0.103354525</c:v>
                </c:pt>
                <c:pt idx="38">
                  <c:v>0.10819888</c:v>
                </c:pt>
                <c:pt idx="39">
                  <c:v>0.11055266699999999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Parallel Times (bad conditions)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0.0E+00</c:formatCode>
                <c:ptCount val="4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Sheet1!$L$2:$L$41</c:f>
              <c:numCache>
                <c:formatCode>0.00</c:formatCode>
                <c:ptCount val="40"/>
                <c:pt idx="0">
                  <c:v>1.1705719999999999E-3</c:v>
                </c:pt>
                <c:pt idx="1">
                  <c:v>3.1694599999999998E-3</c:v>
                </c:pt>
                <c:pt idx="2">
                  <c:v>5.6394549999999998E-3</c:v>
                </c:pt>
                <c:pt idx="3">
                  <c:v>9.0539499999999998E-3</c:v>
                </c:pt>
                <c:pt idx="4">
                  <c:v>1.1099069E-2</c:v>
                </c:pt>
                <c:pt idx="5">
                  <c:v>1.4476546999999999E-2</c:v>
                </c:pt>
                <c:pt idx="6">
                  <c:v>1.5775853999999999E-2</c:v>
                </c:pt>
                <c:pt idx="7">
                  <c:v>1.7699400000000001E-2</c:v>
                </c:pt>
                <c:pt idx="8">
                  <c:v>2.0063729999999998E-2</c:v>
                </c:pt>
                <c:pt idx="9">
                  <c:v>2.1669767999999999E-2</c:v>
                </c:pt>
                <c:pt idx="10">
                  <c:v>2.6157987000000001E-2</c:v>
                </c:pt>
                <c:pt idx="11">
                  <c:v>2.715588E-2</c:v>
                </c:pt>
                <c:pt idx="12">
                  <c:v>2.9353806E-2</c:v>
                </c:pt>
                <c:pt idx="13">
                  <c:v>3.3013056999999998E-2</c:v>
                </c:pt>
                <c:pt idx="14">
                  <c:v>3.8546379999999998E-2</c:v>
                </c:pt>
                <c:pt idx="15">
                  <c:v>3.9430514E-2</c:v>
                </c:pt>
                <c:pt idx="16">
                  <c:v>4.2901900999999999E-2</c:v>
                </c:pt>
                <c:pt idx="17">
                  <c:v>4.3568967E-2</c:v>
                </c:pt>
                <c:pt idx="18">
                  <c:v>4.8794764999999997E-2</c:v>
                </c:pt>
                <c:pt idx="19">
                  <c:v>5.6021177999999998E-2</c:v>
                </c:pt>
                <c:pt idx="20">
                  <c:v>5.4215800000000001E-2</c:v>
                </c:pt>
                <c:pt idx="21">
                  <c:v>5.4619822999999998E-2</c:v>
                </c:pt>
                <c:pt idx="22">
                  <c:v>5.7688538999999997E-2</c:v>
                </c:pt>
                <c:pt idx="23">
                  <c:v>6.0028214000000003E-2</c:v>
                </c:pt>
                <c:pt idx="24">
                  <c:v>6.8988956000000004E-2</c:v>
                </c:pt>
                <c:pt idx="25">
                  <c:v>6.6378469999999995E-2</c:v>
                </c:pt>
                <c:pt idx="26">
                  <c:v>6.7740056000000007E-2</c:v>
                </c:pt>
                <c:pt idx="27">
                  <c:v>7.3354669999999997E-2</c:v>
                </c:pt>
                <c:pt idx="28">
                  <c:v>7.6963607000000003E-2</c:v>
                </c:pt>
                <c:pt idx="29">
                  <c:v>8.0341924999999995E-2</c:v>
                </c:pt>
                <c:pt idx="30">
                  <c:v>8.3694676999999995E-2</c:v>
                </c:pt>
                <c:pt idx="31">
                  <c:v>8.5282264999999996E-2</c:v>
                </c:pt>
                <c:pt idx="32">
                  <c:v>7.8645546999999996E-2</c:v>
                </c:pt>
                <c:pt idx="33">
                  <c:v>8.7163404999999999E-2</c:v>
                </c:pt>
                <c:pt idx="34">
                  <c:v>9.2479591E-2</c:v>
                </c:pt>
                <c:pt idx="35">
                  <c:v>9.3803155999999999E-2</c:v>
                </c:pt>
                <c:pt idx="36">
                  <c:v>9.5140015999999994E-2</c:v>
                </c:pt>
                <c:pt idx="37">
                  <c:v>0.10114477400000001</c:v>
                </c:pt>
                <c:pt idx="38">
                  <c:v>0.10516935099999999</c:v>
                </c:pt>
                <c:pt idx="39">
                  <c:v>0.107764581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520576"/>
        <c:axId val="1734518944"/>
      </c:lineChart>
      <c:catAx>
        <c:axId val="173452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</a:t>
                </a:r>
                <a:r>
                  <a:rPr lang="en-GB" baseline="0"/>
                  <a:t> (number of lines)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18944"/>
        <c:crosses val="autoZero"/>
        <c:auto val="1"/>
        <c:lblAlgn val="ctr"/>
        <c:lblOffset val="100"/>
        <c:noMultiLvlLbl val="0"/>
      </c:catAx>
      <c:valAx>
        <c:axId val="1734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5.3b:</a:t>
            </a:r>
            <a:r>
              <a:rPr lang="en-GB" baseline="0"/>
              <a:t> Time vs Data Size (Good conditions)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Times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Sheet1!$I$2:$I$41</c:f>
              <c:numCache>
                <c:formatCode>0.00</c:formatCode>
                <c:ptCount val="40"/>
                <c:pt idx="0">
                  <c:v>1.7707160000000001E-3</c:v>
                </c:pt>
                <c:pt idx="1">
                  <c:v>4.1813240000000002E-3</c:v>
                </c:pt>
                <c:pt idx="2">
                  <c:v>7.1031130000000003E-3</c:v>
                </c:pt>
                <c:pt idx="3">
                  <c:v>9.6629590000000005E-3</c:v>
                </c:pt>
                <c:pt idx="4">
                  <c:v>1.2282634000000001E-2</c:v>
                </c:pt>
                <c:pt idx="5">
                  <c:v>1.4752489000000001E-2</c:v>
                </c:pt>
                <c:pt idx="6">
                  <c:v>1.8762837000000001E-2</c:v>
                </c:pt>
                <c:pt idx="7">
                  <c:v>2.2385723999999999E-2</c:v>
                </c:pt>
                <c:pt idx="8">
                  <c:v>2.6027574000000001E-2</c:v>
                </c:pt>
                <c:pt idx="9">
                  <c:v>2.8323279999999999E-2</c:v>
                </c:pt>
                <c:pt idx="10">
                  <c:v>2.9082621999999999E-2</c:v>
                </c:pt>
                <c:pt idx="11">
                  <c:v>3.1689725000000002E-2</c:v>
                </c:pt>
                <c:pt idx="12">
                  <c:v>3.6096399000000001E-2</c:v>
                </c:pt>
                <c:pt idx="13">
                  <c:v>3.7347048000000001E-2</c:v>
                </c:pt>
                <c:pt idx="14">
                  <c:v>4.1023722999999998E-2</c:v>
                </c:pt>
                <c:pt idx="15">
                  <c:v>4.4490515000000001E-2</c:v>
                </c:pt>
                <c:pt idx="16">
                  <c:v>4.7379483999999999E-2</c:v>
                </c:pt>
                <c:pt idx="17">
                  <c:v>5.1475694000000002E-2</c:v>
                </c:pt>
                <c:pt idx="18">
                  <c:v>5.4161240999999999E-2</c:v>
                </c:pt>
                <c:pt idx="19">
                  <c:v>5.5242872999999998E-2</c:v>
                </c:pt>
                <c:pt idx="20">
                  <c:v>5.8264564999999997E-2</c:v>
                </c:pt>
                <c:pt idx="21">
                  <c:v>6.374494E-2</c:v>
                </c:pt>
                <c:pt idx="22">
                  <c:v>6.3936022999999995E-2</c:v>
                </c:pt>
                <c:pt idx="23">
                  <c:v>6.7583821000000002E-2</c:v>
                </c:pt>
                <c:pt idx="24">
                  <c:v>7.1778348000000006E-2</c:v>
                </c:pt>
                <c:pt idx="25">
                  <c:v>7.2626957000000006E-2</c:v>
                </c:pt>
                <c:pt idx="26">
                  <c:v>7.6359731E-2</c:v>
                </c:pt>
                <c:pt idx="27">
                  <c:v>7.8107309E-2</c:v>
                </c:pt>
                <c:pt idx="28">
                  <c:v>8.1679251999999994E-2</c:v>
                </c:pt>
                <c:pt idx="29">
                  <c:v>8.9708554999999995E-2</c:v>
                </c:pt>
                <c:pt idx="30">
                  <c:v>8.7400790000000006E-2</c:v>
                </c:pt>
                <c:pt idx="31">
                  <c:v>9.1421774999999997E-2</c:v>
                </c:pt>
                <c:pt idx="32">
                  <c:v>9.5415842000000001E-2</c:v>
                </c:pt>
                <c:pt idx="33">
                  <c:v>9.7687569000000002E-2</c:v>
                </c:pt>
                <c:pt idx="34">
                  <c:v>0.10005381200000001</c:v>
                </c:pt>
                <c:pt idx="35">
                  <c:v>0.10122629700000001</c:v>
                </c:pt>
                <c:pt idx="36">
                  <c:v>0.10472205900000001</c:v>
                </c:pt>
                <c:pt idx="37">
                  <c:v>0.109580572</c:v>
                </c:pt>
                <c:pt idx="38">
                  <c:v>0.114559073</c:v>
                </c:pt>
                <c:pt idx="39">
                  <c:v>0.11892098500000001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Times (Good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Sheet1!$J$2:$J$41</c:f>
              <c:numCache>
                <c:formatCode>0.00</c:formatCode>
                <c:ptCount val="40"/>
                <c:pt idx="0">
                  <c:v>1.233924E-3</c:v>
                </c:pt>
                <c:pt idx="1">
                  <c:v>3.6114559999999999E-3</c:v>
                </c:pt>
                <c:pt idx="2">
                  <c:v>5.2982940000000003E-3</c:v>
                </c:pt>
                <c:pt idx="3">
                  <c:v>7.5584290000000002E-3</c:v>
                </c:pt>
                <c:pt idx="4">
                  <c:v>9.9677310000000005E-3</c:v>
                </c:pt>
                <c:pt idx="5">
                  <c:v>1.2371340999999999E-2</c:v>
                </c:pt>
                <c:pt idx="6">
                  <c:v>1.6364638000000001E-2</c:v>
                </c:pt>
                <c:pt idx="7">
                  <c:v>1.8240739999999998E-2</c:v>
                </c:pt>
                <c:pt idx="8">
                  <c:v>2.2780580000000002E-2</c:v>
                </c:pt>
                <c:pt idx="9">
                  <c:v>2.3615520000000001E-2</c:v>
                </c:pt>
                <c:pt idx="10">
                  <c:v>2.4823855999999998E-2</c:v>
                </c:pt>
                <c:pt idx="11">
                  <c:v>2.7972976E-2</c:v>
                </c:pt>
                <c:pt idx="12">
                  <c:v>3.0793369000000001E-2</c:v>
                </c:pt>
                <c:pt idx="13">
                  <c:v>3.2360733000000003E-2</c:v>
                </c:pt>
                <c:pt idx="14">
                  <c:v>3.5139396000000003E-2</c:v>
                </c:pt>
                <c:pt idx="15">
                  <c:v>4.1365792999999998E-2</c:v>
                </c:pt>
                <c:pt idx="16">
                  <c:v>4.2443109E-2</c:v>
                </c:pt>
                <c:pt idx="17">
                  <c:v>4.5537648E-2</c:v>
                </c:pt>
                <c:pt idx="18">
                  <c:v>4.8825765E-2</c:v>
                </c:pt>
                <c:pt idx="19">
                  <c:v>4.8264341000000002E-2</c:v>
                </c:pt>
                <c:pt idx="20">
                  <c:v>5.0379926999999998E-2</c:v>
                </c:pt>
                <c:pt idx="21">
                  <c:v>5.7606666000000001E-2</c:v>
                </c:pt>
                <c:pt idx="22">
                  <c:v>6.1398336999999997E-2</c:v>
                </c:pt>
                <c:pt idx="23">
                  <c:v>6.2979930000000003E-2</c:v>
                </c:pt>
                <c:pt idx="24">
                  <c:v>6.5352144000000001E-2</c:v>
                </c:pt>
                <c:pt idx="25">
                  <c:v>6.6729660999999996E-2</c:v>
                </c:pt>
                <c:pt idx="26">
                  <c:v>6.8568861999999994E-2</c:v>
                </c:pt>
                <c:pt idx="27">
                  <c:v>7.0562548000000003E-2</c:v>
                </c:pt>
                <c:pt idx="28">
                  <c:v>7.6549997999999994E-2</c:v>
                </c:pt>
                <c:pt idx="29">
                  <c:v>7.9309043999999995E-2</c:v>
                </c:pt>
                <c:pt idx="30">
                  <c:v>8.0556146999999995E-2</c:v>
                </c:pt>
                <c:pt idx="31">
                  <c:v>8.7521802999999995E-2</c:v>
                </c:pt>
                <c:pt idx="32">
                  <c:v>8.6744010999999996E-2</c:v>
                </c:pt>
                <c:pt idx="33">
                  <c:v>9.0888504999999994E-2</c:v>
                </c:pt>
                <c:pt idx="34">
                  <c:v>9.6787899999999996E-2</c:v>
                </c:pt>
                <c:pt idx="35">
                  <c:v>9.5873700000000006E-2</c:v>
                </c:pt>
                <c:pt idx="36">
                  <c:v>0.101951396</c:v>
                </c:pt>
                <c:pt idx="37">
                  <c:v>0.10149696699999999</c:v>
                </c:pt>
                <c:pt idx="38">
                  <c:v>0.11508222</c:v>
                </c:pt>
                <c:pt idx="39">
                  <c:v>0.117938837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522752"/>
        <c:axId val="1734521664"/>
      </c:lineChart>
      <c:catAx>
        <c:axId val="17345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Set sizes (number of lines)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21664"/>
        <c:crosses val="autoZero"/>
        <c:auto val="1"/>
        <c:lblAlgn val="ctr"/>
        <c:lblOffset val="100"/>
        <c:noMultiLvlLbl val="0"/>
      </c:catAx>
      <c:valAx>
        <c:axId val="17345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Fig 5.3c: Time vs Data Size (Bad conditions)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Sequential Times (Bad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Sheet1!$K$2:$K$41</c:f>
              <c:numCache>
                <c:formatCode>0.00</c:formatCode>
                <c:ptCount val="40"/>
                <c:pt idx="0">
                  <c:v>1.422092E-3</c:v>
                </c:pt>
                <c:pt idx="1">
                  <c:v>4.565754E-3</c:v>
                </c:pt>
                <c:pt idx="2">
                  <c:v>7.4313740000000001E-3</c:v>
                </c:pt>
                <c:pt idx="3">
                  <c:v>1.0115778000000001E-2</c:v>
                </c:pt>
                <c:pt idx="4">
                  <c:v>1.357149E-2</c:v>
                </c:pt>
                <c:pt idx="5">
                  <c:v>1.5895046999999999E-2</c:v>
                </c:pt>
                <c:pt idx="6">
                  <c:v>1.8376705E-2</c:v>
                </c:pt>
                <c:pt idx="7">
                  <c:v>2.1349179999999999E-2</c:v>
                </c:pt>
                <c:pt idx="8">
                  <c:v>2.4147320999999999E-2</c:v>
                </c:pt>
                <c:pt idx="9">
                  <c:v>2.6482703E-2</c:v>
                </c:pt>
                <c:pt idx="10">
                  <c:v>2.9314409E-2</c:v>
                </c:pt>
                <c:pt idx="11">
                  <c:v>3.2323272E-2</c:v>
                </c:pt>
                <c:pt idx="12">
                  <c:v>3.4893964E-2</c:v>
                </c:pt>
                <c:pt idx="13">
                  <c:v>3.8485406999999999E-2</c:v>
                </c:pt>
                <c:pt idx="14">
                  <c:v>4.2623813000000003E-2</c:v>
                </c:pt>
                <c:pt idx="15">
                  <c:v>4.4639122000000003E-2</c:v>
                </c:pt>
                <c:pt idx="16">
                  <c:v>4.7075972000000001E-2</c:v>
                </c:pt>
                <c:pt idx="17">
                  <c:v>4.9275645999999999E-2</c:v>
                </c:pt>
                <c:pt idx="18">
                  <c:v>5.2961254999999999E-2</c:v>
                </c:pt>
                <c:pt idx="19">
                  <c:v>5.869224E-2</c:v>
                </c:pt>
                <c:pt idx="20">
                  <c:v>6.1770310000000002E-2</c:v>
                </c:pt>
                <c:pt idx="21">
                  <c:v>6.2089591E-2</c:v>
                </c:pt>
                <c:pt idx="22">
                  <c:v>6.4340021999999997E-2</c:v>
                </c:pt>
                <c:pt idx="23">
                  <c:v>6.8049564000000007E-2</c:v>
                </c:pt>
                <c:pt idx="24">
                  <c:v>7.2164457000000001E-2</c:v>
                </c:pt>
                <c:pt idx="25">
                  <c:v>7.4510382999999999E-2</c:v>
                </c:pt>
                <c:pt idx="26">
                  <c:v>7.6100793E-2</c:v>
                </c:pt>
                <c:pt idx="27">
                  <c:v>8.4315582E-2</c:v>
                </c:pt>
                <c:pt idx="28">
                  <c:v>8.4577388000000003E-2</c:v>
                </c:pt>
                <c:pt idx="29">
                  <c:v>8.6527642000000002E-2</c:v>
                </c:pt>
                <c:pt idx="30">
                  <c:v>8.9642917000000003E-2</c:v>
                </c:pt>
                <c:pt idx="31">
                  <c:v>9.0257196999999997E-2</c:v>
                </c:pt>
                <c:pt idx="32">
                  <c:v>9.2722060999999995E-2</c:v>
                </c:pt>
                <c:pt idx="33">
                  <c:v>9.3338485999999998E-2</c:v>
                </c:pt>
                <c:pt idx="34">
                  <c:v>9.7843711E-2</c:v>
                </c:pt>
                <c:pt idx="35">
                  <c:v>9.7925653000000001E-2</c:v>
                </c:pt>
                <c:pt idx="36">
                  <c:v>0.10124068899999999</c:v>
                </c:pt>
                <c:pt idx="37">
                  <c:v>0.103354525</c:v>
                </c:pt>
                <c:pt idx="38">
                  <c:v>0.10819888</c:v>
                </c:pt>
                <c:pt idx="39">
                  <c:v>0.11055266699999999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Parallel Times (bad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Sheet1!$L$2:$L$41</c:f>
              <c:numCache>
                <c:formatCode>0.00</c:formatCode>
                <c:ptCount val="40"/>
                <c:pt idx="0">
                  <c:v>1.1705719999999999E-3</c:v>
                </c:pt>
                <c:pt idx="1">
                  <c:v>3.1694599999999998E-3</c:v>
                </c:pt>
                <c:pt idx="2">
                  <c:v>5.6394549999999998E-3</c:v>
                </c:pt>
                <c:pt idx="3">
                  <c:v>9.0539499999999998E-3</c:v>
                </c:pt>
                <c:pt idx="4">
                  <c:v>1.1099069E-2</c:v>
                </c:pt>
                <c:pt idx="5">
                  <c:v>1.4476546999999999E-2</c:v>
                </c:pt>
                <c:pt idx="6">
                  <c:v>1.5775853999999999E-2</c:v>
                </c:pt>
                <c:pt idx="7">
                  <c:v>1.7699400000000001E-2</c:v>
                </c:pt>
                <c:pt idx="8">
                  <c:v>2.0063729999999998E-2</c:v>
                </c:pt>
                <c:pt idx="9">
                  <c:v>2.1669767999999999E-2</c:v>
                </c:pt>
                <c:pt idx="10">
                  <c:v>2.6157987000000001E-2</c:v>
                </c:pt>
                <c:pt idx="11">
                  <c:v>2.715588E-2</c:v>
                </c:pt>
                <c:pt idx="12">
                  <c:v>2.9353806E-2</c:v>
                </c:pt>
                <c:pt idx="13">
                  <c:v>3.3013056999999998E-2</c:v>
                </c:pt>
                <c:pt idx="14">
                  <c:v>3.8546379999999998E-2</c:v>
                </c:pt>
                <c:pt idx="15">
                  <c:v>3.9430514E-2</c:v>
                </c:pt>
                <c:pt idx="16">
                  <c:v>4.2901900999999999E-2</c:v>
                </c:pt>
                <c:pt idx="17">
                  <c:v>4.3568967E-2</c:v>
                </c:pt>
                <c:pt idx="18">
                  <c:v>4.8794764999999997E-2</c:v>
                </c:pt>
                <c:pt idx="19">
                  <c:v>5.6021177999999998E-2</c:v>
                </c:pt>
                <c:pt idx="20">
                  <c:v>5.4215800000000001E-2</c:v>
                </c:pt>
                <c:pt idx="21">
                  <c:v>5.4619822999999998E-2</c:v>
                </c:pt>
                <c:pt idx="22">
                  <c:v>5.7688538999999997E-2</c:v>
                </c:pt>
                <c:pt idx="23">
                  <c:v>6.0028214000000003E-2</c:v>
                </c:pt>
                <c:pt idx="24">
                  <c:v>6.8988956000000004E-2</c:v>
                </c:pt>
                <c:pt idx="25">
                  <c:v>6.6378469999999995E-2</c:v>
                </c:pt>
                <c:pt idx="26">
                  <c:v>6.7740056000000007E-2</c:v>
                </c:pt>
                <c:pt idx="27">
                  <c:v>7.3354669999999997E-2</c:v>
                </c:pt>
                <c:pt idx="28">
                  <c:v>7.6963607000000003E-2</c:v>
                </c:pt>
                <c:pt idx="29">
                  <c:v>8.0341924999999995E-2</c:v>
                </c:pt>
                <c:pt idx="30">
                  <c:v>8.3694676999999995E-2</c:v>
                </c:pt>
                <c:pt idx="31">
                  <c:v>8.5282264999999996E-2</c:v>
                </c:pt>
                <c:pt idx="32">
                  <c:v>7.8645546999999996E-2</c:v>
                </c:pt>
                <c:pt idx="33">
                  <c:v>8.7163404999999999E-2</c:v>
                </c:pt>
                <c:pt idx="34">
                  <c:v>9.2479591E-2</c:v>
                </c:pt>
                <c:pt idx="35">
                  <c:v>9.3803155999999999E-2</c:v>
                </c:pt>
                <c:pt idx="36">
                  <c:v>9.5140015999999994E-2</c:v>
                </c:pt>
                <c:pt idx="37">
                  <c:v>0.10114477400000001</c:v>
                </c:pt>
                <c:pt idx="38">
                  <c:v>0.10516935099999999</c:v>
                </c:pt>
                <c:pt idx="39">
                  <c:v>0.107764581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937440"/>
        <c:axId val="1860940704"/>
      </c:lineChart>
      <c:catAx>
        <c:axId val="18609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set sizes</a:t>
                </a:r>
                <a:r>
                  <a:rPr lang="en-GB" baseline="0"/>
                  <a:t> (number of lines)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0704"/>
        <c:crosses val="autoZero"/>
        <c:auto val="1"/>
        <c:lblAlgn val="ctr"/>
        <c:lblOffset val="100"/>
        <c:noMultiLvlLbl val="0"/>
      </c:catAx>
      <c:valAx>
        <c:axId val="18609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5.3d: Speed up vs Data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Speedup Trend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Sheet1!$F$2:$F$41</c:f>
              <c:numCache>
                <c:formatCode>_(* #,##0.00_);_(* \(#,##0.00\);_(* "-"??_);_(@_)</c:formatCode>
                <c:ptCount val="40"/>
                <c:pt idx="0">
                  <c:v>1.435028413419303</c:v>
                </c:pt>
                <c:pt idx="1">
                  <c:v>1.1577945294086374</c:v>
                </c:pt>
                <c:pt idx="2">
                  <c:v>1.3406415348034668</c:v>
                </c:pt>
                <c:pt idx="3">
                  <c:v>1.2784348440661413</c:v>
                </c:pt>
                <c:pt idx="4">
                  <c:v>1.232239714334185</c:v>
                </c:pt>
                <c:pt idx="5">
                  <c:v>1.1924729097678255</c:v>
                </c:pt>
                <c:pt idx="6">
                  <c:v>1.1465476352119734</c:v>
                </c:pt>
                <c:pt idx="7">
                  <c:v>1.2272377107507699</c:v>
                </c:pt>
                <c:pt idx="8">
                  <c:v>1.1425334210103517</c:v>
                </c:pt>
                <c:pt idx="9">
                  <c:v>1.1993502577965678</c:v>
                </c:pt>
                <c:pt idx="10">
                  <c:v>1.1715594064032597</c:v>
                </c:pt>
                <c:pt idx="11">
                  <c:v>1.1328692735445811</c:v>
                </c:pt>
                <c:pt idx="12">
                  <c:v>1.172213374898992</c:v>
                </c:pt>
                <c:pt idx="13">
                  <c:v>1.1540853539998615</c:v>
                </c:pt>
                <c:pt idx="14">
                  <c:v>1.1674566916289626</c:v>
                </c:pt>
                <c:pt idx="15">
                  <c:v>1.0755387911939704</c:v>
                </c:pt>
                <c:pt idx="16">
                  <c:v>1.1163056881624764</c:v>
                </c:pt>
                <c:pt idx="17">
                  <c:v>1.1303986099589509</c:v>
                </c:pt>
                <c:pt idx="18">
                  <c:v>1.1092758300868404</c:v>
                </c:pt>
                <c:pt idx="19">
                  <c:v>1.1445898121762401</c:v>
                </c:pt>
                <c:pt idx="20">
                  <c:v>1.1565035614283443</c:v>
                </c:pt>
                <c:pt idx="21">
                  <c:v>1.10655492543172</c:v>
                </c:pt>
                <c:pt idx="22">
                  <c:v>1.0413315103306462</c:v>
                </c:pt>
                <c:pt idx="23">
                  <c:v>1.0731009227860369</c:v>
                </c:pt>
                <c:pt idx="24">
                  <c:v>1.0983319537305463</c:v>
                </c:pt>
                <c:pt idx="25">
                  <c:v>1.0883759322559723</c:v>
                </c:pt>
                <c:pt idx="26">
                  <c:v>1.1136210923261349</c:v>
                </c:pt>
                <c:pt idx="27">
                  <c:v>1.1069230238114418</c:v>
                </c:pt>
                <c:pt idx="28">
                  <c:v>1.06700527934697</c:v>
                </c:pt>
                <c:pt idx="29">
                  <c:v>1.1311264198317659</c:v>
                </c:pt>
                <c:pt idx="30">
                  <c:v>1.0849673582327615</c:v>
                </c:pt>
                <c:pt idx="31">
                  <c:v>1.0445600052366379</c:v>
                </c:pt>
                <c:pt idx="32">
                  <c:v>1.0999703714415512</c:v>
                </c:pt>
                <c:pt idx="33">
                  <c:v>1.0748066435904078</c:v>
                </c:pt>
                <c:pt idx="34">
                  <c:v>1.0337429782028538</c:v>
                </c:pt>
                <c:pt idx="35">
                  <c:v>1.0558296696591454</c:v>
                </c:pt>
                <c:pt idx="36">
                  <c:v>1.0271763125244504</c:v>
                </c:pt>
                <c:pt idx="37">
                  <c:v>1.0796438084696658</c:v>
                </c:pt>
                <c:pt idx="38">
                  <c:v>0.99545414574032376</c:v>
                </c:pt>
                <c:pt idx="39">
                  <c:v>1.0083276045871132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Speedup Trend (Bad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Sheet1!$G$2:$G$41</c:f>
              <c:numCache>
                <c:formatCode>_(* #,##0.00_);_(* \(#,##0.00\);_(* "-"??_);_(@_)</c:formatCode>
                <c:ptCount val="40"/>
                <c:pt idx="0">
                  <c:v>1.2148693117552787</c:v>
                </c:pt>
                <c:pt idx="1">
                  <c:v>1.4405463391240148</c:v>
                </c:pt>
                <c:pt idx="2">
                  <c:v>1.3177468390119258</c:v>
                </c:pt>
                <c:pt idx="3">
                  <c:v>1.1172778731934681</c:v>
                </c:pt>
                <c:pt idx="4">
                  <c:v>1.2227593143172639</c:v>
                </c:pt>
                <c:pt idx="5">
                  <c:v>1.09798607361272</c:v>
                </c:pt>
                <c:pt idx="6">
                  <c:v>1.1648627706620509</c:v>
                </c:pt>
                <c:pt idx="7">
                  <c:v>1.2062092500310746</c:v>
                </c:pt>
                <c:pt idx="8">
                  <c:v>1.2035309984733646</c:v>
                </c:pt>
                <c:pt idx="9">
                  <c:v>1.2221036699608412</c:v>
                </c:pt>
                <c:pt idx="10">
                  <c:v>1.1206676186512363</c:v>
                </c:pt>
                <c:pt idx="11">
                  <c:v>1.1902863026350095</c:v>
                </c:pt>
                <c:pt idx="12">
                  <c:v>1.188737296962445</c:v>
                </c:pt>
                <c:pt idx="13">
                  <c:v>1.1657632009056296</c:v>
                </c:pt>
                <c:pt idx="14">
                  <c:v>1.1057799201896521</c:v>
                </c:pt>
                <c:pt idx="15">
                  <c:v>1.1320958686970197</c:v>
                </c:pt>
                <c:pt idx="16">
                  <c:v>1.0972933810089207</c:v>
                </c:pt>
                <c:pt idx="17">
                  <c:v>1.1309803604019346</c:v>
                </c:pt>
                <c:pt idx="18">
                  <c:v>1.0853880534110576</c:v>
                </c:pt>
                <c:pt idx="19">
                  <c:v>1.0476795043474452</c:v>
                </c:pt>
                <c:pt idx="20">
                  <c:v>1.1393414834789859</c:v>
                </c:pt>
                <c:pt idx="21">
                  <c:v>1.1367592860928897</c:v>
                </c:pt>
                <c:pt idx="22">
                  <c:v>1.1152999038509193</c:v>
                </c:pt>
                <c:pt idx="23">
                  <c:v>1.1336263311115671</c:v>
                </c:pt>
                <c:pt idx="24">
                  <c:v>1.0460291209508954</c:v>
                </c:pt>
                <c:pt idx="25">
                  <c:v>1.1225082922218605</c:v>
                </c:pt>
                <c:pt idx="26">
                  <c:v>1.1234238276980462</c:v>
                </c:pt>
                <c:pt idx="27">
                  <c:v>1.1494235063698057</c:v>
                </c:pt>
                <c:pt idx="28">
                  <c:v>1.0989270292386375</c:v>
                </c:pt>
                <c:pt idx="29">
                  <c:v>1.0769923922036968</c:v>
                </c:pt>
                <c:pt idx="30">
                  <c:v>1.0710707085947653</c:v>
                </c:pt>
                <c:pt idx="31">
                  <c:v>1.0583348953032614</c:v>
                </c:pt>
                <c:pt idx="32">
                  <c:v>1.1789867899323021</c:v>
                </c:pt>
                <c:pt idx="33">
                  <c:v>1.0708448803715276</c:v>
                </c:pt>
                <c:pt idx="34">
                  <c:v>1.0580032842057012</c:v>
                </c:pt>
                <c:pt idx="35">
                  <c:v>1.0439483827175282</c:v>
                </c:pt>
                <c:pt idx="36">
                  <c:v>1.0641231025229174</c:v>
                </c:pt>
                <c:pt idx="37">
                  <c:v>1.0218474065699132</c:v>
                </c:pt>
                <c:pt idx="38">
                  <c:v>1.028806196588586</c:v>
                </c:pt>
                <c:pt idx="39">
                  <c:v>1.0258720070558247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928736"/>
        <c:axId val="1860941792"/>
      </c:lineChart>
      <c:catAx>
        <c:axId val="18609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Data set sizes (number of lines)</a:t>
                </a:r>
                <a:endParaRPr lang="en-GB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1792"/>
        <c:crosses val="autoZero"/>
        <c:auto val="1"/>
        <c:lblAlgn val="ctr"/>
        <c:lblOffset val="100"/>
        <c:noMultiLvlLbl val="0"/>
      </c:catAx>
      <c:valAx>
        <c:axId val="18609417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2</xdr:row>
      <xdr:rowOff>76200</xdr:rowOff>
    </xdr:from>
    <xdr:to>
      <xdr:col>25</xdr:col>
      <xdr:colOff>161925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19</xdr:row>
      <xdr:rowOff>114300</xdr:rowOff>
    </xdr:from>
    <xdr:to>
      <xdr:col>16</xdr:col>
      <xdr:colOff>523875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19</xdr:row>
      <xdr:rowOff>114300</xdr:rowOff>
    </xdr:from>
    <xdr:to>
      <xdr:col>24</xdr:col>
      <xdr:colOff>219075</xdr:colOff>
      <xdr:row>34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219074</xdr:colOff>
      <xdr:row>34</xdr:row>
      <xdr:rowOff>19049</xdr:rowOff>
    </xdr:from>
    <xdr:to>
      <xdr:col>23</xdr:col>
      <xdr:colOff>504825</xdr:colOff>
      <xdr:row>54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I4" zoomScaleNormal="100" workbookViewId="0">
      <selection activeCell="I44" sqref="I44"/>
    </sheetView>
  </sheetViews>
  <sheetFormatPr defaultRowHeight="15" x14ac:dyDescent="0.25"/>
  <cols>
    <col min="1" max="1" width="13.28515625" bestFit="1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12" x14ac:dyDescent="0.25">
      <c r="A2" s="5">
        <v>50000</v>
      </c>
      <c r="B2">
        <v>1770716</v>
      </c>
      <c r="C2">
        <v>1233924</v>
      </c>
      <c r="D2">
        <v>1422092</v>
      </c>
      <c r="E2">
        <v>1170572</v>
      </c>
      <c r="F2" s="2">
        <f>B2/C2</f>
        <v>1.435028413419303</v>
      </c>
      <c r="G2" s="3">
        <f>D2/E2</f>
        <v>1.2148693117552787</v>
      </c>
      <c r="I2" s="6">
        <f>B2/1000000000</f>
        <v>1.7707160000000001E-3</v>
      </c>
      <c r="J2" s="6">
        <f>C2/1000000000</f>
        <v>1.233924E-3</v>
      </c>
      <c r="K2" s="6">
        <f>D2/1000000000</f>
        <v>1.422092E-3</v>
      </c>
      <c r="L2" s="6">
        <f>E2/1000000000</f>
        <v>1.1705719999999999E-3</v>
      </c>
    </row>
    <row r="3" spans="1:12" x14ac:dyDescent="0.25">
      <c r="A3" s="5">
        <v>150000</v>
      </c>
      <c r="B3">
        <v>4181324</v>
      </c>
      <c r="C3">
        <v>3611456</v>
      </c>
      <c r="D3">
        <v>4565754</v>
      </c>
      <c r="E3">
        <v>3169460</v>
      </c>
      <c r="F3" s="2">
        <f t="shared" ref="F3:F66" si="0">B3/C3</f>
        <v>1.1577945294086374</v>
      </c>
      <c r="G3" s="3">
        <f t="shared" ref="G3:G66" si="1">D3/E3</f>
        <v>1.4405463391240148</v>
      </c>
      <c r="I3" s="6">
        <f>B3/1000000000</f>
        <v>4.1813240000000002E-3</v>
      </c>
      <c r="J3" s="6">
        <f t="shared" ref="J3:J66" si="2">C3/1000000000</f>
        <v>3.6114559999999999E-3</v>
      </c>
      <c r="K3" s="6">
        <f t="shared" ref="K3:K66" si="3">D3/1000000000</f>
        <v>4.565754E-3</v>
      </c>
      <c r="L3" s="6">
        <f t="shared" ref="L3:L66" si="4">E3/1000000000</f>
        <v>3.1694599999999998E-3</v>
      </c>
    </row>
    <row r="4" spans="1:12" x14ac:dyDescent="0.25">
      <c r="A4" s="5">
        <v>250000</v>
      </c>
      <c r="B4">
        <v>7103113</v>
      </c>
      <c r="C4">
        <v>5298294</v>
      </c>
      <c r="D4">
        <v>7431374</v>
      </c>
      <c r="E4">
        <v>5639455</v>
      </c>
      <c r="F4" s="2">
        <f t="shared" si="0"/>
        <v>1.3406415348034668</v>
      </c>
      <c r="G4" s="3">
        <f t="shared" si="1"/>
        <v>1.3177468390119258</v>
      </c>
      <c r="I4" s="6">
        <f t="shared" ref="I4:I67" si="5">B4/1000000000</f>
        <v>7.1031130000000003E-3</v>
      </c>
      <c r="J4" s="6">
        <f t="shared" si="2"/>
        <v>5.2982940000000003E-3</v>
      </c>
      <c r="K4" s="6">
        <f t="shared" si="3"/>
        <v>7.4313740000000001E-3</v>
      </c>
      <c r="L4" s="6">
        <f t="shared" si="4"/>
        <v>5.6394549999999998E-3</v>
      </c>
    </row>
    <row r="5" spans="1:12" x14ac:dyDescent="0.25">
      <c r="A5" s="5">
        <v>350000</v>
      </c>
      <c r="B5">
        <v>9662959</v>
      </c>
      <c r="C5">
        <v>7558429</v>
      </c>
      <c r="D5" s="1">
        <v>10115778</v>
      </c>
      <c r="E5">
        <v>9053950</v>
      </c>
      <c r="F5" s="2">
        <f t="shared" si="0"/>
        <v>1.2784348440661413</v>
      </c>
      <c r="G5" s="3">
        <f t="shared" si="1"/>
        <v>1.1172778731934681</v>
      </c>
      <c r="I5" s="6">
        <f t="shared" si="5"/>
        <v>9.6629590000000005E-3</v>
      </c>
      <c r="J5" s="6">
        <f t="shared" si="2"/>
        <v>7.5584290000000002E-3</v>
      </c>
      <c r="K5" s="6">
        <f t="shared" si="3"/>
        <v>1.0115778000000001E-2</v>
      </c>
      <c r="L5" s="6">
        <f t="shared" si="4"/>
        <v>9.0539499999999998E-3</v>
      </c>
    </row>
    <row r="6" spans="1:12" x14ac:dyDescent="0.25">
      <c r="A6" s="5">
        <v>450000</v>
      </c>
      <c r="B6" s="1">
        <v>12282634</v>
      </c>
      <c r="C6">
        <v>9967731</v>
      </c>
      <c r="D6" s="1">
        <v>13571490</v>
      </c>
      <c r="E6" s="1">
        <v>11099069</v>
      </c>
      <c r="F6" s="2">
        <f t="shared" si="0"/>
        <v>1.232239714334185</v>
      </c>
      <c r="G6" s="3">
        <f t="shared" si="1"/>
        <v>1.2227593143172639</v>
      </c>
      <c r="I6" s="6">
        <f t="shared" si="5"/>
        <v>1.2282634000000001E-2</v>
      </c>
      <c r="J6" s="6">
        <f t="shared" si="2"/>
        <v>9.9677310000000005E-3</v>
      </c>
      <c r="K6" s="6">
        <f t="shared" si="3"/>
        <v>1.357149E-2</v>
      </c>
      <c r="L6" s="6">
        <f t="shared" si="4"/>
        <v>1.1099069E-2</v>
      </c>
    </row>
    <row r="7" spans="1:12" x14ac:dyDescent="0.25">
      <c r="A7" s="5">
        <v>550000</v>
      </c>
      <c r="B7" s="1">
        <v>14752489</v>
      </c>
      <c r="C7" s="1">
        <v>12371341</v>
      </c>
      <c r="D7" s="1">
        <v>15895047</v>
      </c>
      <c r="E7" s="1">
        <v>14476547</v>
      </c>
      <c r="F7" s="2">
        <f t="shared" si="0"/>
        <v>1.1924729097678255</v>
      </c>
      <c r="G7" s="3">
        <f t="shared" si="1"/>
        <v>1.09798607361272</v>
      </c>
      <c r="I7" s="6">
        <f t="shared" si="5"/>
        <v>1.4752489000000001E-2</v>
      </c>
      <c r="J7" s="6">
        <f t="shared" si="2"/>
        <v>1.2371340999999999E-2</v>
      </c>
      <c r="K7" s="6">
        <f t="shared" si="3"/>
        <v>1.5895046999999999E-2</v>
      </c>
      <c r="L7" s="6">
        <f t="shared" si="4"/>
        <v>1.4476546999999999E-2</v>
      </c>
    </row>
    <row r="8" spans="1:12" x14ac:dyDescent="0.25">
      <c r="A8" s="5">
        <v>650000</v>
      </c>
      <c r="B8" s="1">
        <v>18762837</v>
      </c>
      <c r="C8" s="1">
        <v>16364638</v>
      </c>
      <c r="D8" s="1">
        <v>18376705</v>
      </c>
      <c r="E8" s="1">
        <v>15775854</v>
      </c>
      <c r="F8" s="2">
        <f t="shared" si="0"/>
        <v>1.1465476352119734</v>
      </c>
      <c r="G8" s="3">
        <f t="shared" si="1"/>
        <v>1.1648627706620509</v>
      </c>
      <c r="I8" s="6">
        <f t="shared" si="5"/>
        <v>1.8762837000000001E-2</v>
      </c>
      <c r="J8" s="6">
        <f t="shared" si="2"/>
        <v>1.6364638000000001E-2</v>
      </c>
      <c r="K8" s="6">
        <f t="shared" si="3"/>
        <v>1.8376705E-2</v>
      </c>
      <c r="L8" s="6">
        <f t="shared" si="4"/>
        <v>1.5775853999999999E-2</v>
      </c>
    </row>
    <row r="9" spans="1:12" x14ac:dyDescent="0.25">
      <c r="A9" s="5">
        <v>750000</v>
      </c>
      <c r="B9" s="1">
        <v>22385724</v>
      </c>
      <c r="C9" s="1">
        <v>18240740</v>
      </c>
      <c r="D9" s="1">
        <v>21349180</v>
      </c>
      <c r="E9" s="1">
        <v>17699400</v>
      </c>
      <c r="F9" s="2">
        <f t="shared" si="0"/>
        <v>1.2272377107507699</v>
      </c>
      <c r="G9" s="3">
        <f t="shared" si="1"/>
        <v>1.2062092500310746</v>
      </c>
      <c r="I9" s="6">
        <f t="shared" si="5"/>
        <v>2.2385723999999999E-2</v>
      </c>
      <c r="J9" s="6">
        <f t="shared" si="2"/>
        <v>1.8240739999999998E-2</v>
      </c>
      <c r="K9" s="6">
        <f t="shared" si="3"/>
        <v>2.1349179999999999E-2</v>
      </c>
      <c r="L9" s="6">
        <f t="shared" si="4"/>
        <v>1.7699400000000001E-2</v>
      </c>
    </row>
    <row r="10" spans="1:12" x14ac:dyDescent="0.25">
      <c r="A10" s="5">
        <v>850000</v>
      </c>
      <c r="B10" s="1">
        <v>26027574</v>
      </c>
      <c r="C10" s="1">
        <v>22780580</v>
      </c>
      <c r="D10" s="1">
        <v>24147321</v>
      </c>
      <c r="E10" s="1">
        <v>20063730</v>
      </c>
      <c r="F10" s="2">
        <f t="shared" si="0"/>
        <v>1.1425334210103517</v>
      </c>
      <c r="G10" s="3">
        <f t="shared" si="1"/>
        <v>1.2035309984733646</v>
      </c>
      <c r="I10" s="6">
        <f t="shared" si="5"/>
        <v>2.6027574000000001E-2</v>
      </c>
      <c r="J10" s="6">
        <f t="shared" si="2"/>
        <v>2.2780580000000002E-2</v>
      </c>
      <c r="K10" s="6">
        <f t="shared" si="3"/>
        <v>2.4147320999999999E-2</v>
      </c>
      <c r="L10" s="6">
        <f t="shared" si="4"/>
        <v>2.0063729999999998E-2</v>
      </c>
    </row>
    <row r="11" spans="1:12" x14ac:dyDescent="0.25">
      <c r="A11" s="5">
        <v>950000</v>
      </c>
      <c r="B11" s="1">
        <v>28323280</v>
      </c>
      <c r="C11" s="1">
        <v>23615520</v>
      </c>
      <c r="D11" s="1">
        <v>26482703</v>
      </c>
      <c r="E11" s="1">
        <v>21669768</v>
      </c>
      <c r="F11" s="2">
        <f t="shared" si="0"/>
        <v>1.1993502577965678</v>
      </c>
      <c r="G11" s="3">
        <f t="shared" si="1"/>
        <v>1.2221036699608412</v>
      </c>
      <c r="I11" s="6">
        <f t="shared" si="5"/>
        <v>2.8323279999999999E-2</v>
      </c>
      <c r="J11" s="6">
        <f t="shared" si="2"/>
        <v>2.3615520000000001E-2</v>
      </c>
      <c r="K11" s="6">
        <f t="shared" si="3"/>
        <v>2.6482703E-2</v>
      </c>
      <c r="L11" s="6">
        <f t="shared" si="4"/>
        <v>2.1669767999999999E-2</v>
      </c>
    </row>
    <row r="12" spans="1:12" x14ac:dyDescent="0.25">
      <c r="A12" s="5">
        <v>1050000</v>
      </c>
      <c r="B12" s="1">
        <v>29082622</v>
      </c>
      <c r="C12" s="1">
        <v>24823856</v>
      </c>
      <c r="D12" s="1">
        <v>29314409</v>
      </c>
      <c r="E12" s="1">
        <v>26157987</v>
      </c>
      <c r="F12" s="2">
        <f t="shared" si="0"/>
        <v>1.1715594064032597</v>
      </c>
      <c r="G12" s="3">
        <f t="shared" si="1"/>
        <v>1.1206676186512363</v>
      </c>
      <c r="I12" s="6">
        <f t="shared" si="5"/>
        <v>2.9082621999999999E-2</v>
      </c>
      <c r="J12" s="6">
        <f t="shared" si="2"/>
        <v>2.4823855999999998E-2</v>
      </c>
      <c r="K12" s="6">
        <f t="shared" si="3"/>
        <v>2.9314409E-2</v>
      </c>
      <c r="L12" s="6">
        <f t="shared" si="4"/>
        <v>2.6157987000000001E-2</v>
      </c>
    </row>
    <row r="13" spans="1:12" x14ac:dyDescent="0.25">
      <c r="A13" s="5">
        <v>1150000</v>
      </c>
      <c r="B13" s="1">
        <v>31689725</v>
      </c>
      <c r="C13" s="1">
        <v>27972976</v>
      </c>
      <c r="D13" s="1">
        <v>32323272</v>
      </c>
      <c r="E13" s="1">
        <v>27155880</v>
      </c>
      <c r="F13" s="2">
        <f t="shared" si="0"/>
        <v>1.1328692735445811</v>
      </c>
      <c r="G13" s="3">
        <f t="shared" si="1"/>
        <v>1.1902863026350095</v>
      </c>
      <c r="I13" s="6">
        <f t="shared" si="5"/>
        <v>3.1689725000000002E-2</v>
      </c>
      <c r="J13" s="6">
        <f t="shared" si="2"/>
        <v>2.7972976E-2</v>
      </c>
      <c r="K13" s="6">
        <f t="shared" si="3"/>
        <v>3.2323272E-2</v>
      </c>
      <c r="L13" s="6">
        <f t="shared" si="4"/>
        <v>2.715588E-2</v>
      </c>
    </row>
    <row r="14" spans="1:12" x14ac:dyDescent="0.25">
      <c r="A14" s="5">
        <v>1250000</v>
      </c>
      <c r="B14" s="1">
        <v>36096399</v>
      </c>
      <c r="C14" s="1">
        <v>30793369</v>
      </c>
      <c r="D14" s="1">
        <v>34893964</v>
      </c>
      <c r="E14" s="1">
        <v>29353806</v>
      </c>
      <c r="F14" s="2">
        <f t="shared" si="0"/>
        <v>1.172213374898992</v>
      </c>
      <c r="G14" s="3">
        <f t="shared" si="1"/>
        <v>1.188737296962445</v>
      </c>
      <c r="I14" s="6">
        <f t="shared" si="5"/>
        <v>3.6096399000000001E-2</v>
      </c>
      <c r="J14" s="6">
        <f t="shared" si="2"/>
        <v>3.0793369000000001E-2</v>
      </c>
      <c r="K14" s="6">
        <f t="shared" si="3"/>
        <v>3.4893964E-2</v>
      </c>
      <c r="L14" s="6">
        <f t="shared" si="4"/>
        <v>2.9353806E-2</v>
      </c>
    </row>
    <row r="15" spans="1:12" x14ac:dyDescent="0.25">
      <c r="A15" s="5">
        <v>1350000</v>
      </c>
      <c r="B15" s="1">
        <v>37347048</v>
      </c>
      <c r="C15" s="1">
        <v>32360733</v>
      </c>
      <c r="D15" s="1">
        <v>38485407</v>
      </c>
      <c r="E15" s="1">
        <v>33013057</v>
      </c>
      <c r="F15" s="2">
        <f t="shared" si="0"/>
        <v>1.1540853539998615</v>
      </c>
      <c r="G15" s="3">
        <f t="shared" si="1"/>
        <v>1.1657632009056296</v>
      </c>
      <c r="I15" s="6">
        <f t="shared" si="5"/>
        <v>3.7347048000000001E-2</v>
      </c>
      <c r="J15" s="6">
        <f t="shared" si="2"/>
        <v>3.2360733000000003E-2</v>
      </c>
      <c r="K15" s="6">
        <f t="shared" si="3"/>
        <v>3.8485406999999999E-2</v>
      </c>
      <c r="L15" s="6">
        <f t="shared" si="4"/>
        <v>3.3013056999999998E-2</v>
      </c>
    </row>
    <row r="16" spans="1:12" x14ac:dyDescent="0.25">
      <c r="A16" s="5">
        <v>1450000</v>
      </c>
      <c r="B16" s="1">
        <v>41023723</v>
      </c>
      <c r="C16" s="1">
        <v>35139396</v>
      </c>
      <c r="D16" s="1">
        <v>42623813</v>
      </c>
      <c r="E16" s="1">
        <v>38546380</v>
      </c>
      <c r="F16" s="2">
        <f t="shared" si="0"/>
        <v>1.1674566916289626</v>
      </c>
      <c r="G16" s="3">
        <f t="shared" si="1"/>
        <v>1.1057799201896521</v>
      </c>
      <c r="I16" s="6">
        <f t="shared" si="5"/>
        <v>4.1023722999999998E-2</v>
      </c>
      <c r="J16" s="6">
        <f t="shared" si="2"/>
        <v>3.5139396000000003E-2</v>
      </c>
      <c r="K16" s="6">
        <f t="shared" si="3"/>
        <v>4.2623813000000003E-2</v>
      </c>
      <c r="L16" s="6">
        <f t="shared" si="4"/>
        <v>3.8546379999999998E-2</v>
      </c>
    </row>
    <row r="17" spans="1:12" x14ac:dyDescent="0.25">
      <c r="A17" s="5">
        <v>1550000</v>
      </c>
      <c r="B17" s="1">
        <v>44490515</v>
      </c>
      <c r="C17" s="1">
        <v>41365793</v>
      </c>
      <c r="D17" s="1">
        <v>44639122</v>
      </c>
      <c r="E17" s="1">
        <v>39430514</v>
      </c>
      <c r="F17" s="2">
        <f t="shared" si="0"/>
        <v>1.0755387911939704</v>
      </c>
      <c r="G17" s="3">
        <f t="shared" si="1"/>
        <v>1.1320958686970197</v>
      </c>
      <c r="I17" s="6">
        <f t="shared" si="5"/>
        <v>4.4490515000000001E-2</v>
      </c>
      <c r="J17" s="6">
        <f t="shared" si="2"/>
        <v>4.1365792999999998E-2</v>
      </c>
      <c r="K17" s="6">
        <f t="shared" si="3"/>
        <v>4.4639122000000003E-2</v>
      </c>
      <c r="L17" s="6">
        <f t="shared" si="4"/>
        <v>3.9430514E-2</v>
      </c>
    </row>
    <row r="18" spans="1:12" x14ac:dyDescent="0.25">
      <c r="A18" s="5">
        <v>1650000</v>
      </c>
      <c r="B18" s="1">
        <v>47379484</v>
      </c>
      <c r="C18" s="1">
        <v>42443109</v>
      </c>
      <c r="D18" s="1">
        <v>47075972</v>
      </c>
      <c r="E18" s="1">
        <v>42901901</v>
      </c>
      <c r="F18" s="2">
        <f t="shared" si="0"/>
        <v>1.1163056881624764</v>
      </c>
      <c r="G18" s="3">
        <f t="shared" si="1"/>
        <v>1.0972933810089207</v>
      </c>
      <c r="I18" s="6">
        <f t="shared" si="5"/>
        <v>4.7379483999999999E-2</v>
      </c>
      <c r="J18" s="6">
        <f t="shared" si="2"/>
        <v>4.2443109E-2</v>
      </c>
      <c r="K18" s="6">
        <f t="shared" si="3"/>
        <v>4.7075972000000001E-2</v>
      </c>
      <c r="L18" s="6">
        <f t="shared" si="4"/>
        <v>4.2901900999999999E-2</v>
      </c>
    </row>
    <row r="19" spans="1:12" x14ac:dyDescent="0.25">
      <c r="A19" s="5">
        <v>1750000</v>
      </c>
      <c r="B19" s="1">
        <v>51475694</v>
      </c>
      <c r="C19" s="1">
        <v>45537648</v>
      </c>
      <c r="D19" s="1">
        <v>49275646</v>
      </c>
      <c r="E19" s="1">
        <v>43568967</v>
      </c>
      <c r="F19" s="2">
        <f t="shared" si="0"/>
        <v>1.1303986099589509</v>
      </c>
      <c r="G19" s="3">
        <f t="shared" si="1"/>
        <v>1.1309803604019346</v>
      </c>
      <c r="I19" s="6">
        <f t="shared" si="5"/>
        <v>5.1475694000000002E-2</v>
      </c>
      <c r="J19" s="6">
        <f t="shared" si="2"/>
        <v>4.5537648E-2</v>
      </c>
      <c r="K19" s="6">
        <f t="shared" si="3"/>
        <v>4.9275645999999999E-2</v>
      </c>
      <c r="L19" s="6">
        <f t="shared" si="4"/>
        <v>4.3568967E-2</v>
      </c>
    </row>
    <row r="20" spans="1:12" x14ac:dyDescent="0.25">
      <c r="A20" s="5">
        <v>1850000</v>
      </c>
      <c r="B20" s="1">
        <v>54161241</v>
      </c>
      <c r="C20" s="1">
        <v>48825765</v>
      </c>
      <c r="D20" s="1">
        <v>52961255</v>
      </c>
      <c r="E20" s="1">
        <v>48794765</v>
      </c>
      <c r="F20" s="2">
        <f t="shared" si="0"/>
        <v>1.1092758300868404</v>
      </c>
      <c r="G20" s="3">
        <f t="shared" si="1"/>
        <v>1.0853880534110576</v>
      </c>
      <c r="I20" s="6">
        <f t="shared" si="5"/>
        <v>5.4161240999999999E-2</v>
      </c>
      <c r="J20" s="6">
        <f t="shared" si="2"/>
        <v>4.8825765E-2</v>
      </c>
      <c r="K20" s="6">
        <f t="shared" si="3"/>
        <v>5.2961254999999999E-2</v>
      </c>
      <c r="L20" s="6">
        <f t="shared" si="4"/>
        <v>4.8794764999999997E-2</v>
      </c>
    </row>
    <row r="21" spans="1:12" x14ac:dyDescent="0.25">
      <c r="A21" s="5">
        <v>1950000</v>
      </c>
      <c r="B21" s="1">
        <v>55242873</v>
      </c>
      <c r="C21" s="1">
        <v>48264341</v>
      </c>
      <c r="D21" s="1">
        <v>58692240</v>
      </c>
      <c r="E21" s="1">
        <v>56021178</v>
      </c>
      <c r="F21" s="2">
        <f t="shared" si="0"/>
        <v>1.1445898121762401</v>
      </c>
      <c r="G21" s="3">
        <f t="shared" si="1"/>
        <v>1.0476795043474452</v>
      </c>
      <c r="I21" s="6">
        <f t="shared" si="5"/>
        <v>5.5242872999999998E-2</v>
      </c>
      <c r="J21" s="6">
        <f t="shared" si="2"/>
        <v>4.8264341000000002E-2</v>
      </c>
      <c r="K21" s="6">
        <f t="shared" si="3"/>
        <v>5.869224E-2</v>
      </c>
      <c r="L21" s="6">
        <f t="shared" si="4"/>
        <v>5.6021177999999998E-2</v>
      </c>
    </row>
    <row r="22" spans="1:12" x14ac:dyDescent="0.25">
      <c r="A22" s="5">
        <v>2050000</v>
      </c>
      <c r="B22" s="1">
        <v>58264565</v>
      </c>
      <c r="C22" s="1">
        <v>50379927</v>
      </c>
      <c r="D22" s="1">
        <v>61770310</v>
      </c>
      <c r="E22" s="1">
        <v>54215800</v>
      </c>
      <c r="F22" s="2">
        <f t="shared" si="0"/>
        <v>1.1565035614283443</v>
      </c>
      <c r="G22" s="3">
        <f t="shared" si="1"/>
        <v>1.1393414834789859</v>
      </c>
      <c r="I22" s="6">
        <f t="shared" si="5"/>
        <v>5.8264564999999997E-2</v>
      </c>
      <c r="J22" s="6">
        <f t="shared" si="2"/>
        <v>5.0379926999999998E-2</v>
      </c>
      <c r="K22" s="6">
        <f t="shared" si="3"/>
        <v>6.1770310000000002E-2</v>
      </c>
      <c r="L22" s="6">
        <f t="shared" si="4"/>
        <v>5.4215800000000001E-2</v>
      </c>
    </row>
    <row r="23" spans="1:12" x14ac:dyDescent="0.25">
      <c r="A23" s="5">
        <v>2150000</v>
      </c>
      <c r="B23" s="1">
        <v>63744940</v>
      </c>
      <c r="C23" s="1">
        <v>57606666</v>
      </c>
      <c r="D23" s="1">
        <v>62089591</v>
      </c>
      <c r="E23" s="1">
        <v>54619823</v>
      </c>
      <c r="F23" s="2">
        <f t="shared" si="0"/>
        <v>1.10655492543172</v>
      </c>
      <c r="G23" s="3">
        <f t="shared" si="1"/>
        <v>1.1367592860928897</v>
      </c>
      <c r="I23" s="6">
        <f t="shared" si="5"/>
        <v>6.374494E-2</v>
      </c>
      <c r="J23" s="6">
        <f t="shared" si="2"/>
        <v>5.7606666000000001E-2</v>
      </c>
      <c r="K23" s="6">
        <f t="shared" si="3"/>
        <v>6.2089591E-2</v>
      </c>
      <c r="L23" s="6">
        <f t="shared" si="4"/>
        <v>5.4619822999999998E-2</v>
      </c>
    </row>
    <row r="24" spans="1:12" x14ac:dyDescent="0.25">
      <c r="A24" s="5">
        <v>2250000</v>
      </c>
      <c r="B24" s="1">
        <v>63936023</v>
      </c>
      <c r="C24" s="1">
        <v>61398337</v>
      </c>
      <c r="D24" s="1">
        <v>64340022</v>
      </c>
      <c r="E24" s="1">
        <v>57688539</v>
      </c>
      <c r="F24" s="2">
        <f t="shared" si="0"/>
        <v>1.0413315103306462</v>
      </c>
      <c r="G24" s="3">
        <f t="shared" si="1"/>
        <v>1.1152999038509193</v>
      </c>
      <c r="I24" s="6">
        <f t="shared" si="5"/>
        <v>6.3936022999999995E-2</v>
      </c>
      <c r="J24" s="6">
        <f t="shared" si="2"/>
        <v>6.1398336999999997E-2</v>
      </c>
      <c r="K24" s="6">
        <f t="shared" si="3"/>
        <v>6.4340021999999997E-2</v>
      </c>
      <c r="L24" s="6">
        <f t="shared" si="4"/>
        <v>5.7688538999999997E-2</v>
      </c>
    </row>
    <row r="25" spans="1:12" x14ac:dyDescent="0.25">
      <c r="A25" s="5">
        <v>2350000</v>
      </c>
      <c r="B25" s="1">
        <v>67583821</v>
      </c>
      <c r="C25" s="1">
        <v>62979930</v>
      </c>
      <c r="D25" s="1">
        <v>68049564</v>
      </c>
      <c r="E25" s="1">
        <v>60028214</v>
      </c>
      <c r="F25" s="2">
        <f t="shared" si="0"/>
        <v>1.0731009227860369</v>
      </c>
      <c r="G25" s="3">
        <f t="shared" si="1"/>
        <v>1.1336263311115671</v>
      </c>
      <c r="I25" s="6">
        <f t="shared" si="5"/>
        <v>6.7583821000000002E-2</v>
      </c>
      <c r="J25" s="6">
        <f t="shared" si="2"/>
        <v>6.2979930000000003E-2</v>
      </c>
      <c r="K25" s="6">
        <f t="shared" si="3"/>
        <v>6.8049564000000007E-2</v>
      </c>
      <c r="L25" s="6">
        <f t="shared" si="4"/>
        <v>6.0028214000000003E-2</v>
      </c>
    </row>
    <row r="26" spans="1:12" x14ac:dyDescent="0.25">
      <c r="A26" s="5">
        <v>2450000</v>
      </c>
      <c r="B26" s="1">
        <v>71778348</v>
      </c>
      <c r="C26" s="1">
        <v>65352144</v>
      </c>
      <c r="D26" s="1">
        <v>72164457</v>
      </c>
      <c r="E26" s="1">
        <v>68988956</v>
      </c>
      <c r="F26" s="2">
        <f t="shared" si="0"/>
        <v>1.0983319537305463</v>
      </c>
      <c r="G26" s="3">
        <f t="shared" si="1"/>
        <v>1.0460291209508954</v>
      </c>
      <c r="I26" s="6">
        <f t="shared" si="5"/>
        <v>7.1778348000000006E-2</v>
      </c>
      <c r="J26" s="6">
        <f t="shared" si="2"/>
        <v>6.5352144000000001E-2</v>
      </c>
      <c r="K26" s="6">
        <f t="shared" si="3"/>
        <v>7.2164457000000001E-2</v>
      </c>
      <c r="L26" s="6">
        <f t="shared" si="4"/>
        <v>6.8988956000000004E-2</v>
      </c>
    </row>
    <row r="27" spans="1:12" x14ac:dyDescent="0.25">
      <c r="A27" s="5">
        <v>2550000</v>
      </c>
      <c r="B27" s="1">
        <v>72626957</v>
      </c>
      <c r="C27" s="1">
        <v>66729661</v>
      </c>
      <c r="D27" s="1">
        <v>74510383</v>
      </c>
      <c r="E27" s="1">
        <v>66378470</v>
      </c>
      <c r="F27" s="2">
        <f t="shared" si="0"/>
        <v>1.0883759322559723</v>
      </c>
      <c r="G27" s="3">
        <f t="shared" si="1"/>
        <v>1.1225082922218605</v>
      </c>
      <c r="I27" s="6">
        <f t="shared" si="5"/>
        <v>7.2626957000000006E-2</v>
      </c>
      <c r="J27" s="6">
        <f t="shared" si="2"/>
        <v>6.6729660999999996E-2</v>
      </c>
      <c r="K27" s="6">
        <f t="shared" si="3"/>
        <v>7.4510382999999999E-2</v>
      </c>
      <c r="L27" s="6">
        <f t="shared" si="4"/>
        <v>6.6378469999999995E-2</v>
      </c>
    </row>
    <row r="28" spans="1:12" x14ac:dyDescent="0.25">
      <c r="A28" s="5">
        <v>2650000</v>
      </c>
      <c r="B28" s="1">
        <v>76359731</v>
      </c>
      <c r="C28" s="1">
        <v>68568862</v>
      </c>
      <c r="D28" s="1">
        <v>76100793</v>
      </c>
      <c r="E28" s="1">
        <v>67740056</v>
      </c>
      <c r="F28" s="2">
        <f t="shared" si="0"/>
        <v>1.1136210923261349</v>
      </c>
      <c r="G28" s="3">
        <f t="shared" si="1"/>
        <v>1.1234238276980462</v>
      </c>
      <c r="I28" s="6">
        <f t="shared" si="5"/>
        <v>7.6359731E-2</v>
      </c>
      <c r="J28" s="6">
        <f t="shared" si="2"/>
        <v>6.8568861999999994E-2</v>
      </c>
      <c r="K28" s="6">
        <f t="shared" si="3"/>
        <v>7.6100793E-2</v>
      </c>
      <c r="L28" s="6">
        <f t="shared" si="4"/>
        <v>6.7740056000000007E-2</v>
      </c>
    </row>
    <row r="29" spans="1:12" x14ac:dyDescent="0.25">
      <c r="A29" s="5">
        <v>2750000</v>
      </c>
      <c r="B29" s="1">
        <v>78107309</v>
      </c>
      <c r="C29" s="1">
        <v>70562548</v>
      </c>
      <c r="D29" s="1">
        <v>84315582</v>
      </c>
      <c r="E29" s="1">
        <v>73354670</v>
      </c>
      <c r="F29" s="2">
        <f t="shared" si="0"/>
        <v>1.1069230238114418</v>
      </c>
      <c r="G29" s="3">
        <f t="shared" si="1"/>
        <v>1.1494235063698057</v>
      </c>
      <c r="I29" s="6">
        <f t="shared" si="5"/>
        <v>7.8107309E-2</v>
      </c>
      <c r="J29" s="6">
        <f t="shared" si="2"/>
        <v>7.0562548000000003E-2</v>
      </c>
      <c r="K29" s="6">
        <f t="shared" si="3"/>
        <v>8.4315582E-2</v>
      </c>
      <c r="L29" s="6">
        <f t="shared" si="4"/>
        <v>7.3354669999999997E-2</v>
      </c>
    </row>
    <row r="30" spans="1:12" x14ac:dyDescent="0.25">
      <c r="A30" s="5">
        <v>2850000</v>
      </c>
      <c r="B30" s="1">
        <v>81679252</v>
      </c>
      <c r="C30" s="1">
        <v>76549998</v>
      </c>
      <c r="D30" s="1">
        <v>84577388</v>
      </c>
      <c r="E30" s="1">
        <v>76963607</v>
      </c>
      <c r="F30" s="2">
        <f t="shared" si="0"/>
        <v>1.06700527934697</v>
      </c>
      <c r="G30" s="3">
        <f t="shared" si="1"/>
        <v>1.0989270292386375</v>
      </c>
      <c r="I30" s="6">
        <f t="shared" si="5"/>
        <v>8.1679251999999994E-2</v>
      </c>
      <c r="J30" s="6">
        <f t="shared" si="2"/>
        <v>7.6549997999999994E-2</v>
      </c>
      <c r="K30" s="6">
        <f t="shared" si="3"/>
        <v>8.4577388000000003E-2</v>
      </c>
      <c r="L30" s="6">
        <f t="shared" si="4"/>
        <v>7.6963607000000003E-2</v>
      </c>
    </row>
    <row r="31" spans="1:12" x14ac:dyDescent="0.25">
      <c r="A31" s="5">
        <v>2950000</v>
      </c>
      <c r="B31" s="1">
        <v>89708555</v>
      </c>
      <c r="C31" s="1">
        <v>79309044</v>
      </c>
      <c r="D31" s="1">
        <v>86527642</v>
      </c>
      <c r="E31" s="1">
        <v>80341925</v>
      </c>
      <c r="F31" s="2">
        <f t="shared" si="0"/>
        <v>1.1311264198317659</v>
      </c>
      <c r="G31" s="3">
        <f t="shared" si="1"/>
        <v>1.0769923922036968</v>
      </c>
      <c r="I31" s="6">
        <f t="shared" si="5"/>
        <v>8.9708554999999995E-2</v>
      </c>
      <c r="J31" s="6">
        <f t="shared" si="2"/>
        <v>7.9309043999999995E-2</v>
      </c>
      <c r="K31" s="6">
        <f t="shared" si="3"/>
        <v>8.6527642000000002E-2</v>
      </c>
      <c r="L31" s="6">
        <f t="shared" si="4"/>
        <v>8.0341924999999995E-2</v>
      </c>
    </row>
    <row r="32" spans="1:12" x14ac:dyDescent="0.25">
      <c r="A32" s="5">
        <v>3050000</v>
      </c>
      <c r="B32" s="1">
        <v>87400790</v>
      </c>
      <c r="C32" s="1">
        <v>80556147</v>
      </c>
      <c r="D32" s="1">
        <v>89642917</v>
      </c>
      <c r="E32" s="1">
        <v>83694677</v>
      </c>
      <c r="F32" s="2">
        <f t="shared" si="0"/>
        <v>1.0849673582327615</v>
      </c>
      <c r="G32" s="3">
        <f t="shared" si="1"/>
        <v>1.0710707085947653</v>
      </c>
      <c r="I32" s="6">
        <f t="shared" si="5"/>
        <v>8.7400790000000006E-2</v>
      </c>
      <c r="J32" s="6">
        <f t="shared" si="2"/>
        <v>8.0556146999999995E-2</v>
      </c>
      <c r="K32" s="6">
        <f t="shared" si="3"/>
        <v>8.9642917000000003E-2</v>
      </c>
      <c r="L32" s="6">
        <f t="shared" si="4"/>
        <v>8.3694676999999995E-2</v>
      </c>
    </row>
    <row r="33" spans="1:12" x14ac:dyDescent="0.25">
      <c r="A33" s="5">
        <v>3150000</v>
      </c>
      <c r="B33" s="1">
        <v>91421775</v>
      </c>
      <c r="C33" s="1">
        <v>87521803</v>
      </c>
      <c r="D33" s="1">
        <v>90257197</v>
      </c>
      <c r="E33" s="1">
        <v>85282265</v>
      </c>
      <c r="F33" s="2">
        <f t="shared" si="0"/>
        <v>1.0445600052366379</v>
      </c>
      <c r="G33" s="3">
        <f t="shared" si="1"/>
        <v>1.0583348953032614</v>
      </c>
      <c r="I33" s="6">
        <f t="shared" si="5"/>
        <v>9.1421774999999997E-2</v>
      </c>
      <c r="J33" s="6">
        <f t="shared" si="2"/>
        <v>8.7521802999999995E-2</v>
      </c>
      <c r="K33" s="6">
        <f t="shared" si="3"/>
        <v>9.0257196999999997E-2</v>
      </c>
      <c r="L33" s="6">
        <f t="shared" si="4"/>
        <v>8.5282264999999996E-2</v>
      </c>
    </row>
    <row r="34" spans="1:12" x14ac:dyDescent="0.25">
      <c r="A34" s="5">
        <v>3250000</v>
      </c>
      <c r="B34" s="1">
        <v>95415842</v>
      </c>
      <c r="C34" s="1">
        <v>86744011</v>
      </c>
      <c r="D34" s="1">
        <v>92722061</v>
      </c>
      <c r="E34" s="1">
        <v>78645547</v>
      </c>
      <c r="F34" s="2">
        <f t="shared" si="0"/>
        <v>1.0999703714415512</v>
      </c>
      <c r="G34" s="3">
        <f t="shared" si="1"/>
        <v>1.1789867899323021</v>
      </c>
      <c r="I34" s="6">
        <f t="shared" si="5"/>
        <v>9.5415842000000001E-2</v>
      </c>
      <c r="J34" s="6">
        <f t="shared" si="2"/>
        <v>8.6744010999999996E-2</v>
      </c>
      <c r="K34" s="6">
        <f t="shared" si="3"/>
        <v>9.2722060999999995E-2</v>
      </c>
      <c r="L34" s="6">
        <f t="shared" si="4"/>
        <v>7.8645546999999996E-2</v>
      </c>
    </row>
    <row r="35" spans="1:12" x14ac:dyDescent="0.25">
      <c r="A35" s="5">
        <v>3350000</v>
      </c>
      <c r="B35" s="1">
        <v>97687569</v>
      </c>
      <c r="C35" s="1">
        <v>90888505</v>
      </c>
      <c r="D35" s="1">
        <v>93338486</v>
      </c>
      <c r="E35" s="1">
        <v>87163405</v>
      </c>
      <c r="F35" s="2">
        <f t="shared" si="0"/>
        <v>1.0748066435904078</v>
      </c>
      <c r="G35" s="3">
        <f t="shared" si="1"/>
        <v>1.0708448803715276</v>
      </c>
      <c r="I35" s="6">
        <f t="shared" si="5"/>
        <v>9.7687569000000002E-2</v>
      </c>
      <c r="J35" s="6">
        <f t="shared" si="2"/>
        <v>9.0888504999999994E-2</v>
      </c>
      <c r="K35" s="6">
        <f t="shared" si="3"/>
        <v>9.3338485999999998E-2</v>
      </c>
      <c r="L35" s="6">
        <f t="shared" si="4"/>
        <v>8.7163404999999999E-2</v>
      </c>
    </row>
    <row r="36" spans="1:12" x14ac:dyDescent="0.25">
      <c r="A36" s="5">
        <v>3450000</v>
      </c>
      <c r="B36" s="1">
        <v>100053812</v>
      </c>
      <c r="C36" s="1">
        <v>96787900</v>
      </c>
      <c r="D36" s="1">
        <v>97843711</v>
      </c>
      <c r="E36" s="1">
        <v>92479591</v>
      </c>
      <c r="F36" s="2">
        <f t="shared" si="0"/>
        <v>1.0337429782028538</v>
      </c>
      <c r="G36" s="3">
        <f t="shared" si="1"/>
        <v>1.0580032842057012</v>
      </c>
      <c r="I36" s="6">
        <f t="shared" si="5"/>
        <v>0.10005381200000001</v>
      </c>
      <c r="J36" s="6">
        <f t="shared" si="2"/>
        <v>9.6787899999999996E-2</v>
      </c>
      <c r="K36" s="6">
        <f t="shared" si="3"/>
        <v>9.7843711E-2</v>
      </c>
      <c r="L36" s="6">
        <f t="shared" si="4"/>
        <v>9.2479591E-2</v>
      </c>
    </row>
    <row r="37" spans="1:12" x14ac:dyDescent="0.25">
      <c r="A37" s="5">
        <v>3550000</v>
      </c>
      <c r="B37" s="1">
        <v>101226297</v>
      </c>
      <c r="C37" s="1">
        <v>95873700</v>
      </c>
      <c r="D37" s="1">
        <v>97925653</v>
      </c>
      <c r="E37" s="1">
        <v>93803156</v>
      </c>
      <c r="F37" s="2">
        <f t="shared" si="0"/>
        <v>1.0558296696591454</v>
      </c>
      <c r="G37" s="3">
        <f t="shared" si="1"/>
        <v>1.0439483827175282</v>
      </c>
      <c r="I37" s="6">
        <f t="shared" si="5"/>
        <v>0.10122629700000001</v>
      </c>
      <c r="J37" s="6">
        <f t="shared" si="2"/>
        <v>9.5873700000000006E-2</v>
      </c>
      <c r="K37" s="6">
        <f t="shared" si="3"/>
        <v>9.7925653000000001E-2</v>
      </c>
      <c r="L37" s="6">
        <f t="shared" si="4"/>
        <v>9.3803155999999999E-2</v>
      </c>
    </row>
    <row r="38" spans="1:12" x14ac:dyDescent="0.25">
      <c r="A38" s="5">
        <v>3650000</v>
      </c>
      <c r="B38" s="1">
        <v>104722059</v>
      </c>
      <c r="C38" s="1">
        <v>101951396</v>
      </c>
      <c r="D38" s="1">
        <v>101240689</v>
      </c>
      <c r="E38" s="1">
        <v>95140016</v>
      </c>
      <c r="F38" s="2">
        <f t="shared" si="0"/>
        <v>1.0271763125244504</v>
      </c>
      <c r="G38" s="3">
        <f t="shared" si="1"/>
        <v>1.0641231025229174</v>
      </c>
      <c r="I38" s="6">
        <f t="shared" si="5"/>
        <v>0.10472205900000001</v>
      </c>
      <c r="J38" s="6">
        <f t="shared" si="2"/>
        <v>0.101951396</v>
      </c>
      <c r="K38" s="6">
        <f t="shared" si="3"/>
        <v>0.10124068899999999</v>
      </c>
      <c r="L38" s="6">
        <f t="shared" si="4"/>
        <v>9.5140015999999994E-2</v>
      </c>
    </row>
    <row r="39" spans="1:12" x14ac:dyDescent="0.25">
      <c r="A39" s="5">
        <v>3750000</v>
      </c>
      <c r="B39" s="1">
        <v>109580572</v>
      </c>
      <c r="C39" s="1">
        <v>101496967</v>
      </c>
      <c r="D39" s="1">
        <v>103354525</v>
      </c>
      <c r="E39" s="1">
        <v>101144774</v>
      </c>
      <c r="F39" s="2">
        <f t="shared" si="0"/>
        <v>1.0796438084696658</v>
      </c>
      <c r="G39" s="3">
        <f t="shared" si="1"/>
        <v>1.0218474065699132</v>
      </c>
      <c r="I39" s="6">
        <f t="shared" si="5"/>
        <v>0.109580572</v>
      </c>
      <c r="J39" s="6">
        <f t="shared" si="2"/>
        <v>0.10149696699999999</v>
      </c>
      <c r="K39" s="6">
        <f t="shared" si="3"/>
        <v>0.103354525</v>
      </c>
      <c r="L39" s="6">
        <f t="shared" si="4"/>
        <v>0.10114477400000001</v>
      </c>
    </row>
    <row r="40" spans="1:12" x14ac:dyDescent="0.25">
      <c r="A40" s="5">
        <v>3850000</v>
      </c>
      <c r="B40" s="1">
        <v>114559073</v>
      </c>
      <c r="C40" s="1">
        <v>115082220</v>
      </c>
      <c r="D40" s="1">
        <v>108198880</v>
      </c>
      <c r="E40" s="1">
        <v>105169351</v>
      </c>
      <c r="F40" s="2">
        <f t="shared" si="0"/>
        <v>0.99545414574032376</v>
      </c>
      <c r="G40" s="3">
        <f t="shared" si="1"/>
        <v>1.028806196588586</v>
      </c>
      <c r="I40" s="6">
        <f t="shared" si="5"/>
        <v>0.114559073</v>
      </c>
      <c r="J40" s="6">
        <f t="shared" si="2"/>
        <v>0.11508222</v>
      </c>
      <c r="K40" s="6">
        <f t="shared" si="3"/>
        <v>0.10819888</v>
      </c>
      <c r="L40" s="6">
        <f t="shared" si="4"/>
        <v>0.10516935099999999</v>
      </c>
    </row>
    <row r="41" spans="1:12" x14ac:dyDescent="0.25">
      <c r="A41" s="5">
        <v>3950000</v>
      </c>
      <c r="B41" s="1">
        <v>118920985</v>
      </c>
      <c r="C41" s="1">
        <v>117938837</v>
      </c>
      <c r="D41" s="1">
        <v>110552667</v>
      </c>
      <c r="E41" s="1">
        <v>107764581</v>
      </c>
      <c r="F41" s="2">
        <f t="shared" si="0"/>
        <v>1.0083276045871132</v>
      </c>
      <c r="G41" s="3">
        <f t="shared" si="1"/>
        <v>1.0258720070558247</v>
      </c>
      <c r="I41" s="6">
        <f t="shared" si="5"/>
        <v>0.11892098500000001</v>
      </c>
      <c r="J41" s="6">
        <f t="shared" si="2"/>
        <v>0.117938837</v>
      </c>
      <c r="K41" s="6">
        <f t="shared" si="3"/>
        <v>0.11055266699999999</v>
      </c>
      <c r="L41" s="6">
        <f t="shared" si="4"/>
        <v>0.107764581</v>
      </c>
    </row>
    <row r="42" spans="1:12" x14ac:dyDescent="0.25">
      <c r="A42" s="5"/>
      <c r="B42" s="1"/>
      <c r="C42" s="1"/>
      <c r="D42" s="1"/>
      <c r="E42" s="1"/>
      <c r="F42" s="2"/>
      <c r="G42" s="3"/>
      <c r="I42" s="4"/>
      <c r="J42" s="4"/>
      <c r="K42" s="4"/>
      <c r="L42" s="4"/>
    </row>
    <row r="43" spans="1:12" x14ac:dyDescent="0.25">
      <c r="A43" s="5"/>
      <c r="B43" s="1"/>
      <c r="C43" s="1"/>
      <c r="D43" s="1"/>
      <c r="E43" s="1"/>
      <c r="F43" s="2"/>
      <c r="G43" s="3"/>
      <c r="I43" s="4"/>
      <c r="J43" s="4"/>
      <c r="K43" s="4"/>
      <c r="L43" s="4"/>
    </row>
    <row r="44" spans="1:12" x14ac:dyDescent="0.25">
      <c r="A44" s="5"/>
      <c r="B44" s="1"/>
      <c r="C44" s="1"/>
      <c r="D44" s="1"/>
      <c r="E44" s="1"/>
      <c r="F44" s="2"/>
      <c r="G44" s="3"/>
      <c r="I44" s="4"/>
      <c r="J44" s="4"/>
      <c r="K44" s="4"/>
      <c r="L44" s="4"/>
    </row>
    <row r="45" spans="1:12" x14ac:dyDescent="0.25">
      <c r="A45" s="5"/>
      <c r="B45" s="1"/>
      <c r="C45" s="1"/>
      <c r="D45" s="1"/>
      <c r="E45" s="1"/>
      <c r="F45" s="2"/>
      <c r="G45" s="3"/>
      <c r="I45" s="4"/>
      <c r="J45" s="4"/>
      <c r="K45" s="4"/>
      <c r="L45" s="4"/>
    </row>
    <row r="46" spans="1:12" x14ac:dyDescent="0.25">
      <c r="A46" s="5"/>
      <c r="B46" s="1"/>
      <c r="C46" s="1"/>
      <c r="D46" s="1"/>
      <c r="E46" s="1"/>
      <c r="F46" s="2"/>
      <c r="G46" s="3"/>
      <c r="I46" s="4"/>
      <c r="J46" s="4"/>
      <c r="K46" s="4"/>
      <c r="L46" s="4"/>
    </row>
    <row r="47" spans="1:12" x14ac:dyDescent="0.25">
      <c r="A47" s="5"/>
      <c r="B47" s="1"/>
      <c r="C47" s="1"/>
      <c r="D47" s="1"/>
      <c r="E47" s="1"/>
      <c r="F47" s="2"/>
      <c r="G47" s="3"/>
      <c r="I47" s="4"/>
      <c r="J47" s="4"/>
      <c r="K47" s="4"/>
      <c r="L47" s="4"/>
    </row>
    <row r="48" spans="1:12" x14ac:dyDescent="0.25">
      <c r="A48" s="5"/>
      <c r="B48" s="1"/>
      <c r="C48" s="1"/>
      <c r="D48" s="1"/>
      <c r="E48" s="1"/>
      <c r="F48" s="2"/>
      <c r="G48" s="3"/>
      <c r="I48" s="4"/>
      <c r="J48" s="4"/>
      <c r="K48" s="4"/>
      <c r="L48" s="4"/>
    </row>
    <row r="49" spans="1:12" x14ac:dyDescent="0.25">
      <c r="A49" s="5"/>
      <c r="B49" s="1"/>
      <c r="C49" s="1"/>
      <c r="D49" s="1"/>
      <c r="E49" s="1"/>
      <c r="F49" s="2"/>
      <c r="G49" s="3"/>
      <c r="I49" s="4"/>
      <c r="J49" s="4"/>
      <c r="K49" s="4"/>
      <c r="L49" s="4"/>
    </row>
    <row r="50" spans="1:12" x14ac:dyDescent="0.25">
      <c r="A50" s="5"/>
      <c r="B50" s="1"/>
      <c r="C50" s="1"/>
      <c r="D50" s="1"/>
      <c r="E50" s="1"/>
      <c r="F50" s="2"/>
      <c r="G50" s="3"/>
      <c r="I50" s="4"/>
      <c r="J50" s="4"/>
      <c r="K50" s="4"/>
      <c r="L50" s="4"/>
    </row>
    <row r="51" spans="1:12" x14ac:dyDescent="0.25">
      <c r="A51" s="5"/>
      <c r="B51" s="1"/>
      <c r="C51" s="1"/>
      <c r="D51" s="1"/>
      <c r="E51" s="1"/>
      <c r="F51" s="2"/>
      <c r="G51" s="3"/>
      <c r="I51" s="4"/>
      <c r="J51" s="4"/>
      <c r="K51" s="4"/>
      <c r="L51" s="4"/>
    </row>
    <row r="52" spans="1:12" x14ac:dyDescent="0.25">
      <c r="A52" s="5"/>
      <c r="B52" s="1"/>
      <c r="C52" s="1"/>
      <c r="D52" s="1"/>
      <c r="E52" s="1"/>
      <c r="F52" s="2"/>
      <c r="G52" s="3"/>
      <c r="I52" s="4"/>
      <c r="J52" s="4"/>
      <c r="K52" s="4"/>
      <c r="L52" s="4"/>
    </row>
    <row r="53" spans="1:12" x14ac:dyDescent="0.25">
      <c r="A53" s="5"/>
      <c r="B53" s="1"/>
      <c r="C53" s="1"/>
      <c r="D53" s="1"/>
      <c r="E53" s="1"/>
      <c r="F53" s="2"/>
      <c r="G53" s="3"/>
      <c r="I53" s="4"/>
      <c r="J53" s="4"/>
      <c r="K53" s="4"/>
      <c r="L53" s="4"/>
    </row>
    <row r="54" spans="1:12" x14ac:dyDescent="0.25">
      <c r="A54" s="5"/>
      <c r="B54" s="1"/>
      <c r="C54" s="1"/>
      <c r="D54" s="1"/>
      <c r="E54" s="1"/>
      <c r="F54" s="2"/>
      <c r="G54" s="3"/>
      <c r="I54" s="4"/>
      <c r="J54" s="4"/>
      <c r="K54" s="4"/>
      <c r="L54" s="4"/>
    </row>
    <row r="55" spans="1:12" x14ac:dyDescent="0.25">
      <c r="A55" s="5"/>
      <c r="B55" s="1"/>
      <c r="C55" s="1"/>
      <c r="D55" s="1"/>
      <c r="E55" s="1"/>
      <c r="F55" s="2"/>
      <c r="G55" s="3"/>
      <c r="I55" s="4"/>
      <c r="J55" s="4"/>
      <c r="K55" s="4"/>
      <c r="L55" s="4"/>
    </row>
    <row r="56" spans="1:12" x14ac:dyDescent="0.25">
      <c r="A56" s="5"/>
      <c r="B56" s="1"/>
      <c r="C56" s="1"/>
      <c r="D56" s="1"/>
      <c r="E56" s="1"/>
      <c r="F56" s="2"/>
      <c r="G56" s="3"/>
      <c r="I56" s="4"/>
      <c r="J56" s="4"/>
      <c r="K56" s="4"/>
      <c r="L56" s="4"/>
    </row>
    <row r="57" spans="1:12" x14ac:dyDescent="0.25">
      <c r="A57" s="5"/>
      <c r="B57" s="1"/>
      <c r="C57" s="1"/>
      <c r="D57" s="1"/>
      <c r="E57" s="1"/>
      <c r="F57" s="2"/>
      <c r="G57" s="3"/>
      <c r="I57" s="4"/>
      <c r="J57" s="4"/>
      <c r="K57" s="4"/>
      <c r="L57" s="4"/>
    </row>
    <row r="58" spans="1:12" x14ac:dyDescent="0.25">
      <c r="A58" s="5"/>
      <c r="B58" s="1"/>
      <c r="C58" s="1"/>
      <c r="D58" s="1"/>
      <c r="E58" s="1"/>
      <c r="F58" s="2"/>
      <c r="G58" s="3"/>
      <c r="I58" s="4"/>
      <c r="J58" s="4"/>
      <c r="K58" s="4"/>
      <c r="L58" s="4"/>
    </row>
    <row r="59" spans="1:12" x14ac:dyDescent="0.25">
      <c r="A59" s="5"/>
      <c r="B59" s="1"/>
      <c r="C59" s="1"/>
      <c r="D59" s="1"/>
      <c r="E59" s="1"/>
      <c r="F59" s="2"/>
      <c r="G59" s="3"/>
      <c r="I59" s="4"/>
      <c r="J59" s="4"/>
      <c r="K59" s="4"/>
      <c r="L59" s="4"/>
    </row>
    <row r="60" spans="1:12" x14ac:dyDescent="0.25">
      <c r="A60" s="5"/>
      <c r="B60" s="1"/>
      <c r="C60" s="1"/>
      <c r="D60" s="1"/>
      <c r="E60" s="1"/>
      <c r="F60" s="2"/>
      <c r="G60" s="3"/>
      <c r="I60" s="4"/>
      <c r="J60" s="4"/>
      <c r="K60" s="4"/>
      <c r="L60" s="4"/>
    </row>
    <row r="61" spans="1:12" x14ac:dyDescent="0.25">
      <c r="A61" s="5"/>
      <c r="B61" s="1"/>
      <c r="C61" s="1"/>
      <c r="D61" s="1"/>
      <c r="E61" s="1"/>
      <c r="F61" s="2"/>
      <c r="G61" s="3"/>
      <c r="I61" s="4"/>
      <c r="J61" s="4"/>
      <c r="K61" s="4"/>
      <c r="L61" s="4"/>
    </row>
    <row r="62" spans="1:12" x14ac:dyDescent="0.25">
      <c r="A62" s="5"/>
      <c r="B62" s="1"/>
      <c r="C62" s="1"/>
      <c r="D62" s="1"/>
      <c r="E62" s="1"/>
      <c r="F62" s="2"/>
      <c r="G62" s="3"/>
      <c r="I62" s="4"/>
      <c r="J62" s="4"/>
      <c r="K62" s="4"/>
      <c r="L62" s="4"/>
    </row>
    <row r="63" spans="1:12" x14ac:dyDescent="0.25">
      <c r="A63" s="5"/>
      <c r="B63" s="1"/>
      <c r="C63" s="1"/>
      <c r="D63" s="1"/>
      <c r="E63" s="1"/>
      <c r="F63" s="2"/>
      <c r="G63" s="3"/>
      <c r="I63" s="4"/>
      <c r="J63" s="4"/>
      <c r="K63" s="4"/>
      <c r="L63" s="4"/>
    </row>
    <row r="64" spans="1:12" x14ac:dyDescent="0.25">
      <c r="A64" s="5"/>
      <c r="B64" s="1"/>
      <c r="C64" s="1"/>
      <c r="D64" s="1"/>
      <c r="E64" s="1"/>
      <c r="F64" s="2"/>
      <c r="G64" s="3"/>
      <c r="I64" s="4"/>
      <c r="J64" s="4"/>
      <c r="K64" s="4"/>
      <c r="L64" s="4"/>
    </row>
    <row r="65" spans="1:12" x14ac:dyDescent="0.25">
      <c r="A65" s="5"/>
      <c r="B65" s="1"/>
      <c r="C65" s="1"/>
      <c r="D65" s="1"/>
      <c r="E65" s="1"/>
      <c r="F65" s="2"/>
      <c r="G65" s="3"/>
      <c r="I65" s="4"/>
      <c r="J65" s="4"/>
      <c r="K65" s="4"/>
      <c r="L65" s="4"/>
    </row>
    <row r="66" spans="1:12" x14ac:dyDescent="0.25">
      <c r="A66" s="5"/>
      <c r="B66" s="1"/>
      <c r="C66" s="1"/>
      <c r="D66" s="1"/>
      <c r="E66" s="1"/>
      <c r="F66" s="2"/>
      <c r="G66" s="3"/>
      <c r="I66" s="4"/>
      <c r="J66" s="4"/>
      <c r="K66" s="4"/>
      <c r="L66" s="4"/>
    </row>
    <row r="67" spans="1:12" x14ac:dyDescent="0.25">
      <c r="A67" s="5"/>
      <c r="B67" s="1"/>
      <c r="C67" s="1"/>
      <c r="D67" s="1"/>
      <c r="E67" s="1"/>
      <c r="F67" s="2"/>
      <c r="G67" s="3"/>
      <c r="I67" s="4"/>
      <c r="J67" s="4"/>
      <c r="K67" s="4"/>
      <c r="L67" s="4"/>
    </row>
    <row r="68" spans="1:12" x14ac:dyDescent="0.25">
      <c r="A68" s="5"/>
      <c r="B68" s="1"/>
      <c r="C68" s="1"/>
      <c r="D68" s="1"/>
      <c r="E68" s="1"/>
      <c r="F68" s="2"/>
      <c r="G68" s="3"/>
      <c r="I68" s="4"/>
      <c r="J68" s="4"/>
      <c r="K68" s="4"/>
      <c r="L68" s="4"/>
    </row>
    <row r="69" spans="1:12" x14ac:dyDescent="0.25">
      <c r="A69" s="5"/>
      <c r="B69" s="1"/>
      <c r="C69" s="1"/>
      <c r="D69" s="1"/>
      <c r="E69" s="1"/>
      <c r="F69" s="2"/>
      <c r="G69" s="3"/>
      <c r="I69" s="4"/>
      <c r="J69" s="4"/>
      <c r="K69" s="4"/>
      <c r="L69" s="4"/>
    </row>
    <row r="70" spans="1:12" x14ac:dyDescent="0.25">
      <c r="A70" s="5"/>
      <c r="B70" s="1"/>
      <c r="C70" s="1"/>
      <c r="D70" s="1"/>
      <c r="E70" s="1"/>
      <c r="F70" s="2"/>
      <c r="G70" s="3"/>
      <c r="I70" s="4"/>
      <c r="J70" s="4"/>
      <c r="K70" s="4"/>
      <c r="L70" s="4"/>
    </row>
    <row r="71" spans="1:12" x14ac:dyDescent="0.25">
      <c r="A71" s="5"/>
      <c r="B71" s="1"/>
      <c r="C71" s="1"/>
      <c r="D71" s="1"/>
      <c r="E71" s="1"/>
      <c r="F71" s="2"/>
      <c r="G71" s="3"/>
      <c r="I71" s="4"/>
      <c r="J71" s="4"/>
      <c r="K71" s="4"/>
      <c r="L71" s="4"/>
    </row>
    <row r="72" spans="1:12" x14ac:dyDescent="0.25">
      <c r="A72" s="5"/>
      <c r="B72" s="1"/>
      <c r="C72" s="1"/>
      <c r="D72" s="1"/>
      <c r="E72" s="1"/>
      <c r="F72" s="2"/>
      <c r="G72" s="3"/>
      <c r="I72" s="4"/>
      <c r="J72" s="4"/>
      <c r="K72" s="4"/>
      <c r="L72" s="4"/>
    </row>
    <row r="73" spans="1:12" x14ac:dyDescent="0.25">
      <c r="A73" s="5"/>
      <c r="B73" s="1"/>
      <c r="C73" s="1"/>
      <c r="D73" s="1"/>
      <c r="E73" s="1"/>
      <c r="F73" s="2"/>
      <c r="G73" s="3"/>
      <c r="I73" s="4"/>
      <c r="J73" s="4"/>
      <c r="K73" s="4"/>
      <c r="L73" s="4"/>
    </row>
    <row r="74" spans="1:12" x14ac:dyDescent="0.25">
      <c r="A74" s="5"/>
      <c r="B74" s="1"/>
      <c r="C74" s="1"/>
      <c r="D74" s="1"/>
      <c r="E74" s="1"/>
      <c r="F74" s="2"/>
      <c r="G74" s="3"/>
      <c r="I74" s="4"/>
      <c r="J74" s="4"/>
      <c r="K74" s="4"/>
      <c r="L74" s="4"/>
    </row>
    <row r="75" spans="1:12" x14ac:dyDescent="0.25">
      <c r="A75" s="5"/>
      <c r="B75" s="1"/>
      <c r="C75" s="1"/>
      <c r="D75" s="1"/>
      <c r="E75" s="1"/>
      <c r="F75" s="2"/>
      <c r="G75" s="3"/>
      <c r="I75" s="4"/>
      <c r="J75" s="4"/>
      <c r="K75" s="4"/>
      <c r="L75" s="4"/>
    </row>
    <row r="76" spans="1:12" x14ac:dyDescent="0.25">
      <c r="A76" s="5"/>
      <c r="B76" s="1"/>
      <c r="C76" s="1"/>
      <c r="D76" s="1"/>
      <c r="E76" s="1"/>
      <c r="F76" s="2"/>
      <c r="G76" s="3"/>
      <c r="I76" s="4"/>
      <c r="J76" s="4"/>
      <c r="K76" s="4"/>
      <c r="L76" s="4"/>
    </row>
    <row r="77" spans="1:12" x14ac:dyDescent="0.25">
      <c r="A77" s="5"/>
      <c r="B77" s="1"/>
      <c r="C77" s="1"/>
      <c r="D77" s="1"/>
      <c r="E77" s="1"/>
      <c r="F77" s="2"/>
      <c r="G77" s="3"/>
      <c r="I77" s="4"/>
      <c r="J77" s="4"/>
      <c r="K77" s="4"/>
      <c r="L77" s="4"/>
    </row>
    <row r="78" spans="1:12" x14ac:dyDescent="0.25">
      <c r="A78" s="5"/>
      <c r="B78" s="1"/>
      <c r="C78" s="1"/>
      <c r="D78" s="1"/>
      <c r="E78" s="1"/>
      <c r="F78" s="2"/>
      <c r="G78" s="3"/>
      <c r="I78" s="4"/>
      <c r="J78" s="4"/>
      <c r="K78" s="4"/>
      <c r="L78" s="4"/>
    </row>
    <row r="79" spans="1:12" x14ac:dyDescent="0.25">
      <c r="A79" s="5"/>
      <c r="B79" s="1"/>
      <c r="C79" s="1"/>
      <c r="D79" s="1"/>
      <c r="E79" s="1"/>
      <c r="F79" s="2"/>
      <c r="G79" s="3"/>
      <c r="I79" s="4"/>
      <c r="J79" s="4"/>
      <c r="K79" s="4"/>
      <c r="L79" s="4"/>
    </row>
    <row r="80" spans="1:12" x14ac:dyDescent="0.25">
      <c r="A80" s="5"/>
      <c r="B80" s="1"/>
      <c r="C80" s="1"/>
      <c r="D80" s="1"/>
      <c r="E80" s="1"/>
      <c r="F80" s="2"/>
      <c r="G80" s="3"/>
      <c r="I80" s="4"/>
      <c r="J80" s="4"/>
      <c r="K80" s="4"/>
      <c r="L80" s="4"/>
    </row>
    <row r="81" spans="1:12" x14ac:dyDescent="0.25">
      <c r="A81" s="5"/>
      <c r="B81" s="1"/>
      <c r="C81" s="1"/>
      <c r="D81" s="1"/>
      <c r="E81" s="1"/>
      <c r="F81" s="2"/>
      <c r="G81" s="3"/>
      <c r="I81" s="4"/>
      <c r="J81" s="4"/>
      <c r="K81" s="4"/>
      <c r="L8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2015-08-10T17:37:33Z</dcterms:created>
  <dcterms:modified xsi:type="dcterms:W3CDTF">2015-08-10T20:40:57Z</dcterms:modified>
</cp:coreProperties>
</file>