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6490" windowHeight="7940" activeTab="2"/>
  </bookViews>
  <sheets>
    <sheet name="Tanda Terima" sheetId="21" r:id="rId1"/>
    <sheet name="KWITANSI" sheetId="26" r:id="rId2"/>
    <sheet name="INVOICE" sheetId="23" r:id="rId3"/>
    <sheet name="FP 1" sheetId="24" r:id="rId4"/>
    <sheet name="FP 2" sheetId="25" r:id="rId5"/>
  </sheets>
  <externalReferences>
    <externalReference r:id="rId6"/>
    <externalReference r:id="rId7"/>
  </externalReferences>
  <definedNames>
    <definedName name="_xlnm.Print_Area" localSheetId="3">'FP 1'!$A$1:$J$54</definedName>
    <definedName name="_xlnm.Print_Area" localSheetId="4">'FP 2'!$A$1:$J$55</definedName>
    <definedName name="_xlnm.Print_Area" localSheetId="2">INVOICE!$A$1:$L$25</definedName>
  </definedNames>
  <calcPr calcId="124519"/>
</workbook>
</file>

<file path=xl/calcChain.xml><?xml version="1.0" encoding="utf-8"?>
<calcChain xmlns="http://schemas.openxmlformats.org/spreadsheetml/2006/main">
  <c r="L8" i="23"/>
  <c r="H12"/>
  <c r="H11"/>
  <c r="G8" i="26"/>
  <c r="V22"/>
  <c r="I18"/>
  <c r="I16"/>
  <c r="I11"/>
  <c r="E8"/>
  <c r="B20" i="21" l="1"/>
  <c r="E5"/>
  <c r="C5"/>
  <c r="B5"/>
  <c r="B25" i="24"/>
  <c r="B25" i="25" s="1"/>
  <c r="F17"/>
  <c r="F16"/>
  <c r="F15"/>
  <c r="F14"/>
  <c r="J45" i="24"/>
  <c r="J46" i="25" s="1"/>
  <c r="B24" i="24"/>
  <c r="B24" i="25" s="1"/>
  <c r="I4" i="24"/>
  <c r="I4" i="25" s="1"/>
  <c r="J51"/>
  <c r="I46"/>
  <c r="A24"/>
  <c r="F10"/>
  <c r="F9"/>
  <c r="F8"/>
  <c r="F7"/>
  <c r="F4"/>
  <c r="G12" i="23"/>
  <c r="G11"/>
  <c r="I12" l="1"/>
  <c r="J12" s="1"/>
  <c r="L12" s="1"/>
  <c r="I11"/>
  <c r="J11" s="1"/>
  <c r="L11" s="1"/>
  <c r="L15" l="1"/>
  <c r="J24" i="24" s="1"/>
  <c r="J24" i="25" s="1"/>
  <c r="L16" i="23" l="1"/>
  <c r="L17" s="1"/>
  <c r="G24" i="26" s="1"/>
  <c r="I40" i="25"/>
  <c r="D18" i="23"/>
  <c r="I13" i="26"/>
  <c r="J5" i="21" l="1"/>
  <c r="I43" i="25"/>
  <c r="I44" s="1"/>
  <c r="I39" i="24"/>
  <c r="I42" l="1"/>
  <c r="I43" s="1"/>
</calcChain>
</file>

<file path=xl/sharedStrings.xml><?xml version="1.0" encoding="utf-8"?>
<sst xmlns="http://schemas.openxmlformats.org/spreadsheetml/2006/main" count="158" uniqueCount="93">
  <si>
    <t>No</t>
  </si>
  <si>
    <t>Qty</t>
  </si>
  <si>
    <t>Satuan</t>
  </si>
  <si>
    <t>Jumlah</t>
  </si>
  <si>
    <t>Kepada Yth,</t>
  </si>
  <si>
    <t>FAKTUR</t>
  </si>
  <si>
    <t>CV. Mitra Sentosa Abadi</t>
  </si>
  <si>
    <t>Edi Santoso</t>
  </si>
  <si>
    <t>Uraian</t>
  </si>
  <si>
    <t>Harga (Rp.)</t>
  </si>
  <si>
    <t>:</t>
  </si>
  <si>
    <t>Sub. Total</t>
  </si>
  <si>
    <t>PPN 10%</t>
  </si>
  <si>
    <t>Total</t>
  </si>
  <si>
    <t>Bandung,</t>
  </si>
  <si>
    <t xml:space="preserve">Nomor : 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</si>
  <si>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</si>
  <si>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</si>
  <si>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</si>
  <si>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</si>
  <si>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</si>
  <si>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</si>
  <si>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</si>
  <si>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</si>
  <si>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</si>
  <si>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</si>
  <si>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</si>
  <si>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</si>
  <si>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</si>
  <si>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</si>
  <si>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</si>
  <si>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</si>
  <si>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</si>
  <si>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</si>
  <si>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</si>
  <si>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>PT TSURUTA INDONESIA</t>
  </si>
  <si>
    <t>Kawasan Mitra Karawang, Jln. Mitra Timur II</t>
  </si>
  <si>
    <t>Blok D 23-23 Parungmulya, Ciampel</t>
  </si>
  <si>
    <t>Karawang</t>
  </si>
  <si>
    <t xml:space="preserve">Counter B/W </t>
  </si>
  <si>
    <t xml:space="preserve">Counter Color </t>
  </si>
  <si>
    <t>Awal</t>
  </si>
  <si>
    <t>Akhir</t>
  </si>
  <si>
    <t>Pemakaian</t>
  </si>
  <si>
    <t>Free copy</t>
  </si>
  <si>
    <t>Next Copy</t>
  </si>
  <si>
    <t>Terbilang             :</t>
  </si>
  <si>
    <t xml:space="preserve">Bandung, </t>
  </si>
  <si>
    <t xml:space="preserve">                                                                                                               </t>
  </si>
  <si>
    <t>F A K T U R     P A J A K</t>
  </si>
  <si>
    <t xml:space="preserve">   Kode &amp; No.Seri Faktur Pajak</t>
  </si>
  <si>
    <t xml:space="preserve">   PENGUSAHA KENA PAJAK</t>
  </si>
  <si>
    <t xml:space="preserve">   N a m a                                     </t>
  </si>
  <si>
    <t xml:space="preserve">   Alamat                          </t>
  </si>
  <si>
    <t xml:space="preserve">Komp. Matahari Residence Blok C No. 12 RT 007 RW 027, Baleendah </t>
  </si>
  <si>
    <t>Kabupaten Bandung</t>
  </si>
  <si>
    <t xml:space="preserve">   NPWP                              </t>
  </si>
  <si>
    <t>02.736.393.6-445.000</t>
  </si>
  <si>
    <t xml:space="preserve">   PEMBELI BKP/PENERIMA JKP     </t>
  </si>
  <si>
    <t xml:space="preserve">   N a m a                                </t>
  </si>
  <si>
    <t xml:space="preserve">   Alamat                                 </t>
  </si>
  <si>
    <t xml:space="preserve">   NPWP                                </t>
  </si>
  <si>
    <t>No.</t>
  </si>
  <si>
    <t>Nama Barang Kena Pajak/</t>
  </si>
  <si>
    <t>Harga Jual/Penggantian/</t>
  </si>
  <si>
    <t>Urut</t>
  </si>
  <si>
    <t>Jasa Kena Pajak</t>
  </si>
  <si>
    <t>Uang Muka/Termijn</t>
  </si>
  <si>
    <t>(Rp)</t>
  </si>
  <si>
    <r>
      <t xml:space="preserve">  </t>
    </r>
    <r>
      <rPr>
        <strike/>
        <sz val="10"/>
        <rFont val="Arial Narrow"/>
        <family val="2"/>
      </rPr>
      <t xml:space="preserve"> Jumlah Harga Jual</t>
    </r>
    <r>
      <rPr>
        <sz val="10"/>
        <rFont val="Arial Narrow"/>
        <family val="2"/>
      </rPr>
      <t>/Penggantian</t>
    </r>
    <r>
      <rPr>
        <strike/>
        <sz val="10"/>
        <rFont val="Arial Narrow"/>
        <family val="2"/>
      </rPr>
      <t>/Uang Muka/Termin</t>
    </r>
    <r>
      <rPr>
        <sz val="10"/>
        <rFont val="Arial Narrow"/>
        <family val="2"/>
      </rPr>
      <t>*)</t>
    </r>
  </si>
  <si>
    <t xml:space="preserve">   Dikurangi potongan harga</t>
  </si>
  <si>
    <t xml:space="preserve">   Dikurangi uang muka yang telah diterima</t>
  </si>
  <si>
    <t xml:space="preserve">   Dasar Pengenaan Pajak</t>
  </si>
  <si>
    <t xml:space="preserve">  PPN = 10% x Dasar Pengenaan Pajak</t>
  </si>
  <si>
    <t xml:space="preserve">      Pajak Penjualan Atas Barang Mewah</t>
  </si>
  <si>
    <t>* ) Coret yang tidak perlu</t>
  </si>
  <si>
    <t>F A K T U R     P A J A K   S T A N D A R</t>
  </si>
  <si>
    <t>03.218.157.0-433.000</t>
  </si>
  <si>
    <t>Kawasan Mitra Karawang, Jln. Mitra Timur II Blok D 23-23 Parungmulya, Ciampel</t>
  </si>
  <si>
    <t>010.002-15.5707</t>
  </si>
  <si>
    <t>Sewa Milik Mesin Foto copy Sharp MX-2310U</t>
  </si>
  <si>
    <t>KWITANSI</t>
  </si>
  <si>
    <t xml:space="preserve">Nomor </t>
  </si>
  <si>
    <t xml:space="preserve">Sudah terima dari </t>
  </si>
  <si>
    <t>Banyaknya Uang</t>
  </si>
  <si>
    <t>Untuk Pembayaran</t>
  </si>
  <si>
    <t xml:space="preserve">Jumlah Rp. </t>
  </si>
  <si>
    <t>A/C : CV MITRA SENTOSA ABADI</t>
  </si>
  <si>
    <t>BNI PTB BANDUNG No. Rek : 0147316199</t>
  </si>
  <si>
    <t>/MSA/X/2017</t>
  </si>
  <si>
    <t>Periode Oktober 2017</t>
  </si>
  <si>
    <t>1 Bulan</t>
  </si>
  <si>
    <t>786</t>
  </si>
</sst>
</file>

<file path=xl/styles.xml><?xml version="1.0" encoding="utf-8"?>
<styleSheet xmlns="http://schemas.openxmlformats.org/spreadsheetml/2006/main">
  <numFmts count="6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_(&quot;$&quot;* #,##0.00_);_(&quot;$&quot;* \(#,##0.00\);_(&quot;$&quot;* &quot;-&quot;??_);_(@_)"/>
    <numFmt numFmtId="166" formatCode="_(* #,##0_);_(* \(#,##0\);_(* &quot;-&quot;??_);_(@_)"/>
  </numFmts>
  <fonts count="3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i/>
      <sz val="10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b/>
      <sz val="12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Arial Narrow"/>
      <family val="2"/>
    </font>
    <font>
      <strike/>
      <sz val="10"/>
      <name val="Arial Narrow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sz val="11"/>
      <name val="Arial"/>
      <family val="2"/>
    </font>
    <font>
      <b/>
      <i/>
      <sz val="20"/>
      <name val="Arial"/>
      <family val="2"/>
    </font>
    <font>
      <i/>
      <sz val="11"/>
      <name val="Arial"/>
      <family val="2"/>
    </font>
    <font>
      <i/>
      <sz val="11"/>
      <name val="Times New Roman"/>
      <family val="1"/>
    </font>
    <font>
      <b/>
      <i/>
      <sz val="12"/>
      <name val="Arial"/>
      <family val="2"/>
    </font>
    <font>
      <u/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9">
    <xf numFmtId="0" fontId="0" fillId="0" borderId="0"/>
    <xf numFmtId="0" fontId="1" fillId="0" borderId="0"/>
    <xf numFmtId="0" fontId="6" fillId="0" borderId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1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" fillId="0" borderId="0"/>
    <xf numFmtId="0" fontId="6" fillId="0" borderId="0"/>
    <xf numFmtId="0" fontId="12" fillId="0" borderId="0"/>
    <xf numFmtId="0" fontId="1" fillId="0" borderId="0"/>
    <xf numFmtId="0" fontId="12" fillId="0" borderId="0"/>
    <xf numFmtId="43" fontId="6" fillId="0" borderId="0" applyFont="0" applyFill="0" applyBorder="0" applyAlignment="0" applyProtection="0"/>
    <xf numFmtId="0" fontId="6" fillId="0" borderId="0"/>
  </cellStyleXfs>
  <cellXfs count="2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1" fontId="4" fillId="0" borderId="1" xfId="0" applyNumberFormat="1" applyFont="1" applyBorder="1"/>
    <xf numFmtId="0" fontId="4" fillId="0" borderId="0" xfId="0" quotePrefix="1" applyFont="1"/>
    <xf numFmtId="0" fontId="4" fillId="0" borderId="16" xfId="0" applyFont="1" applyBorder="1"/>
    <xf numFmtId="0" fontId="4" fillId="0" borderId="11" xfId="0" applyFont="1" applyBorder="1"/>
    <xf numFmtId="0" fontId="4" fillId="0" borderId="14" xfId="0" applyFont="1" applyBorder="1"/>
    <xf numFmtId="0" fontId="4" fillId="0" borderId="0" xfId="0" applyFont="1" applyBorder="1"/>
    <xf numFmtId="0" fontId="4" fillId="0" borderId="15" xfId="0" applyFont="1" applyBorder="1"/>
    <xf numFmtId="0" fontId="4" fillId="0" borderId="5" xfId="0" applyFont="1" applyBorder="1"/>
    <xf numFmtId="164" fontId="4" fillId="0" borderId="0" xfId="0" applyNumberFormat="1" applyFont="1" applyAlignment="1">
      <alignment horizontal="left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41" fontId="4" fillId="0" borderId="0" xfId="4" applyFont="1" applyBorder="1"/>
    <xf numFmtId="41" fontId="4" fillId="0" borderId="13" xfId="0" applyNumberFormat="1" applyFont="1" applyBorder="1"/>
    <xf numFmtId="0" fontId="14" fillId="0" borderId="0" xfId="0" applyFont="1"/>
    <xf numFmtId="0" fontId="15" fillId="0" borderId="0" xfId="0" applyFont="1"/>
    <xf numFmtId="14" fontId="4" fillId="0" borderId="0" xfId="0" applyNumberFormat="1" applyFont="1"/>
    <xf numFmtId="41" fontId="4" fillId="0" borderId="0" xfId="4" applyFont="1"/>
    <xf numFmtId="0" fontId="16" fillId="0" borderId="0" xfId="0" applyFont="1"/>
    <xf numFmtId="0" fontId="14" fillId="0" borderId="0" xfId="0" applyFont="1" applyAlignment="1">
      <alignment horizontal="left"/>
    </xf>
    <xf numFmtId="164" fontId="14" fillId="0" borderId="0" xfId="0" applyNumberFormat="1" applyFont="1" applyAlignment="1"/>
    <xf numFmtId="0" fontId="17" fillId="0" borderId="0" xfId="0" applyFont="1"/>
    <xf numFmtId="164" fontId="14" fillId="0" borderId="0" xfId="0" applyNumberFormat="1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20" xfId="0" applyFont="1" applyBorder="1"/>
    <xf numFmtId="41" fontId="4" fillId="0" borderId="5" xfId="4" applyFont="1" applyBorder="1"/>
    <xf numFmtId="42" fontId="4" fillId="0" borderId="0" xfId="0" applyNumberFormat="1" applyFont="1" applyBorder="1" applyAlignment="1">
      <alignment horizontal="right"/>
    </xf>
    <xf numFmtId="42" fontId="4" fillId="0" borderId="0" xfId="0" applyNumberFormat="1" applyFont="1" applyBorder="1" applyAlignment="1">
      <alignment horizontal="center"/>
    </xf>
    <xf numFmtId="42" fontId="4" fillId="0" borderId="15" xfId="0" applyNumberFormat="1" applyFont="1" applyBorder="1" applyAlignment="1">
      <alignment horizontal="right"/>
    </xf>
    <xf numFmtId="41" fontId="4" fillId="0" borderId="15" xfId="4" applyFont="1" applyBorder="1"/>
    <xf numFmtId="0" fontId="3" fillId="0" borderId="0" xfId="0" quotePrefix="1" applyFont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 applyAlignment="1">
      <alignment horizontal="center"/>
    </xf>
    <xf numFmtId="41" fontId="4" fillId="0" borderId="23" xfId="4" applyFont="1" applyBorder="1"/>
    <xf numFmtId="41" fontId="4" fillId="0" borderId="6" xfId="4" applyFont="1" applyBorder="1"/>
    <xf numFmtId="0" fontId="6" fillId="0" borderId="16" xfId="18" applyFont="1" applyBorder="1"/>
    <xf numFmtId="0" fontId="6" fillId="0" borderId="11" xfId="18" applyFont="1" applyBorder="1"/>
    <xf numFmtId="0" fontId="6" fillId="0" borderId="12" xfId="18" applyFont="1" applyBorder="1"/>
    <xf numFmtId="0" fontId="9" fillId="0" borderId="0" xfId="18" applyFont="1"/>
    <xf numFmtId="0" fontId="6" fillId="0" borderId="0" xfId="18"/>
    <xf numFmtId="0" fontId="6" fillId="0" borderId="16" xfId="18" applyFont="1" applyBorder="1" applyAlignment="1">
      <alignment vertical="center"/>
    </xf>
    <xf numFmtId="0" fontId="6" fillId="0" borderId="11" xfId="18" applyFont="1" applyBorder="1" applyAlignment="1">
      <alignment vertical="center"/>
    </xf>
    <xf numFmtId="0" fontId="19" fillId="0" borderId="8" xfId="18" applyFont="1" applyBorder="1" applyAlignment="1">
      <alignment horizontal="left" vertical="center"/>
    </xf>
    <xf numFmtId="0" fontId="20" fillId="0" borderId="9" xfId="18" quotePrefix="1" applyFont="1" applyBorder="1" applyAlignment="1">
      <alignment horizontal="center"/>
    </xf>
    <xf numFmtId="0" fontId="9" fillId="0" borderId="16" xfId="18" applyFont="1" applyBorder="1"/>
    <xf numFmtId="0" fontId="9" fillId="0" borderId="11" xfId="18" applyFont="1" applyBorder="1"/>
    <xf numFmtId="0" fontId="20" fillId="0" borderId="11" xfId="18" applyFont="1" applyBorder="1"/>
    <xf numFmtId="0" fontId="20" fillId="0" borderId="12" xfId="18" applyFont="1" applyBorder="1"/>
    <xf numFmtId="0" fontId="6" fillId="0" borderId="14" xfId="18" applyFont="1" applyBorder="1"/>
    <xf numFmtId="0" fontId="6" fillId="0" borderId="0" xfId="18" applyFont="1" applyBorder="1"/>
    <xf numFmtId="0" fontId="6" fillId="0" borderId="15" xfId="18" applyFont="1" applyBorder="1"/>
    <xf numFmtId="0" fontId="6" fillId="0" borderId="0" xfId="18" applyFont="1" applyBorder="1" applyAlignment="1">
      <alignment horizontal="center"/>
    </xf>
    <xf numFmtId="0" fontId="6" fillId="0" borderId="0" xfId="18" applyFont="1" applyBorder="1" applyAlignment="1">
      <alignment vertical="center"/>
    </xf>
    <xf numFmtId="0" fontId="6" fillId="0" borderId="15" xfId="18" applyFont="1" applyBorder="1" applyAlignment="1">
      <alignment vertical="center"/>
    </xf>
    <xf numFmtId="0" fontId="6" fillId="0" borderId="15" xfId="18" quotePrefix="1" applyFont="1" applyBorder="1" applyAlignment="1">
      <alignment horizontal="center" vertical="center"/>
    </xf>
    <xf numFmtId="0" fontId="6" fillId="0" borderId="18" xfId="18" applyFont="1" applyBorder="1" applyAlignment="1">
      <alignment vertical="center"/>
    </xf>
    <xf numFmtId="0" fontId="6" fillId="0" borderId="5" xfId="18" applyFont="1" applyBorder="1" applyAlignment="1">
      <alignment vertical="center"/>
    </xf>
    <xf numFmtId="0" fontId="6" fillId="0" borderId="6" xfId="18" quotePrefix="1" applyFont="1" applyBorder="1" applyAlignment="1">
      <alignment horizontal="center" vertical="center"/>
    </xf>
    <xf numFmtId="0" fontId="6" fillId="0" borderId="0" xfId="18" applyFont="1" applyFill="1" applyBorder="1" applyAlignment="1">
      <alignment horizontal="center"/>
    </xf>
    <xf numFmtId="0" fontId="6" fillId="0" borderId="0" xfId="18" applyFont="1" applyBorder="1" applyAlignment="1">
      <alignment horizontal="right"/>
    </xf>
    <xf numFmtId="0" fontId="6" fillId="0" borderId="15" xfId="18" applyFont="1" applyBorder="1" applyAlignment="1">
      <alignment horizontal="left"/>
    </xf>
    <xf numFmtId="0" fontId="6" fillId="0" borderId="0" xfId="18" applyFont="1"/>
    <xf numFmtId="0" fontId="6" fillId="0" borderId="18" xfId="18" applyFont="1" applyBorder="1"/>
    <xf numFmtId="0" fontId="6" fillId="0" borderId="5" xfId="18" applyFont="1" applyBorder="1"/>
    <xf numFmtId="0" fontId="6" fillId="0" borderId="6" xfId="18" applyFont="1" applyBorder="1"/>
    <xf numFmtId="0" fontId="6" fillId="0" borderId="11" xfId="18" applyFont="1" applyBorder="1" applyAlignment="1">
      <alignment horizontal="left"/>
    </xf>
    <xf numFmtId="0" fontId="6" fillId="0" borderId="12" xfId="18" applyFont="1" applyBorder="1" applyAlignment="1">
      <alignment horizontal="left"/>
    </xf>
    <xf numFmtId="0" fontId="21" fillId="0" borderId="14" xfId="18" applyFont="1" applyBorder="1"/>
    <xf numFmtId="0" fontId="21" fillId="0" borderId="18" xfId="18" applyFont="1" applyBorder="1"/>
    <xf numFmtId="0" fontId="21" fillId="0" borderId="5" xfId="18" applyFont="1" applyBorder="1"/>
    <xf numFmtId="0" fontId="21" fillId="0" borderId="6" xfId="18" applyFont="1" applyBorder="1" applyAlignment="1">
      <alignment horizontal="center"/>
    </xf>
    <xf numFmtId="0" fontId="21" fillId="0" borderId="5" xfId="18" applyFont="1" applyBorder="1" applyAlignment="1">
      <alignment horizontal="centerContinuous"/>
    </xf>
    <xf numFmtId="0" fontId="21" fillId="0" borderId="6" xfId="18" applyFont="1" applyBorder="1" applyAlignment="1">
      <alignment horizontal="centerContinuous"/>
    </xf>
    <xf numFmtId="0" fontId="22" fillId="0" borderId="10" xfId="18" applyFont="1" applyBorder="1" applyAlignment="1">
      <alignment vertical="center"/>
    </xf>
    <xf numFmtId="0" fontId="6" fillId="0" borderId="16" xfId="18" applyFont="1" applyBorder="1" applyAlignment="1">
      <alignment vertical="center" wrapText="1"/>
    </xf>
    <xf numFmtId="0" fontId="6" fillId="0" borderId="11" xfId="18" applyFont="1" applyBorder="1" applyAlignment="1">
      <alignment vertical="center" wrapText="1"/>
    </xf>
    <xf numFmtId="0" fontId="6" fillId="0" borderId="12" xfId="18" applyFont="1" applyBorder="1" applyAlignment="1">
      <alignment vertical="center" wrapText="1"/>
    </xf>
    <xf numFmtId="41" fontId="10" fillId="0" borderId="16" xfId="3" applyFont="1" applyBorder="1" applyAlignment="1">
      <alignment vertical="center"/>
    </xf>
    <xf numFmtId="41" fontId="10" fillId="0" borderId="12" xfId="3" applyFont="1" applyBorder="1" applyAlignment="1">
      <alignment vertical="center"/>
    </xf>
    <xf numFmtId="0" fontId="22" fillId="0" borderId="13" xfId="18" applyFont="1" applyBorder="1" applyAlignment="1">
      <alignment horizontal="center" vertical="center"/>
    </xf>
    <xf numFmtId="0" fontId="4" fillId="0" borderId="14" xfId="18" applyFont="1" applyBorder="1" applyAlignment="1">
      <alignment vertical="top"/>
    </xf>
    <xf numFmtId="0" fontId="4" fillId="0" borderId="0" xfId="18" applyFont="1" applyBorder="1" applyAlignment="1">
      <alignment vertical="top"/>
    </xf>
    <xf numFmtId="0" fontId="4" fillId="0" borderId="15" xfId="18" applyFont="1" applyBorder="1" applyAlignment="1">
      <alignment vertical="top"/>
    </xf>
    <xf numFmtId="41" fontId="10" fillId="0" borderId="14" xfId="3" applyFont="1" applyBorder="1" applyAlignment="1">
      <alignment vertical="center"/>
    </xf>
    <xf numFmtId="41" fontId="10" fillId="0" borderId="15" xfId="3" applyFont="1" applyBorder="1" applyAlignment="1">
      <alignment horizontal="center" vertical="center"/>
    </xf>
    <xf numFmtId="0" fontId="22" fillId="0" borderId="13" xfId="18" applyFont="1" applyBorder="1" applyAlignment="1">
      <alignment horizontal="center" vertical="top"/>
    </xf>
    <xf numFmtId="41" fontId="10" fillId="0" borderId="15" xfId="3" applyFont="1" applyBorder="1" applyAlignment="1">
      <alignment vertical="center"/>
    </xf>
    <xf numFmtId="41" fontId="10" fillId="0" borderId="14" xfId="3" applyFont="1" applyBorder="1" applyAlignment="1">
      <alignment horizontal="center" vertical="center"/>
    </xf>
    <xf numFmtId="0" fontId="22" fillId="0" borderId="13" xfId="18" applyFont="1" applyBorder="1" applyAlignment="1">
      <alignment vertical="center"/>
    </xf>
    <xf numFmtId="0" fontId="6" fillId="0" borderId="14" xfId="18" applyFont="1" applyBorder="1" applyAlignment="1">
      <alignment vertical="center" wrapText="1"/>
    </xf>
    <xf numFmtId="0" fontId="6" fillId="0" borderId="0" xfId="18" applyFont="1" applyBorder="1" applyAlignment="1">
      <alignment vertical="center" wrapText="1"/>
    </xf>
    <xf numFmtId="0" fontId="6" fillId="0" borderId="15" xfId="18" applyFont="1" applyBorder="1" applyAlignment="1">
      <alignment vertical="center" wrapText="1"/>
    </xf>
    <xf numFmtId="0" fontId="22" fillId="0" borderId="20" xfId="18" applyFont="1" applyBorder="1" applyAlignment="1">
      <alignment vertical="center"/>
    </xf>
    <xf numFmtId="0" fontId="6" fillId="0" borderId="18" xfId="18" applyFont="1" applyBorder="1" applyAlignment="1">
      <alignment vertical="center" wrapText="1"/>
    </xf>
    <xf numFmtId="0" fontId="6" fillId="0" borderId="5" xfId="18" applyFont="1" applyBorder="1" applyAlignment="1">
      <alignment vertical="center" wrapText="1"/>
    </xf>
    <xf numFmtId="0" fontId="6" fillId="0" borderId="6" xfId="18" applyFont="1" applyBorder="1" applyAlignment="1">
      <alignment vertical="center" wrapText="1"/>
    </xf>
    <xf numFmtId="41" fontId="10" fillId="0" borderId="18" xfId="3" applyFont="1" applyBorder="1" applyAlignment="1">
      <alignment vertical="center"/>
    </xf>
    <xf numFmtId="41" fontId="10" fillId="0" borderId="6" xfId="3" applyFont="1" applyBorder="1" applyAlignment="1">
      <alignment vertical="center"/>
    </xf>
    <xf numFmtId="0" fontId="23" fillId="0" borderId="7" xfId="18" applyFont="1" applyBorder="1" applyAlignment="1">
      <alignment vertical="center"/>
    </xf>
    <xf numFmtId="0" fontId="23" fillId="0" borderId="8" xfId="18" applyFont="1" applyBorder="1" applyAlignment="1">
      <alignment vertical="center"/>
    </xf>
    <xf numFmtId="0" fontId="6" fillId="0" borderId="0" xfId="18" applyAlignment="1">
      <alignment vertical="center"/>
    </xf>
    <xf numFmtId="0" fontId="23" fillId="0" borderId="9" xfId="18" applyFont="1" applyBorder="1" applyAlignment="1">
      <alignment vertical="center"/>
    </xf>
    <xf numFmtId="0" fontId="23" fillId="0" borderId="18" xfId="18" applyFont="1" applyBorder="1" applyAlignment="1">
      <alignment vertical="center"/>
    </xf>
    <xf numFmtId="0" fontId="23" fillId="0" borderId="5" xfId="18" applyFont="1" applyBorder="1" applyAlignment="1">
      <alignment vertical="center"/>
    </xf>
    <xf numFmtId="0" fontId="23" fillId="0" borderId="6" xfId="18" applyFont="1" applyBorder="1" applyAlignment="1">
      <alignment vertical="center"/>
    </xf>
    <xf numFmtId="0" fontId="6" fillId="0" borderId="6" xfId="18" applyFont="1" applyBorder="1" applyAlignment="1">
      <alignment vertical="center"/>
    </xf>
    <xf numFmtId="0" fontId="21" fillId="0" borderId="16" xfId="18" applyFont="1" applyBorder="1" applyAlignment="1">
      <alignment vertical="center"/>
    </xf>
    <xf numFmtId="164" fontId="6" fillId="0" borderId="15" xfId="18" applyNumberFormat="1" applyFont="1" applyBorder="1" applyAlignment="1">
      <alignment horizontal="left"/>
    </xf>
    <xf numFmtId="0" fontId="20" fillId="0" borderId="0" xfId="18" applyFont="1" applyBorder="1"/>
    <xf numFmtId="0" fontId="6" fillId="0" borderId="15" xfId="18" applyFont="1" applyBorder="1" applyAlignment="1">
      <alignment horizontal="right"/>
    </xf>
    <xf numFmtId="0" fontId="6" fillId="0" borderId="15" xfId="18" applyFont="1" applyBorder="1" applyAlignment="1">
      <alignment horizontal="center"/>
    </xf>
    <xf numFmtId="0" fontId="20" fillId="0" borderId="0" xfId="18" applyFont="1" applyBorder="1" applyAlignment="1">
      <alignment vertical="center"/>
    </xf>
    <xf numFmtId="0" fontId="6" fillId="0" borderId="0" xfId="18" applyBorder="1"/>
    <xf numFmtId="0" fontId="25" fillId="0" borderId="0" xfId="18" applyFont="1"/>
    <xf numFmtId="0" fontId="9" fillId="0" borderId="0" xfId="18" applyFont="1" applyBorder="1"/>
    <xf numFmtId="0" fontId="26" fillId="0" borderId="0" xfId="18" applyFont="1" applyBorder="1" applyAlignment="1">
      <alignment horizontal="center"/>
    </xf>
    <xf numFmtId="0" fontId="9" fillId="0" borderId="0" xfId="18" applyFont="1" applyBorder="1" applyAlignment="1">
      <alignment horizontal="left"/>
    </xf>
    <xf numFmtId="0" fontId="9" fillId="0" borderId="0" xfId="18" applyFont="1" applyBorder="1" applyAlignment="1">
      <alignment horizontal="centerContinuous"/>
    </xf>
    <xf numFmtId="0" fontId="27" fillId="0" borderId="0" xfId="18" quotePrefix="1" applyFont="1" applyBorder="1"/>
    <xf numFmtId="0" fontId="9" fillId="0" borderId="0" xfId="18" quotePrefix="1" applyFont="1" applyBorder="1" applyAlignment="1">
      <alignment horizontal="center"/>
    </xf>
    <xf numFmtId="0" fontId="6" fillId="0" borderId="0" xfId="18" applyBorder="1" applyAlignment="1">
      <alignment horizontal="center"/>
    </xf>
    <xf numFmtId="0" fontId="6" fillId="0" borderId="0" xfId="18" applyBorder="1" applyAlignment="1">
      <alignment horizontal="left"/>
    </xf>
    <xf numFmtId="0" fontId="9" fillId="0" borderId="0" xfId="18" applyFont="1" applyBorder="1" applyAlignment="1">
      <alignment horizontal="center"/>
    </xf>
    <xf numFmtId="0" fontId="9" fillId="0" borderId="0" xfId="18" quotePrefix="1" applyFont="1" applyBorder="1"/>
    <xf numFmtId="0" fontId="9" fillId="0" borderId="0" xfId="18" quotePrefix="1" applyFont="1" applyBorder="1" applyAlignment="1">
      <alignment horizontal="centerContinuous"/>
    </xf>
    <xf numFmtId="0" fontId="27" fillId="0" borderId="0" xfId="18" quotePrefix="1" applyFont="1" applyBorder="1" applyAlignment="1">
      <alignment horizontal="centerContinuous"/>
    </xf>
    <xf numFmtId="0" fontId="6" fillId="0" borderId="0" xfId="18" quotePrefix="1" applyBorder="1" applyAlignment="1">
      <alignment horizontal="center"/>
    </xf>
    <xf numFmtId="0" fontId="28" fillId="0" borderId="0" xfId="18" applyFont="1" applyBorder="1"/>
    <xf numFmtId="0" fontId="4" fillId="0" borderId="14" xfId="18" applyFont="1" applyBorder="1" applyAlignment="1">
      <alignment vertical="center"/>
    </xf>
    <xf numFmtId="0" fontId="4" fillId="0" borderId="0" xfId="18" applyFont="1" applyBorder="1" applyAlignment="1">
      <alignment vertical="center"/>
    </xf>
    <xf numFmtId="166" fontId="0" fillId="0" borderId="0" xfId="6" applyNumberFormat="1" applyFont="1"/>
    <xf numFmtId="41" fontId="6" fillId="0" borderId="0" xfId="18" applyNumberFormat="1"/>
    <xf numFmtId="166" fontId="6" fillId="0" borderId="0" xfId="18" applyNumberFormat="1"/>
    <xf numFmtId="41" fontId="0" fillId="0" borderId="0" xfId="3" applyFont="1" applyAlignment="1">
      <alignment vertical="center"/>
    </xf>
    <xf numFmtId="43" fontId="6" fillId="0" borderId="0" xfId="18" applyNumberFormat="1" applyAlignment="1">
      <alignment vertical="center"/>
    </xf>
    <xf numFmtId="43" fontId="6" fillId="0" borderId="0" xfId="18" applyNumberFormat="1"/>
    <xf numFmtId="0" fontId="4" fillId="0" borderId="0" xfId="0" applyFont="1" applyAlignment="1">
      <alignment horizontal="right"/>
    </xf>
    <xf numFmtId="0" fontId="29" fillId="0" borderId="0" xfId="12" applyFont="1"/>
    <xf numFmtId="0" fontId="6" fillId="0" borderId="0" xfId="12"/>
    <xf numFmtId="0" fontId="30" fillId="0" borderId="0" xfId="12" applyFont="1" applyAlignment="1">
      <alignment vertical="center"/>
    </xf>
    <xf numFmtId="0" fontId="31" fillId="0" borderId="0" xfId="12" applyFont="1"/>
    <xf numFmtId="0" fontId="8" fillId="0" borderId="0" xfId="12" applyFont="1"/>
    <xf numFmtId="0" fontId="29" fillId="0" borderId="16" xfId="12" applyFont="1" applyBorder="1"/>
    <xf numFmtId="0" fontId="29" fillId="0" borderId="11" xfId="12" applyFont="1" applyBorder="1"/>
    <xf numFmtId="0" fontId="31" fillId="0" borderId="11" xfId="12" applyFont="1" applyBorder="1"/>
    <xf numFmtId="0" fontId="31" fillId="0" borderId="12" xfId="12" applyFont="1" applyBorder="1"/>
    <xf numFmtId="0" fontId="32" fillId="0" borderId="0" xfId="12" applyFont="1"/>
    <xf numFmtId="0" fontId="29" fillId="0" borderId="14" xfId="12" applyFont="1" applyBorder="1"/>
    <xf numFmtId="0" fontId="31" fillId="0" borderId="0" xfId="12" applyFont="1" applyBorder="1"/>
    <xf numFmtId="0" fontId="29" fillId="0" borderId="0" xfId="12" applyFont="1" applyBorder="1"/>
    <xf numFmtId="0" fontId="31" fillId="0" borderId="0" xfId="12" applyFont="1" applyBorder="1" applyAlignment="1">
      <alignment horizontal="center"/>
    </xf>
    <xf numFmtId="0" fontId="6" fillId="0" borderId="0" xfId="12" quotePrefix="1" applyFont="1" applyBorder="1"/>
    <xf numFmtId="0" fontId="7" fillId="0" borderId="0" xfId="12" applyFont="1" applyBorder="1"/>
    <xf numFmtId="0" fontId="7" fillId="0" borderId="15" xfId="12" applyFont="1" applyBorder="1"/>
    <xf numFmtId="0" fontId="7" fillId="0" borderId="0" xfId="12" applyFont="1"/>
    <xf numFmtId="0" fontId="6" fillId="0" borderId="0" xfId="12" applyFont="1" applyBorder="1"/>
    <xf numFmtId="0" fontId="7" fillId="0" borderId="0" xfId="12" applyFont="1" applyBorder="1" applyAlignment="1">
      <alignment horizontal="center"/>
    </xf>
    <xf numFmtId="0" fontId="4" fillId="0" borderId="0" xfId="12" applyFont="1" applyBorder="1"/>
    <xf numFmtId="0" fontId="7" fillId="0" borderId="0" xfId="12" applyFont="1" applyBorder="1" applyAlignment="1">
      <alignment horizontal="left"/>
    </xf>
    <xf numFmtId="15" fontId="7" fillId="0" borderId="0" xfId="12" applyNumberFormat="1" applyFont="1" applyBorder="1"/>
    <xf numFmtId="41" fontId="33" fillId="0" borderId="0" xfId="3" applyFont="1" applyBorder="1" applyAlignment="1">
      <alignment vertical="top"/>
    </xf>
    <xf numFmtId="0" fontId="29" fillId="0" borderId="0" xfId="12" applyFont="1" applyBorder="1" applyAlignment="1">
      <alignment horizontal="left"/>
    </xf>
    <xf numFmtId="0" fontId="34" fillId="0" borderId="0" xfId="12" applyFont="1" applyBorder="1" applyAlignment="1">
      <alignment horizontal="left"/>
    </xf>
    <xf numFmtId="41" fontId="7" fillId="0" borderId="0" xfId="3" applyFont="1" applyBorder="1" applyAlignment="1"/>
    <xf numFmtId="0" fontId="35" fillId="0" borderId="0" xfId="12" applyFont="1" applyBorder="1"/>
    <xf numFmtId="0" fontId="35" fillId="0" borderId="15" xfId="12" applyFont="1" applyBorder="1"/>
    <xf numFmtId="0" fontId="9" fillId="0" borderId="0" xfId="12" applyFont="1"/>
    <xf numFmtId="0" fontId="29" fillId="0" borderId="18" xfId="12" applyFont="1" applyBorder="1"/>
    <xf numFmtId="0" fontId="29" fillId="0" borderId="5" xfId="12" applyFont="1" applyBorder="1" applyAlignment="1">
      <alignment horizontal="left"/>
    </xf>
    <xf numFmtId="0" fontId="29" fillId="0" borderId="5" xfId="12" applyFont="1" applyBorder="1"/>
    <xf numFmtId="0" fontId="35" fillId="0" borderId="5" xfId="12" applyFont="1" applyBorder="1"/>
    <xf numFmtId="0" fontId="35" fillId="0" borderId="6" xfId="12" applyFont="1" applyBorder="1"/>
    <xf numFmtId="0" fontId="6" fillId="0" borderId="0" xfId="12" applyAlignment="1">
      <alignment horizontal="left"/>
    </xf>
    <xf numFmtId="0" fontId="6" fillId="0" borderId="0" xfId="12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33" fillId="0" borderId="0" xfId="3" applyFont="1" applyBorder="1" applyAlignment="1">
      <alignment horizontal="center" vertical="top"/>
    </xf>
    <xf numFmtId="0" fontId="30" fillId="0" borderId="0" xfId="12" applyFont="1" applyAlignment="1">
      <alignment horizontal="center"/>
    </xf>
    <xf numFmtId="0" fontId="30" fillId="0" borderId="0" xfId="12" applyFont="1" applyAlignment="1">
      <alignment horizontal="right"/>
    </xf>
    <xf numFmtId="0" fontId="30" fillId="0" borderId="0" xfId="12" applyFont="1" applyBorder="1" applyAlignment="1">
      <alignment horizontal="right"/>
    </xf>
    <xf numFmtId="0" fontId="6" fillId="0" borderId="0" xfId="12" applyFont="1" applyBorder="1" applyAlignment="1">
      <alignment horizontal="right"/>
    </xf>
    <xf numFmtId="0" fontId="7" fillId="0" borderId="0" xfId="12" applyFont="1" applyBorder="1" applyAlignment="1">
      <alignment horizontal="left" wrapText="1"/>
    </xf>
    <xf numFmtId="164" fontId="6" fillId="0" borderId="0" xfId="12" applyNumberFormat="1" applyFont="1" applyBorder="1" applyAlignment="1">
      <alignment horizontal="left"/>
    </xf>
    <xf numFmtId="42" fontId="4" fillId="0" borderId="1" xfId="0" applyNumberFormat="1" applyFont="1" applyBorder="1" applyAlignment="1">
      <alignment horizontal="right"/>
    </xf>
    <xf numFmtId="42" fontId="0" fillId="0" borderId="1" xfId="0" applyNumberFormat="1" applyBorder="1" applyAlignme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6" fontId="6" fillId="0" borderId="7" xfId="6" quotePrefix="1" applyNumberFormat="1" applyFont="1" applyBorder="1" applyAlignment="1">
      <alignment horizontal="center" vertical="center"/>
    </xf>
    <xf numFmtId="166" fontId="6" fillId="0" borderId="9" xfId="6" applyNumberFormat="1" applyFont="1" applyBorder="1" applyAlignment="1">
      <alignment horizontal="center" vertical="center"/>
    </xf>
    <xf numFmtId="166" fontId="10" fillId="0" borderId="7" xfId="6" quotePrefix="1" applyNumberFormat="1" applyFont="1" applyBorder="1" applyAlignment="1">
      <alignment horizontal="center" vertical="center"/>
    </xf>
    <xf numFmtId="166" fontId="10" fillId="0" borderId="9" xfId="18" applyNumberFormat="1" applyFont="1" applyBorder="1" applyAlignment="1">
      <alignment horizontal="center" vertical="center"/>
    </xf>
    <xf numFmtId="0" fontId="6" fillId="0" borderId="14" xfId="18" applyFont="1" applyFill="1" applyBorder="1" applyAlignment="1">
      <alignment horizontal="left" vertical="top" wrapText="1" shrinkToFit="1"/>
    </xf>
    <xf numFmtId="0" fontId="6" fillId="0" borderId="0" xfId="18" applyFont="1" applyFill="1" applyBorder="1" applyAlignment="1">
      <alignment horizontal="left" vertical="top" wrapText="1" shrinkToFit="1"/>
    </xf>
    <xf numFmtId="0" fontId="6" fillId="0" borderId="15" xfId="18" applyFont="1" applyFill="1" applyBorder="1" applyAlignment="1">
      <alignment horizontal="left" vertical="top" wrapText="1" shrinkToFit="1"/>
    </xf>
    <xf numFmtId="0" fontId="6" fillId="0" borderId="14" xfId="18" applyFont="1" applyBorder="1" applyAlignment="1">
      <alignment horizontal="left" vertical="top" wrapText="1"/>
    </xf>
    <xf numFmtId="0" fontId="6" fillId="0" borderId="0" xfId="18" applyFont="1" applyBorder="1" applyAlignment="1">
      <alignment horizontal="left" vertical="top" wrapText="1"/>
    </xf>
    <xf numFmtId="0" fontId="6" fillId="0" borderId="15" xfId="18" applyFont="1" applyBorder="1" applyAlignment="1">
      <alignment horizontal="left" vertical="top" wrapText="1"/>
    </xf>
    <xf numFmtId="0" fontId="22" fillId="0" borderId="13" xfId="18" applyFont="1" applyBorder="1" applyAlignment="1">
      <alignment horizontal="center" vertical="center"/>
    </xf>
    <xf numFmtId="41" fontId="10" fillId="0" borderId="14" xfId="3" applyFont="1" applyBorder="1" applyAlignment="1">
      <alignment horizontal="center" vertical="center"/>
    </xf>
    <xf numFmtId="41" fontId="10" fillId="0" borderId="15" xfId="3" applyFont="1" applyBorder="1" applyAlignment="1">
      <alignment horizontal="center" vertical="center"/>
    </xf>
    <xf numFmtId="0" fontId="21" fillId="0" borderId="14" xfId="18" applyFont="1" applyBorder="1" applyAlignment="1">
      <alignment horizontal="center"/>
    </xf>
    <xf numFmtId="0" fontId="6" fillId="0" borderId="0" xfId="18" applyFont="1" applyBorder="1" applyAlignment="1">
      <alignment horizontal="center"/>
    </xf>
    <xf numFmtId="0" fontId="6" fillId="0" borderId="15" xfId="18" applyFont="1" applyBorder="1" applyAlignment="1">
      <alignment horizontal="center"/>
    </xf>
    <xf numFmtId="0" fontId="21" fillId="0" borderId="15" xfId="18" applyFont="1" applyBorder="1" applyAlignment="1">
      <alignment horizontal="center"/>
    </xf>
    <xf numFmtId="0" fontId="18" fillId="0" borderId="14" xfId="18" applyFont="1" applyBorder="1" applyAlignment="1">
      <alignment horizontal="center" vertical="center"/>
    </xf>
    <xf numFmtId="0" fontId="18" fillId="0" borderId="0" xfId="18" applyFont="1" applyBorder="1" applyAlignment="1">
      <alignment horizontal="center" vertical="center"/>
    </xf>
    <xf numFmtId="0" fontId="18" fillId="0" borderId="15" xfId="18" applyFont="1" applyBorder="1" applyAlignment="1">
      <alignment horizontal="center" vertical="center"/>
    </xf>
    <xf numFmtId="0" fontId="6" fillId="0" borderId="14" xfId="18" applyBorder="1" applyAlignment="1">
      <alignment vertical="center"/>
    </xf>
    <xf numFmtId="0" fontId="6" fillId="0" borderId="0" xfId="18" applyBorder="1" applyAlignment="1">
      <alignment vertical="center"/>
    </xf>
    <xf numFmtId="0" fontId="6" fillId="0" borderId="15" xfId="18" applyBorder="1" applyAlignment="1">
      <alignment vertical="center"/>
    </xf>
    <xf numFmtId="0" fontId="19" fillId="0" borderId="8" xfId="18" applyFont="1" applyBorder="1" applyAlignment="1">
      <alignment horizontal="right" vertical="center"/>
    </xf>
    <xf numFmtId="0" fontId="10" fillId="0" borderId="0" xfId="18" applyFont="1" applyBorder="1" applyAlignment="1">
      <alignment vertical="center"/>
    </xf>
    <xf numFmtId="0" fontId="6" fillId="0" borderId="0" xfId="18" applyFont="1" applyBorder="1" applyAlignment="1">
      <alignment vertical="center"/>
    </xf>
    <xf numFmtId="0" fontId="6" fillId="0" borderId="15" xfId="18" applyFont="1" applyBorder="1" applyAlignment="1">
      <alignment vertical="center"/>
    </xf>
    <xf numFmtId="0" fontId="6" fillId="0" borderId="0" xfId="18" applyFont="1" applyBorder="1" applyAlignment="1">
      <alignment horizontal="left" vertical="center"/>
    </xf>
    <xf numFmtId="0" fontId="10" fillId="0" borderId="15" xfId="18" applyFont="1" applyBorder="1" applyAlignment="1">
      <alignment vertical="center"/>
    </xf>
    <xf numFmtId="3" fontId="6" fillId="0" borderId="0" xfId="18" applyNumberFormat="1" applyFont="1" applyBorder="1" applyAlignment="1">
      <alignment horizontal="left"/>
    </xf>
    <xf numFmtId="3" fontId="6" fillId="0" borderId="0" xfId="18" quotePrefix="1" applyNumberFormat="1" applyFont="1" applyBorder="1" applyAlignment="1">
      <alignment horizontal="left"/>
    </xf>
    <xf numFmtId="0" fontId="6" fillId="0" borderId="14" xfId="18" applyFont="1" applyFill="1" applyBorder="1" applyAlignment="1">
      <alignment horizontal="left" vertical="top" wrapText="1"/>
    </xf>
    <xf numFmtId="0" fontId="6" fillId="0" borderId="0" xfId="18" applyFont="1" applyFill="1" applyBorder="1" applyAlignment="1">
      <alignment horizontal="left" vertical="top" wrapText="1"/>
    </xf>
    <xf numFmtId="0" fontId="6" fillId="0" borderId="15" xfId="18" applyFont="1" applyFill="1" applyBorder="1" applyAlignment="1">
      <alignment horizontal="left" vertical="top" wrapText="1"/>
    </xf>
  </cellXfs>
  <cellStyles count="19">
    <cellStyle name="Comma [0]" xfId="4" builtinId="6"/>
    <cellStyle name="Comma [0] 2" xfId="3"/>
    <cellStyle name="Comma [0] 2 2" xfId="7"/>
    <cellStyle name="Comma [0] 3" xfId="8"/>
    <cellStyle name="Comma 2" xfId="9"/>
    <cellStyle name="Comma 2 10" xfId="6"/>
    <cellStyle name="Comma 2 2" xfId="17"/>
    <cellStyle name="Currency [0] 2" xfId="10"/>
    <cellStyle name="Currency 2" xfId="11"/>
    <cellStyle name="Normal" xfId="0" builtinId="0"/>
    <cellStyle name="Normal 2" xfId="1"/>
    <cellStyle name="Normal 2 2" xfId="12"/>
    <cellStyle name="Normal 2 3" xfId="13"/>
    <cellStyle name="Normal 2 3 2" xfId="16"/>
    <cellStyle name="Normal 3" xfId="2"/>
    <cellStyle name="Normal 4" xfId="14"/>
    <cellStyle name="Normal 4 2" xfId="5"/>
    <cellStyle name="Normal 4 2 2" xfId="18"/>
    <cellStyle name="Normal 47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44</xdr:row>
      <xdr:rowOff>38100</xdr:rowOff>
    </xdr:from>
    <xdr:to>
      <xdr:col>2</xdr:col>
      <xdr:colOff>47634</xdr:colOff>
      <xdr:row>45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44</xdr:row>
      <xdr:rowOff>38100</xdr:rowOff>
    </xdr:from>
    <xdr:to>
      <xdr:col>5</xdr:col>
      <xdr:colOff>104775</xdr:colOff>
      <xdr:row>45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45</xdr:row>
      <xdr:rowOff>95250</xdr:rowOff>
    </xdr:from>
    <xdr:to>
      <xdr:col>2</xdr:col>
      <xdr:colOff>47634</xdr:colOff>
      <xdr:row>49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45</xdr:row>
      <xdr:rowOff>95250</xdr:rowOff>
    </xdr:from>
    <xdr:to>
      <xdr:col>5</xdr:col>
      <xdr:colOff>104775</xdr:colOff>
      <xdr:row>49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45</xdr:row>
      <xdr:rowOff>95250</xdr:rowOff>
    </xdr:from>
    <xdr:to>
      <xdr:col>7</xdr:col>
      <xdr:colOff>236265</xdr:colOff>
      <xdr:row>49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49</xdr:row>
      <xdr:rowOff>152400</xdr:rowOff>
    </xdr:from>
    <xdr:to>
      <xdr:col>7</xdr:col>
      <xdr:colOff>236265</xdr:colOff>
      <xdr:row>51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44</xdr:row>
      <xdr:rowOff>38100</xdr:rowOff>
    </xdr:from>
    <xdr:to>
      <xdr:col>7</xdr:col>
      <xdr:colOff>236265</xdr:colOff>
      <xdr:row>45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49</xdr:row>
      <xdr:rowOff>152400</xdr:rowOff>
    </xdr:from>
    <xdr:to>
      <xdr:col>5</xdr:col>
      <xdr:colOff>104791</xdr:colOff>
      <xdr:row>51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9</xdr:col>
      <xdr:colOff>19050</xdr:colOff>
      <xdr:row>0</xdr:row>
      <xdr:rowOff>57151</xdr:rowOff>
    </xdr:from>
    <xdr:to>
      <xdr:col>9</xdr:col>
      <xdr:colOff>1628775</xdr:colOff>
      <xdr:row>2</xdr:row>
      <xdr:rowOff>114301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43500" y="57151"/>
          <a:ext cx="16097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Lembar ke - 1 : Untuk Pembeli BKP/Penerima JKP sebagai bukti Pajak Masukan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45</xdr:row>
      <xdr:rowOff>38100</xdr:rowOff>
    </xdr:from>
    <xdr:to>
      <xdr:col>2</xdr:col>
      <xdr:colOff>47634</xdr:colOff>
      <xdr:row>46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45</xdr:row>
      <xdr:rowOff>38100</xdr:rowOff>
    </xdr:from>
    <xdr:to>
      <xdr:col>5</xdr:col>
      <xdr:colOff>104775</xdr:colOff>
      <xdr:row>46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46</xdr:row>
      <xdr:rowOff>95250</xdr:rowOff>
    </xdr:from>
    <xdr:to>
      <xdr:col>2</xdr:col>
      <xdr:colOff>47634</xdr:colOff>
      <xdr:row>50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46</xdr:row>
      <xdr:rowOff>95250</xdr:rowOff>
    </xdr:from>
    <xdr:to>
      <xdr:col>5</xdr:col>
      <xdr:colOff>104775</xdr:colOff>
      <xdr:row>50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46</xdr:row>
      <xdr:rowOff>95250</xdr:rowOff>
    </xdr:from>
    <xdr:to>
      <xdr:col>7</xdr:col>
      <xdr:colOff>236265</xdr:colOff>
      <xdr:row>50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50</xdr:row>
      <xdr:rowOff>152400</xdr:rowOff>
    </xdr:from>
    <xdr:to>
      <xdr:col>7</xdr:col>
      <xdr:colOff>236265</xdr:colOff>
      <xdr:row>52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45</xdr:row>
      <xdr:rowOff>38100</xdr:rowOff>
    </xdr:from>
    <xdr:to>
      <xdr:col>7</xdr:col>
      <xdr:colOff>236265</xdr:colOff>
      <xdr:row>46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50</xdr:row>
      <xdr:rowOff>152400</xdr:rowOff>
    </xdr:from>
    <xdr:to>
      <xdr:col>5</xdr:col>
      <xdr:colOff>104791</xdr:colOff>
      <xdr:row>52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8</xdr:col>
      <xdr:colOff>590550</xdr:colOff>
      <xdr:row>0</xdr:row>
      <xdr:rowOff>57151</xdr:rowOff>
    </xdr:from>
    <xdr:to>
      <xdr:col>9</xdr:col>
      <xdr:colOff>1676400</xdr:colOff>
      <xdr:row>2</xdr:row>
      <xdr:rowOff>133350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33975" y="57151"/>
          <a:ext cx="1733550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>
              <a:latin typeface="Arial Narrow" pitchFamily="34" charset="0"/>
              <a:ea typeface="+mn-ea"/>
              <a:cs typeface="+mn-cs"/>
            </a:rPr>
            <a:t>Lembar ke- 2 : Untuk PKP yang menerbitkan Faktur Pajak Standar sebagai Bukti Pajak Keluaran</a:t>
          </a:r>
          <a:endParaRPr lang="en-US" sz="800" b="0" i="0" strike="noStrike">
            <a:solidFill>
              <a:srgbClr val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Proyek%20baru/CV.%20MSA/Divisi%20I/03.Invoice/2014/8260%20PT%20Pelita%20Cengkareng%20Pap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</sheetNames>
    <sheetDataSet>
      <sheetData sheetId="0"/>
      <sheetData sheetId="1"/>
      <sheetData sheetId="2">
        <row r="4">
          <cell r="F4" t="str">
            <v>010.000-14.8779</v>
          </cell>
        </row>
        <row r="7">
          <cell r="F7" t="str">
            <v>CV. Mitra Sentosa Abadi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F8" t="str">
            <v xml:space="preserve">Komp. Matahari Residence Blok C No. 12 RT 007 RW 027, Baleendah 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F9" t="str">
            <v>Kabupaten Bandung</v>
          </cell>
        </row>
        <row r="10">
          <cell r="F10" t="str">
            <v>02.736.393.6.445.000</v>
          </cell>
          <cell r="G10">
            <v>0</v>
          </cell>
          <cell r="H10">
            <v>0</v>
          </cell>
          <cell r="I10">
            <v>0</v>
          </cell>
        </row>
        <row r="24">
          <cell r="A24">
            <v>1</v>
          </cell>
        </row>
        <row r="46">
          <cell r="I46" t="str">
            <v>Bandung,</v>
          </cell>
        </row>
        <row r="51">
          <cell r="J51" t="str">
            <v>Edi Santoso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L11" sqref="L11"/>
    </sheetView>
  </sheetViews>
  <sheetFormatPr defaultRowHeight="14.5"/>
  <cols>
    <col min="1" max="1" width="4" customWidth="1"/>
    <col min="3" max="3" width="15" customWidth="1"/>
    <col min="4" max="4" width="4.54296875" customWidth="1"/>
    <col min="5" max="5" width="11" customWidth="1"/>
    <col min="6" max="6" width="9.26953125" customWidth="1"/>
    <col min="7" max="7" width="11.7265625" customWidth="1"/>
    <col min="8" max="8" width="10.7265625" customWidth="1"/>
    <col min="9" max="9" width="4.1796875" customWidth="1"/>
    <col min="10" max="10" width="12.7265625" customWidth="1"/>
  </cols>
  <sheetData>
    <row r="1" spans="1:10" ht="18" customHeight="1">
      <c r="A1" s="180" t="s">
        <v>16</v>
      </c>
      <c r="B1" s="180"/>
      <c r="C1" s="180"/>
      <c r="D1" s="180"/>
      <c r="E1" s="180"/>
      <c r="F1" s="180"/>
      <c r="G1" s="180"/>
      <c r="H1" s="180"/>
      <c r="I1" s="180"/>
      <c r="J1" s="180"/>
    </row>
    <row r="2" spans="1:10" ht="12" customHeight="1">
      <c r="A2" s="181" t="s">
        <v>17</v>
      </c>
      <c r="B2" s="181"/>
      <c r="C2" s="181"/>
      <c r="D2" s="181"/>
      <c r="E2" s="181"/>
      <c r="F2" s="181"/>
      <c r="G2" s="181"/>
      <c r="H2" s="181"/>
      <c r="I2" s="181"/>
      <c r="J2" s="181"/>
    </row>
    <row r="3" spans="1:10" s="20" customFormat="1" ht="15" customHeight="1">
      <c r="A3" s="3" t="s">
        <v>18</v>
      </c>
      <c r="B3" s="3"/>
      <c r="C3" s="6"/>
      <c r="D3" s="3"/>
      <c r="E3" s="3"/>
      <c r="F3" s="3"/>
      <c r="G3" s="3"/>
      <c r="H3" s="3"/>
      <c r="I3" s="3"/>
      <c r="J3" s="3"/>
    </row>
    <row r="4" spans="1:10" s="20" customFormat="1" ht="15" customHeight="1">
      <c r="A4" s="3" t="s">
        <v>19</v>
      </c>
      <c r="B4" s="3"/>
      <c r="C4" s="3"/>
      <c r="D4" s="3"/>
      <c r="E4" s="3"/>
      <c r="F4" s="3"/>
      <c r="G4" s="3"/>
      <c r="H4" s="3"/>
      <c r="I4" s="3"/>
      <c r="J4" s="3"/>
    </row>
    <row r="5" spans="1:10" s="20" customFormat="1" ht="15" customHeight="1">
      <c r="A5" s="3" t="s">
        <v>20</v>
      </c>
      <c r="B5" s="142" t="str">
        <f>INVOICE!C3</f>
        <v>786</v>
      </c>
      <c r="C5" s="3" t="str">
        <f>INVOICE!E3</f>
        <v>/MSA/X/2017</v>
      </c>
      <c r="D5" s="3" t="s">
        <v>21</v>
      </c>
      <c r="E5" s="21">
        <f>INVOICE!L20</f>
        <v>43039</v>
      </c>
      <c r="F5" s="3"/>
      <c r="G5" s="3"/>
      <c r="H5" s="3" t="s">
        <v>22</v>
      </c>
      <c r="I5" s="3" t="s">
        <v>23</v>
      </c>
      <c r="J5" s="22">
        <f>INVOICE!L17</f>
        <v>4073575</v>
      </c>
    </row>
    <row r="6" spans="1:10" s="20" customFormat="1" ht="15" customHeight="1">
      <c r="A6" s="3" t="s">
        <v>20</v>
      </c>
      <c r="B6" s="3"/>
      <c r="C6" s="3"/>
      <c r="D6" s="3" t="s">
        <v>21</v>
      </c>
      <c r="E6" s="3"/>
      <c r="F6" s="3"/>
      <c r="G6" s="3"/>
      <c r="H6" s="3" t="s">
        <v>22</v>
      </c>
      <c r="I6" s="3" t="s">
        <v>23</v>
      </c>
      <c r="J6" s="3"/>
    </row>
    <row r="7" spans="1:10" s="20" customFormat="1" ht="15" customHeight="1">
      <c r="A7" s="3" t="s">
        <v>20</v>
      </c>
      <c r="B7" s="3"/>
      <c r="C7" s="3"/>
      <c r="D7" s="3" t="s">
        <v>21</v>
      </c>
      <c r="E7" s="3"/>
      <c r="F7" s="3"/>
      <c r="G7" s="3"/>
      <c r="H7" s="3" t="s">
        <v>22</v>
      </c>
      <c r="I7" s="3" t="s">
        <v>23</v>
      </c>
      <c r="J7" s="3"/>
    </row>
    <row r="8" spans="1:10" s="20" customFormat="1" ht="15" customHeight="1">
      <c r="A8" s="3" t="s">
        <v>20</v>
      </c>
      <c r="B8" s="3"/>
      <c r="C8" s="3"/>
      <c r="D8" s="3" t="s">
        <v>21</v>
      </c>
      <c r="E8" s="3"/>
      <c r="F8" s="3"/>
      <c r="G8" s="3"/>
      <c r="H8" s="3" t="s">
        <v>22</v>
      </c>
      <c r="I8" s="3" t="s">
        <v>23</v>
      </c>
      <c r="J8" s="3"/>
    </row>
    <row r="9" spans="1:10" s="20" customFormat="1" ht="8.1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s="20" customFormat="1" ht="15" customHeight="1">
      <c r="A10" s="3" t="s">
        <v>24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s="20" customFormat="1" ht="15" customHeight="1">
      <c r="A11" s="3" t="s">
        <v>25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s="20" customFormat="1" ht="15" customHeight="1">
      <c r="A12" s="3"/>
      <c r="B12" s="23" t="s">
        <v>26</v>
      </c>
      <c r="C12" s="3"/>
      <c r="D12" s="3"/>
      <c r="E12" s="3"/>
      <c r="F12" s="3"/>
      <c r="G12" s="3"/>
      <c r="H12" s="3"/>
      <c r="I12" s="3"/>
      <c r="J12" s="3"/>
    </row>
    <row r="13" spans="1:10" s="20" customFormat="1" ht="15" customHeight="1">
      <c r="A13" s="3"/>
      <c r="B13" s="23" t="s">
        <v>27</v>
      </c>
      <c r="C13" s="3"/>
      <c r="D13" s="3"/>
      <c r="E13" s="3"/>
      <c r="F13" s="3"/>
      <c r="G13" s="3"/>
      <c r="H13" s="3"/>
      <c r="I13" s="3"/>
      <c r="J13" s="3"/>
    </row>
    <row r="14" spans="1:10" s="20" customFormat="1" ht="15" customHeight="1">
      <c r="A14" s="3"/>
      <c r="B14" s="23" t="s">
        <v>28</v>
      </c>
      <c r="C14" s="3"/>
      <c r="D14" s="3"/>
      <c r="E14" s="3"/>
      <c r="F14" s="3"/>
      <c r="G14" s="3"/>
      <c r="H14" s="3"/>
      <c r="I14" s="3"/>
      <c r="J14" s="3"/>
    </row>
    <row r="15" spans="1:10" s="20" customFormat="1" ht="15" customHeight="1">
      <c r="A15" s="3"/>
      <c r="B15" s="23" t="s">
        <v>29</v>
      </c>
      <c r="C15" s="3"/>
      <c r="D15" s="3"/>
      <c r="E15" s="3"/>
      <c r="F15" s="3"/>
      <c r="G15" s="3"/>
      <c r="H15" s="3"/>
      <c r="I15" s="3"/>
      <c r="J15" s="3"/>
    </row>
    <row r="16" spans="1:10" s="20" customFormat="1" ht="15" customHeight="1">
      <c r="A16" s="3"/>
      <c r="B16" s="23" t="s">
        <v>30</v>
      </c>
      <c r="C16" s="3"/>
      <c r="D16" s="3"/>
      <c r="E16" s="3"/>
      <c r="F16" s="3"/>
      <c r="G16" s="3"/>
      <c r="H16" s="3"/>
      <c r="I16" s="3"/>
      <c r="J16" s="3"/>
    </row>
    <row r="17" spans="1:11" s="20" customFormat="1" ht="3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1" s="20" customFormat="1" ht="15" customHeight="1">
      <c r="A18" s="19"/>
      <c r="B18" s="19"/>
      <c r="C18" s="19"/>
      <c r="D18" s="19"/>
      <c r="E18" s="19"/>
      <c r="F18" s="19"/>
      <c r="G18" s="24" t="s">
        <v>31</v>
      </c>
      <c r="H18" s="25"/>
      <c r="I18" s="25"/>
      <c r="J18" s="25"/>
      <c r="K18" s="26"/>
    </row>
    <row r="19" spans="1:11" s="20" customFormat="1" ht="15" customHeight="1">
      <c r="A19" s="19"/>
      <c r="B19" s="19" t="s">
        <v>32</v>
      </c>
      <c r="C19" s="19"/>
      <c r="D19" s="19"/>
      <c r="E19" s="19"/>
      <c r="F19" s="19"/>
      <c r="G19" s="19" t="s">
        <v>33</v>
      </c>
      <c r="H19" s="27"/>
      <c r="I19" s="27"/>
      <c r="J19" s="25"/>
      <c r="K19" s="26"/>
    </row>
    <row r="20" spans="1:11" s="20" customFormat="1" ht="15" customHeight="1">
      <c r="A20" s="19"/>
      <c r="B20" s="19" t="str">
        <f>INVOICE!I2</f>
        <v>PT TSURUTA INDONESIA</v>
      </c>
      <c r="C20" s="19"/>
      <c r="D20" s="19"/>
      <c r="E20" s="19"/>
      <c r="F20" s="19"/>
      <c r="G20" s="19" t="s">
        <v>6</v>
      </c>
      <c r="H20" s="19"/>
      <c r="I20" s="19"/>
      <c r="J20" s="19"/>
      <c r="K20" s="26"/>
    </row>
    <row r="21" spans="1:11" s="20" customFormat="1" ht="13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26"/>
    </row>
    <row r="22" spans="1:11" s="20" customFormat="1" ht="13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26"/>
    </row>
    <row r="23" spans="1:11" s="20" customFormat="1" ht="13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26"/>
    </row>
    <row r="24" spans="1:11" s="20" customFormat="1" ht="15" customHeight="1">
      <c r="A24" s="19"/>
      <c r="B24" s="19" t="s">
        <v>34</v>
      </c>
      <c r="C24" s="19"/>
      <c r="D24" s="19"/>
      <c r="E24" s="19"/>
      <c r="F24" s="19"/>
      <c r="G24" s="19" t="s">
        <v>34</v>
      </c>
      <c r="H24" s="19"/>
      <c r="I24" s="19"/>
      <c r="J24" s="19"/>
      <c r="K24" s="26"/>
    </row>
    <row r="25" spans="1:11" ht="14.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workbookViewId="0">
      <selection activeCell="G9" sqref="G9"/>
    </sheetView>
  </sheetViews>
  <sheetFormatPr defaultRowHeight="12.5"/>
  <cols>
    <col min="1" max="31" width="3.1796875" style="144" customWidth="1"/>
    <col min="32" max="242" width="8.7265625" style="144"/>
    <col min="243" max="246" width="3.1796875" style="144" customWidth="1"/>
    <col min="247" max="247" width="1.453125" style="144" customWidth="1"/>
    <col min="248" max="281" width="3.1796875" style="144" customWidth="1"/>
    <col min="282" max="498" width="8.7265625" style="144"/>
    <col min="499" max="502" width="3.1796875" style="144" customWidth="1"/>
    <col min="503" max="503" width="1.453125" style="144" customWidth="1"/>
    <col min="504" max="537" width="3.1796875" style="144" customWidth="1"/>
    <col min="538" max="754" width="8.7265625" style="144"/>
    <col min="755" max="758" width="3.1796875" style="144" customWidth="1"/>
    <col min="759" max="759" width="1.453125" style="144" customWidth="1"/>
    <col min="760" max="793" width="3.1796875" style="144" customWidth="1"/>
    <col min="794" max="1010" width="8.7265625" style="144"/>
    <col min="1011" max="1014" width="3.1796875" style="144" customWidth="1"/>
    <col min="1015" max="1015" width="1.453125" style="144" customWidth="1"/>
    <col min="1016" max="1049" width="3.1796875" style="144" customWidth="1"/>
    <col min="1050" max="1266" width="8.7265625" style="144"/>
    <col min="1267" max="1270" width="3.1796875" style="144" customWidth="1"/>
    <col min="1271" max="1271" width="1.453125" style="144" customWidth="1"/>
    <col min="1272" max="1305" width="3.1796875" style="144" customWidth="1"/>
    <col min="1306" max="1522" width="8.7265625" style="144"/>
    <col min="1523" max="1526" width="3.1796875" style="144" customWidth="1"/>
    <col min="1527" max="1527" width="1.453125" style="144" customWidth="1"/>
    <col min="1528" max="1561" width="3.1796875" style="144" customWidth="1"/>
    <col min="1562" max="1778" width="8.7265625" style="144"/>
    <col min="1779" max="1782" width="3.1796875" style="144" customWidth="1"/>
    <col min="1783" max="1783" width="1.453125" style="144" customWidth="1"/>
    <col min="1784" max="1817" width="3.1796875" style="144" customWidth="1"/>
    <col min="1818" max="2034" width="8.7265625" style="144"/>
    <col min="2035" max="2038" width="3.1796875" style="144" customWidth="1"/>
    <col min="2039" max="2039" width="1.453125" style="144" customWidth="1"/>
    <col min="2040" max="2073" width="3.1796875" style="144" customWidth="1"/>
    <col min="2074" max="2290" width="8.7265625" style="144"/>
    <col min="2291" max="2294" width="3.1796875" style="144" customWidth="1"/>
    <col min="2295" max="2295" width="1.453125" style="144" customWidth="1"/>
    <col min="2296" max="2329" width="3.1796875" style="144" customWidth="1"/>
    <col min="2330" max="2546" width="8.7265625" style="144"/>
    <col min="2547" max="2550" width="3.1796875" style="144" customWidth="1"/>
    <col min="2551" max="2551" width="1.453125" style="144" customWidth="1"/>
    <col min="2552" max="2585" width="3.1796875" style="144" customWidth="1"/>
    <col min="2586" max="2802" width="8.7265625" style="144"/>
    <col min="2803" max="2806" width="3.1796875" style="144" customWidth="1"/>
    <col min="2807" max="2807" width="1.453125" style="144" customWidth="1"/>
    <col min="2808" max="2841" width="3.1796875" style="144" customWidth="1"/>
    <col min="2842" max="3058" width="8.7265625" style="144"/>
    <col min="3059" max="3062" width="3.1796875" style="144" customWidth="1"/>
    <col min="3063" max="3063" width="1.453125" style="144" customWidth="1"/>
    <col min="3064" max="3097" width="3.1796875" style="144" customWidth="1"/>
    <col min="3098" max="3314" width="8.7265625" style="144"/>
    <col min="3315" max="3318" width="3.1796875" style="144" customWidth="1"/>
    <col min="3319" max="3319" width="1.453125" style="144" customWidth="1"/>
    <col min="3320" max="3353" width="3.1796875" style="144" customWidth="1"/>
    <col min="3354" max="3570" width="8.7265625" style="144"/>
    <col min="3571" max="3574" width="3.1796875" style="144" customWidth="1"/>
    <col min="3575" max="3575" width="1.453125" style="144" customWidth="1"/>
    <col min="3576" max="3609" width="3.1796875" style="144" customWidth="1"/>
    <col min="3610" max="3826" width="8.7265625" style="144"/>
    <col min="3827" max="3830" width="3.1796875" style="144" customWidth="1"/>
    <col min="3831" max="3831" width="1.453125" style="144" customWidth="1"/>
    <col min="3832" max="3865" width="3.1796875" style="144" customWidth="1"/>
    <col min="3866" max="4082" width="8.7265625" style="144"/>
    <col min="4083" max="4086" width="3.1796875" style="144" customWidth="1"/>
    <col min="4087" max="4087" width="1.453125" style="144" customWidth="1"/>
    <col min="4088" max="4121" width="3.1796875" style="144" customWidth="1"/>
    <col min="4122" max="4338" width="8.7265625" style="144"/>
    <col min="4339" max="4342" width="3.1796875" style="144" customWidth="1"/>
    <col min="4343" max="4343" width="1.453125" style="144" customWidth="1"/>
    <col min="4344" max="4377" width="3.1796875" style="144" customWidth="1"/>
    <col min="4378" max="4594" width="8.7265625" style="144"/>
    <col min="4595" max="4598" width="3.1796875" style="144" customWidth="1"/>
    <col min="4599" max="4599" width="1.453125" style="144" customWidth="1"/>
    <col min="4600" max="4633" width="3.1796875" style="144" customWidth="1"/>
    <col min="4634" max="4850" width="8.7265625" style="144"/>
    <col min="4851" max="4854" width="3.1796875" style="144" customWidth="1"/>
    <col min="4855" max="4855" width="1.453125" style="144" customWidth="1"/>
    <col min="4856" max="4889" width="3.1796875" style="144" customWidth="1"/>
    <col min="4890" max="5106" width="8.7265625" style="144"/>
    <col min="5107" max="5110" width="3.1796875" style="144" customWidth="1"/>
    <col min="5111" max="5111" width="1.453125" style="144" customWidth="1"/>
    <col min="5112" max="5145" width="3.1796875" style="144" customWidth="1"/>
    <col min="5146" max="5362" width="8.7265625" style="144"/>
    <col min="5363" max="5366" width="3.1796875" style="144" customWidth="1"/>
    <col min="5367" max="5367" width="1.453125" style="144" customWidth="1"/>
    <col min="5368" max="5401" width="3.1796875" style="144" customWidth="1"/>
    <col min="5402" max="5618" width="8.7265625" style="144"/>
    <col min="5619" max="5622" width="3.1796875" style="144" customWidth="1"/>
    <col min="5623" max="5623" width="1.453125" style="144" customWidth="1"/>
    <col min="5624" max="5657" width="3.1796875" style="144" customWidth="1"/>
    <col min="5658" max="5874" width="8.7265625" style="144"/>
    <col min="5875" max="5878" width="3.1796875" style="144" customWidth="1"/>
    <col min="5879" max="5879" width="1.453125" style="144" customWidth="1"/>
    <col min="5880" max="5913" width="3.1796875" style="144" customWidth="1"/>
    <col min="5914" max="6130" width="8.7265625" style="144"/>
    <col min="6131" max="6134" width="3.1796875" style="144" customWidth="1"/>
    <col min="6135" max="6135" width="1.453125" style="144" customWidth="1"/>
    <col min="6136" max="6169" width="3.1796875" style="144" customWidth="1"/>
    <col min="6170" max="6386" width="8.7265625" style="144"/>
    <col min="6387" max="6390" width="3.1796875" style="144" customWidth="1"/>
    <col min="6391" max="6391" width="1.453125" style="144" customWidth="1"/>
    <col min="6392" max="6425" width="3.1796875" style="144" customWidth="1"/>
    <col min="6426" max="6642" width="8.7265625" style="144"/>
    <col min="6643" max="6646" width="3.1796875" style="144" customWidth="1"/>
    <col min="6647" max="6647" width="1.453125" style="144" customWidth="1"/>
    <col min="6648" max="6681" width="3.1796875" style="144" customWidth="1"/>
    <col min="6682" max="6898" width="8.7265625" style="144"/>
    <col min="6899" max="6902" width="3.1796875" style="144" customWidth="1"/>
    <col min="6903" max="6903" width="1.453125" style="144" customWidth="1"/>
    <col min="6904" max="6937" width="3.1796875" style="144" customWidth="1"/>
    <col min="6938" max="7154" width="8.7265625" style="144"/>
    <col min="7155" max="7158" width="3.1796875" style="144" customWidth="1"/>
    <col min="7159" max="7159" width="1.453125" style="144" customWidth="1"/>
    <col min="7160" max="7193" width="3.1796875" style="144" customWidth="1"/>
    <col min="7194" max="7410" width="8.7265625" style="144"/>
    <col min="7411" max="7414" width="3.1796875" style="144" customWidth="1"/>
    <col min="7415" max="7415" width="1.453125" style="144" customWidth="1"/>
    <col min="7416" max="7449" width="3.1796875" style="144" customWidth="1"/>
    <col min="7450" max="7666" width="8.7265625" style="144"/>
    <col min="7667" max="7670" width="3.1796875" style="144" customWidth="1"/>
    <col min="7671" max="7671" width="1.453125" style="144" customWidth="1"/>
    <col min="7672" max="7705" width="3.1796875" style="144" customWidth="1"/>
    <col min="7706" max="7922" width="8.7265625" style="144"/>
    <col min="7923" max="7926" width="3.1796875" style="144" customWidth="1"/>
    <col min="7927" max="7927" width="1.453125" style="144" customWidth="1"/>
    <col min="7928" max="7961" width="3.1796875" style="144" customWidth="1"/>
    <col min="7962" max="8178" width="8.7265625" style="144"/>
    <col min="8179" max="8182" width="3.1796875" style="144" customWidth="1"/>
    <col min="8183" max="8183" width="1.453125" style="144" customWidth="1"/>
    <col min="8184" max="8217" width="3.1796875" style="144" customWidth="1"/>
    <col min="8218" max="8434" width="8.7265625" style="144"/>
    <col min="8435" max="8438" width="3.1796875" style="144" customWidth="1"/>
    <col min="8439" max="8439" width="1.453125" style="144" customWidth="1"/>
    <col min="8440" max="8473" width="3.1796875" style="144" customWidth="1"/>
    <col min="8474" max="8690" width="8.7265625" style="144"/>
    <col min="8691" max="8694" width="3.1796875" style="144" customWidth="1"/>
    <col min="8695" max="8695" width="1.453125" style="144" customWidth="1"/>
    <col min="8696" max="8729" width="3.1796875" style="144" customWidth="1"/>
    <col min="8730" max="8946" width="8.7265625" style="144"/>
    <col min="8947" max="8950" width="3.1796875" style="144" customWidth="1"/>
    <col min="8951" max="8951" width="1.453125" style="144" customWidth="1"/>
    <col min="8952" max="8985" width="3.1796875" style="144" customWidth="1"/>
    <col min="8986" max="9202" width="8.7265625" style="144"/>
    <col min="9203" max="9206" width="3.1796875" style="144" customWidth="1"/>
    <col min="9207" max="9207" width="1.453125" style="144" customWidth="1"/>
    <col min="9208" max="9241" width="3.1796875" style="144" customWidth="1"/>
    <col min="9242" max="9458" width="8.7265625" style="144"/>
    <col min="9459" max="9462" width="3.1796875" style="144" customWidth="1"/>
    <col min="9463" max="9463" width="1.453125" style="144" customWidth="1"/>
    <col min="9464" max="9497" width="3.1796875" style="144" customWidth="1"/>
    <col min="9498" max="9714" width="8.7265625" style="144"/>
    <col min="9715" max="9718" width="3.1796875" style="144" customWidth="1"/>
    <col min="9719" max="9719" width="1.453125" style="144" customWidth="1"/>
    <col min="9720" max="9753" width="3.1796875" style="144" customWidth="1"/>
    <col min="9754" max="9970" width="8.7265625" style="144"/>
    <col min="9971" max="9974" width="3.1796875" style="144" customWidth="1"/>
    <col min="9975" max="9975" width="1.453125" style="144" customWidth="1"/>
    <col min="9976" max="10009" width="3.1796875" style="144" customWidth="1"/>
    <col min="10010" max="10226" width="8.7265625" style="144"/>
    <col min="10227" max="10230" width="3.1796875" style="144" customWidth="1"/>
    <col min="10231" max="10231" width="1.453125" style="144" customWidth="1"/>
    <col min="10232" max="10265" width="3.1796875" style="144" customWidth="1"/>
    <col min="10266" max="10482" width="8.7265625" style="144"/>
    <col min="10483" max="10486" width="3.1796875" style="144" customWidth="1"/>
    <col min="10487" max="10487" width="1.453125" style="144" customWidth="1"/>
    <col min="10488" max="10521" width="3.1796875" style="144" customWidth="1"/>
    <col min="10522" max="10738" width="8.7265625" style="144"/>
    <col min="10739" max="10742" width="3.1796875" style="144" customWidth="1"/>
    <col min="10743" max="10743" width="1.453125" style="144" customWidth="1"/>
    <col min="10744" max="10777" width="3.1796875" style="144" customWidth="1"/>
    <col min="10778" max="10994" width="8.7265625" style="144"/>
    <col min="10995" max="10998" width="3.1796875" style="144" customWidth="1"/>
    <col min="10999" max="10999" width="1.453125" style="144" customWidth="1"/>
    <col min="11000" max="11033" width="3.1796875" style="144" customWidth="1"/>
    <col min="11034" max="11250" width="8.7265625" style="144"/>
    <col min="11251" max="11254" width="3.1796875" style="144" customWidth="1"/>
    <col min="11255" max="11255" width="1.453125" style="144" customWidth="1"/>
    <col min="11256" max="11289" width="3.1796875" style="144" customWidth="1"/>
    <col min="11290" max="11506" width="8.7265625" style="144"/>
    <col min="11507" max="11510" width="3.1796875" style="144" customWidth="1"/>
    <col min="11511" max="11511" width="1.453125" style="144" customWidth="1"/>
    <col min="11512" max="11545" width="3.1796875" style="144" customWidth="1"/>
    <col min="11546" max="11762" width="8.7265625" style="144"/>
    <col min="11763" max="11766" width="3.1796875" style="144" customWidth="1"/>
    <col min="11767" max="11767" width="1.453125" style="144" customWidth="1"/>
    <col min="11768" max="11801" width="3.1796875" style="144" customWidth="1"/>
    <col min="11802" max="12018" width="8.7265625" style="144"/>
    <col min="12019" max="12022" width="3.1796875" style="144" customWidth="1"/>
    <col min="12023" max="12023" width="1.453125" style="144" customWidth="1"/>
    <col min="12024" max="12057" width="3.1796875" style="144" customWidth="1"/>
    <col min="12058" max="12274" width="8.7265625" style="144"/>
    <col min="12275" max="12278" width="3.1796875" style="144" customWidth="1"/>
    <col min="12279" max="12279" width="1.453125" style="144" customWidth="1"/>
    <col min="12280" max="12313" width="3.1796875" style="144" customWidth="1"/>
    <col min="12314" max="12530" width="8.7265625" style="144"/>
    <col min="12531" max="12534" width="3.1796875" style="144" customWidth="1"/>
    <col min="12535" max="12535" width="1.453125" style="144" customWidth="1"/>
    <col min="12536" max="12569" width="3.1796875" style="144" customWidth="1"/>
    <col min="12570" max="12786" width="8.7265625" style="144"/>
    <col min="12787" max="12790" width="3.1796875" style="144" customWidth="1"/>
    <col min="12791" max="12791" width="1.453125" style="144" customWidth="1"/>
    <col min="12792" max="12825" width="3.1796875" style="144" customWidth="1"/>
    <col min="12826" max="13042" width="8.7265625" style="144"/>
    <col min="13043" max="13046" width="3.1796875" style="144" customWidth="1"/>
    <col min="13047" max="13047" width="1.453125" style="144" customWidth="1"/>
    <col min="13048" max="13081" width="3.1796875" style="144" customWidth="1"/>
    <col min="13082" max="13298" width="8.7265625" style="144"/>
    <col min="13299" max="13302" width="3.1796875" style="144" customWidth="1"/>
    <col min="13303" max="13303" width="1.453125" style="144" customWidth="1"/>
    <col min="13304" max="13337" width="3.1796875" style="144" customWidth="1"/>
    <col min="13338" max="13554" width="8.7265625" style="144"/>
    <col min="13555" max="13558" width="3.1796875" style="144" customWidth="1"/>
    <col min="13559" max="13559" width="1.453125" style="144" customWidth="1"/>
    <col min="13560" max="13593" width="3.1796875" style="144" customWidth="1"/>
    <col min="13594" max="13810" width="8.7265625" style="144"/>
    <col min="13811" max="13814" width="3.1796875" style="144" customWidth="1"/>
    <col min="13815" max="13815" width="1.453125" style="144" customWidth="1"/>
    <col min="13816" max="13849" width="3.1796875" style="144" customWidth="1"/>
    <col min="13850" max="14066" width="8.7265625" style="144"/>
    <col min="14067" max="14070" width="3.1796875" style="144" customWidth="1"/>
    <col min="14071" max="14071" width="1.453125" style="144" customWidth="1"/>
    <col min="14072" max="14105" width="3.1796875" style="144" customWidth="1"/>
    <col min="14106" max="14322" width="8.7265625" style="144"/>
    <col min="14323" max="14326" width="3.1796875" style="144" customWidth="1"/>
    <col min="14327" max="14327" width="1.453125" style="144" customWidth="1"/>
    <col min="14328" max="14361" width="3.1796875" style="144" customWidth="1"/>
    <col min="14362" max="14578" width="8.7265625" style="144"/>
    <col min="14579" max="14582" width="3.1796875" style="144" customWidth="1"/>
    <col min="14583" max="14583" width="1.453125" style="144" customWidth="1"/>
    <col min="14584" max="14617" width="3.1796875" style="144" customWidth="1"/>
    <col min="14618" max="14834" width="8.7265625" style="144"/>
    <col min="14835" max="14838" width="3.1796875" style="144" customWidth="1"/>
    <col min="14839" max="14839" width="1.453125" style="144" customWidth="1"/>
    <col min="14840" max="14873" width="3.1796875" style="144" customWidth="1"/>
    <col min="14874" max="15090" width="8.7265625" style="144"/>
    <col min="15091" max="15094" width="3.1796875" style="144" customWidth="1"/>
    <col min="15095" max="15095" width="1.453125" style="144" customWidth="1"/>
    <col min="15096" max="15129" width="3.1796875" style="144" customWidth="1"/>
    <col min="15130" max="15346" width="8.7265625" style="144"/>
    <col min="15347" max="15350" width="3.1796875" style="144" customWidth="1"/>
    <col min="15351" max="15351" width="1.453125" style="144" customWidth="1"/>
    <col min="15352" max="15385" width="3.1796875" style="144" customWidth="1"/>
    <col min="15386" max="15602" width="8.7265625" style="144"/>
    <col min="15603" max="15606" width="3.1796875" style="144" customWidth="1"/>
    <col min="15607" max="15607" width="1.453125" style="144" customWidth="1"/>
    <col min="15608" max="15641" width="3.1796875" style="144" customWidth="1"/>
    <col min="15642" max="15858" width="8.7265625" style="144"/>
    <col min="15859" max="15862" width="3.1796875" style="144" customWidth="1"/>
    <col min="15863" max="15863" width="1.453125" style="144" customWidth="1"/>
    <col min="15864" max="15897" width="3.1796875" style="144" customWidth="1"/>
    <col min="15898" max="16114" width="8.7265625" style="144"/>
    <col min="16115" max="16118" width="3.1796875" style="144" customWidth="1"/>
    <col min="16119" max="16119" width="1.453125" style="144" customWidth="1"/>
    <col min="16120" max="16153" width="3.1796875" style="144" customWidth="1"/>
    <col min="16154" max="16370" width="8.7265625" style="144"/>
    <col min="16371" max="16384" width="8.81640625" style="144" customWidth="1"/>
  </cols>
  <sheetData>
    <row r="1" spans="1:33" ht="13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</row>
    <row r="2" spans="1:33" ht="14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</row>
    <row r="3" spans="1:33" ht="14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</row>
    <row r="4" spans="1:33" ht="14.15" customHeight="1">
      <c r="A4" s="143"/>
      <c r="B4" s="143"/>
      <c r="C4" s="143"/>
      <c r="D4" s="143"/>
      <c r="E4" s="143"/>
      <c r="F4" s="143"/>
      <c r="G4" s="143"/>
      <c r="H4" s="143"/>
      <c r="I4" s="143"/>
      <c r="J4" s="145"/>
      <c r="K4" s="145"/>
      <c r="L4" s="145"/>
      <c r="M4" s="145"/>
      <c r="N4" s="145"/>
      <c r="O4" s="145"/>
      <c r="P4" s="145"/>
      <c r="Q4" s="145"/>
      <c r="R4" s="145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F4" s="145"/>
      <c r="AG4" s="145"/>
    </row>
    <row r="5" spans="1:33" ht="14.15" customHeight="1">
      <c r="A5" s="143"/>
      <c r="B5" s="143"/>
      <c r="C5" s="143"/>
      <c r="D5" s="143"/>
      <c r="E5" s="143"/>
      <c r="F5" s="143"/>
      <c r="G5" s="143"/>
      <c r="H5" s="143"/>
      <c r="I5" s="143"/>
      <c r="J5" s="145"/>
      <c r="K5" s="183"/>
      <c r="L5" s="183"/>
      <c r="M5" s="183"/>
      <c r="N5" s="183"/>
      <c r="O5" s="183"/>
      <c r="P5" s="183"/>
      <c r="Q5" s="183"/>
      <c r="R5" s="183"/>
      <c r="S5" s="143"/>
      <c r="T5" s="184" t="s">
        <v>81</v>
      </c>
      <c r="U5" s="184"/>
      <c r="V5" s="184"/>
      <c r="W5" s="184"/>
      <c r="X5" s="184"/>
      <c r="Y5" s="184"/>
      <c r="Z5" s="184"/>
      <c r="AA5" s="184"/>
      <c r="AB5" s="143"/>
      <c r="AC5" s="143"/>
      <c r="AF5" s="145"/>
      <c r="AG5" s="145"/>
    </row>
    <row r="6" spans="1:33" ht="14.5">
      <c r="A6" s="143"/>
      <c r="B6" s="143"/>
      <c r="C6" s="143"/>
      <c r="D6" s="143"/>
      <c r="E6" s="146"/>
      <c r="F6" s="146"/>
      <c r="G6" s="146"/>
      <c r="H6" s="146"/>
      <c r="I6" s="146"/>
      <c r="J6" s="146"/>
      <c r="K6" s="183"/>
      <c r="L6" s="183"/>
      <c r="M6" s="183"/>
      <c r="N6" s="183"/>
      <c r="O6" s="183"/>
      <c r="P6" s="183"/>
      <c r="Q6" s="183"/>
      <c r="R6" s="183"/>
      <c r="S6" s="146"/>
      <c r="T6" s="185"/>
      <c r="U6" s="185"/>
      <c r="V6" s="185"/>
      <c r="W6" s="185"/>
      <c r="X6" s="185"/>
      <c r="Y6" s="185"/>
      <c r="Z6" s="185"/>
      <c r="AA6" s="185"/>
      <c r="AB6" s="146"/>
      <c r="AC6" s="146"/>
      <c r="AD6" s="147"/>
      <c r="AE6" s="147"/>
    </row>
    <row r="7" spans="1:33" ht="14.5">
      <c r="A7" s="148"/>
      <c r="B7" s="149"/>
      <c r="C7" s="149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1"/>
      <c r="AD7" s="152"/>
      <c r="AE7" s="152"/>
    </row>
    <row r="8" spans="1:33" ht="12" customHeight="1">
      <c r="A8" s="153"/>
      <c r="B8" s="154" t="s">
        <v>82</v>
      </c>
      <c r="C8" s="155"/>
      <c r="D8" s="156" t="s">
        <v>10</v>
      </c>
      <c r="E8" s="186" t="str">
        <f>INVOICE!C3</f>
        <v>786</v>
      </c>
      <c r="F8" s="186"/>
      <c r="G8" s="157" t="str">
        <f>INVOICE!E3</f>
        <v>/MSA/X/2017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9"/>
      <c r="AD8" s="160"/>
      <c r="AE8" s="160"/>
    </row>
    <row r="9" spans="1:33" ht="14.25" customHeight="1">
      <c r="A9" s="153"/>
      <c r="B9" s="155"/>
      <c r="C9" s="155"/>
      <c r="D9" s="155"/>
      <c r="E9" s="161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9"/>
      <c r="AD9" s="160"/>
      <c r="AE9" s="160"/>
    </row>
    <row r="10" spans="1:33" ht="4.5" customHeight="1">
      <c r="A10" s="153"/>
      <c r="B10" s="155"/>
      <c r="C10" s="155"/>
      <c r="D10" s="155"/>
      <c r="E10" s="161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9"/>
      <c r="AD10" s="160"/>
      <c r="AE10" s="160"/>
    </row>
    <row r="11" spans="1:33" ht="14.5">
      <c r="A11" s="153"/>
      <c r="B11" s="154" t="s">
        <v>83</v>
      </c>
      <c r="C11" s="155"/>
      <c r="D11" s="155"/>
      <c r="E11" s="161"/>
      <c r="F11" s="158"/>
      <c r="G11" s="162"/>
      <c r="H11" s="162" t="s">
        <v>10</v>
      </c>
      <c r="I11" s="161" t="str">
        <f>INVOICE!I2</f>
        <v>PT TSURUTA INDONESIA</v>
      </c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9"/>
      <c r="AD11" s="160"/>
      <c r="AE11" s="160"/>
    </row>
    <row r="12" spans="1:33" ht="9" customHeight="1">
      <c r="A12" s="153"/>
      <c r="B12" s="155"/>
      <c r="C12" s="155"/>
      <c r="D12" s="155"/>
      <c r="E12" s="161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9"/>
      <c r="AD12" s="147"/>
      <c r="AE12" s="147"/>
    </row>
    <row r="13" spans="1:33" ht="14">
      <c r="A13" s="153"/>
      <c r="B13" s="155"/>
      <c r="C13" s="155"/>
      <c r="D13" s="155"/>
      <c r="E13" s="161"/>
      <c r="F13" s="158"/>
      <c r="G13" s="158"/>
      <c r="H13" s="158"/>
      <c r="I13" s="187" t="str">
        <f>PROPER([1]!terbilang(G24)&amp;" rupiah")</f>
        <v xml:space="preserve"> Empat Juta Tujuh Puluh Tiga Ribu Lima Ratus Tujuh Puluh Lima Rupiah</v>
      </c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58"/>
      <c r="AC13" s="159"/>
      <c r="AD13" s="147"/>
      <c r="AE13" s="147"/>
    </row>
    <row r="14" spans="1:33" ht="14.5">
      <c r="A14" s="153"/>
      <c r="B14" s="154" t="s">
        <v>84</v>
      </c>
      <c r="C14" s="155"/>
      <c r="D14" s="155"/>
      <c r="E14" s="161"/>
      <c r="F14" s="158"/>
      <c r="G14" s="162"/>
      <c r="H14" s="162" t="s">
        <v>10</v>
      </c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58"/>
      <c r="AC14" s="159"/>
      <c r="AD14" s="147"/>
      <c r="AE14" s="147"/>
    </row>
    <row r="15" spans="1:33" ht="14">
      <c r="A15" s="153"/>
      <c r="B15" s="155"/>
      <c r="C15" s="155"/>
      <c r="D15" s="155"/>
      <c r="E15" s="161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9"/>
      <c r="AD15" s="147"/>
      <c r="AE15" s="147"/>
    </row>
    <row r="16" spans="1:33" ht="14.5">
      <c r="A16" s="153"/>
      <c r="B16" s="154" t="s">
        <v>85</v>
      </c>
      <c r="C16" s="155"/>
      <c r="D16" s="155"/>
      <c r="E16" s="161"/>
      <c r="F16" s="158"/>
      <c r="G16" s="158"/>
      <c r="H16" s="162" t="s">
        <v>10</v>
      </c>
      <c r="I16" s="161" t="str">
        <f>INVOICE!B8</f>
        <v>Sewa Milik Mesin Foto copy Sharp MX-2310U</v>
      </c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9"/>
      <c r="AD16" s="147"/>
      <c r="AE16" s="147"/>
    </row>
    <row r="17" spans="1:31" ht="9" customHeight="1">
      <c r="A17" s="153"/>
      <c r="B17" s="155"/>
      <c r="C17" s="155"/>
      <c r="D17" s="155"/>
      <c r="E17" s="161"/>
      <c r="F17" s="158"/>
      <c r="G17" s="158"/>
      <c r="H17" s="158"/>
      <c r="I17" s="161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9"/>
      <c r="AD17" s="147"/>
      <c r="AE17" s="147"/>
    </row>
    <row r="18" spans="1:31" ht="15.75" customHeight="1">
      <c r="A18" s="153"/>
      <c r="B18" s="155"/>
      <c r="C18" s="155"/>
      <c r="D18" s="155"/>
      <c r="E18" s="161"/>
      <c r="F18" s="158"/>
      <c r="G18" s="158"/>
      <c r="H18" s="158"/>
      <c r="I18" s="163" t="str">
        <f>INVOICE!B9</f>
        <v>Periode Oktober 2017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64"/>
      <c r="W18" s="158"/>
      <c r="X18" s="158"/>
      <c r="Y18" s="158"/>
      <c r="Z18" s="158"/>
      <c r="AA18" s="158"/>
      <c r="AB18" s="158"/>
      <c r="AC18" s="159"/>
      <c r="AD18" s="147"/>
      <c r="AE18" s="147"/>
    </row>
    <row r="19" spans="1:31" ht="13.5" customHeight="1">
      <c r="A19" s="153"/>
      <c r="B19" s="155"/>
      <c r="C19" s="155"/>
      <c r="D19" s="155"/>
      <c r="E19" s="161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9"/>
      <c r="AD19" s="147"/>
      <c r="AE19" s="147"/>
    </row>
    <row r="20" spans="1:31" ht="14.25" customHeight="1">
      <c r="A20" s="153"/>
      <c r="B20" s="155"/>
      <c r="C20" s="155"/>
      <c r="D20" s="155"/>
      <c r="E20" s="161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9"/>
      <c r="AD20" s="147"/>
      <c r="AE20" s="147"/>
    </row>
    <row r="21" spans="1:31" ht="14.15" customHeight="1">
      <c r="A21" s="153"/>
      <c r="B21" s="155"/>
      <c r="C21" s="155"/>
      <c r="D21" s="155"/>
      <c r="E21" s="161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65"/>
      <c r="X21" s="158"/>
      <c r="Y21" s="158"/>
      <c r="Z21" s="158"/>
      <c r="AA21" s="158"/>
      <c r="AB21" s="158"/>
      <c r="AC21" s="159"/>
      <c r="AD21" s="147"/>
      <c r="AE21" s="147"/>
    </row>
    <row r="22" spans="1:31" ht="14.25" customHeight="1">
      <c r="A22" s="153"/>
      <c r="B22" s="155"/>
      <c r="C22" s="155"/>
      <c r="D22" s="155"/>
      <c r="E22" s="161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 t="s">
        <v>14</v>
      </c>
      <c r="T22" s="158"/>
      <c r="U22" s="158"/>
      <c r="V22" s="188">
        <f>INVOICE!L20</f>
        <v>43039</v>
      </c>
      <c r="W22" s="188"/>
      <c r="X22" s="188"/>
      <c r="Y22" s="188"/>
      <c r="Z22" s="188"/>
      <c r="AA22" s="188"/>
      <c r="AB22" s="158"/>
      <c r="AC22" s="159"/>
      <c r="AD22" s="147"/>
      <c r="AE22" s="147"/>
    </row>
    <row r="23" spans="1:31" ht="16" customHeight="1">
      <c r="A23" s="153"/>
      <c r="B23" s="155"/>
      <c r="C23" s="155"/>
      <c r="D23" s="155"/>
      <c r="E23" s="161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9"/>
      <c r="AD23" s="147"/>
      <c r="AE23" s="147"/>
    </row>
    <row r="24" spans="1:31" ht="16" customHeight="1">
      <c r="A24" s="153"/>
      <c r="B24" s="154" t="s">
        <v>86</v>
      </c>
      <c r="C24" s="155"/>
      <c r="D24" s="155"/>
      <c r="E24" s="161"/>
      <c r="F24" s="158"/>
      <c r="G24" s="182">
        <f>INVOICE!L17</f>
        <v>4073575</v>
      </c>
      <c r="H24" s="182"/>
      <c r="I24" s="182"/>
      <c r="J24" s="182"/>
      <c r="K24" s="182"/>
      <c r="L24" s="166"/>
      <c r="M24" s="166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9"/>
      <c r="AD24" s="147"/>
      <c r="AE24" s="147"/>
    </row>
    <row r="25" spans="1:31" ht="16" customHeight="1">
      <c r="A25" s="153"/>
      <c r="B25" s="155"/>
      <c r="C25" s="155"/>
      <c r="D25" s="155"/>
      <c r="E25" s="161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9"/>
      <c r="AD25" s="147"/>
      <c r="AE25" s="147"/>
    </row>
    <row r="26" spans="1:31" ht="16" customHeight="1">
      <c r="A26" s="153"/>
      <c r="B26" s="167"/>
      <c r="C26" s="158" t="s">
        <v>87</v>
      </c>
      <c r="D26" s="168"/>
      <c r="E26" s="161"/>
      <c r="F26" s="158"/>
      <c r="G26" s="158"/>
      <c r="H26" s="158"/>
      <c r="I26" s="169"/>
      <c r="J26" s="169"/>
      <c r="K26" s="169"/>
      <c r="L26" s="169"/>
      <c r="M26" s="169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9"/>
      <c r="AD26" s="147"/>
      <c r="AE26" s="147"/>
    </row>
    <row r="27" spans="1:31" ht="14.25" customHeight="1">
      <c r="A27" s="153"/>
      <c r="B27" s="167"/>
      <c r="C27" s="158" t="s">
        <v>88</v>
      </c>
      <c r="D27" s="155"/>
      <c r="E27" s="155"/>
      <c r="F27" s="155"/>
      <c r="G27" s="155"/>
      <c r="H27" s="155"/>
      <c r="I27" s="155"/>
      <c r="J27" s="154"/>
      <c r="K27" s="155"/>
      <c r="L27" s="155"/>
      <c r="M27" s="170"/>
      <c r="N27" s="170"/>
      <c r="O27" s="170"/>
      <c r="P27" s="170"/>
      <c r="Q27" s="170"/>
      <c r="R27" s="170"/>
      <c r="S27" s="170"/>
      <c r="T27" s="170"/>
      <c r="U27" s="170"/>
      <c r="V27" s="161" t="s">
        <v>7</v>
      </c>
      <c r="W27" s="170"/>
      <c r="X27" s="170"/>
      <c r="Y27" s="170"/>
      <c r="Z27" s="170"/>
      <c r="AA27" s="170"/>
      <c r="AB27" s="170"/>
      <c r="AC27" s="171"/>
      <c r="AD27" s="172"/>
      <c r="AE27" s="172"/>
    </row>
    <row r="28" spans="1:31" ht="14">
      <c r="A28" s="173"/>
      <c r="B28" s="174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6"/>
      <c r="N28" s="176"/>
      <c r="O28" s="176"/>
      <c r="P28" s="176"/>
      <c r="Q28" s="176"/>
      <c r="R28" s="176"/>
      <c r="S28" s="176"/>
      <c r="T28" s="176"/>
      <c r="U28" s="176"/>
      <c r="V28" s="175"/>
      <c r="W28" s="175"/>
      <c r="X28" s="176"/>
      <c r="Y28" s="176"/>
      <c r="Z28" s="176"/>
      <c r="AA28" s="176"/>
      <c r="AB28" s="176"/>
      <c r="AC28" s="177"/>
    </row>
    <row r="29" spans="1:31" ht="18.75" customHeight="1">
      <c r="B29" s="178"/>
      <c r="D29" s="179"/>
    </row>
    <row r="30" spans="1:31">
      <c r="B30" s="178"/>
    </row>
    <row r="31" spans="1:31">
      <c r="B31" s="178"/>
    </row>
    <row r="32" spans="1:31">
      <c r="B32" s="178"/>
    </row>
    <row r="33" spans="2:2">
      <c r="B33" s="178"/>
    </row>
    <row r="34" spans="2:2">
      <c r="B34" s="178"/>
    </row>
    <row r="35" spans="2:2">
      <c r="B35" s="178"/>
    </row>
    <row r="36" spans="2:2">
      <c r="B36" s="178"/>
    </row>
    <row r="37" spans="2:2">
      <c r="B37" s="178"/>
    </row>
    <row r="38" spans="2:2">
      <c r="B38" s="178"/>
    </row>
    <row r="39" spans="2:2">
      <c r="B39" s="178"/>
    </row>
    <row r="40" spans="2:2">
      <c r="B40" s="178"/>
    </row>
    <row r="41" spans="2:2" ht="8.25" customHeight="1">
      <c r="B41" s="178"/>
    </row>
    <row r="42" spans="2:2">
      <c r="B42" s="178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"/>
  <sheetViews>
    <sheetView tabSelected="1" view="pageBreakPreview" zoomScaleSheetLayoutView="100" workbookViewId="0">
      <selection activeCell="B8" sqref="B8"/>
    </sheetView>
  </sheetViews>
  <sheetFormatPr defaultRowHeight="14.5"/>
  <cols>
    <col min="1" max="1" width="3.1796875" customWidth="1"/>
    <col min="3" max="3" width="3.26953125" customWidth="1"/>
    <col min="4" max="4" width="2.1796875" customWidth="1"/>
    <col min="5" max="9" width="9.7265625" customWidth="1"/>
    <col min="10" max="10" width="7.54296875" customWidth="1"/>
    <col min="11" max="11" width="10.7265625" customWidth="1"/>
    <col min="12" max="12" width="17.453125" customWidth="1"/>
  </cols>
  <sheetData>
    <row r="1" spans="1:12" ht="18" customHeight="1">
      <c r="A1" s="2"/>
      <c r="B1" s="2"/>
      <c r="C1" s="2"/>
      <c r="D1" s="2"/>
      <c r="E1" s="2"/>
      <c r="F1" s="2"/>
      <c r="G1" s="2"/>
      <c r="H1" s="2"/>
      <c r="I1" s="3" t="s">
        <v>4</v>
      </c>
      <c r="J1" s="3"/>
      <c r="K1" s="2"/>
      <c r="L1" s="2"/>
    </row>
    <row r="2" spans="1:12" ht="19" customHeight="1">
      <c r="A2" s="2"/>
      <c r="B2" s="4" t="s">
        <v>5</v>
      </c>
      <c r="C2" s="2"/>
      <c r="D2" s="2"/>
      <c r="E2" s="2"/>
      <c r="F2" s="2"/>
      <c r="G2" s="2"/>
      <c r="H2" s="2"/>
      <c r="I2" s="3" t="s">
        <v>35</v>
      </c>
      <c r="J2" s="3"/>
      <c r="K2" s="2"/>
      <c r="L2" s="2"/>
    </row>
    <row r="3" spans="1:12" ht="15" customHeight="1">
      <c r="A3" s="2"/>
      <c r="B3" s="3" t="s">
        <v>15</v>
      </c>
      <c r="C3" s="195" t="s">
        <v>92</v>
      </c>
      <c r="D3" s="196"/>
      <c r="E3" s="35" t="s">
        <v>89</v>
      </c>
      <c r="F3" s="2"/>
      <c r="G3" s="2"/>
      <c r="H3" s="2"/>
      <c r="I3" s="3" t="s">
        <v>36</v>
      </c>
      <c r="J3" s="3"/>
      <c r="K3" s="2"/>
      <c r="L3" s="2"/>
    </row>
    <row r="4" spans="1:12" ht="15" customHeight="1">
      <c r="A4" s="2"/>
      <c r="B4" s="2"/>
      <c r="C4" s="2"/>
      <c r="D4" s="2"/>
      <c r="E4" s="2"/>
      <c r="F4" s="2"/>
      <c r="G4" s="2"/>
      <c r="H4" s="2"/>
      <c r="I4" s="3" t="s">
        <v>37</v>
      </c>
      <c r="J4" s="3"/>
      <c r="K4" s="2"/>
      <c r="L4" s="2"/>
    </row>
    <row r="5" spans="1:12" ht="15" customHeight="1">
      <c r="A5" s="2"/>
      <c r="B5" s="2"/>
      <c r="C5" s="2"/>
      <c r="D5" s="2"/>
      <c r="E5" s="2"/>
      <c r="F5" s="2"/>
      <c r="G5" s="2"/>
      <c r="H5" s="2"/>
      <c r="I5" s="3" t="s">
        <v>38</v>
      </c>
      <c r="J5" s="2"/>
      <c r="K5" s="2"/>
      <c r="L5" s="2"/>
    </row>
    <row r="6" spans="1:12" ht="15" customHeight="1">
      <c r="A6" s="197" t="s">
        <v>0</v>
      </c>
      <c r="B6" s="199" t="s">
        <v>8</v>
      </c>
      <c r="C6" s="200"/>
      <c r="D6" s="200"/>
      <c r="E6" s="200"/>
      <c r="F6" s="200"/>
      <c r="G6" s="200"/>
      <c r="H6" s="201"/>
      <c r="I6" s="202"/>
      <c r="J6" s="197" t="s">
        <v>1</v>
      </c>
      <c r="K6" s="207" t="s">
        <v>9</v>
      </c>
      <c r="L6" s="208"/>
    </row>
    <row r="7" spans="1:12" ht="15" customHeight="1" thickBot="1">
      <c r="A7" s="198"/>
      <c r="B7" s="203"/>
      <c r="C7" s="204"/>
      <c r="D7" s="204"/>
      <c r="E7" s="204"/>
      <c r="F7" s="204"/>
      <c r="G7" s="204"/>
      <c r="H7" s="205"/>
      <c r="I7" s="206"/>
      <c r="J7" s="198"/>
      <c r="K7" s="28" t="s">
        <v>2</v>
      </c>
      <c r="L7" s="14" t="s">
        <v>3</v>
      </c>
    </row>
    <row r="8" spans="1:12" ht="15" customHeight="1" thickTop="1">
      <c r="A8" s="16">
        <v>1</v>
      </c>
      <c r="B8" s="9" t="s">
        <v>80</v>
      </c>
      <c r="C8" s="10"/>
      <c r="D8" s="36"/>
      <c r="E8" s="36"/>
      <c r="F8" s="36"/>
      <c r="G8" s="36"/>
      <c r="H8" s="10"/>
      <c r="I8" s="37"/>
      <c r="J8" s="38" t="s">
        <v>91</v>
      </c>
      <c r="K8" s="39">
        <v>2750000</v>
      </c>
      <c r="L8" s="39">
        <f>K8*1</f>
        <v>2750000</v>
      </c>
    </row>
    <row r="9" spans="1:12" ht="15" customHeight="1">
      <c r="A9" s="15"/>
      <c r="B9" s="9" t="s">
        <v>90</v>
      </c>
      <c r="C9" s="10"/>
      <c r="D9" s="10"/>
      <c r="E9" s="10"/>
      <c r="F9" s="10"/>
      <c r="G9" s="10"/>
      <c r="H9" s="10"/>
      <c r="I9" s="11"/>
      <c r="J9" s="15"/>
      <c r="K9" s="15"/>
      <c r="L9" s="15"/>
    </row>
    <row r="10" spans="1:12" ht="15" customHeight="1">
      <c r="A10" s="15"/>
      <c r="B10" s="9"/>
      <c r="C10" s="10"/>
      <c r="D10" s="10"/>
      <c r="E10" s="31" t="s">
        <v>41</v>
      </c>
      <c r="F10" s="31" t="s">
        <v>42</v>
      </c>
      <c r="G10" s="32" t="s">
        <v>43</v>
      </c>
      <c r="H10" s="31" t="s">
        <v>44</v>
      </c>
      <c r="I10" s="33" t="s">
        <v>45</v>
      </c>
      <c r="J10" s="15"/>
      <c r="K10" s="15"/>
      <c r="L10" s="15"/>
    </row>
    <row r="11" spans="1:12" ht="15" customHeight="1">
      <c r="A11" s="15"/>
      <c r="B11" s="9" t="s">
        <v>39</v>
      </c>
      <c r="C11" s="10"/>
      <c r="D11" s="10" t="s">
        <v>10</v>
      </c>
      <c r="E11" s="17">
        <v>70463</v>
      </c>
      <c r="F11" s="17">
        <v>73048</v>
      </c>
      <c r="G11" s="17">
        <f>F11-E11</f>
        <v>2585</v>
      </c>
      <c r="H11" s="17">
        <f>1000*2</f>
        <v>2000</v>
      </c>
      <c r="I11" s="34">
        <f>IF(G11-H11&lt;0,0,G11-H11)</f>
        <v>585</v>
      </c>
      <c r="J11" s="18">
        <f>I11</f>
        <v>585</v>
      </c>
      <c r="K11" s="18">
        <v>150</v>
      </c>
      <c r="L11" s="18">
        <f>J11*K11</f>
        <v>87750</v>
      </c>
    </row>
    <row r="12" spans="1:12" ht="15" customHeight="1">
      <c r="A12" s="15"/>
      <c r="B12" s="9" t="s">
        <v>40</v>
      </c>
      <c r="C12" s="10"/>
      <c r="D12" s="10" t="s">
        <v>10</v>
      </c>
      <c r="E12" s="17">
        <v>51478</v>
      </c>
      <c r="F12" s="17">
        <v>52255</v>
      </c>
      <c r="G12" s="17">
        <f>F12-E12</f>
        <v>777</v>
      </c>
      <c r="H12" s="17">
        <f>100*2</f>
        <v>200</v>
      </c>
      <c r="I12" s="34">
        <f>IF(G12-H12&lt;0,0,G12-H12)</f>
        <v>577</v>
      </c>
      <c r="J12" s="18">
        <f>I12</f>
        <v>577</v>
      </c>
      <c r="K12" s="18">
        <v>1500</v>
      </c>
      <c r="L12" s="18">
        <f>J12*K12</f>
        <v>865500</v>
      </c>
    </row>
    <row r="13" spans="1:12" ht="15" customHeight="1">
      <c r="A13" s="15"/>
      <c r="B13" s="9"/>
      <c r="C13" s="10"/>
      <c r="D13" s="10"/>
      <c r="E13" s="17"/>
      <c r="F13" s="17"/>
      <c r="G13" s="17"/>
      <c r="H13" s="17"/>
      <c r="I13" s="34"/>
      <c r="J13" s="18"/>
      <c r="K13" s="18"/>
      <c r="L13" s="18"/>
    </row>
    <row r="14" spans="1:12" ht="15" customHeight="1">
      <c r="A14" s="15"/>
      <c r="B14" s="9"/>
      <c r="C14" s="12"/>
      <c r="D14" s="12"/>
      <c r="E14" s="30"/>
      <c r="F14" s="30"/>
      <c r="G14" s="30"/>
      <c r="H14" s="30"/>
      <c r="I14" s="40"/>
      <c r="J14" s="29"/>
      <c r="K14" s="29"/>
      <c r="L14" s="29"/>
    </row>
    <row r="15" spans="1:12" ht="15" customHeight="1">
      <c r="A15" s="7"/>
      <c r="B15" s="8"/>
      <c r="C15" s="8"/>
      <c r="D15" s="8"/>
      <c r="E15" s="8"/>
      <c r="F15" s="8"/>
      <c r="G15" s="8"/>
      <c r="H15" s="8"/>
      <c r="I15" s="8"/>
      <c r="J15" s="189" t="s">
        <v>11</v>
      </c>
      <c r="K15" s="190"/>
      <c r="L15" s="5">
        <f>SUM(L8:L14)</f>
        <v>3703250</v>
      </c>
    </row>
    <row r="16" spans="1:12" ht="15" customHeight="1">
      <c r="A16" s="9"/>
      <c r="B16" s="10"/>
      <c r="C16" s="10"/>
      <c r="D16" s="10"/>
      <c r="E16" s="10"/>
      <c r="F16" s="10"/>
      <c r="G16" s="10"/>
      <c r="H16" s="10"/>
      <c r="I16" s="10"/>
      <c r="J16" s="189" t="s">
        <v>12</v>
      </c>
      <c r="K16" s="190"/>
      <c r="L16" s="5">
        <f>ROUND(L15*10%,0)</f>
        <v>370325</v>
      </c>
    </row>
    <row r="17" spans="1:12" ht="15" customHeight="1">
      <c r="A17" s="9"/>
      <c r="B17" s="12"/>
      <c r="C17" s="12"/>
      <c r="D17" s="12"/>
      <c r="E17" s="12"/>
      <c r="F17" s="12"/>
      <c r="G17" s="12"/>
      <c r="H17" s="12"/>
      <c r="I17" s="12"/>
      <c r="J17" s="189" t="s">
        <v>13</v>
      </c>
      <c r="K17" s="190"/>
      <c r="L17" s="5">
        <f>ROUND(SUM(L15:L16),0)</f>
        <v>4073575</v>
      </c>
    </row>
    <row r="18" spans="1:12" ht="15" customHeight="1">
      <c r="A18" s="191" t="s">
        <v>46</v>
      </c>
      <c r="B18" s="192"/>
      <c r="C18" s="192"/>
      <c r="D18" s="193" t="str">
        <f>PROPER([1]!terbilang(L17)&amp;" rupiah")</f>
        <v xml:space="preserve"> Empat Juta Tujuh Puluh Tiga Ribu Lima Ratus Tujuh Puluh Lima Rupiah</v>
      </c>
      <c r="E18" s="193"/>
      <c r="F18" s="193"/>
      <c r="G18" s="193"/>
      <c r="H18" s="193"/>
      <c r="I18" s="193"/>
      <c r="J18" s="193"/>
      <c r="K18" s="193"/>
      <c r="L18" s="194"/>
    </row>
    <row r="19" spans="1:12" ht="3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 t="s">
        <v>47</v>
      </c>
      <c r="L20" s="13">
        <v>43039</v>
      </c>
    </row>
    <row r="21" spans="1:12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 t="s">
        <v>6</v>
      </c>
      <c r="L21" s="3"/>
    </row>
    <row r="22" spans="1:12" ht="14.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4.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4.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3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 t="s">
        <v>7</v>
      </c>
      <c r="L25" s="3"/>
    </row>
    <row r="26" spans="1:12" ht="14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</sheetData>
  <mergeCells count="10">
    <mergeCell ref="J16:K16"/>
    <mergeCell ref="J17:K17"/>
    <mergeCell ref="A18:C18"/>
    <mergeCell ref="D18:L18"/>
    <mergeCell ref="C3:D3"/>
    <mergeCell ref="A6:A7"/>
    <mergeCell ref="B6:I7"/>
    <mergeCell ref="J6:J7"/>
    <mergeCell ref="K6:L6"/>
    <mergeCell ref="J15:K15"/>
  </mergeCells>
  <pageMargins left="0.27559055118110237" right="0" top="1.3779527559055118" bottom="0.74803149606299213" header="0.31496062992125984" footer="0.31496062992125984"/>
  <pageSetup paperSize="9" scale="93" orientation="portrait" horizontalDpi="12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1"/>
  <sheetViews>
    <sheetView topLeftCell="A25" workbookViewId="0">
      <selection activeCell="O27" sqref="O27"/>
    </sheetView>
  </sheetViews>
  <sheetFormatPr defaultRowHeight="12.5"/>
  <cols>
    <col min="1" max="1" width="4.26953125" style="45" customWidth="1"/>
    <col min="2" max="2" width="5.26953125" style="45" customWidth="1"/>
    <col min="3" max="3" width="9.1796875" style="45"/>
    <col min="4" max="4" width="11.26953125" style="45" customWidth="1"/>
    <col min="5" max="5" width="2.7265625" style="45" customWidth="1"/>
    <col min="6" max="6" width="4.54296875" style="45" customWidth="1"/>
    <col min="7" max="7" width="9.1796875" style="45"/>
    <col min="8" max="8" width="17.453125" style="45" customWidth="1"/>
    <col min="9" max="9" width="9.7265625" style="45" customWidth="1"/>
    <col min="10" max="10" width="25.7265625" style="45" customWidth="1"/>
    <col min="11" max="237" width="9.1796875" style="45"/>
    <col min="238" max="238" width="4.26953125" style="45" customWidth="1"/>
    <col min="239" max="239" width="5.26953125" style="45" customWidth="1"/>
    <col min="240" max="240" width="9.1796875" style="45"/>
    <col min="241" max="241" width="11.26953125" style="45" customWidth="1"/>
    <col min="242" max="242" width="2.7265625" style="45" customWidth="1"/>
    <col min="243" max="243" width="4.54296875" style="45" customWidth="1"/>
    <col min="244" max="244" width="9.1796875" style="45"/>
    <col min="245" max="245" width="15" style="45" customWidth="1"/>
    <col min="246" max="246" width="11.26953125" style="45" customWidth="1"/>
    <col min="247" max="247" width="30.81640625" style="45" customWidth="1"/>
    <col min="248" max="248" width="9.1796875" style="45"/>
    <col min="249" max="249" width="14" style="45" bestFit="1" customWidth="1"/>
    <col min="250" max="250" width="11.26953125" style="45" bestFit="1" customWidth="1"/>
    <col min="251" max="251" width="13.7265625" style="45" customWidth="1"/>
    <col min="252" max="493" width="9.1796875" style="45"/>
    <col min="494" max="494" width="4.26953125" style="45" customWidth="1"/>
    <col min="495" max="495" width="5.26953125" style="45" customWidth="1"/>
    <col min="496" max="496" width="9.1796875" style="45"/>
    <col min="497" max="497" width="11.26953125" style="45" customWidth="1"/>
    <col min="498" max="498" width="2.7265625" style="45" customWidth="1"/>
    <col min="499" max="499" width="4.54296875" style="45" customWidth="1"/>
    <col min="500" max="500" width="9.1796875" style="45"/>
    <col min="501" max="501" width="15" style="45" customWidth="1"/>
    <col min="502" max="502" width="11.26953125" style="45" customWidth="1"/>
    <col min="503" max="503" width="30.81640625" style="45" customWidth="1"/>
    <col min="504" max="504" width="9.1796875" style="45"/>
    <col min="505" max="505" width="14" style="45" bestFit="1" customWidth="1"/>
    <col min="506" max="506" width="11.26953125" style="45" bestFit="1" customWidth="1"/>
    <col min="507" max="507" width="13.7265625" style="45" customWidth="1"/>
    <col min="508" max="749" width="9.1796875" style="45"/>
    <col min="750" max="750" width="4.26953125" style="45" customWidth="1"/>
    <col min="751" max="751" width="5.26953125" style="45" customWidth="1"/>
    <col min="752" max="752" width="9.1796875" style="45"/>
    <col min="753" max="753" width="11.26953125" style="45" customWidth="1"/>
    <col min="754" max="754" width="2.7265625" style="45" customWidth="1"/>
    <col min="755" max="755" width="4.54296875" style="45" customWidth="1"/>
    <col min="756" max="756" width="9.1796875" style="45"/>
    <col min="757" max="757" width="15" style="45" customWidth="1"/>
    <col min="758" max="758" width="11.26953125" style="45" customWidth="1"/>
    <col min="759" max="759" width="30.81640625" style="45" customWidth="1"/>
    <col min="760" max="760" width="9.1796875" style="45"/>
    <col min="761" max="761" width="14" style="45" bestFit="1" customWidth="1"/>
    <col min="762" max="762" width="11.26953125" style="45" bestFit="1" customWidth="1"/>
    <col min="763" max="763" width="13.7265625" style="45" customWidth="1"/>
    <col min="764" max="1005" width="9.1796875" style="45"/>
    <col min="1006" max="1006" width="4.26953125" style="45" customWidth="1"/>
    <col min="1007" max="1007" width="5.26953125" style="45" customWidth="1"/>
    <col min="1008" max="1008" width="9.1796875" style="45"/>
    <col min="1009" max="1009" width="11.26953125" style="45" customWidth="1"/>
    <col min="1010" max="1010" width="2.7265625" style="45" customWidth="1"/>
    <col min="1011" max="1011" width="4.54296875" style="45" customWidth="1"/>
    <col min="1012" max="1012" width="9.1796875" style="45"/>
    <col min="1013" max="1013" width="15" style="45" customWidth="1"/>
    <col min="1014" max="1014" width="11.26953125" style="45" customWidth="1"/>
    <col min="1015" max="1015" width="30.81640625" style="45" customWidth="1"/>
    <col min="1016" max="1016" width="9.1796875" style="45"/>
    <col min="1017" max="1017" width="14" style="45" bestFit="1" customWidth="1"/>
    <col min="1018" max="1018" width="11.26953125" style="45" bestFit="1" customWidth="1"/>
    <col min="1019" max="1019" width="13.7265625" style="45" customWidth="1"/>
    <col min="1020" max="1261" width="9.1796875" style="45"/>
    <col min="1262" max="1262" width="4.26953125" style="45" customWidth="1"/>
    <col min="1263" max="1263" width="5.26953125" style="45" customWidth="1"/>
    <col min="1264" max="1264" width="9.1796875" style="45"/>
    <col min="1265" max="1265" width="11.26953125" style="45" customWidth="1"/>
    <col min="1266" max="1266" width="2.7265625" style="45" customWidth="1"/>
    <col min="1267" max="1267" width="4.54296875" style="45" customWidth="1"/>
    <col min="1268" max="1268" width="9.1796875" style="45"/>
    <col min="1269" max="1269" width="15" style="45" customWidth="1"/>
    <col min="1270" max="1270" width="11.26953125" style="45" customWidth="1"/>
    <col min="1271" max="1271" width="30.81640625" style="45" customWidth="1"/>
    <col min="1272" max="1272" width="9.1796875" style="45"/>
    <col min="1273" max="1273" width="14" style="45" bestFit="1" customWidth="1"/>
    <col min="1274" max="1274" width="11.26953125" style="45" bestFit="1" customWidth="1"/>
    <col min="1275" max="1275" width="13.7265625" style="45" customWidth="1"/>
    <col min="1276" max="1517" width="9.1796875" style="45"/>
    <col min="1518" max="1518" width="4.26953125" style="45" customWidth="1"/>
    <col min="1519" max="1519" width="5.26953125" style="45" customWidth="1"/>
    <col min="1520" max="1520" width="9.1796875" style="45"/>
    <col min="1521" max="1521" width="11.26953125" style="45" customWidth="1"/>
    <col min="1522" max="1522" width="2.7265625" style="45" customWidth="1"/>
    <col min="1523" max="1523" width="4.54296875" style="45" customWidth="1"/>
    <col min="1524" max="1524" width="9.1796875" style="45"/>
    <col min="1525" max="1525" width="15" style="45" customWidth="1"/>
    <col min="1526" max="1526" width="11.26953125" style="45" customWidth="1"/>
    <col min="1527" max="1527" width="30.81640625" style="45" customWidth="1"/>
    <col min="1528" max="1528" width="9.1796875" style="45"/>
    <col min="1529" max="1529" width="14" style="45" bestFit="1" customWidth="1"/>
    <col min="1530" max="1530" width="11.26953125" style="45" bestFit="1" customWidth="1"/>
    <col min="1531" max="1531" width="13.7265625" style="45" customWidth="1"/>
    <col min="1532" max="1773" width="9.1796875" style="45"/>
    <col min="1774" max="1774" width="4.26953125" style="45" customWidth="1"/>
    <col min="1775" max="1775" width="5.26953125" style="45" customWidth="1"/>
    <col min="1776" max="1776" width="9.1796875" style="45"/>
    <col min="1777" max="1777" width="11.26953125" style="45" customWidth="1"/>
    <col min="1778" max="1778" width="2.7265625" style="45" customWidth="1"/>
    <col min="1779" max="1779" width="4.54296875" style="45" customWidth="1"/>
    <col min="1780" max="1780" width="9.1796875" style="45"/>
    <col min="1781" max="1781" width="15" style="45" customWidth="1"/>
    <col min="1782" max="1782" width="11.26953125" style="45" customWidth="1"/>
    <col min="1783" max="1783" width="30.81640625" style="45" customWidth="1"/>
    <col min="1784" max="1784" width="9.1796875" style="45"/>
    <col min="1785" max="1785" width="14" style="45" bestFit="1" customWidth="1"/>
    <col min="1786" max="1786" width="11.26953125" style="45" bestFit="1" customWidth="1"/>
    <col min="1787" max="1787" width="13.7265625" style="45" customWidth="1"/>
    <col min="1788" max="2029" width="9.1796875" style="45"/>
    <col min="2030" max="2030" width="4.26953125" style="45" customWidth="1"/>
    <col min="2031" max="2031" width="5.26953125" style="45" customWidth="1"/>
    <col min="2032" max="2032" width="9.1796875" style="45"/>
    <col min="2033" max="2033" width="11.26953125" style="45" customWidth="1"/>
    <col min="2034" max="2034" width="2.7265625" style="45" customWidth="1"/>
    <col min="2035" max="2035" width="4.54296875" style="45" customWidth="1"/>
    <col min="2036" max="2036" width="9.1796875" style="45"/>
    <col min="2037" max="2037" width="15" style="45" customWidth="1"/>
    <col min="2038" max="2038" width="11.26953125" style="45" customWidth="1"/>
    <col min="2039" max="2039" width="30.81640625" style="45" customWidth="1"/>
    <col min="2040" max="2040" width="9.1796875" style="45"/>
    <col min="2041" max="2041" width="14" style="45" bestFit="1" customWidth="1"/>
    <col min="2042" max="2042" width="11.26953125" style="45" bestFit="1" customWidth="1"/>
    <col min="2043" max="2043" width="13.7265625" style="45" customWidth="1"/>
    <col min="2044" max="2285" width="9.1796875" style="45"/>
    <col min="2286" max="2286" width="4.26953125" style="45" customWidth="1"/>
    <col min="2287" max="2287" width="5.26953125" style="45" customWidth="1"/>
    <col min="2288" max="2288" width="9.1796875" style="45"/>
    <col min="2289" max="2289" width="11.26953125" style="45" customWidth="1"/>
    <col min="2290" max="2290" width="2.7265625" style="45" customWidth="1"/>
    <col min="2291" max="2291" width="4.54296875" style="45" customWidth="1"/>
    <col min="2292" max="2292" width="9.1796875" style="45"/>
    <col min="2293" max="2293" width="15" style="45" customWidth="1"/>
    <col min="2294" max="2294" width="11.26953125" style="45" customWidth="1"/>
    <col min="2295" max="2295" width="30.81640625" style="45" customWidth="1"/>
    <col min="2296" max="2296" width="9.1796875" style="45"/>
    <col min="2297" max="2297" width="14" style="45" bestFit="1" customWidth="1"/>
    <col min="2298" max="2298" width="11.26953125" style="45" bestFit="1" customWidth="1"/>
    <col min="2299" max="2299" width="13.7265625" style="45" customWidth="1"/>
    <col min="2300" max="2541" width="9.1796875" style="45"/>
    <col min="2542" max="2542" width="4.26953125" style="45" customWidth="1"/>
    <col min="2543" max="2543" width="5.26953125" style="45" customWidth="1"/>
    <col min="2544" max="2544" width="9.1796875" style="45"/>
    <col min="2545" max="2545" width="11.26953125" style="45" customWidth="1"/>
    <col min="2546" max="2546" width="2.7265625" style="45" customWidth="1"/>
    <col min="2547" max="2547" width="4.54296875" style="45" customWidth="1"/>
    <col min="2548" max="2548" width="9.1796875" style="45"/>
    <col min="2549" max="2549" width="15" style="45" customWidth="1"/>
    <col min="2550" max="2550" width="11.26953125" style="45" customWidth="1"/>
    <col min="2551" max="2551" width="30.81640625" style="45" customWidth="1"/>
    <col min="2552" max="2552" width="9.1796875" style="45"/>
    <col min="2553" max="2553" width="14" style="45" bestFit="1" customWidth="1"/>
    <col min="2554" max="2554" width="11.26953125" style="45" bestFit="1" customWidth="1"/>
    <col min="2555" max="2555" width="13.7265625" style="45" customWidth="1"/>
    <col min="2556" max="2797" width="9.1796875" style="45"/>
    <col min="2798" max="2798" width="4.26953125" style="45" customWidth="1"/>
    <col min="2799" max="2799" width="5.26953125" style="45" customWidth="1"/>
    <col min="2800" max="2800" width="9.1796875" style="45"/>
    <col min="2801" max="2801" width="11.26953125" style="45" customWidth="1"/>
    <col min="2802" max="2802" width="2.7265625" style="45" customWidth="1"/>
    <col min="2803" max="2803" width="4.54296875" style="45" customWidth="1"/>
    <col min="2804" max="2804" width="9.1796875" style="45"/>
    <col min="2805" max="2805" width="15" style="45" customWidth="1"/>
    <col min="2806" max="2806" width="11.26953125" style="45" customWidth="1"/>
    <col min="2807" max="2807" width="30.81640625" style="45" customWidth="1"/>
    <col min="2808" max="2808" width="9.1796875" style="45"/>
    <col min="2809" max="2809" width="14" style="45" bestFit="1" customWidth="1"/>
    <col min="2810" max="2810" width="11.26953125" style="45" bestFit="1" customWidth="1"/>
    <col min="2811" max="2811" width="13.7265625" style="45" customWidth="1"/>
    <col min="2812" max="3053" width="9.1796875" style="45"/>
    <col min="3054" max="3054" width="4.26953125" style="45" customWidth="1"/>
    <col min="3055" max="3055" width="5.26953125" style="45" customWidth="1"/>
    <col min="3056" max="3056" width="9.1796875" style="45"/>
    <col min="3057" max="3057" width="11.26953125" style="45" customWidth="1"/>
    <col min="3058" max="3058" width="2.7265625" style="45" customWidth="1"/>
    <col min="3059" max="3059" width="4.54296875" style="45" customWidth="1"/>
    <col min="3060" max="3060" width="9.1796875" style="45"/>
    <col min="3061" max="3061" width="15" style="45" customWidth="1"/>
    <col min="3062" max="3062" width="11.26953125" style="45" customWidth="1"/>
    <col min="3063" max="3063" width="30.81640625" style="45" customWidth="1"/>
    <col min="3064" max="3064" width="9.1796875" style="45"/>
    <col min="3065" max="3065" width="14" style="45" bestFit="1" customWidth="1"/>
    <col min="3066" max="3066" width="11.26953125" style="45" bestFit="1" customWidth="1"/>
    <col min="3067" max="3067" width="13.7265625" style="45" customWidth="1"/>
    <col min="3068" max="3309" width="9.1796875" style="45"/>
    <col min="3310" max="3310" width="4.26953125" style="45" customWidth="1"/>
    <col min="3311" max="3311" width="5.26953125" style="45" customWidth="1"/>
    <col min="3312" max="3312" width="9.1796875" style="45"/>
    <col min="3313" max="3313" width="11.26953125" style="45" customWidth="1"/>
    <col min="3314" max="3314" width="2.7265625" style="45" customWidth="1"/>
    <col min="3315" max="3315" width="4.54296875" style="45" customWidth="1"/>
    <col min="3316" max="3316" width="9.1796875" style="45"/>
    <col min="3317" max="3317" width="15" style="45" customWidth="1"/>
    <col min="3318" max="3318" width="11.26953125" style="45" customWidth="1"/>
    <col min="3319" max="3319" width="30.81640625" style="45" customWidth="1"/>
    <col min="3320" max="3320" width="9.1796875" style="45"/>
    <col min="3321" max="3321" width="14" style="45" bestFit="1" customWidth="1"/>
    <col min="3322" max="3322" width="11.26953125" style="45" bestFit="1" customWidth="1"/>
    <col min="3323" max="3323" width="13.7265625" style="45" customWidth="1"/>
    <col min="3324" max="3565" width="9.1796875" style="45"/>
    <col min="3566" max="3566" width="4.26953125" style="45" customWidth="1"/>
    <col min="3567" max="3567" width="5.26953125" style="45" customWidth="1"/>
    <col min="3568" max="3568" width="9.1796875" style="45"/>
    <col min="3569" max="3569" width="11.26953125" style="45" customWidth="1"/>
    <col min="3570" max="3570" width="2.7265625" style="45" customWidth="1"/>
    <col min="3571" max="3571" width="4.54296875" style="45" customWidth="1"/>
    <col min="3572" max="3572" width="9.1796875" style="45"/>
    <col min="3573" max="3573" width="15" style="45" customWidth="1"/>
    <col min="3574" max="3574" width="11.26953125" style="45" customWidth="1"/>
    <col min="3575" max="3575" width="30.81640625" style="45" customWidth="1"/>
    <col min="3576" max="3576" width="9.1796875" style="45"/>
    <col min="3577" max="3577" width="14" style="45" bestFit="1" customWidth="1"/>
    <col min="3578" max="3578" width="11.26953125" style="45" bestFit="1" customWidth="1"/>
    <col min="3579" max="3579" width="13.7265625" style="45" customWidth="1"/>
    <col min="3580" max="3821" width="9.1796875" style="45"/>
    <col min="3822" max="3822" width="4.26953125" style="45" customWidth="1"/>
    <col min="3823" max="3823" width="5.26953125" style="45" customWidth="1"/>
    <col min="3824" max="3824" width="9.1796875" style="45"/>
    <col min="3825" max="3825" width="11.26953125" style="45" customWidth="1"/>
    <col min="3826" max="3826" width="2.7265625" style="45" customWidth="1"/>
    <col min="3827" max="3827" width="4.54296875" style="45" customWidth="1"/>
    <col min="3828" max="3828" width="9.1796875" style="45"/>
    <col min="3829" max="3829" width="15" style="45" customWidth="1"/>
    <col min="3830" max="3830" width="11.26953125" style="45" customWidth="1"/>
    <col min="3831" max="3831" width="30.81640625" style="45" customWidth="1"/>
    <col min="3832" max="3832" width="9.1796875" style="45"/>
    <col min="3833" max="3833" width="14" style="45" bestFit="1" customWidth="1"/>
    <col min="3834" max="3834" width="11.26953125" style="45" bestFit="1" customWidth="1"/>
    <col min="3835" max="3835" width="13.7265625" style="45" customWidth="1"/>
    <col min="3836" max="4077" width="9.1796875" style="45"/>
    <col min="4078" max="4078" width="4.26953125" style="45" customWidth="1"/>
    <col min="4079" max="4079" width="5.26953125" style="45" customWidth="1"/>
    <col min="4080" max="4080" width="9.1796875" style="45"/>
    <col min="4081" max="4081" width="11.26953125" style="45" customWidth="1"/>
    <col min="4082" max="4082" width="2.7265625" style="45" customWidth="1"/>
    <col min="4083" max="4083" width="4.54296875" style="45" customWidth="1"/>
    <col min="4084" max="4084" width="9.1796875" style="45"/>
    <col min="4085" max="4085" width="15" style="45" customWidth="1"/>
    <col min="4086" max="4086" width="11.26953125" style="45" customWidth="1"/>
    <col min="4087" max="4087" width="30.81640625" style="45" customWidth="1"/>
    <col min="4088" max="4088" width="9.1796875" style="45"/>
    <col min="4089" max="4089" width="14" style="45" bestFit="1" customWidth="1"/>
    <col min="4090" max="4090" width="11.26953125" style="45" bestFit="1" customWidth="1"/>
    <col min="4091" max="4091" width="13.7265625" style="45" customWidth="1"/>
    <col min="4092" max="4333" width="9.1796875" style="45"/>
    <col min="4334" max="4334" width="4.26953125" style="45" customWidth="1"/>
    <col min="4335" max="4335" width="5.26953125" style="45" customWidth="1"/>
    <col min="4336" max="4336" width="9.1796875" style="45"/>
    <col min="4337" max="4337" width="11.26953125" style="45" customWidth="1"/>
    <col min="4338" max="4338" width="2.7265625" style="45" customWidth="1"/>
    <col min="4339" max="4339" width="4.54296875" style="45" customWidth="1"/>
    <col min="4340" max="4340" width="9.1796875" style="45"/>
    <col min="4341" max="4341" width="15" style="45" customWidth="1"/>
    <col min="4342" max="4342" width="11.26953125" style="45" customWidth="1"/>
    <col min="4343" max="4343" width="30.81640625" style="45" customWidth="1"/>
    <col min="4344" max="4344" width="9.1796875" style="45"/>
    <col min="4345" max="4345" width="14" style="45" bestFit="1" customWidth="1"/>
    <col min="4346" max="4346" width="11.26953125" style="45" bestFit="1" customWidth="1"/>
    <col min="4347" max="4347" width="13.7265625" style="45" customWidth="1"/>
    <col min="4348" max="4589" width="9.1796875" style="45"/>
    <col min="4590" max="4590" width="4.26953125" style="45" customWidth="1"/>
    <col min="4591" max="4591" width="5.26953125" style="45" customWidth="1"/>
    <col min="4592" max="4592" width="9.1796875" style="45"/>
    <col min="4593" max="4593" width="11.26953125" style="45" customWidth="1"/>
    <col min="4594" max="4594" width="2.7265625" style="45" customWidth="1"/>
    <col min="4595" max="4595" width="4.54296875" style="45" customWidth="1"/>
    <col min="4596" max="4596" width="9.1796875" style="45"/>
    <col min="4597" max="4597" width="15" style="45" customWidth="1"/>
    <col min="4598" max="4598" width="11.26953125" style="45" customWidth="1"/>
    <col min="4599" max="4599" width="30.81640625" style="45" customWidth="1"/>
    <col min="4600" max="4600" width="9.1796875" style="45"/>
    <col min="4601" max="4601" width="14" style="45" bestFit="1" customWidth="1"/>
    <col min="4602" max="4602" width="11.26953125" style="45" bestFit="1" customWidth="1"/>
    <col min="4603" max="4603" width="13.7265625" style="45" customWidth="1"/>
    <col min="4604" max="4845" width="9.1796875" style="45"/>
    <col min="4846" max="4846" width="4.26953125" style="45" customWidth="1"/>
    <col min="4847" max="4847" width="5.26953125" style="45" customWidth="1"/>
    <col min="4848" max="4848" width="9.1796875" style="45"/>
    <col min="4849" max="4849" width="11.26953125" style="45" customWidth="1"/>
    <col min="4850" max="4850" width="2.7265625" style="45" customWidth="1"/>
    <col min="4851" max="4851" width="4.54296875" style="45" customWidth="1"/>
    <col min="4852" max="4852" width="9.1796875" style="45"/>
    <col min="4853" max="4853" width="15" style="45" customWidth="1"/>
    <col min="4854" max="4854" width="11.26953125" style="45" customWidth="1"/>
    <col min="4855" max="4855" width="30.81640625" style="45" customWidth="1"/>
    <col min="4856" max="4856" width="9.1796875" style="45"/>
    <col min="4857" max="4857" width="14" style="45" bestFit="1" customWidth="1"/>
    <col min="4858" max="4858" width="11.26953125" style="45" bestFit="1" customWidth="1"/>
    <col min="4859" max="4859" width="13.7265625" style="45" customWidth="1"/>
    <col min="4860" max="5101" width="9.1796875" style="45"/>
    <col min="5102" max="5102" width="4.26953125" style="45" customWidth="1"/>
    <col min="5103" max="5103" width="5.26953125" style="45" customWidth="1"/>
    <col min="5104" max="5104" width="9.1796875" style="45"/>
    <col min="5105" max="5105" width="11.26953125" style="45" customWidth="1"/>
    <col min="5106" max="5106" width="2.7265625" style="45" customWidth="1"/>
    <col min="5107" max="5107" width="4.54296875" style="45" customWidth="1"/>
    <col min="5108" max="5108" width="9.1796875" style="45"/>
    <col min="5109" max="5109" width="15" style="45" customWidth="1"/>
    <col min="5110" max="5110" width="11.26953125" style="45" customWidth="1"/>
    <col min="5111" max="5111" width="30.81640625" style="45" customWidth="1"/>
    <col min="5112" max="5112" width="9.1796875" style="45"/>
    <col min="5113" max="5113" width="14" style="45" bestFit="1" customWidth="1"/>
    <col min="5114" max="5114" width="11.26953125" style="45" bestFit="1" customWidth="1"/>
    <col min="5115" max="5115" width="13.7265625" style="45" customWidth="1"/>
    <col min="5116" max="5357" width="9.1796875" style="45"/>
    <col min="5358" max="5358" width="4.26953125" style="45" customWidth="1"/>
    <col min="5359" max="5359" width="5.26953125" style="45" customWidth="1"/>
    <col min="5360" max="5360" width="9.1796875" style="45"/>
    <col min="5361" max="5361" width="11.26953125" style="45" customWidth="1"/>
    <col min="5362" max="5362" width="2.7265625" style="45" customWidth="1"/>
    <col min="5363" max="5363" width="4.54296875" style="45" customWidth="1"/>
    <col min="5364" max="5364" width="9.1796875" style="45"/>
    <col min="5365" max="5365" width="15" style="45" customWidth="1"/>
    <col min="5366" max="5366" width="11.26953125" style="45" customWidth="1"/>
    <col min="5367" max="5367" width="30.81640625" style="45" customWidth="1"/>
    <col min="5368" max="5368" width="9.1796875" style="45"/>
    <col min="5369" max="5369" width="14" style="45" bestFit="1" customWidth="1"/>
    <col min="5370" max="5370" width="11.26953125" style="45" bestFit="1" customWidth="1"/>
    <col min="5371" max="5371" width="13.7265625" style="45" customWidth="1"/>
    <col min="5372" max="5613" width="9.1796875" style="45"/>
    <col min="5614" max="5614" width="4.26953125" style="45" customWidth="1"/>
    <col min="5615" max="5615" width="5.26953125" style="45" customWidth="1"/>
    <col min="5616" max="5616" width="9.1796875" style="45"/>
    <col min="5617" max="5617" width="11.26953125" style="45" customWidth="1"/>
    <col min="5618" max="5618" width="2.7265625" style="45" customWidth="1"/>
    <col min="5619" max="5619" width="4.54296875" style="45" customWidth="1"/>
    <col min="5620" max="5620" width="9.1796875" style="45"/>
    <col min="5621" max="5621" width="15" style="45" customWidth="1"/>
    <col min="5622" max="5622" width="11.26953125" style="45" customWidth="1"/>
    <col min="5623" max="5623" width="30.81640625" style="45" customWidth="1"/>
    <col min="5624" max="5624" width="9.1796875" style="45"/>
    <col min="5625" max="5625" width="14" style="45" bestFit="1" customWidth="1"/>
    <col min="5626" max="5626" width="11.26953125" style="45" bestFit="1" customWidth="1"/>
    <col min="5627" max="5627" width="13.7265625" style="45" customWidth="1"/>
    <col min="5628" max="5869" width="9.1796875" style="45"/>
    <col min="5870" max="5870" width="4.26953125" style="45" customWidth="1"/>
    <col min="5871" max="5871" width="5.26953125" style="45" customWidth="1"/>
    <col min="5872" max="5872" width="9.1796875" style="45"/>
    <col min="5873" max="5873" width="11.26953125" style="45" customWidth="1"/>
    <col min="5874" max="5874" width="2.7265625" style="45" customWidth="1"/>
    <col min="5875" max="5875" width="4.54296875" style="45" customWidth="1"/>
    <col min="5876" max="5876" width="9.1796875" style="45"/>
    <col min="5877" max="5877" width="15" style="45" customWidth="1"/>
    <col min="5878" max="5878" width="11.26953125" style="45" customWidth="1"/>
    <col min="5879" max="5879" width="30.81640625" style="45" customWidth="1"/>
    <col min="5880" max="5880" width="9.1796875" style="45"/>
    <col min="5881" max="5881" width="14" style="45" bestFit="1" customWidth="1"/>
    <col min="5882" max="5882" width="11.26953125" style="45" bestFit="1" customWidth="1"/>
    <col min="5883" max="5883" width="13.7265625" style="45" customWidth="1"/>
    <col min="5884" max="6125" width="9.1796875" style="45"/>
    <col min="6126" max="6126" width="4.26953125" style="45" customWidth="1"/>
    <col min="6127" max="6127" width="5.26953125" style="45" customWidth="1"/>
    <col min="6128" max="6128" width="9.1796875" style="45"/>
    <col min="6129" max="6129" width="11.26953125" style="45" customWidth="1"/>
    <col min="6130" max="6130" width="2.7265625" style="45" customWidth="1"/>
    <col min="6131" max="6131" width="4.54296875" style="45" customWidth="1"/>
    <col min="6132" max="6132" width="9.1796875" style="45"/>
    <col min="6133" max="6133" width="15" style="45" customWidth="1"/>
    <col min="6134" max="6134" width="11.26953125" style="45" customWidth="1"/>
    <col min="6135" max="6135" width="30.81640625" style="45" customWidth="1"/>
    <col min="6136" max="6136" width="9.1796875" style="45"/>
    <col min="6137" max="6137" width="14" style="45" bestFit="1" customWidth="1"/>
    <col min="6138" max="6138" width="11.26953125" style="45" bestFit="1" customWidth="1"/>
    <col min="6139" max="6139" width="13.7265625" style="45" customWidth="1"/>
    <col min="6140" max="6381" width="9.1796875" style="45"/>
    <col min="6382" max="6382" width="4.26953125" style="45" customWidth="1"/>
    <col min="6383" max="6383" width="5.26953125" style="45" customWidth="1"/>
    <col min="6384" max="6384" width="9.1796875" style="45"/>
    <col min="6385" max="6385" width="11.26953125" style="45" customWidth="1"/>
    <col min="6386" max="6386" width="2.7265625" style="45" customWidth="1"/>
    <col min="6387" max="6387" width="4.54296875" style="45" customWidth="1"/>
    <col min="6388" max="6388" width="9.1796875" style="45"/>
    <col min="6389" max="6389" width="15" style="45" customWidth="1"/>
    <col min="6390" max="6390" width="11.26953125" style="45" customWidth="1"/>
    <col min="6391" max="6391" width="30.81640625" style="45" customWidth="1"/>
    <col min="6392" max="6392" width="9.1796875" style="45"/>
    <col min="6393" max="6393" width="14" style="45" bestFit="1" customWidth="1"/>
    <col min="6394" max="6394" width="11.26953125" style="45" bestFit="1" customWidth="1"/>
    <col min="6395" max="6395" width="13.7265625" style="45" customWidth="1"/>
    <col min="6396" max="6637" width="9.1796875" style="45"/>
    <col min="6638" max="6638" width="4.26953125" style="45" customWidth="1"/>
    <col min="6639" max="6639" width="5.26953125" style="45" customWidth="1"/>
    <col min="6640" max="6640" width="9.1796875" style="45"/>
    <col min="6641" max="6641" width="11.26953125" style="45" customWidth="1"/>
    <col min="6642" max="6642" width="2.7265625" style="45" customWidth="1"/>
    <col min="6643" max="6643" width="4.54296875" style="45" customWidth="1"/>
    <col min="6644" max="6644" width="9.1796875" style="45"/>
    <col min="6645" max="6645" width="15" style="45" customWidth="1"/>
    <col min="6646" max="6646" width="11.26953125" style="45" customWidth="1"/>
    <col min="6647" max="6647" width="30.81640625" style="45" customWidth="1"/>
    <col min="6648" max="6648" width="9.1796875" style="45"/>
    <col min="6649" max="6649" width="14" style="45" bestFit="1" customWidth="1"/>
    <col min="6650" max="6650" width="11.26953125" style="45" bestFit="1" customWidth="1"/>
    <col min="6651" max="6651" width="13.7265625" style="45" customWidth="1"/>
    <col min="6652" max="6893" width="9.1796875" style="45"/>
    <col min="6894" max="6894" width="4.26953125" style="45" customWidth="1"/>
    <col min="6895" max="6895" width="5.26953125" style="45" customWidth="1"/>
    <col min="6896" max="6896" width="9.1796875" style="45"/>
    <col min="6897" max="6897" width="11.26953125" style="45" customWidth="1"/>
    <col min="6898" max="6898" width="2.7265625" style="45" customWidth="1"/>
    <col min="6899" max="6899" width="4.54296875" style="45" customWidth="1"/>
    <col min="6900" max="6900" width="9.1796875" style="45"/>
    <col min="6901" max="6901" width="15" style="45" customWidth="1"/>
    <col min="6902" max="6902" width="11.26953125" style="45" customWidth="1"/>
    <col min="6903" max="6903" width="30.81640625" style="45" customWidth="1"/>
    <col min="6904" max="6904" width="9.1796875" style="45"/>
    <col min="6905" max="6905" width="14" style="45" bestFit="1" customWidth="1"/>
    <col min="6906" max="6906" width="11.26953125" style="45" bestFit="1" customWidth="1"/>
    <col min="6907" max="6907" width="13.7265625" style="45" customWidth="1"/>
    <col min="6908" max="7149" width="9.1796875" style="45"/>
    <col min="7150" max="7150" width="4.26953125" style="45" customWidth="1"/>
    <col min="7151" max="7151" width="5.26953125" style="45" customWidth="1"/>
    <col min="7152" max="7152" width="9.1796875" style="45"/>
    <col min="7153" max="7153" width="11.26953125" style="45" customWidth="1"/>
    <col min="7154" max="7154" width="2.7265625" style="45" customWidth="1"/>
    <col min="7155" max="7155" width="4.54296875" style="45" customWidth="1"/>
    <col min="7156" max="7156" width="9.1796875" style="45"/>
    <col min="7157" max="7157" width="15" style="45" customWidth="1"/>
    <col min="7158" max="7158" width="11.26953125" style="45" customWidth="1"/>
    <col min="7159" max="7159" width="30.81640625" style="45" customWidth="1"/>
    <col min="7160" max="7160" width="9.1796875" style="45"/>
    <col min="7161" max="7161" width="14" style="45" bestFit="1" customWidth="1"/>
    <col min="7162" max="7162" width="11.26953125" style="45" bestFit="1" customWidth="1"/>
    <col min="7163" max="7163" width="13.7265625" style="45" customWidth="1"/>
    <col min="7164" max="7405" width="9.1796875" style="45"/>
    <col min="7406" max="7406" width="4.26953125" style="45" customWidth="1"/>
    <col min="7407" max="7407" width="5.26953125" style="45" customWidth="1"/>
    <col min="7408" max="7408" width="9.1796875" style="45"/>
    <col min="7409" max="7409" width="11.26953125" style="45" customWidth="1"/>
    <col min="7410" max="7410" width="2.7265625" style="45" customWidth="1"/>
    <col min="7411" max="7411" width="4.54296875" style="45" customWidth="1"/>
    <col min="7412" max="7412" width="9.1796875" style="45"/>
    <col min="7413" max="7413" width="15" style="45" customWidth="1"/>
    <col min="7414" max="7414" width="11.26953125" style="45" customWidth="1"/>
    <col min="7415" max="7415" width="30.81640625" style="45" customWidth="1"/>
    <col min="7416" max="7416" width="9.1796875" style="45"/>
    <col min="7417" max="7417" width="14" style="45" bestFit="1" customWidth="1"/>
    <col min="7418" max="7418" width="11.26953125" style="45" bestFit="1" customWidth="1"/>
    <col min="7419" max="7419" width="13.7265625" style="45" customWidth="1"/>
    <col min="7420" max="7661" width="9.1796875" style="45"/>
    <col min="7662" max="7662" width="4.26953125" style="45" customWidth="1"/>
    <col min="7663" max="7663" width="5.26953125" style="45" customWidth="1"/>
    <col min="7664" max="7664" width="9.1796875" style="45"/>
    <col min="7665" max="7665" width="11.26953125" style="45" customWidth="1"/>
    <col min="7666" max="7666" width="2.7265625" style="45" customWidth="1"/>
    <col min="7667" max="7667" width="4.54296875" style="45" customWidth="1"/>
    <col min="7668" max="7668" width="9.1796875" style="45"/>
    <col min="7669" max="7669" width="15" style="45" customWidth="1"/>
    <col min="7670" max="7670" width="11.26953125" style="45" customWidth="1"/>
    <col min="7671" max="7671" width="30.81640625" style="45" customWidth="1"/>
    <col min="7672" max="7672" width="9.1796875" style="45"/>
    <col min="7673" max="7673" width="14" style="45" bestFit="1" customWidth="1"/>
    <col min="7674" max="7674" width="11.26953125" style="45" bestFit="1" customWidth="1"/>
    <col min="7675" max="7675" width="13.7265625" style="45" customWidth="1"/>
    <col min="7676" max="7917" width="9.1796875" style="45"/>
    <col min="7918" max="7918" width="4.26953125" style="45" customWidth="1"/>
    <col min="7919" max="7919" width="5.26953125" style="45" customWidth="1"/>
    <col min="7920" max="7920" width="9.1796875" style="45"/>
    <col min="7921" max="7921" width="11.26953125" style="45" customWidth="1"/>
    <col min="7922" max="7922" width="2.7265625" style="45" customWidth="1"/>
    <col min="7923" max="7923" width="4.54296875" style="45" customWidth="1"/>
    <col min="7924" max="7924" width="9.1796875" style="45"/>
    <col min="7925" max="7925" width="15" style="45" customWidth="1"/>
    <col min="7926" max="7926" width="11.26953125" style="45" customWidth="1"/>
    <col min="7927" max="7927" width="30.81640625" style="45" customWidth="1"/>
    <col min="7928" max="7928" width="9.1796875" style="45"/>
    <col min="7929" max="7929" width="14" style="45" bestFit="1" customWidth="1"/>
    <col min="7930" max="7930" width="11.26953125" style="45" bestFit="1" customWidth="1"/>
    <col min="7931" max="7931" width="13.7265625" style="45" customWidth="1"/>
    <col min="7932" max="8173" width="9.1796875" style="45"/>
    <col min="8174" max="8174" width="4.26953125" style="45" customWidth="1"/>
    <col min="8175" max="8175" width="5.26953125" style="45" customWidth="1"/>
    <col min="8176" max="8176" width="9.1796875" style="45"/>
    <col min="8177" max="8177" width="11.26953125" style="45" customWidth="1"/>
    <col min="8178" max="8178" width="2.7265625" style="45" customWidth="1"/>
    <col min="8179" max="8179" width="4.54296875" style="45" customWidth="1"/>
    <col min="8180" max="8180" width="9.1796875" style="45"/>
    <col min="8181" max="8181" width="15" style="45" customWidth="1"/>
    <col min="8182" max="8182" width="11.26953125" style="45" customWidth="1"/>
    <col min="8183" max="8183" width="30.81640625" style="45" customWidth="1"/>
    <col min="8184" max="8184" width="9.1796875" style="45"/>
    <col min="8185" max="8185" width="14" style="45" bestFit="1" customWidth="1"/>
    <col min="8186" max="8186" width="11.26953125" style="45" bestFit="1" customWidth="1"/>
    <col min="8187" max="8187" width="13.7265625" style="45" customWidth="1"/>
    <col min="8188" max="8429" width="9.1796875" style="45"/>
    <col min="8430" max="8430" width="4.26953125" style="45" customWidth="1"/>
    <col min="8431" max="8431" width="5.26953125" style="45" customWidth="1"/>
    <col min="8432" max="8432" width="9.1796875" style="45"/>
    <col min="8433" max="8433" width="11.26953125" style="45" customWidth="1"/>
    <col min="8434" max="8434" width="2.7265625" style="45" customWidth="1"/>
    <col min="8435" max="8435" width="4.54296875" style="45" customWidth="1"/>
    <col min="8436" max="8436" width="9.1796875" style="45"/>
    <col min="8437" max="8437" width="15" style="45" customWidth="1"/>
    <col min="8438" max="8438" width="11.26953125" style="45" customWidth="1"/>
    <col min="8439" max="8439" width="30.81640625" style="45" customWidth="1"/>
    <col min="8440" max="8440" width="9.1796875" style="45"/>
    <col min="8441" max="8441" width="14" style="45" bestFit="1" customWidth="1"/>
    <col min="8442" max="8442" width="11.26953125" style="45" bestFit="1" customWidth="1"/>
    <col min="8443" max="8443" width="13.7265625" style="45" customWidth="1"/>
    <col min="8444" max="8685" width="9.1796875" style="45"/>
    <col min="8686" max="8686" width="4.26953125" style="45" customWidth="1"/>
    <col min="8687" max="8687" width="5.26953125" style="45" customWidth="1"/>
    <col min="8688" max="8688" width="9.1796875" style="45"/>
    <col min="8689" max="8689" width="11.26953125" style="45" customWidth="1"/>
    <col min="8690" max="8690" width="2.7265625" style="45" customWidth="1"/>
    <col min="8691" max="8691" width="4.54296875" style="45" customWidth="1"/>
    <col min="8692" max="8692" width="9.1796875" style="45"/>
    <col min="8693" max="8693" width="15" style="45" customWidth="1"/>
    <col min="8694" max="8694" width="11.26953125" style="45" customWidth="1"/>
    <col min="8695" max="8695" width="30.81640625" style="45" customWidth="1"/>
    <col min="8696" max="8696" width="9.1796875" style="45"/>
    <col min="8697" max="8697" width="14" style="45" bestFit="1" customWidth="1"/>
    <col min="8698" max="8698" width="11.26953125" style="45" bestFit="1" customWidth="1"/>
    <col min="8699" max="8699" width="13.7265625" style="45" customWidth="1"/>
    <col min="8700" max="8941" width="9.1796875" style="45"/>
    <col min="8942" max="8942" width="4.26953125" style="45" customWidth="1"/>
    <col min="8943" max="8943" width="5.26953125" style="45" customWidth="1"/>
    <col min="8944" max="8944" width="9.1796875" style="45"/>
    <col min="8945" max="8945" width="11.26953125" style="45" customWidth="1"/>
    <col min="8946" max="8946" width="2.7265625" style="45" customWidth="1"/>
    <col min="8947" max="8947" width="4.54296875" style="45" customWidth="1"/>
    <col min="8948" max="8948" width="9.1796875" style="45"/>
    <col min="8949" max="8949" width="15" style="45" customWidth="1"/>
    <col min="8950" max="8950" width="11.26953125" style="45" customWidth="1"/>
    <col min="8951" max="8951" width="30.81640625" style="45" customWidth="1"/>
    <col min="8952" max="8952" width="9.1796875" style="45"/>
    <col min="8953" max="8953" width="14" style="45" bestFit="1" customWidth="1"/>
    <col min="8954" max="8954" width="11.26953125" style="45" bestFit="1" customWidth="1"/>
    <col min="8955" max="8955" width="13.7265625" style="45" customWidth="1"/>
    <col min="8956" max="9197" width="9.1796875" style="45"/>
    <col min="9198" max="9198" width="4.26953125" style="45" customWidth="1"/>
    <col min="9199" max="9199" width="5.26953125" style="45" customWidth="1"/>
    <col min="9200" max="9200" width="9.1796875" style="45"/>
    <col min="9201" max="9201" width="11.26953125" style="45" customWidth="1"/>
    <col min="9202" max="9202" width="2.7265625" style="45" customWidth="1"/>
    <col min="9203" max="9203" width="4.54296875" style="45" customWidth="1"/>
    <col min="9204" max="9204" width="9.1796875" style="45"/>
    <col min="9205" max="9205" width="15" style="45" customWidth="1"/>
    <col min="9206" max="9206" width="11.26953125" style="45" customWidth="1"/>
    <col min="9207" max="9207" width="30.81640625" style="45" customWidth="1"/>
    <col min="9208" max="9208" width="9.1796875" style="45"/>
    <col min="9209" max="9209" width="14" style="45" bestFit="1" customWidth="1"/>
    <col min="9210" max="9210" width="11.26953125" style="45" bestFit="1" customWidth="1"/>
    <col min="9211" max="9211" width="13.7265625" style="45" customWidth="1"/>
    <col min="9212" max="9453" width="9.1796875" style="45"/>
    <col min="9454" max="9454" width="4.26953125" style="45" customWidth="1"/>
    <col min="9455" max="9455" width="5.26953125" style="45" customWidth="1"/>
    <col min="9456" max="9456" width="9.1796875" style="45"/>
    <col min="9457" max="9457" width="11.26953125" style="45" customWidth="1"/>
    <col min="9458" max="9458" width="2.7265625" style="45" customWidth="1"/>
    <col min="9459" max="9459" width="4.54296875" style="45" customWidth="1"/>
    <col min="9460" max="9460" width="9.1796875" style="45"/>
    <col min="9461" max="9461" width="15" style="45" customWidth="1"/>
    <col min="9462" max="9462" width="11.26953125" style="45" customWidth="1"/>
    <col min="9463" max="9463" width="30.81640625" style="45" customWidth="1"/>
    <col min="9464" max="9464" width="9.1796875" style="45"/>
    <col min="9465" max="9465" width="14" style="45" bestFit="1" customWidth="1"/>
    <col min="9466" max="9466" width="11.26953125" style="45" bestFit="1" customWidth="1"/>
    <col min="9467" max="9467" width="13.7265625" style="45" customWidth="1"/>
    <col min="9468" max="9709" width="9.1796875" style="45"/>
    <col min="9710" max="9710" width="4.26953125" style="45" customWidth="1"/>
    <col min="9711" max="9711" width="5.26953125" style="45" customWidth="1"/>
    <col min="9712" max="9712" width="9.1796875" style="45"/>
    <col min="9713" max="9713" width="11.26953125" style="45" customWidth="1"/>
    <col min="9714" max="9714" width="2.7265625" style="45" customWidth="1"/>
    <col min="9715" max="9715" width="4.54296875" style="45" customWidth="1"/>
    <col min="9716" max="9716" width="9.1796875" style="45"/>
    <col min="9717" max="9717" width="15" style="45" customWidth="1"/>
    <col min="9718" max="9718" width="11.26953125" style="45" customWidth="1"/>
    <col min="9719" max="9719" width="30.81640625" style="45" customWidth="1"/>
    <col min="9720" max="9720" width="9.1796875" style="45"/>
    <col min="9721" max="9721" width="14" style="45" bestFit="1" customWidth="1"/>
    <col min="9722" max="9722" width="11.26953125" style="45" bestFit="1" customWidth="1"/>
    <col min="9723" max="9723" width="13.7265625" style="45" customWidth="1"/>
    <col min="9724" max="9965" width="9.1796875" style="45"/>
    <col min="9966" max="9966" width="4.26953125" style="45" customWidth="1"/>
    <col min="9967" max="9967" width="5.26953125" style="45" customWidth="1"/>
    <col min="9968" max="9968" width="9.1796875" style="45"/>
    <col min="9969" max="9969" width="11.26953125" style="45" customWidth="1"/>
    <col min="9970" max="9970" width="2.7265625" style="45" customWidth="1"/>
    <col min="9971" max="9971" width="4.54296875" style="45" customWidth="1"/>
    <col min="9972" max="9972" width="9.1796875" style="45"/>
    <col min="9973" max="9973" width="15" style="45" customWidth="1"/>
    <col min="9974" max="9974" width="11.26953125" style="45" customWidth="1"/>
    <col min="9975" max="9975" width="30.81640625" style="45" customWidth="1"/>
    <col min="9976" max="9976" width="9.1796875" style="45"/>
    <col min="9977" max="9977" width="14" style="45" bestFit="1" customWidth="1"/>
    <col min="9978" max="9978" width="11.26953125" style="45" bestFit="1" customWidth="1"/>
    <col min="9979" max="9979" width="13.7265625" style="45" customWidth="1"/>
    <col min="9980" max="10221" width="9.1796875" style="45"/>
    <col min="10222" max="10222" width="4.26953125" style="45" customWidth="1"/>
    <col min="10223" max="10223" width="5.26953125" style="45" customWidth="1"/>
    <col min="10224" max="10224" width="9.1796875" style="45"/>
    <col min="10225" max="10225" width="11.26953125" style="45" customWidth="1"/>
    <col min="10226" max="10226" width="2.7265625" style="45" customWidth="1"/>
    <col min="10227" max="10227" width="4.54296875" style="45" customWidth="1"/>
    <col min="10228" max="10228" width="9.1796875" style="45"/>
    <col min="10229" max="10229" width="15" style="45" customWidth="1"/>
    <col min="10230" max="10230" width="11.26953125" style="45" customWidth="1"/>
    <col min="10231" max="10231" width="30.81640625" style="45" customWidth="1"/>
    <col min="10232" max="10232" width="9.1796875" style="45"/>
    <col min="10233" max="10233" width="14" style="45" bestFit="1" customWidth="1"/>
    <col min="10234" max="10234" width="11.26953125" style="45" bestFit="1" customWidth="1"/>
    <col min="10235" max="10235" width="13.7265625" style="45" customWidth="1"/>
    <col min="10236" max="10477" width="9.1796875" style="45"/>
    <col min="10478" max="10478" width="4.26953125" style="45" customWidth="1"/>
    <col min="10479" max="10479" width="5.26953125" style="45" customWidth="1"/>
    <col min="10480" max="10480" width="9.1796875" style="45"/>
    <col min="10481" max="10481" width="11.26953125" style="45" customWidth="1"/>
    <col min="10482" max="10482" width="2.7265625" style="45" customWidth="1"/>
    <col min="10483" max="10483" width="4.54296875" style="45" customWidth="1"/>
    <col min="10484" max="10484" width="9.1796875" style="45"/>
    <col min="10485" max="10485" width="15" style="45" customWidth="1"/>
    <col min="10486" max="10486" width="11.26953125" style="45" customWidth="1"/>
    <col min="10487" max="10487" width="30.81640625" style="45" customWidth="1"/>
    <col min="10488" max="10488" width="9.1796875" style="45"/>
    <col min="10489" max="10489" width="14" style="45" bestFit="1" customWidth="1"/>
    <col min="10490" max="10490" width="11.26953125" style="45" bestFit="1" customWidth="1"/>
    <col min="10491" max="10491" width="13.7265625" style="45" customWidth="1"/>
    <col min="10492" max="10733" width="9.1796875" style="45"/>
    <col min="10734" max="10734" width="4.26953125" style="45" customWidth="1"/>
    <col min="10735" max="10735" width="5.26953125" style="45" customWidth="1"/>
    <col min="10736" max="10736" width="9.1796875" style="45"/>
    <col min="10737" max="10737" width="11.26953125" style="45" customWidth="1"/>
    <col min="10738" max="10738" width="2.7265625" style="45" customWidth="1"/>
    <col min="10739" max="10739" width="4.54296875" style="45" customWidth="1"/>
    <col min="10740" max="10740" width="9.1796875" style="45"/>
    <col min="10741" max="10741" width="15" style="45" customWidth="1"/>
    <col min="10742" max="10742" width="11.26953125" style="45" customWidth="1"/>
    <col min="10743" max="10743" width="30.81640625" style="45" customWidth="1"/>
    <col min="10744" max="10744" width="9.1796875" style="45"/>
    <col min="10745" max="10745" width="14" style="45" bestFit="1" customWidth="1"/>
    <col min="10746" max="10746" width="11.26953125" style="45" bestFit="1" customWidth="1"/>
    <col min="10747" max="10747" width="13.7265625" style="45" customWidth="1"/>
    <col min="10748" max="10989" width="9.1796875" style="45"/>
    <col min="10990" max="10990" width="4.26953125" style="45" customWidth="1"/>
    <col min="10991" max="10991" width="5.26953125" style="45" customWidth="1"/>
    <col min="10992" max="10992" width="9.1796875" style="45"/>
    <col min="10993" max="10993" width="11.26953125" style="45" customWidth="1"/>
    <col min="10994" max="10994" width="2.7265625" style="45" customWidth="1"/>
    <col min="10995" max="10995" width="4.54296875" style="45" customWidth="1"/>
    <col min="10996" max="10996" width="9.1796875" style="45"/>
    <col min="10997" max="10997" width="15" style="45" customWidth="1"/>
    <col min="10998" max="10998" width="11.26953125" style="45" customWidth="1"/>
    <col min="10999" max="10999" width="30.81640625" style="45" customWidth="1"/>
    <col min="11000" max="11000" width="9.1796875" style="45"/>
    <col min="11001" max="11001" width="14" style="45" bestFit="1" customWidth="1"/>
    <col min="11002" max="11002" width="11.26953125" style="45" bestFit="1" customWidth="1"/>
    <col min="11003" max="11003" width="13.7265625" style="45" customWidth="1"/>
    <col min="11004" max="11245" width="9.1796875" style="45"/>
    <col min="11246" max="11246" width="4.26953125" style="45" customWidth="1"/>
    <col min="11247" max="11247" width="5.26953125" style="45" customWidth="1"/>
    <col min="11248" max="11248" width="9.1796875" style="45"/>
    <col min="11249" max="11249" width="11.26953125" style="45" customWidth="1"/>
    <col min="11250" max="11250" width="2.7265625" style="45" customWidth="1"/>
    <col min="11251" max="11251" width="4.54296875" style="45" customWidth="1"/>
    <col min="11252" max="11252" width="9.1796875" style="45"/>
    <col min="11253" max="11253" width="15" style="45" customWidth="1"/>
    <col min="11254" max="11254" width="11.26953125" style="45" customWidth="1"/>
    <col min="11255" max="11255" width="30.81640625" style="45" customWidth="1"/>
    <col min="11256" max="11256" width="9.1796875" style="45"/>
    <col min="11257" max="11257" width="14" style="45" bestFit="1" customWidth="1"/>
    <col min="11258" max="11258" width="11.26953125" style="45" bestFit="1" customWidth="1"/>
    <col min="11259" max="11259" width="13.7265625" style="45" customWidth="1"/>
    <col min="11260" max="11501" width="9.1796875" style="45"/>
    <col min="11502" max="11502" width="4.26953125" style="45" customWidth="1"/>
    <col min="11503" max="11503" width="5.26953125" style="45" customWidth="1"/>
    <col min="11504" max="11504" width="9.1796875" style="45"/>
    <col min="11505" max="11505" width="11.26953125" style="45" customWidth="1"/>
    <col min="11506" max="11506" width="2.7265625" style="45" customWidth="1"/>
    <col min="11507" max="11507" width="4.54296875" style="45" customWidth="1"/>
    <col min="11508" max="11508" width="9.1796875" style="45"/>
    <col min="11509" max="11509" width="15" style="45" customWidth="1"/>
    <col min="11510" max="11510" width="11.26953125" style="45" customWidth="1"/>
    <col min="11511" max="11511" width="30.81640625" style="45" customWidth="1"/>
    <col min="11512" max="11512" width="9.1796875" style="45"/>
    <col min="11513" max="11513" width="14" style="45" bestFit="1" customWidth="1"/>
    <col min="11514" max="11514" width="11.26953125" style="45" bestFit="1" customWidth="1"/>
    <col min="11515" max="11515" width="13.7265625" style="45" customWidth="1"/>
    <col min="11516" max="11757" width="9.1796875" style="45"/>
    <col min="11758" max="11758" width="4.26953125" style="45" customWidth="1"/>
    <col min="11759" max="11759" width="5.26953125" style="45" customWidth="1"/>
    <col min="11760" max="11760" width="9.1796875" style="45"/>
    <col min="11761" max="11761" width="11.26953125" style="45" customWidth="1"/>
    <col min="11762" max="11762" width="2.7265625" style="45" customWidth="1"/>
    <col min="11763" max="11763" width="4.54296875" style="45" customWidth="1"/>
    <col min="11764" max="11764" width="9.1796875" style="45"/>
    <col min="11765" max="11765" width="15" style="45" customWidth="1"/>
    <col min="11766" max="11766" width="11.26953125" style="45" customWidth="1"/>
    <col min="11767" max="11767" width="30.81640625" style="45" customWidth="1"/>
    <col min="11768" max="11768" width="9.1796875" style="45"/>
    <col min="11769" max="11769" width="14" style="45" bestFit="1" customWidth="1"/>
    <col min="11770" max="11770" width="11.26953125" style="45" bestFit="1" customWidth="1"/>
    <col min="11771" max="11771" width="13.7265625" style="45" customWidth="1"/>
    <col min="11772" max="12013" width="9.1796875" style="45"/>
    <col min="12014" max="12014" width="4.26953125" style="45" customWidth="1"/>
    <col min="12015" max="12015" width="5.26953125" style="45" customWidth="1"/>
    <col min="12016" max="12016" width="9.1796875" style="45"/>
    <col min="12017" max="12017" width="11.26953125" style="45" customWidth="1"/>
    <col min="12018" max="12018" width="2.7265625" style="45" customWidth="1"/>
    <col min="12019" max="12019" width="4.54296875" style="45" customWidth="1"/>
    <col min="12020" max="12020" width="9.1796875" style="45"/>
    <col min="12021" max="12021" width="15" style="45" customWidth="1"/>
    <col min="12022" max="12022" width="11.26953125" style="45" customWidth="1"/>
    <col min="12023" max="12023" width="30.81640625" style="45" customWidth="1"/>
    <col min="12024" max="12024" width="9.1796875" style="45"/>
    <col min="12025" max="12025" width="14" style="45" bestFit="1" customWidth="1"/>
    <col min="12026" max="12026" width="11.26953125" style="45" bestFit="1" customWidth="1"/>
    <col min="12027" max="12027" width="13.7265625" style="45" customWidth="1"/>
    <col min="12028" max="12269" width="9.1796875" style="45"/>
    <col min="12270" max="12270" width="4.26953125" style="45" customWidth="1"/>
    <col min="12271" max="12271" width="5.26953125" style="45" customWidth="1"/>
    <col min="12272" max="12272" width="9.1796875" style="45"/>
    <col min="12273" max="12273" width="11.26953125" style="45" customWidth="1"/>
    <col min="12274" max="12274" width="2.7265625" style="45" customWidth="1"/>
    <col min="12275" max="12275" width="4.54296875" style="45" customWidth="1"/>
    <col min="12276" max="12276" width="9.1796875" style="45"/>
    <col min="12277" max="12277" width="15" style="45" customWidth="1"/>
    <col min="12278" max="12278" width="11.26953125" style="45" customWidth="1"/>
    <col min="12279" max="12279" width="30.81640625" style="45" customWidth="1"/>
    <col min="12280" max="12280" width="9.1796875" style="45"/>
    <col min="12281" max="12281" width="14" style="45" bestFit="1" customWidth="1"/>
    <col min="12282" max="12282" width="11.26953125" style="45" bestFit="1" customWidth="1"/>
    <col min="12283" max="12283" width="13.7265625" style="45" customWidth="1"/>
    <col min="12284" max="12525" width="9.1796875" style="45"/>
    <col min="12526" max="12526" width="4.26953125" style="45" customWidth="1"/>
    <col min="12527" max="12527" width="5.26953125" style="45" customWidth="1"/>
    <col min="12528" max="12528" width="9.1796875" style="45"/>
    <col min="12529" max="12529" width="11.26953125" style="45" customWidth="1"/>
    <col min="12530" max="12530" width="2.7265625" style="45" customWidth="1"/>
    <col min="12531" max="12531" width="4.54296875" style="45" customWidth="1"/>
    <col min="12532" max="12532" width="9.1796875" style="45"/>
    <col min="12533" max="12533" width="15" style="45" customWidth="1"/>
    <col min="12534" max="12534" width="11.26953125" style="45" customWidth="1"/>
    <col min="12535" max="12535" width="30.81640625" style="45" customWidth="1"/>
    <col min="12536" max="12536" width="9.1796875" style="45"/>
    <col min="12537" max="12537" width="14" style="45" bestFit="1" customWidth="1"/>
    <col min="12538" max="12538" width="11.26953125" style="45" bestFit="1" customWidth="1"/>
    <col min="12539" max="12539" width="13.7265625" style="45" customWidth="1"/>
    <col min="12540" max="12781" width="9.1796875" style="45"/>
    <col min="12782" max="12782" width="4.26953125" style="45" customWidth="1"/>
    <col min="12783" max="12783" width="5.26953125" style="45" customWidth="1"/>
    <col min="12784" max="12784" width="9.1796875" style="45"/>
    <col min="12785" max="12785" width="11.26953125" style="45" customWidth="1"/>
    <col min="12786" max="12786" width="2.7265625" style="45" customWidth="1"/>
    <col min="12787" max="12787" width="4.54296875" style="45" customWidth="1"/>
    <col min="12788" max="12788" width="9.1796875" style="45"/>
    <col min="12789" max="12789" width="15" style="45" customWidth="1"/>
    <col min="12790" max="12790" width="11.26953125" style="45" customWidth="1"/>
    <col min="12791" max="12791" width="30.81640625" style="45" customWidth="1"/>
    <col min="12792" max="12792" width="9.1796875" style="45"/>
    <col min="12793" max="12793" width="14" style="45" bestFit="1" customWidth="1"/>
    <col min="12794" max="12794" width="11.26953125" style="45" bestFit="1" customWidth="1"/>
    <col min="12795" max="12795" width="13.7265625" style="45" customWidth="1"/>
    <col min="12796" max="13037" width="9.1796875" style="45"/>
    <col min="13038" max="13038" width="4.26953125" style="45" customWidth="1"/>
    <col min="13039" max="13039" width="5.26953125" style="45" customWidth="1"/>
    <col min="13040" max="13040" width="9.1796875" style="45"/>
    <col min="13041" max="13041" width="11.26953125" style="45" customWidth="1"/>
    <col min="13042" max="13042" width="2.7265625" style="45" customWidth="1"/>
    <col min="13043" max="13043" width="4.54296875" style="45" customWidth="1"/>
    <col min="13044" max="13044" width="9.1796875" style="45"/>
    <col min="13045" max="13045" width="15" style="45" customWidth="1"/>
    <col min="13046" max="13046" width="11.26953125" style="45" customWidth="1"/>
    <col min="13047" max="13047" width="30.81640625" style="45" customWidth="1"/>
    <col min="13048" max="13048" width="9.1796875" style="45"/>
    <col min="13049" max="13049" width="14" style="45" bestFit="1" customWidth="1"/>
    <col min="13050" max="13050" width="11.26953125" style="45" bestFit="1" customWidth="1"/>
    <col min="13051" max="13051" width="13.7265625" style="45" customWidth="1"/>
    <col min="13052" max="13293" width="9.1796875" style="45"/>
    <col min="13294" max="13294" width="4.26953125" style="45" customWidth="1"/>
    <col min="13295" max="13295" width="5.26953125" style="45" customWidth="1"/>
    <col min="13296" max="13296" width="9.1796875" style="45"/>
    <col min="13297" max="13297" width="11.26953125" style="45" customWidth="1"/>
    <col min="13298" max="13298" width="2.7265625" style="45" customWidth="1"/>
    <col min="13299" max="13299" width="4.54296875" style="45" customWidth="1"/>
    <col min="13300" max="13300" width="9.1796875" style="45"/>
    <col min="13301" max="13301" width="15" style="45" customWidth="1"/>
    <col min="13302" max="13302" width="11.26953125" style="45" customWidth="1"/>
    <col min="13303" max="13303" width="30.81640625" style="45" customWidth="1"/>
    <col min="13304" max="13304" width="9.1796875" style="45"/>
    <col min="13305" max="13305" width="14" style="45" bestFit="1" customWidth="1"/>
    <col min="13306" max="13306" width="11.26953125" style="45" bestFit="1" customWidth="1"/>
    <col min="13307" max="13307" width="13.7265625" style="45" customWidth="1"/>
    <col min="13308" max="13549" width="9.1796875" style="45"/>
    <col min="13550" max="13550" width="4.26953125" style="45" customWidth="1"/>
    <col min="13551" max="13551" width="5.26953125" style="45" customWidth="1"/>
    <col min="13552" max="13552" width="9.1796875" style="45"/>
    <col min="13553" max="13553" width="11.26953125" style="45" customWidth="1"/>
    <col min="13554" max="13554" width="2.7265625" style="45" customWidth="1"/>
    <col min="13555" max="13555" width="4.54296875" style="45" customWidth="1"/>
    <col min="13556" max="13556" width="9.1796875" style="45"/>
    <col min="13557" max="13557" width="15" style="45" customWidth="1"/>
    <col min="13558" max="13558" width="11.26953125" style="45" customWidth="1"/>
    <col min="13559" max="13559" width="30.81640625" style="45" customWidth="1"/>
    <col min="13560" max="13560" width="9.1796875" style="45"/>
    <col min="13561" max="13561" width="14" style="45" bestFit="1" customWidth="1"/>
    <col min="13562" max="13562" width="11.26953125" style="45" bestFit="1" customWidth="1"/>
    <col min="13563" max="13563" width="13.7265625" style="45" customWidth="1"/>
    <col min="13564" max="13805" width="9.1796875" style="45"/>
    <col min="13806" max="13806" width="4.26953125" style="45" customWidth="1"/>
    <col min="13807" max="13807" width="5.26953125" style="45" customWidth="1"/>
    <col min="13808" max="13808" width="9.1796875" style="45"/>
    <col min="13809" max="13809" width="11.26953125" style="45" customWidth="1"/>
    <col min="13810" max="13810" width="2.7265625" style="45" customWidth="1"/>
    <col min="13811" max="13811" width="4.54296875" style="45" customWidth="1"/>
    <col min="13812" max="13812" width="9.1796875" style="45"/>
    <col min="13813" max="13813" width="15" style="45" customWidth="1"/>
    <col min="13814" max="13814" width="11.26953125" style="45" customWidth="1"/>
    <col min="13815" max="13815" width="30.81640625" style="45" customWidth="1"/>
    <col min="13816" max="13816" width="9.1796875" style="45"/>
    <col min="13817" max="13817" width="14" style="45" bestFit="1" customWidth="1"/>
    <col min="13818" max="13818" width="11.26953125" style="45" bestFit="1" customWidth="1"/>
    <col min="13819" max="13819" width="13.7265625" style="45" customWidth="1"/>
    <col min="13820" max="14061" width="9.1796875" style="45"/>
    <col min="14062" max="14062" width="4.26953125" style="45" customWidth="1"/>
    <col min="14063" max="14063" width="5.26953125" style="45" customWidth="1"/>
    <col min="14064" max="14064" width="9.1796875" style="45"/>
    <col min="14065" max="14065" width="11.26953125" style="45" customWidth="1"/>
    <col min="14066" max="14066" width="2.7265625" style="45" customWidth="1"/>
    <col min="14067" max="14067" width="4.54296875" style="45" customWidth="1"/>
    <col min="14068" max="14068" width="9.1796875" style="45"/>
    <col min="14069" max="14069" width="15" style="45" customWidth="1"/>
    <col min="14070" max="14070" width="11.26953125" style="45" customWidth="1"/>
    <col min="14071" max="14071" width="30.81640625" style="45" customWidth="1"/>
    <col min="14072" max="14072" width="9.1796875" style="45"/>
    <col min="14073" max="14073" width="14" style="45" bestFit="1" customWidth="1"/>
    <col min="14074" max="14074" width="11.26953125" style="45" bestFit="1" customWidth="1"/>
    <col min="14075" max="14075" width="13.7265625" style="45" customWidth="1"/>
    <col min="14076" max="14317" width="9.1796875" style="45"/>
    <col min="14318" max="14318" width="4.26953125" style="45" customWidth="1"/>
    <col min="14319" max="14319" width="5.26953125" style="45" customWidth="1"/>
    <col min="14320" max="14320" width="9.1796875" style="45"/>
    <col min="14321" max="14321" width="11.26953125" style="45" customWidth="1"/>
    <col min="14322" max="14322" width="2.7265625" style="45" customWidth="1"/>
    <col min="14323" max="14323" width="4.54296875" style="45" customWidth="1"/>
    <col min="14324" max="14324" width="9.1796875" style="45"/>
    <col min="14325" max="14325" width="15" style="45" customWidth="1"/>
    <col min="14326" max="14326" width="11.26953125" style="45" customWidth="1"/>
    <col min="14327" max="14327" width="30.81640625" style="45" customWidth="1"/>
    <col min="14328" max="14328" width="9.1796875" style="45"/>
    <col min="14329" max="14329" width="14" style="45" bestFit="1" customWidth="1"/>
    <col min="14330" max="14330" width="11.26953125" style="45" bestFit="1" customWidth="1"/>
    <col min="14331" max="14331" width="13.7265625" style="45" customWidth="1"/>
    <col min="14332" max="14573" width="9.1796875" style="45"/>
    <col min="14574" max="14574" width="4.26953125" style="45" customWidth="1"/>
    <col min="14575" max="14575" width="5.26953125" style="45" customWidth="1"/>
    <col min="14576" max="14576" width="9.1796875" style="45"/>
    <col min="14577" max="14577" width="11.26953125" style="45" customWidth="1"/>
    <col min="14578" max="14578" width="2.7265625" style="45" customWidth="1"/>
    <col min="14579" max="14579" width="4.54296875" style="45" customWidth="1"/>
    <col min="14580" max="14580" width="9.1796875" style="45"/>
    <col min="14581" max="14581" width="15" style="45" customWidth="1"/>
    <col min="14582" max="14582" width="11.26953125" style="45" customWidth="1"/>
    <col min="14583" max="14583" width="30.81640625" style="45" customWidth="1"/>
    <col min="14584" max="14584" width="9.1796875" style="45"/>
    <col min="14585" max="14585" width="14" style="45" bestFit="1" customWidth="1"/>
    <col min="14586" max="14586" width="11.26953125" style="45" bestFit="1" customWidth="1"/>
    <col min="14587" max="14587" width="13.7265625" style="45" customWidth="1"/>
    <col min="14588" max="14829" width="9.1796875" style="45"/>
    <col min="14830" max="14830" width="4.26953125" style="45" customWidth="1"/>
    <col min="14831" max="14831" width="5.26953125" style="45" customWidth="1"/>
    <col min="14832" max="14832" width="9.1796875" style="45"/>
    <col min="14833" max="14833" width="11.26953125" style="45" customWidth="1"/>
    <col min="14834" max="14834" width="2.7265625" style="45" customWidth="1"/>
    <col min="14835" max="14835" width="4.54296875" style="45" customWidth="1"/>
    <col min="14836" max="14836" width="9.1796875" style="45"/>
    <col min="14837" max="14837" width="15" style="45" customWidth="1"/>
    <col min="14838" max="14838" width="11.26953125" style="45" customWidth="1"/>
    <col min="14839" max="14839" width="30.81640625" style="45" customWidth="1"/>
    <col min="14840" max="14840" width="9.1796875" style="45"/>
    <col min="14841" max="14841" width="14" style="45" bestFit="1" customWidth="1"/>
    <col min="14842" max="14842" width="11.26953125" style="45" bestFit="1" customWidth="1"/>
    <col min="14843" max="14843" width="13.7265625" style="45" customWidth="1"/>
    <col min="14844" max="15085" width="9.1796875" style="45"/>
    <col min="15086" max="15086" width="4.26953125" style="45" customWidth="1"/>
    <col min="15087" max="15087" width="5.26953125" style="45" customWidth="1"/>
    <col min="15088" max="15088" width="9.1796875" style="45"/>
    <col min="15089" max="15089" width="11.26953125" style="45" customWidth="1"/>
    <col min="15090" max="15090" width="2.7265625" style="45" customWidth="1"/>
    <col min="15091" max="15091" width="4.54296875" style="45" customWidth="1"/>
    <col min="15092" max="15092" width="9.1796875" style="45"/>
    <col min="15093" max="15093" width="15" style="45" customWidth="1"/>
    <col min="15094" max="15094" width="11.26953125" style="45" customWidth="1"/>
    <col min="15095" max="15095" width="30.81640625" style="45" customWidth="1"/>
    <col min="15096" max="15096" width="9.1796875" style="45"/>
    <col min="15097" max="15097" width="14" style="45" bestFit="1" customWidth="1"/>
    <col min="15098" max="15098" width="11.26953125" style="45" bestFit="1" customWidth="1"/>
    <col min="15099" max="15099" width="13.7265625" style="45" customWidth="1"/>
    <col min="15100" max="15341" width="9.1796875" style="45"/>
    <col min="15342" max="15342" width="4.26953125" style="45" customWidth="1"/>
    <col min="15343" max="15343" width="5.26953125" style="45" customWidth="1"/>
    <col min="15344" max="15344" width="9.1796875" style="45"/>
    <col min="15345" max="15345" width="11.26953125" style="45" customWidth="1"/>
    <col min="15346" max="15346" width="2.7265625" style="45" customWidth="1"/>
    <col min="15347" max="15347" width="4.54296875" style="45" customWidth="1"/>
    <col min="15348" max="15348" width="9.1796875" style="45"/>
    <col min="15349" max="15349" width="15" style="45" customWidth="1"/>
    <col min="15350" max="15350" width="11.26953125" style="45" customWidth="1"/>
    <col min="15351" max="15351" width="30.81640625" style="45" customWidth="1"/>
    <col min="15352" max="15352" width="9.1796875" style="45"/>
    <col min="15353" max="15353" width="14" style="45" bestFit="1" customWidth="1"/>
    <col min="15354" max="15354" width="11.26953125" style="45" bestFit="1" customWidth="1"/>
    <col min="15355" max="15355" width="13.7265625" style="45" customWidth="1"/>
    <col min="15356" max="15597" width="9.1796875" style="45"/>
    <col min="15598" max="15598" width="4.26953125" style="45" customWidth="1"/>
    <col min="15599" max="15599" width="5.26953125" style="45" customWidth="1"/>
    <col min="15600" max="15600" width="9.1796875" style="45"/>
    <col min="15601" max="15601" width="11.26953125" style="45" customWidth="1"/>
    <col min="15602" max="15602" width="2.7265625" style="45" customWidth="1"/>
    <col min="15603" max="15603" width="4.54296875" style="45" customWidth="1"/>
    <col min="15604" max="15604" width="9.1796875" style="45"/>
    <col min="15605" max="15605" width="15" style="45" customWidth="1"/>
    <col min="15606" max="15606" width="11.26953125" style="45" customWidth="1"/>
    <col min="15607" max="15607" width="30.81640625" style="45" customWidth="1"/>
    <col min="15608" max="15608" width="9.1796875" style="45"/>
    <col min="15609" max="15609" width="14" style="45" bestFit="1" customWidth="1"/>
    <col min="15610" max="15610" width="11.26953125" style="45" bestFit="1" customWidth="1"/>
    <col min="15611" max="15611" width="13.7265625" style="45" customWidth="1"/>
    <col min="15612" max="15853" width="9.1796875" style="45"/>
    <col min="15854" max="15854" width="4.26953125" style="45" customWidth="1"/>
    <col min="15855" max="15855" width="5.26953125" style="45" customWidth="1"/>
    <col min="15856" max="15856" width="9.1796875" style="45"/>
    <col min="15857" max="15857" width="11.26953125" style="45" customWidth="1"/>
    <col min="15858" max="15858" width="2.7265625" style="45" customWidth="1"/>
    <col min="15859" max="15859" width="4.54296875" style="45" customWidth="1"/>
    <col min="15860" max="15860" width="9.1796875" style="45"/>
    <col min="15861" max="15861" width="15" style="45" customWidth="1"/>
    <col min="15862" max="15862" width="11.26953125" style="45" customWidth="1"/>
    <col min="15863" max="15863" width="30.81640625" style="45" customWidth="1"/>
    <col min="15864" max="15864" width="9.1796875" style="45"/>
    <col min="15865" max="15865" width="14" style="45" bestFit="1" customWidth="1"/>
    <col min="15866" max="15866" width="11.26953125" style="45" bestFit="1" customWidth="1"/>
    <col min="15867" max="15867" width="13.7265625" style="45" customWidth="1"/>
    <col min="15868" max="16109" width="9.1796875" style="45"/>
    <col min="16110" max="16110" width="4.26953125" style="45" customWidth="1"/>
    <col min="16111" max="16111" width="5.26953125" style="45" customWidth="1"/>
    <col min="16112" max="16112" width="9.1796875" style="45"/>
    <col min="16113" max="16113" width="11.26953125" style="45" customWidth="1"/>
    <col min="16114" max="16114" width="2.7265625" style="45" customWidth="1"/>
    <col min="16115" max="16115" width="4.54296875" style="45" customWidth="1"/>
    <col min="16116" max="16116" width="9.1796875" style="45"/>
    <col min="16117" max="16117" width="15" style="45" customWidth="1"/>
    <col min="16118" max="16118" width="11.26953125" style="45" customWidth="1"/>
    <col min="16119" max="16119" width="30.81640625" style="45" customWidth="1"/>
    <col min="16120" max="16120" width="9.1796875" style="45"/>
    <col min="16121" max="16121" width="14" style="45" bestFit="1" customWidth="1"/>
    <col min="16122" max="16122" width="11.26953125" style="45" bestFit="1" customWidth="1"/>
    <col min="16123" max="16123" width="13.7265625" style="45" customWidth="1"/>
    <col min="16124" max="16384" width="9.1796875" style="45"/>
  </cols>
  <sheetData>
    <row r="1" spans="1:11" ht="13">
      <c r="A1" s="41" t="s">
        <v>48</v>
      </c>
      <c r="B1" s="42"/>
      <c r="C1" s="42"/>
      <c r="D1" s="42"/>
      <c r="E1" s="42"/>
      <c r="F1" s="42"/>
      <c r="G1" s="42"/>
      <c r="H1" s="42"/>
      <c r="I1" s="42"/>
      <c r="J1" s="43"/>
      <c r="K1" s="44"/>
    </row>
    <row r="2" spans="1:11" ht="13">
      <c r="A2" s="226" t="s">
        <v>49</v>
      </c>
      <c r="B2" s="227"/>
      <c r="C2" s="227"/>
      <c r="D2" s="227"/>
      <c r="E2" s="227"/>
      <c r="F2" s="227"/>
      <c r="G2" s="227"/>
      <c r="H2" s="227"/>
      <c r="I2" s="227"/>
      <c r="J2" s="228"/>
      <c r="K2" s="44"/>
    </row>
    <row r="3" spans="1:11" ht="15.75" customHeight="1">
      <c r="A3" s="229"/>
      <c r="B3" s="230"/>
      <c r="C3" s="230"/>
      <c r="D3" s="230"/>
      <c r="E3" s="230"/>
      <c r="F3" s="230"/>
      <c r="G3" s="230"/>
      <c r="H3" s="230"/>
      <c r="I3" s="230"/>
      <c r="J3" s="231"/>
      <c r="K3" s="44"/>
    </row>
    <row r="4" spans="1:11" ht="20.25" customHeight="1">
      <c r="A4" s="46" t="s">
        <v>50</v>
      </c>
      <c r="B4" s="47"/>
      <c r="C4" s="47"/>
      <c r="D4" s="47"/>
      <c r="E4" s="47" t="s">
        <v>10</v>
      </c>
      <c r="F4" s="232" t="s">
        <v>79</v>
      </c>
      <c r="G4" s="232"/>
      <c r="H4" s="232"/>
      <c r="I4" s="48" t="str">
        <f>INVOICE!C3</f>
        <v>786</v>
      </c>
      <c r="J4" s="49"/>
      <c r="K4" s="44"/>
    </row>
    <row r="5" spans="1:11" ht="13.5">
      <c r="A5" s="50"/>
      <c r="B5" s="51"/>
      <c r="C5" s="51"/>
      <c r="D5" s="51"/>
      <c r="E5" s="51"/>
      <c r="F5" s="52"/>
      <c r="G5" s="52"/>
      <c r="H5" s="52"/>
      <c r="I5" s="52"/>
      <c r="J5" s="53"/>
      <c r="K5" s="44"/>
    </row>
    <row r="6" spans="1:11" ht="13">
      <c r="A6" s="54" t="s">
        <v>51</v>
      </c>
      <c r="B6" s="55"/>
      <c r="C6" s="55"/>
      <c r="D6" s="55"/>
      <c r="E6" s="55"/>
      <c r="F6" s="55"/>
      <c r="G6" s="55"/>
      <c r="H6" s="55"/>
      <c r="I6" s="55"/>
      <c r="J6" s="56"/>
      <c r="K6" s="44"/>
    </row>
    <row r="7" spans="1:11" ht="15" customHeight="1">
      <c r="A7" s="54" t="s">
        <v>52</v>
      </c>
      <c r="B7" s="55"/>
      <c r="C7" s="55"/>
      <c r="D7" s="55"/>
      <c r="E7" s="57" t="s">
        <v>10</v>
      </c>
      <c r="F7" s="233" t="s">
        <v>6</v>
      </c>
      <c r="G7" s="234"/>
      <c r="H7" s="234"/>
      <c r="I7" s="234"/>
      <c r="J7" s="235"/>
      <c r="K7" s="44"/>
    </row>
    <row r="8" spans="1:11" ht="15" customHeight="1">
      <c r="A8" s="54" t="s">
        <v>53</v>
      </c>
      <c r="B8" s="55"/>
      <c r="C8" s="55"/>
      <c r="D8" s="55"/>
      <c r="E8" s="57" t="s">
        <v>10</v>
      </c>
      <c r="F8" s="234" t="s">
        <v>54</v>
      </c>
      <c r="G8" s="234"/>
      <c r="H8" s="234"/>
      <c r="I8" s="234"/>
      <c r="J8" s="235"/>
      <c r="K8" s="44"/>
    </row>
    <row r="9" spans="1:11" ht="15" customHeight="1">
      <c r="A9" s="54"/>
      <c r="B9" s="55"/>
      <c r="C9" s="55"/>
      <c r="D9" s="55"/>
      <c r="E9" s="57"/>
      <c r="F9" s="58" t="s">
        <v>55</v>
      </c>
      <c r="G9" s="58"/>
      <c r="H9" s="58"/>
      <c r="I9" s="58"/>
      <c r="J9" s="59"/>
      <c r="K9" s="44"/>
    </row>
    <row r="10" spans="1:11" ht="15" customHeight="1">
      <c r="A10" s="54" t="s">
        <v>56</v>
      </c>
      <c r="B10" s="55"/>
      <c r="C10" s="55"/>
      <c r="D10" s="55"/>
      <c r="E10" s="57" t="s">
        <v>10</v>
      </c>
      <c r="F10" s="236" t="s">
        <v>57</v>
      </c>
      <c r="G10" s="236"/>
      <c r="H10" s="236"/>
      <c r="I10" s="236"/>
      <c r="J10" s="60"/>
      <c r="K10" s="44"/>
    </row>
    <row r="11" spans="1:11" ht="15" customHeight="1">
      <c r="A11" s="61"/>
      <c r="B11" s="62"/>
      <c r="C11" s="62"/>
      <c r="D11" s="62"/>
      <c r="E11" s="62"/>
      <c r="F11" s="62"/>
      <c r="G11" s="62"/>
      <c r="H11" s="62"/>
      <c r="I11" s="62"/>
      <c r="J11" s="63"/>
      <c r="K11" s="44"/>
    </row>
    <row r="12" spans="1:11" ht="13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</row>
    <row r="13" spans="1:11" ht="15" customHeight="1">
      <c r="A13" s="54" t="s">
        <v>58</v>
      </c>
      <c r="B13" s="55"/>
      <c r="C13" s="55"/>
      <c r="D13" s="55"/>
      <c r="E13" s="64" t="s">
        <v>10</v>
      </c>
      <c r="F13" s="55"/>
      <c r="G13" s="55"/>
      <c r="H13" s="55"/>
      <c r="I13" s="55"/>
      <c r="J13" s="56"/>
      <c r="K13" s="44"/>
    </row>
    <row r="14" spans="1:11" ht="15" customHeight="1">
      <c r="A14" s="54" t="s">
        <v>59</v>
      </c>
      <c r="B14" s="55"/>
      <c r="C14" s="55"/>
      <c r="D14" s="55"/>
      <c r="E14" s="57" t="s">
        <v>10</v>
      </c>
      <c r="F14" s="233" t="s">
        <v>35</v>
      </c>
      <c r="G14" s="233"/>
      <c r="H14" s="233"/>
      <c r="I14" s="233"/>
      <c r="J14" s="237"/>
      <c r="K14" s="44"/>
    </row>
    <row r="15" spans="1:11" ht="15" customHeight="1">
      <c r="A15" s="54" t="s">
        <v>60</v>
      </c>
      <c r="B15" s="55"/>
      <c r="C15" s="55"/>
      <c r="D15" s="55"/>
      <c r="E15" s="57" t="s">
        <v>10</v>
      </c>
      <c r="F15" s="234" t="s">
        <v>78</v>
      </c>
      <c r="G15" s="234"/>
      <c r="H15" s="234"/>
      <c r="I15" s="234"/>
      <c r="J15" s="235"/>
      <c r="K15" s="44"/>
    </row>
    <row r="16" spans="1:11" ht="15" customHeight="1">
      <c r="A16" s="54"/>
      <c r="B16" s="55"/>
      <c r="C16" s="55"/>
      <c r="D16" s="55"/>
      <c r="E16" s="57"/>
      <c r="F16" s="234" t="s">
        <v>38</v>
      </c>
      <c r="G16" s="234"/>
      <c r="H16" s="234"/>
      <c r="I16" s="234"/>
      <c r="J16" s="235"/>
      <c r="K16" s="44"/>
    </row>
    <row r="17" spans="1:10" s="67" customFormat="1" ht="15" customHeight="1">
      <c r="A17" s="54" t="s">
        <v>61</v>
      </c>
      <c r="B17" s="55"/>
      <c r="C17" s="55"/>
      <c r="D17" s="55"/>
      <c r="E17" s="57" t="s">
        <v>10</v>
      </c>
      <c r="F17" s="238" t="s">
        <v>77</v>
      </c>
      <c r="G17" s="238"/>
      <c r="H17" s="238"/>
      <c r="I17" s="65"/>
      <c r="J17" s="66"/>
    </row>
    <row r="18" spans="1:10" s="67" customFormat="1">
      <c r="A18" s="68"/>
      <c r="B18" s="69"/>
      <c r="C18" s="69"/>
      <c r="D18" s="69"/>
      <c r="E18" s="69"/>
      <c r="F18" s="69"/>
      <c r="G18" s="69"/>
      <c r="H18" s="69"/>
      <c r="I18" s="69"/>
      <c r="J18" s="70"/>
    </row>
    <row r="19" spans="1:10" s="67" customFormat="1" ht="3.75" customHeight="1">
      <c r="A19" s="41"/>
      <c r="B19" s="41"/>
      <c r="C19" s="42"/>
      <c r="D19" s="42"/>
      <c r="E19" s="42"/>
      <c r="F19" s="42"/>
      <c r="G19" s="42"/>
      <c r="H19" s="43"/>
      <c r="I19" s="71"/>
      <c r="J19" s="72"/>
    </row>
    <row r="20" spans="1:10" s="67" customFormat="1">
      <c r="A20" s="73" t="s">
        <v>62</v>
      </c>
      <c r="B20" s="222" t="s">
        <v>63</v>
      </c>
      <c r="C20" s="223"/>
      <c r="D20" s="223"/>
      <c r="E20" s="223"/>
      <c r="F20" s="223"/>
      <c r="G20" s="223"/>
      <c r="H20" s="224"/>
      <c r="I20" s="222" t="s">
        <v>64</v>
      </c>
      <c r="J20" s="225"/>
    </row>
    <row r="21" spans="1:10" s="67" customFormat="1">
      <c r="A21" s="73" t="s">
        <v>65</v>
      </c>
      <c r="B21" s="222" t="s">
        <v>66</v>
      </c>
      <c r="C21" s="223"/>
      <c r="D21" s="223"/>
      <c r="E21" s="223"/>
      <c r="F21" s="223"/>
      <c r="G21" s="223"/>
      <c r="H21" s="224"/>
      <c r="I21" s="222" t="s">
        <v>67</v>
      </c>
      <c r="J21" s="225"/>
    </row>
    <row r="22" spans="1:10" s="67" customFormat="1" ht="10.5" customHeight="1">
      <c r="A22" s="74"/>
      <c r="B22" s="74"/>
      <c r="C22" s="75"/>
      <c r="D22" s="75"/>
      <c r="E22" s="75"/>
      <c r="F22" s="75"/>
      <c r="G22" s="75"/>
      <c r="H22" s="76"/>
      <c r="I22" s="77" t="s">
        <v>68</v>
      </c>
      <c r="J22" s="78"/>
    </row>
    <row r="23" spans="1:10" ht="8.25" customHeight="1">
      <c r="A23" s="79"/>
      <c r="B23" s="80"/>
      <c r="C23" s="81"/>
      <c r="D23" s="81"/>
      <c r="E23" s="81"/>
      <c r="F23" s="81"/>
      <c r="G23" s="81"/>
      <c r="H23" s="82"/>
      <c r="I23" s="83"/>
      <c r="J23" s="84"/>
    </row>
    <row r="24" spans="1:10" ht="12.75" customHeight="1">
      <c r="A24" s="85">
        <v>1</v>
      </c>
      <c r="B24" s="86" t="str">
        <f>INVOICE!B8</f>
        <v>Sewa Milik Mesin Foto copy Sharp MX-2310U</v>
      </c>
      <c r="C24" s="87"/>
      <c r="D24" s="87"/>
      <c r="E24" s="87"/>
      <c r="F24" s="87"/>
      <c r="G24" s="87"/>
      <c r="H24" s="88"/>
      <c r="I24" s="89"/>
      <c r="J24" s="90">
        <f>INVOICE!L15</f>
        <v>3703250</v>
      </c>
    </row>
    <row r="25" spans="1:10" ht="26.25" customHeight="1">
      <c r="A25" s="91"/>
      <c r="B25" s="86" t="str">
        <f>INVOICE!B9</f>
        <v>Periode Oktober 2017</v>
      </c>
      <c r="C25" s="87"/>
      <c r="D25" s="87"/>
      <c r="E25" s="87"/>
      <c r="F25" s="87"/>
      <c r="G25" s="87"/>
      <c r="H25" s="88"/>
      <c r="I25" s="89"/>
      <c r="J25" s="92"/>
    </row>
    <row r="26" spans="1:10" ht="12.75" customHeight="1">
      <c r="A26" s="219"/>
      <c r="B26" s="213"/>
      <c r="C26" s="214"/>
      <c r="D26" s="214"/>
      <c r="E26" s="214"/>
      <c r="F26" s="214"/>
      <c r="G26" s="214"/>
      <c r="H26" s="215"/>
      <c r="I26" s="220"/>
      <c r="J26" s="221"/>
    </row>
    <row r="27" spans="1:10" ht="12.75" customHeight="1">
      <c r="A27" s="219"/>
      <c r="B27" s="213"/>
      <c r="C27" s="214"/>
      <c r="D27" s="214"/>
      <c r="E27" s="214"/>
      <c r="F27" s="214"/>
      <c r="G27" s="214"/>
      <c r="H27" s="215"/>
      <c r="I27" s="220"/>
      <c r="J27" s="221"/>
    </row>
    <row r="28" spans="1:10" ht="12.75" customHeight="1">
      <c r="A28" s="219"/>
      <c r="B28" s="213"/>
      <c r="C28" s="214"/>
      <c r="D28" s="214"/>
      <c r="E28" s="214"/>
      <c r="F28" s="214"/>
      <c r="G28" s="214"/>
      <c r="H28" s="215"/>
      <c r="I28" s="220"/>
      <c r="J28" s="221"/>
    </row>
    <row r="29" spans="1:10" ht="12.75" customHeight="1">
      <c r="A29" s="219"/>
      <c r="B29" s="213"/>
      <c r="C29" s="214"/>
      <c r="D29" s="214"/>
      <c r="E29" s="214"/>
      <c r="F29" s="214"/>
      <c r="G29" s="214"/>
      <c r="H29" s="215"/>
      <c r="I29" s="220"/>
      <c r="J29" s="221"/>
    </row>
    <row r="30" spans="1:10" ht="12.75" customHeight="1">
      <c r="A30" s="85"/>
      <c r="B30" s="213"/>
      <c r="C30" s="214"/>
      <c r="D30" s="214"/>
      <c r="E30" s="214"/>
      <c r="F30" s="214"/>
      <c r="G30" s="214"/>
      <c r="H30" s="215"/>
      <c r="I30" s="93"/>
      <c r="J30" s="90"/>
    </row>
    <row r="31" spans="1:10" ht="12.75" customHeight="1">
      <c r="A31" s="85"/>
      <c r="B31" s="213"/>
      <c r="C31" s="214"/>
      <c r="D31" s="214"/>
      <c r="E31" s="214"/>
      <c r="F31" s="214"/>
      <c r="G31" s="214"/>
      <c r="H31" s="215"/>
      <c r="I31" s="93"/>
      <c r="J31" s="90"/>
    </row>
    <row r="32" spans="1:10" ht="15" customHeight="1">
      <c r="A32" s="94"/>
      <c r="B32" s="216"/>
      <c r="C32" s="217"/>
      <c r="D32" s="217"/>
      <c r="E32" s="217"/>
      <c r="F32" s="217"/>
      <c r="G32" s="217"/>
      <c r="H32" s="218"/>
      <c r="I32" s="89"/>
      <c r="J32" s="92"/>
    </row>
    <row r="33" spans="1:10" ht="12.75" customHeight="1">
      <c r="A33" s="94"/>
      <c r="B33" s="95"/>
      <c r="C33" s="96"/>
      <c r="D33" s="96"/>
      <c r="E33" s="96"/>
      <c r="F33" s="96"/>
      <c r="G33" s="96"/>
      <c r="H33" s="97"/>
      <c r="I33" s="89"/>
      <c r="J33" s="92"/>
    </row>
    <row r="34" spans="1:10" ht="12.75" customHeight="1">
      <c r="A34" s="94"/>
      <c r="B34" s="95"/>
      <c r="C34" s="96"/>
      <c r="D34" s="96"/>
      <c r="E34" s="96"/>
      <c r="F34" s="96"/>
      <c r="G34" s="96"/>
      <c r="H34" s="97"/>
      <c r="I34" s="89"/>
      <c r="J34" s="92"/>
    </row>
    <row r="35" spans="1:10" ht="12.75" customHeight="1">
      <c r="A35" s="94"/>
      <c r="B35" s="95"/>
      <c r="C35" s="96"/>
      <c r="D35" s="96"/>
      <c r="E35" s="96"/>
      <c r="F35" s="96"/>
      <c r="G35" s="96"/>
      <c r="H35" s="97"/>
      <c r="I35" s="89"/>
      <c r="J35" s="92"/>
    </row>
    <row r="36" spans="1:10" ht="12.75" customHeight="1">
      <c r="A36" s="94"/>
      <c r="B36" s="95"/>
      <c r="C36" s="96"/>
      <c r="D36" s="96"/>
      <c r="E36" s="96"/>
      <c r="F36" s="96"/>
      <c r="G36" s="96"/>
      <c r="H36" s="97"/>
      <c r="I36" s="89"/>
      <c r="J36" s="92"/>
    </row>
    <row r="37" spans="1:10" ht="12.75" customHeight="1">
      <c r="A37" s="94"/>
      <c r="B37" s="95"/>
      <c r="C37" s="96"/>
      <c r="D37" s="96"/>
      <c r="E37" s="96"/>
      <c r="F37" s="96"/>
      <c r="G37" s="96"/>
      <c r="H37" s="97"/>
      <c r="I37" s="89"/>
      <c r="J37" s="92"/>
    </row>
    <row r="38" spans="1:10" ht="12.75" customHeight="1">
      <c r="A38" s="98"/>
      <c r="B38" s="99"/>
      <c r="C38" s="100"/>
      <c r="D38" s="100"/>
      <c r="E38" s="100"/>
      <c r="F38" s="100"/>
      <c r="G38" s="100"/>
      <c r="H38" s="101"/>
      <c r="I38" s="102"/>
      <c r="J38" s="103"/>
    </row>
    <row r="39" spans="1:10" s="106" customFormat="1" ht="18.649999999999999" customHeight="1">
      <c r="A39" s="104" t="s">
        <v>69</v>
      </c>
      <c r="B39" s="105"/>
      <c r="C39" s="105"/>
      <c r="D39" s="105"/>
      <c r="E39" s="105"/>
      <c r="F39" s="105"/>
      <c r="G39" s="105"/>
      <c r="H39" s="105"/>
      <c r="I39" s="211">
        <f>J24</f>
        <v>3703250</v>
      </c>
      <c r="J39" s="212"/>
    </row>
    <row r="40" spans="1:10" s="106" customFormat="1" ht="18.649999999999999" customHeight="1">
      <c r="A40" s="104" t="s">
        <v>70</v>
      </c>
      <c r="B40" s="105"/>
      <c r="C40" s="105"/>
      <c r="D40" s="105"/>
      <c r="E40" s="105"/>
      <c r="F40" s="105"/>
      <c r="G40" s="105"/>
      <c r="H40" s="107"/>
      <c r="I40" s="209">
        <v>0</v>
      </c>
      <c r="J40" s="210"/>
    </row>
    <row r="41" spans="1:10" s="106" customFormat="1" ht="18.649999999999999" customHeight="1">
      <c r="A41" s="108" t="s">
        <v>71</v>
      </c>
      <c r="B41" s="109"/>
      <c r="C41" s="109"/>
      <c r="D41" s="109"/>
      <c r="E41" s="109"/>
      <c r="F41" s="109"/>
      <c r="G41" s="109"/>
      <c r="H41" s="110"/>
      <c r="I41" s="209">
        <v>0</v>
      </c>
      <c r="J41" s="210"/>
    </row>
    <row r="42" spans="1:10" s="106" customFormat="1" ht="18.649999999999999" customHeight="1">
      <c r="A42" s="108" t="s">
        <v>72</v>
      </c>
      <c r="B42" s="109"/>
      <c r="C42" s="109"/>
      <c r="D42" s="109"/>
      <c r="E42" s="109"/>
      <c r="F42" s="109"/>
      <c r="G42" s="109"/>
      <c r="H42" s="110"/>
      <c r="I42" s="211">
        <f>I39</f>
        <v>3703250</v>
      </c>
      <c r="J42" s="212"/>
    </row>
    <row r="43" spans="1:10" s="106" customFormat="1" ht="18.649999999999999" customHeight="1">
      <c r="A43" s="61" t="s">
        <v>73</v>
      </c>
      <c r="B43" s="62"/>
      <c r="C43" s="62"/>
      <c r="D43" s="62"/>
      <c r="E43" s="62"/>
      <c r="F43" s="62"/>
      <c r="G43" s="62"/>
      <c r="H43" s="111"/>
      <c r="I43" s="211">
        <f>I42*10%</f>
        <v>370325</v>
      </c>
      <c r="J43" s="212"/>
    </row>
    <row r="44" spans="1:10" ht="19.5" customHeight="1">
      <c r="A44" s="112" t="s">
        <v>74</v>
      </c>
      <c r="B44" s="42"/>
      <c r="C44" s="42"/>
      <c r="D44" s="42"/>
      <c r="E44" s="42"/>
      <c r="F44" s="42"/>
      <c r="G44" s="42"/>
      <c r="H44" s="42"/>
      <c r="I44" s="42"/>
      <c r="J44" s="43"/>
    </row>
    <row r="45" spans="1:10" ht="15" customHeight="1">
      <c r="A45" s="54"/>
      <c r="B45" s="55"/>
      <c r="C45" s="55"/>
      <c r="D45" s="55"/>
      <c r="E45" s="55"/>
      <c r="F45" s="55"/>
      <c r="G45" s="55"/>
      <c r="H45" s="55"/>
      <c r="I45" s="55" t="s">
        <v>14</v>
      </c>
      <c r="J45" s="113">
        <f>INVOICE!L20</f>
        <v>43039</v>
      </c>
    </row>
    <row r="46" spans="1:10" ht="15" customHeight="1">
      <c r="A46" s="54"/>
      <c r="B46" s="55"/>
      <c r="C46" s="55"/>
      <c r="D46" s="55"/>
      <c r="E46" s="55"/>
      <c r="F46" s="55"/>
      <c r="G46" s="55"/>
      <c r="H46" s="55"/>
      <c r="I46" s="114"/>
      <c r="J46" s="115"/>
    </row>
    <row r="47" spans="1:10" ht="15" customHeight="1">
      <c r="A47" s="54"/>
      <c r="B47" s="55"/>
      <c r="C47" s="55"/>
      <c r="D47" s="55"/>
      <c r="E47" s="55"/>
      <c r="F47" s="55"/>
      <c r="G47" s="55"/>
      <c r="H47" s="55"/>
      <c r="I47" s="114"/>
      <c r="J47" s="116"/>
    </row>
    <row r="48" spans="1:10" ht="15" customHeight="1">
      <c r="A48" s="54"/>
      <c r="B48" s="55"/>
      <c r="C48" s="55"/>
      <c r="D48" s="55"/>
      <c r="E48" s="55"/>
      <c r="F48" s="55"/>
      <c r="G48" s="55"/>
      <c r="H48" s="55"/>
      <c r="I48" s="114"/>
      <c r="J48" s="116"/>
    </row>
    <row r="49" spans="1:11" ht="15" customHeight="1">
      <c r="A49" s="54"/>
      <c r="B49" s="55"/>
      <c r="C49" s="55"/>
      <c r="D49" s="55"/>
      <c r="E49" s="55"/>
      <c r="F49" s="55"/>
      <c r="G49" s="55"/>
      <c r="H49" s="55"/>
      <c r="I49" s="114"/>
      <c r="J49" s="56"/>
    </row>
    <row r="50" spans="1:11" ht="15" customHeight="1">
      <c r="A50" s="54"/>
      <c r="B50" s="55"/>
      <c r="C50" s="55"/>
      <c r="D50" s="55"/>
      <c r="E50" s="55"/>
      <c r="F50" s="55"/>
      <c r="G50" s="55"/>
      <c r="H50" s="55"/>
      <c r="I50" s="55"/>
      <c r="J50" s="56" t="s">
        <v>7</v>
      </c>
      <c r="K50" s="117"/>
    </row>
    <row r="51" spans="1:11" ht="15" customHeight="1">
      <c r="A51" s="54"/>
      <c r="B51" s="55"/>
      <c r="C51" s="55"/>
      <c r="D51" s="55"/>
      <c r="E51" s="55"/>
      <c r="F51" s="55"/>
      <c r="G51" s="55"/>
      <c r="H51" s="55"/>
      <c r="I51" s="118"/>
      <c r="J51" s="56"/>
    </row>
    <row r="52" spans="1:11" ht="15" customHeight="1">
      <c r="A52" s="68"/>
      <c r="B52" s="69"/>
      <c r="C52" s="69"/>
      <c r="D52" s="69"/>
      <c r="E52" s="69"/>
      <c r="F52" s="69"/>
      <c r="G52" s="69"/>
      <c r="H52" s="69"/>
      <c r="I52" s="69"/>
      <c r="J52" s="70"/>
    </row>
    <row r="53" spans="1:11">
      <c r="A53" s="67" t="s">
        <v>75</v>
      </c>
      <c r="B53" s="67"/>
      <c r="C53" s="67"/>
      <c r="D53" s="67"/>
      <c r="E53" s="67"/>
      <c r="F53" s="67"/>
      <c r="G53" s="67"/>
      <c r="H53" s="67"/>
      <c r="I53" s="67"/>
      <c r="J53" s="67"/>
    </row>
    <row r="54" spans="1:11">
      <c r="A54" s="67"/>
      <c r="B54" s="67"/>
      <c r="C54" s="67"/>
      <c r="D54" s="67"/>
      <c r="E54" s="67"/>
      <c r="F54" s="67"/>
      <c r="G54" s="67"/>
      <c r="H54" s="67"/>
      <c r="I54" s="67"/>
      <c r="J54" s="67"/>
    </row>
    <row r="55" spans="1:11" ht="13">
      <c r="A55" s="44"/>
      <c r="B55" s="44"/>
      <c r="C55" s="44"/>
      <c r="D55" s="44"/>
      <c r="E55" s="44"/>
      <c r="F55" s="44"/>
      <c r="G55" s="44"/>
      <c r="H55" s="44"/>
      <c r="I55" s="44"/>
      <c r="J55" s="44"/>
    </row>
    <row r="56" spans="1:11" ht="18" customHeight="1">
      <c r="A56" s="119"/>
      <c r="B56" s="119"/>
      <c r="C56" s="44"/>
      <c r="D56" s="44"/>
      <c r="E56" s="44"/>
      <c r="F56" s="44"/>
      <c r="G56" s="44"/>
      <c r="H56" s="44"/>
      <c r="I56" s="44"/>
      <c r="J56" s="44"/>
    </row>
    <row r="57" spans="1:11" ht="16.5" customHeight="1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18"/>
    </row>
    <row r="58" spans="1:11" ht="21" customHeight="1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18"/>
    </row>
    <row r="59" spans="1:11" ht="13">
      <c r="A59" s="118"/>
      <c r="B59" s="118"/>
      <c r="C59" s="118"/>
      <c r="D59" s="118"/>
      <c r="E59" s="118"/>
      <c r="F59" s="118"/>
      <c r="G59" s="118"/>
      <c r="H59" s="118"/>
      <c r="I59" s="122"/>
      <c r="J59" s="118"/>
      <c r="K59" s="118"/>
    </row>
    <row r="60" spans="1:11" ht="13">
      <c r="A60" s="122"/>
      <c r="B60" s="122"/>
      <c r="C60" s="123"/>
      <c r="D60" s="123"/>
      <c r="E60" s="123"/>
      <c r="F60" s="123"/>
      <c r="G60" s="123"/>
      <c r="H60" s="123"/>
      <c r="I60" s="123"/>
      <c r="J60" s="123"/>
      <c r="K60" s="118"/>
    </row>
    <row r="61" spans="1:11" ht="13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18"/>
    </row>
    <row r="62" spans="1:11" ht="13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18"/>
    </row>
    <row r="63" spans="1:11" ht="1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18"/>
    </row>
    <row r="64" spans="1:11" ht="13">
      <c r="A64" s="120"/>
      <c r="B64" s="120"/>
      <c r="C64" s="120"/>
      <c r="D64" s="120"/>
      <c r="E64" s="120"/>
      <c r="F64" s="120"/>
      <c r="G64" s="124"/>
      <c r="H64" s="120"/>
      <c r="I64" s="120"/>
      <c r="J64" s="125"/>
      <c r="K64" s="118"/>
    </row>
    <row r="65" spans="1:11" ht="13">
      <c r="A65" s="120"/>
      <c r="B65" s="120"/>
      <c r="C65" s="120"/>
      <c r="D65" s="120"/>
      <c r="E65" s="120"/>
      <c r="F65" s="120"/>
      <c r="G65" s="120"/>
      <c r="H65" s="120"/>
      <c r="I65" s="120"/>
      <c r="J65" s="125"/>
      <c r="K65" s="118"/>
    </row>
    <row r="66" spans="1:11" ht="13">
      <c r="A66" s="120"/>
      <c r="B66" s="120"/>
      <c r="C66" s="120"/>
      <c r="D66" s="120"/>
      <c r="E66" s="120"/>
      <c r="F66" s="120"/>
      <c r="G66" s="120"/>
      <c r="H66" s="120"/>
      <c r="I66" s="120"/>
      <c r="J66" s="125"/>
      <c r="K66" s="118"/>
    </row>
    <row r="67" spans="1:11" ht="13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18"/>
    </row>
    <row r="68" spans="1:11" ht="13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18"/>
    </row>
    <row r="69" spans="1:11" ht="13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18"/>
    </row>
    <row r="70" spans="1:11" ht="13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18"/>
    </row>
    <row r="71" spans="1:11" ht="13">
      <c r="A71" s="120"/>
      <c r="B71" s="120"/>
      <c r="C71" s="120"/>
      <c r="D71" s="120"/>
      <c r="E71" s="120"/>
      <c r="F71" s="120"/>
      <c r="G71" s="124"/>
      <c r="H71" s="120"/>
      <c r="I71" s="120"/>
      <c r="J71" s="125"/>
      <c r="K71" s="118"/>
    </row>
    <row r="72" spans="1:11" ht="13">
      <c r="A72" s="120"/>
      <c r="B72" s="120"/>
      <c r="C72" s="120"/>
      <c r="D72" s="120"/>
      <c r="E72" s="120"/>
      <c r="F72" s="120"/>
      <c r="G72" s="120"/>
      <c r="H72" s="120"/>
      <c r="I72" s="120"/>
      <c r="J72" s="125"/>
      <c r="K72" s="118"/>
    </row>
    <row r="73" spans="1:11" ht="13">
      <c r="A73" s="120"/>
      <c r="B73" s="120"/>
      <c r="C73" s="120"/>
      <c r="D73" s="120"/>
      <c r="E73" s="120"/>
      <c r="F73" s="120"/>
      <c r="G73" s="120"/>
      <c r="H73" s="120"/>
      <c r="I73" s="120"/>
      <c r="J73" s="125"/>
      <c r="K73" s="118"/>
    </row>
    <row r="74" spans="1:11" ht="13">
      <c r="A74" s="120"/>
      <c r="B74" s="120"/>
      <c r="C74" s="120"/>
      <c r="D74" s="120"/>
      <c r="E74" s="120"/>
      <c r="F74" s="120"/>
      <c r="G74" s="120"/>
      <c r="H74" s="120"/>
      <c r="I74" s="120"/>
      <c r="J74" s="125"/>
      <c r="K74" s="118"/>
    </row>
    <row r="75" spans="1:11" ht="13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18"/>
    </row>
    <row r="76" spans="1:11">
      <c r="A76" s="126"/>
      <c r="B76" s="126"/>
      <c r="C76" s="118"/>
      <c r="D76" s="118"/>
      <c r="E76" s="118"/>
      <c r="F76" s="118"/>
      <c r="G76" s="118"/>
      <c r="H76" s="118"/>
      <c r="I76" s="127"/>
      <c r="J76" s="127"/>
      <c r="K76" s="118"/>
    </row>
    <row r="77" spans="1:11" ht="13">
      <c r="A77" s="128"/>
      <c r="B77" s="128"/>
      <c r="C77" s="123"/>
      <c r="D77" s="123"/>
      <c r="E77" s="123"/>
      <c r="F77" s="123"/>
      <c r="G77" s="128"/>
      <c r="H77" s="128"/>
      <c r="I77" s="123"/>
      <c r="J77" s="123"/>
      <c r="K77" s="118"/>
    </row>
    <row r="78" spans="1:11" ht="13">
      <c r="A78" s="128"/>
      <c r="B78" s="128"/>
      <c r="C78" s="123"/>
      <c r="D78" s="123"/>
      <c r="E78" s="123"/>
      <c r="F78" s="123"/>
      <c r="G78" s="120"/>
      <c r="H78" s="128"/>
      <c r="I78" s="123"/>
      <c r="J78" s="123"/>
      <c r="K78" s="118"/>
    </row>
    <row r="79" spans="1:11" ht="13">
      <c r="A79" s="128"/>
      <c r="B79" s="128"/>
      <c r="C79" s="120"/>
      <c r="D79" s="120"/>
      <c r="E79" s="120"/>
      <c r="F79" s="120"/>
      <c r="G79" s="120"/>
      <c r="H79" s="128"/>
      <c r="I79" s="123"/>
      <c r="J79" s="123"/>
      <c r="K79" s="118"/>
    </row>
    <row r="80" spans="1:11" ht="13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18"/>
    </row>
    <row r="81" spans="1:11" ht="13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18"/>
    </row>
    <row r="82" spans="1:11" ht="13">
      <c r="A82" s="120"/>
      <c r="B82" s="120"/>
      <c r="C82" s="120"/>
      <c r="D82" s="125"/>
      <c r="E82" s="125"/>
      <c r="F82" s="128"/>
      <c r="G82" s="125"/>
      <c r="H82" s="125"/>
      <c r="I82" s="120"/>
      <c r="J82" s="129"/>
      <c r="K82" s="118"/>
    </row>
    <row r="83" spans="1:11" ht="13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18"/>
    </row>
    <row r="84" spans="1:11" ht="13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18"/>
    </row>
    <row r="85" spans="1:11" ht="13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18"/>
    </row>
    <row r="86" spans="1:11" ht="13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18"/>
    </row>
    <row r="87" spans="1:11" ht="13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18"/>
    </row>
    <row r="88" spans="1:11" ht="13">
      <c r="A88" s="120"/>
      <c r="B88" s="120"/>
      <c r="C88" s="118"/>
      <c r="D88" s="118"/>
      <c r="E88" s="118"/>
      <c r="F88" s="118"/>
      <c r="G88" s="118"/>
      <c r="H88" s="118"/>
      <c r="I88" s="130"/>
      <c r="J88" s="123"/>
      <c r="K88" s="118"/>
    </row>
    <row r="89" spans="1:11" ht="13">
      <c r="A89" s="120"/>
      <c r="B89" s="120"/>
      <c r="C89" s="120"/>
      <c r="D89" s="120"/>
      <c r="E89" s="120"/>
      <c r="F89" s="120"/>
      <c r="G89" s="120"/>
      <c r="H89" s="120"/>
      <c r="I89" s="131"/>
      <c r="J89" s="123"/>
      <c r="K89" s="118"/>
    </row>
    <row r="90" spans="1:11" ht="13">
      <c r="A90" s="120"/>
      <c r="B90" s="120"/>
      <c r="C90" s="120"/>
      <c r="D90" s="120"/>
      <c r="E90" s="120"/>
      <c r="F90" s="120"/>
      <c r="G90" s="120"/>
      <c r="H90" s="120"/>
      <c r="I90" s="118"/>
      <c r="J90" s="118"/>
      <c r="K90" s="118"/>
    </row>
    <row r="91" spans="1:11" ht="13">
      <c r="A91" s="120"/>
      <c r="B91" s="120"/>
      <c r="C91" s="120"/>
      <c r="D91" s="120"/>
      <c r="E91" s="120"/>
      <c r="F91" s="120"/>
      <c r="G91" s="120"/>
      <c r="H91" s="120"/>
      <c r="I91" s="118"/>
      <c r="J91" s="132"/>
      <c r="K91" s="118"/>
    </row>
    <row r="92" spans="1:11" ht="13">
      <c r="A92" s="118"/>
      <c r="B92" s="118"/>
      <c r="C92" s="118"/>
      <c r="D92" s="118"/>
      <c r="E92" s="118"/>
      <c r="F92" s="118"/>
      <c r="G92" s="118"/>
      <c r="H92" s="120"/>
      <c r="I92" s="120"/>
      <c r="J92" s="120"/>
      <c r="K92" s="118"/>
    </row>
    <row r="93" spans="1:11" ht="13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18"/>
    </row>
    <row r="94" spans="1:11" ht="13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18"/>
    </row>
    <row r="95" spans="1:11" ht="13">
      <c r="A95" s="120"/>
      <c r="B95" s="120"/>
      <c r="C95" s="120"/>
      <c r="D95" s="120"/>
      <c r="E95" s="120"/>
      <c r="F95" s="120"/>
      <c r="G95" s="120"/>
      <c r="H95" s="120"/>
      <c r="I95" s="120"/>
      <c r="J95" s="125"/>
      <c r="K95" s="118"/>
    </row>
    <row r="96" spans="1:11" ht="13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18"/>
    </row>
    <row r="97" spans="1:11" ht="13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18"/>
    </row>
    <row r="98" spans="1:11" ht="13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18"/>
    </row>
    <row r="99" spans="1:11" ht="13">
      <c r="A99" s="120"/>
      <c r="B99" s="120"/>
      <c r="C99" s="120"/>
      <c r="D99" s="120"/>
      <c r="E99" s="120"/>
      <c r="F99" s="120"/>
      <c r="G99" s="120"/>
      <c r="H99" s="120"/>
      <c r="I99" s="120"/>
      <c r="J99" s="133"/>
      <c r="K99" s="118"/>
    </row>
    <row r="100" spans="1:11" ht="13">
      <c r="A100" s="120"/>
      <c r="B100" s="120"/>
      <c r="C100" s="120"/>
      <c r="D100" s="120"/>
      <c r="E100" s="120"/>
      <c r="F100" s="120"/>
      <c r="G100" s="120"/>
      <c r="H100" s="120"/>
      <c r="I100" s="123"/>
      <c r="J100" s="123"/>
      <c r="K100" s="118"/>
    </row>
    <row r="101" spans="1:11" ht="13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18"/>
    </row>
    <row r="102" spans="1:11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</row>
    <row r="103" spans="1:11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</row>
    <row r="104" spans="1:11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</row>
    <row r="105" spans="1:11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</row>
    <row r="106" spans="1:11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</row>
    <row r="107" spans="1:11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</row>
    <row r="108" spans="1:11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</row>
    <row r="109" spans="1:11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</row>
    <row r="110" spans="1:11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</row>
    <row r="111" spans="1:1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</row>
    <row r="112" spans="1:11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</row>
    <row r="113" spans="1:11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</row>
    <row r="114" spans="1:11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</row>
    <row r="115" spans="1:11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</row>
    <row r="116" spans="1:11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</row>
    <row r="117" spans="1:11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</row>
    <row r="118" spans="1:11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</row>
    <row r="119" spans="1:11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</row>
    <row r="120" spans="1:11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</row>
    <row r="121" spans="1:1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</row>
    <row r="122" spans="1:11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</row>
    <row r="123" spans="1:11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</row>
    <row r="124" spans="1:11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</row>
    <row r="125" spans="1:11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</row>
    <row r="126" spans="1:11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</row>
    <row r="127" spans="1:11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</row>
    <row r="128" spans="1:11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</row>
    <row r="129" spans="1:11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</row>
    <row r="130" spans="1:1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</row>
    <row r="131" spans="1:1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</row>
    <row r="132" spans="1:11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</row>
    <row r="133" spans="1:11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</row>
    <row r="134" spans="1:11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</row>
    <row r="135" spans="1:11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</row>
    <row r="136" spans="1:11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</row>
    <row r="137" spans="1:1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</row>
    <row r="138" spans="1:11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</row>
    <row r="139" spans="1:11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</row>
    <row r="140" spans="1:11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</row>
    <row r="141" spans="1:1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</row>
    <row r="142" spans="1:11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</row>
    <row r="143" spans="1:11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</row>
    <row r="144" spans="1:11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</row>
    <row r="145" spans="1:11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</row>
    <row r="146" spans="1:11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</row>
    <row r="147" spans="1:11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</row>
    <row r="148" spans="1:11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</row>
    <row r="149" spans="1:11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</row>
    <row r="150" spans="1:11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</row>
    <row r="151" spans="1:1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</row>
    <row r="152" spans="1:11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</row>
    <row r="153" spans="1:11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</row>
    <row r="154" spans="1:11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</row>
    <row r="155" spans="1:11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</row>
    <row r="156" spans="1:11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</row>
    <row r="157" spans="1:11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</row>
    <row r="158" spans="1:11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</row>
    <row r="159" spans="1:11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</row>
    <row r="160" spans="1:11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</row>
    <row r="161" spans="1:1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</row>
    <row r="162" spans="1:11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</row>
    <row r="163" spans="1:11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</row>
    <row r="164" spans="1:11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</row>
    <row r="165" spans="1:11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</row>
    <row r="166" spans="1:11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</row>
    <row r="167" spans="1:11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</row>
    <row r="168" spans="1:11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</row>
    <row r="169" spans="1:11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</row>
    <row r="170" spans="1:11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</row>
    <row r="171" spans="1:1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</row>
    <row r="172" spans="1:11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</row>
    <row r="173" spans="1:11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</row>
    <row r="174" spans="1:11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</row>
    <row r="175" spans="1:11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</row>
    <row r="176" spans="1:11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</row>
    <row r="177" spans="1:11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</row>
    <row r="178" spans="1:11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</row>
    <row r="179" spans="1:11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</row>
    <row r="180" spans="1:11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</row>
    <row r="181" spans="1:1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</row>
    <row r="182" spans="1:11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</row>
    <row r="183" spans="1:11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</row>
    <row r="184" spans="1:11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</row>
    <row r="185" spans="1:11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</row>
    <row r="186" spans="1:11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</row>
    <row r="187" spans="1:11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</row>
    <row r="188" spans="1:11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</row>
    <row r="189" spans="1:11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</row>
    <row r="190" spans="1:11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</row>
    <row r="191" spans="1:1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</row>
    <row r="192" spans="1:11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</row>
    <row r="193" spans="1:11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</row>
    <row r="194" spans="1:11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</row>
    <row r="195" spans="1:11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</row>
    <row r="196" spans="1:11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</row>
    <row r="197" spans="1:11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</row>
    <row r="198" spans="1:11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</row>
    <row r="199" spans="1:11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</row>
    <row r="200" spans="1:11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</row>
    <row r="201" spans="1:1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</row>
    <row r="202" spans="1:11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</row>
    <row r="203" spans="1:11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</row>
    <row r="204" spans="1:11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</row>
    <row r="205" spans="1:11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</row>
    <row r="206" spans="1:11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</row>
    <row r="207" spans="1:11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</row>
    <row r="208" spans="1:11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</row>
    <row r="209" spans="1:11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</row>
    <row r="210" spans="1:11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</row>
    <row r="211" spans="1:1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</row>
  </sheetData>
  <mergeCells count="29">
    <mergeCell ref="B21:H21"/>
    <mergeCell ref="I21:J21"/>
    <mergeCell ref="A2:J3"/>
    <mergeCell ref="F4:H4"/>
    <mergeCell ref="F7:J7"/>
    <mergeCell ref="F8:J8"/>
    <mergeCell ref="F10:I10"/>
    <mergeCell ref="F14:J14"/>
    <mergeCell ref="F15:J15"/>
    <mergeCell ref="F16:J16"/>
    <mergeCell ref="F17:H17"/>
    <mergeCell ref="B20:H20"/>
    <mergeCell ref="I20:J20"/>
    <mergeCell ref="A26:A27"/>
    <mergeCell ref="B26:H26"/>
    <mergeCell ref="I26:J27"/>
    <mergeCell ref="B27:H27"/>
    <mergeCell ref="A28:A29"/>
    <mergeCell ref="B28:H28"/>
    <mergeCell ref="I28:J29"/>
    <mergeCell ref="B29:H29"/>
    <mergeCell ref="I41:J41"/>
    <mergeCell ref="I42:J42"/>
    <mergeCell ref="I43:J43"/>
    <mergeCell ref="B30:H30"/>
    <mergeCell ref="B31:H31"/>
    <mergeCell ref="B32:H32"/>
    <mergeCell ref="I39:J39"/>
    <mergeCell ref="I40:J40"/>
  </mergeCells>
  <printOptions horizontalCentered="1"/>
  <pageMargins left="0.15748031496062992" right="0.15748031496062992" top="0.51181102362204722" bottom="0.51181102362204722" header="0.51181102362204722" footer="0.51181102362204722"/>
  <pageSetup paperSize="9" orientation="portrait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2"/>
  <sheetViews>
    <sheetView topLeftCell="A37" workbookViewId="0">
      <selection activeCell="I44" sqref="I44:J44"/>
    </sheetView>
  </sheetViews>
  <sheetFormatPr defaultRowHeight="12.5"/>
  <cols>
    <col min="1" max="1" width="4.26953125" style="45" customWidth="1"/>
    <col min="2" max="2" width="5.26953125" style="45" customWidth="1"/>
    <col min="3" max="3" width="9.1796875" style="45"/>
    <col min="4" max="4" width="11.26953125" style="45" customWidth="1"/>
    <col min="5" max="5" width="2.7265625" style="45" customWidth="1"/>
    <col min="6" max="6" width="4.54296875" style="45" customWidth="1"/>
    <col min="7" max="7" width="9.1796875" style="45"/>
    <col min="8" max="8" width="21.7265625" style="45" customWidth="1"/>
    <col min="9" max="9" width="9.7265625" style="45" customWidth="1"/>
    <col min="10" max="10" width="25.7265625" style="45" customWidth="1"/>
    <col min="11" max="11" width="9.1796875" style="45"/>
    <col min="12" max="12" width="14" style="45" bestFit="1" customWidth="1"/>
    <col min="13" max="13" width="11.26953125" style="45" bestFit="1" customWidth="1"/>
    <col min="14" max="14" width="13.7265625" style="45" customWidth="1"/>
    <col min="15" max="256" width="9.1796875" style="45"/>
    <col min="257" max="257" width="4.26953125" style="45" customWidth="1"/>
    <col min="258" max="258" width="5.26953125" style="45" customWidth="1"/>
    <col min="259" max="259" width="9.1796875" style="45"/>
    <col min="260" max="260" width="11.26953125" style="45" customWidth="1"/>
    <col min="261" max="261" width="2.7265625" style="45" customWidth="1"/>
    <col min="262" max="262" width="4.54296875" style="45" customWidth="1"/>
    <col min="263" max="263" width="9.1796875" style="45"/>
    <col min="264" max="264" width="15" style="45" customWidth="1"/>
    <col min="265" max="265" width="11.26953125" style="45" customWidth="1"/>
    <col min="266" max="266" width="30.81640625" style="45" customWidth="1"/>
    <col min="267" max="267" width="9.1796875" style="45"/>
    <col min="268" max="268" width="14" style="45" bestFit="1" customWidth="1"/>
    <col min="269" max="269" width="11.26953125" style="45" bestFit="1" customWidth="1"/>
    <col min="270" max="270" width="13.7265625" style="45" customWidth="1"/>
    <col min="271" max="512" width="9.1796875" style="45"/>
    <col min="513" max="513" width="4.26953125" style="45" customWidth="1"/>
    <col min="514" max="514" width="5.26953125" style="45" customWidth="1"/>
    <col min="515" max="515" width="9.1796875" style="45"/>
    <col min="516" max="516" width="11.26953125" style="45" customWidth="1"/>
    <col min="517" max="517" width="2.7265625" style="45" customWidth="1"/>
    <col min="518" max="518" width="4.54296875" style="45" customWidth="1"/>
    <col min="519" max="519" width="9.1796875" style="45"/>
    <col min="520" max="520" width="15" style="45" customWidth="1"/>
    <col min="521" max="521" width="11.26953125" style="45" customWidth="1"/>
    <col min="522" max="522" width="30.81640625" style="45" customWidth="1"/>
    <col min="523" max="523" width="9.1796875" style="45"/>
    <col min="524" max="524" width="14" style="45" bestFit="1" customWidth="1"/>
    <col min="525" max="525" width="11.26953125" style="45" bestFit="1" customWidth="1"/>
    <col min="526" max="526" width="13.7265625" style="45" customWidth="1"/>
    <col min="527" max="768" width="9.1796875" style="45"/>
    <col min="769" max="769" width="4.26953125" style="45" customWidth="1"/>
    <col min="770" max="770" width="5.26953125" style="45" customWidth="1"/>
    <col min="771" max="771" width="9.1796875" style="45"/>
    <col min="772" max="772" width="11.26953125" style="45" customWidth="1"/>
    <col min="773" max="773" width="2.7265625" style="45" customWidth="1"/>
    <col min="774" max="774" width="4.54296875" style="45" customWidth="1"/>
    <col min="775" max="775" width="9.1796875" style="45"/>
    <col min="776" max="776" width="15" style="45" customWidth="1"/>
    <col min="777" max="777" width="11.26953125" style="45" customWidth="1"/>
    <col min="778" max="778" width="30.81640625" style="45" customWidth="1"/>
    <col min="779" max="779" width="9.1796875" style="45"/>
    <col min="780" max="780" width="14" style="45" bestFit="1" customWidth="1"/>
    <col min="781" max="781" width="11.26953125" style="45" bestFit="1" customWidth="1"/>
    <col min="782" max="782" width="13.7265625" style="45" customWidth="1"/>
    <col min="783" max="1024" width="9.1796875" style="45"/>
    <col min="1025" max="1025" width="4.26953125" style="45" customWidth="1"/>
    <col min="1026" max="1026" width="5.26953125" style="45" customWidth="1"/>
    <col min="1027" max="1027" width="9.1796875" style="45"/>
    <col min="1028" max="1028" width="11.26953125" style="45" customWidth="1"/>
    <col min="1029" max="1029" width="2.7265625" style="45" customWidth="1"/>
    <col min="1030" max="1030" width="4.54296875" style="45" customWidth="1"/>
    <col min="1031" max="1031" width="9.1796875" style="45"/>
    <col min="1032" max="1032" width="15" style="45" customWidth="1"/>
    <col min="1033" max="1033" width="11.26953125" style="45" customWidth="1"/>
    <col min="1034" max="1034" width="30.81640625" style="45" customWidth="1"/>
    <col min="1035" max="1035" width="9.1796875" style="45"/>
    <col min="1036" max="1036" width="14" style="45" bestFit="1" customWidth="1"/>
    <col min="1037" max="1037" width="11.26953125" style="45" bestFit="1" customWidth="1"/>
    <col min="1038" max="1038" width="13.7265625" style="45" customWidth="1"/>
    <col min="1039" max="1280" width="9.1796875" style="45"/>
    <col min="1281" max="1281" width="4.26953125" style="45" customWidth="1"/>
    <col min="1282" max="1282" width="5.26953125" style="45" customWidth="1"/>
    <col min="1283" max="1283" width="9.1796875" style="45"/>
    <col min="1284" max="1284" width="11.26953125" style="45" customWidth="1"/>
    <col min="1285" max="1285" width="2.7265625" style="45" customWidth="1"/>
    <col min="1286" max="1286" width="4.54296875" style="45" customWidth="1"/>
    <col min="1287" max="1287" width="9.1796875" style="45"/>
    <col min="1288" max="1288" width="15" style="45" customWidth="1"/>
    <col min="1289" max="1289" width="11.26953125" style="45" customWidth="1"/>
    <col min="1290" max="1290" width="30.81640625" style="45" customWidth="1"/>
    <col min="1291" max="1291" width="9.1796875" style="45"/>
    <col min="1292" max="1292" width="14" style="45" bestFit="1" customWidth="1"/>
    <col min="1293" max="1293" width="11.26953125" style="45" bestFit="1" customWidth="1"/>
    <col min="1294" max="1294" width="13.7265625" style="45" customWidth="1"/>
    <col min="1295" max="1536" width="9.1796875" style="45"/>
    <col min="1537" max="1537" width="4.26953125" style="45" customWidth="1"/>
    <col min="1538" max="1538" width="5.26953125" style="45" customWidth="1"/>
    <col min="1539" max="1539" width="9.1796875" style="45"/>
    <col min="1540" max="1540" width="11.26953125" style="45" customWidth="1"/>
    <col min="1541" max="1541" width="2.7265625" style="45" customWidth="1"/>
    <col min="1542" max="1542" width="4.54296875" style="45" customWidth="1"/>
    <col min="1543" max="1543" width="9.1796875" style="45"/>
    <col min="1544" max="1544" width="15" style="45" customWidth="1"/>
    <col min="1545" max="1545" width="11.26953125" style="45" customWidth="1"/>
    <col min="1546" max="1546" width="30.81640625" style="45" customWidth="1"/>
    <col min="1547" max="1547" width="9.1796875" style="45"/>
    <col min="1548" max="1548" width="14" style="45" bestFit="1" customWidth="1"/>
    <col min="1549" max="1549" width="11.26953125" style="45" bestFit="1" customWidth="1"/>
    <col min="1550" max="1550" width="13.7265625" style="45" customWidth="1"/>
    <col min="1551" max="1792" width="9.1796875" style="45"/>
    <col min="1793" max="1793" width="4.26953125" style="45" customWidth="1"/>
    <col min="1794" max="1794" width="5.26953125" style="45" customWidth="1"/>
    <col min="1795" max="1795" width="9.1796875" style="45"/>
    <col min="1796" max="1796" width="11.26953125" style="45" customWidth="1"/>
    <col min="1797" max="1797" width="2.7265625" style="45" customWidth="1"/>
    <col min="1798" max="1798" width="4.54296875" style="45" customWidth="1"/>
    <col min="1799" max="1799" width="9.1796875" style="45"/>
    <col min="1800" max="1800" width="15" style="45" customWidth="1"/>
    <col min="1801" max="1801" width="11.26953125" style="45" customWidth="1"/>
    <col min="1802" max="1802" width="30.81640625" style="45" customWidth="1"/>
    <col min="1803" max="1803" width="9.1796875" style="45"/>
    <col min="1804" max="1804" width="14" style="45" bestFit="1" customWidth="1"/>
    <col min="1805" max="1805" width="11.26953125" style="45" bestFit="1" customWidth="1"/>
    <col min="1806" max="1806" width="13.7265625" style="45" customWidth="1"/>
    <col min="1807" max="2048" width="9.1796875" style="45"/>
    <col min="2049" max="2049" width="4.26953125" style="45" customWidth="1"/>
    <col min="2050" max="2050" width="5.26953125" style="45" customWidth="1"/>
    <col min="2051" max="2051" width="9.1796875" style="45"/>
    <col min="2052" max="2052" width="11.26953125" style="45" customWidth="1"/>
    <col min="2053" max="2053" width="2.7265625" style="45" customWidth="1"/>
    <col min="2054" max="2054" width="4.54296875" style="45" customWidth="1"/>
    <col min="2055" max="2055" width="9.1796875" style="45"/>
    <col min="2056" max="2056" width="15" style="45" customWidth="1"/>
    <col min="2057" max="2057" width="11.26953125" style="45" customWidth="1"/>
    <col min="2058" max="2058" width="30.81640625" style="45" customWidth="1"/>
    <col min="2059" max="2059" width="9.1796875" style="45"/>
    <col min="2060" max="2060" width="14" style="45" bestFit="1" customWidth="1"/>
    <col min="2061" max="2061" width="11.26953125" style="45" bestFit="1" customWidth="1"/>
    <col min="2062" max="2062" width="13.7265625" style="45" customWidth="1"/>
    <col min="2063" max="2304" width="9.1796875" style="45"/>
    <col min="2305" max="2305" width="4.26953125" style="45" customWidth="1"/>
    <col min="2306" max="2306" width="5.26953125" style="45" customWidth="1"/>
    <col min="2307" max="2307" width="9.1796875" style="45"/>
    <col min="2308" max="2308" width="11.26953125" style="45" customWidth="1"/>
    <col min="2309" max="2309" width="2.7265625" style="45" customWidth="1"/>
    <col min="2310" max="2310" width="4.54296875" style="45" customWidth="1"/>
    <col min="2311" max="2311" width="9.1796875" style="45"/>
    <col min="2312" max="2312" width="15" style="45" customWidth="1"/>
    <col min="2313" max="2313" width="11.26953125" style="45" customWidth="1"/>
    <col min="2314" max="2314" width="30.81640625" style="45" customWidth="1"/>
    <col min="2315" max="2315" width="9.1796875" style="45"/>
    <col min="2316" max="2316" width="14" style="45" bestFit="1" customWidth="1"/>
    <col min="2317" max="2317" width="11.26953125" style="45" bestFit="1" customWidth="1"/>
    <col min="2318" max="2318" width="13.7265625" style="45" customWidth="1"/>
    <col min="2319" max="2560" width="9.1796875" style="45"/>
    <col min="2561" max="2561" width="4.26953125" style="45" customWidth="1"/>
    <col min="2562" max="2562" width="5.26953125" style="45" customWidth="1"/>
    <col min="2563" max="2563" width="9.1796875" style="45"/>
    <col min="2564" max="2564" width="11.26953125" style="45" customWidth="1"/>
    <col min="2565" max="2565" width="2.7265625" style="45" customWidth="1"/>
    <col min="2566" max="2566" width="4.54296875" style="45" customWidth="1"/>
    <col min="2567" max="2567" width="9.1796875" style="45"/>
    <col min="2568" max="2568" width="15" style="45" customWidth="1"/>
    <col min="2569" max="2569" width="11.26953125" style="45" customWidth="1"/>
    <col min="2570" max="2570" width="30.81640625" style="45" customWidth="1"/>
    <col min="2571" max="2571" width="9.1796875" style="45"/>
    <col min="2572" max="2572" width="14" style="45" bestFit="1" customWidth="1"/>
    <col min="2573" max="2573" width="11.26953125" style="45" bestFit="1" customWidth="1"/>
    <col min="2574" max="2574" width="13.7265625" style="45" customWidth="1"/>
    <col min="2575" max="2816" width="9.1796875" style="45"/>
    <col min="2817" max="2817" width="4.26953125" style="45" customWidth="1"/>
    <col min="2818" max="2818" width="5.26953125" style="45" customWidth="1"/>
    <col min="2819" max="2819" width="9.1796875" style="45"/>
    <col min="2820" max="2820" width="11.26953125" style="45" customWidth="1"/>
    <col min="2821" max="2821" width="2.7265625" style="45" customWidth="1"/>
    <col min="2822" max="2822" width="4.54296875" style="45" customWidth="1"/>
    <col min="2823" max="2823" width="9.1796875" style="45"/>
    <col min="2824" max="2824" width="15" style="45" customWidth="1"/>
    <col min="2825" max="2825" width="11.26953125" style="45" customWidth="1"/>
    <col min="2826" max="2826" width="30.81640625" style="45" customWidth="1"/>
    <col min="2827" max="2827" width="9.1796875" style="45"/>
    <col min="2828" max="2828" width="14" style="45" bestFit="1" customWidth="1"/>
    <col min="2829" max="2829" width="11.26953125" style="45" bestFit="1" customWidth="1"/>
    <col min="2830" max="2830" width="13.7265625" style="45" customWidth="1"/>
    <col min="2831" max="3072" width="9.1796875" style="45"/>
    <col min="3073" max="3073" width="4.26953125" style="45" customWidth="1"/>
    <col min="3074" max="3074" width="5.26953125" style="45" customWidth="1"/>
    <col min="3075" max="3075" width="9.1796875" style="45"/>
    <col min="3076" max="3076" width="11.26953125" style="45" customWidth="1"/>
    <col min="3077" max="3077" width="2.7265625" style="45" customWidth="1"/>
    <col min="3078" max="3078" width="4.54296875" style="45" customWidth="1"/>
    <col min="3079" max="3079" width="9.1796875" style="45"/>
    <col min="3080" max="3080" width="15" style="45" customWidth="1"/>
    <col min="3081" max="3081" width="11.26953125" style="45" customWidth="1"/>
    <col min="3082" max="3082" width="30.81640625" style="45" customWidth="1"/>
    <col min="3083" max="3083" width="9.1796875" style="45"/>
    <col min="3084" max="3084" width="14" style="45" bestFit="1" customWidth="1"/>
    <col min="3085" max="3085" width="11.26953125" style="45" bestFit="1" customWidth="1"/>
    <col min="3086" max="3086" width="13.7265625" style="45" customWidth="1"/>
    <col min="3087" max="3328" width="9.1796875" style="45"/>
    <col min="3329" max="3329" width="4.26953125" style="45" customWidth="1"/>
    <col min="3330" max="3330" width="5.26953125" style="45" customWidth="1"/>
    <col min="3331" max="3331" width="9.1796875" style="45"/>
    <col min="3332" max="3332" width="11.26953125" style="45" customWidth="1"/>
    <col min="3333" max="3333" width="2.7265625" style="45" customWidth="1"/>
    <col min="3334" max="3334" width="4.54296875" style="45" customWidth="1"/>
    <col min="3335" max="3335" width="9.1796875" style="45"/>
    <col min="3336" max="3336" width="15" style="45" customWidth="1"/>
    <col min="3337" max="3337" width="11.26953125" style="45" customWidth="1"/>
    <col min="3338" max="3338" width="30.81640625" style="45" customWidth="1"/>
    <col min="3339" max="3339" width="9.1796875" style="45"/>
    <col min="3340" max="3340" width="14" style="45" bestFit="1" customWidth="1"/>
    <col min="3341" max="3341" width="11.26953125" style="45" bestFit="1" customWidth="1"/>
    <col min="3342" max="3342" width="13.7265625" style="45" customWidth="1"/>
    <col min="3343" max="3584" width="9.1796875" style="45"/>
    <col min="3585" max="3585" width="4.26953125" style="45" customWidth="1"/>
    <col min="3586" max="3586" width="5.26953125" style="45" customWidth="1"/>
    <col min="3587" max="3587" width="9.1796875" style="45"/>
    <col min="3588" max="3588" width="11.26953125" style="45" customWidth="1"/>
    <col min="3589" max="3589" width="2.7265625" style="45" customWidth="1"/>
    <col min="3590" max="3590" width="4.54296875" style="45" customWidth="1"/>
    <col min="3591" max="3591" width="9.1796875" style="45"/>
    <col min="3592" max="3592" width="15" style="45" customWidth="1"/>
    <col min="3593" max="3593" width="11.26953125" style="45" customWidth="1"/>
    <col min="3594" max="3594" width="30.81640625" style="45" customWidth="1"/>
    <col min="3595" max="3595" width="9.1796875" style="45"/>
    <col min="3596" max="3596" width="14" style="45" bestFit="1" customWidth="1"/>
    <col min="3597" max="3597" width="11.26953125" style="45" bestFit="1" customWidth="1"/>
    <col min="3598" max="3598" width="13.7265625" style="45" customWidth="1"/>
    <col min="3599" max="3840" width="9.1796875" style="45"/>
    <col min="3841" max="3841" width="4.26953125" style="45" customWidth="1"/>
    <col min="3842" max="3842" width="5.26953125" style="45" customWidth="1"/>
    <col min="3843" max="3843" width="9.1796875" style="45"/>
    <col min="3844" max="3844" width="11.26953125" style="45" customWidth="1"/>
    <col min="3845" max="3845" width="2.7265625" style="45" customWidth="1"/>
    <col min="3846" max="3846" width="4.54296875" style="45" customWidth="1"/>
    <col min="3847" max="3847" width="9.1796875" style="45"/>
    <col min="3848" max="3848" width="15" style="45" customWidth="1"/>
    <col min="3849" max="3849" width="11.26953125" style="45" customWidth="1"/>
    <col min="3850" max="3850" width="30.81640625" style="45" customWidth="1"/>
    <col min="3851" max="3851" width="9.1796875" style="45"/>
    <col min="3852" max="3852" width="14" style="45" bestFit="1" customWidth="1"/>
    <col min="3853" max="3853" width="11.26953125" style="45" bestFit="1" customWidth="1"/>
    <col min="3854" max="3854" width="13.7265625" style="45" customWidth="1"/>
    <col min="3855" max="4096" width="9.1796875" style="45"/>
    <col min="4097" max="4097" width="4.26953125" style="45" customWidth="1"/>
    <col min="4098" max="4098" width="5.26953125" style="45" customWidth="1"/>
    <col min="4099" max="4099" width="9.1796875" style="45"/>
    <col min="4100" max="4100" width="11.26953125" style="45" customWidth="1"/>
    <col min="4101" max="4101" width="2.7265625" style="45" customWidth="1"/>
    <col min="4102" max="4102" width="4.54296875" style="45" customWidth="1"/>
    <col min="4103" max="4103" width="9.1796875" style="45"/>
    <col min="4104" max="4104" width="15" style="45" customWidth="1"/>
    <col min="4105" max="4105" width="11.26953125" style="45" customWidth="1"/>
    <col min="4106" max="4106" width="30.81640625" style="45" customWidth="1"/>
    <col min="4107" max="4107" width="9.1796875" style="45"/>
    <col min="4108" max="4108" width="14" style="45" bestFit="1" customWidth="1"/>
    <col min="4109" max="4109" width="11.26953125" style="45" bestFit="1" customWidth="1"/>
    <col min="4110" max="4110" width="13.7265625" style="45" customWidth="1"/>
    <col min="4111" max="4352" width="9.1796875" style="45"/>
    <col min="4353" max="4353" width="4.26953125" style="45" customWidth="1"/>
    <col min="4354" max="4354" width="5.26953125" style="45" customWidth="1"/>
    <col min="4355" max="4355" width="9.1796875" style="45"/>
    <col min="4356" max="4356" width="11.26953125" style="45" customWidth="1"/>
    <col min="4357" max="4357" width="2.7265625" style="45" customWidth="1"/>
    <col min="4358" max="4358" width="4.54296875" style="45" customWidth="1"/>
    <col min="4359" max="4359" width="9.1796875" style="45"/>
    <col min="4360" max="4360" width="15" style="45" customWidth="1"/>
    <col min="4361" max="4361" width="11.26953125" style="45" customWidth="1"/>
    <col min="4362" max="4362" width="30.81640625" style="45" customWidth="1"/>
    <col min="4363" max="4363" width="9.1796875" style="45"/>
    <col min="4364" max="4364" width="14" style="45" bestFit="1" customWidth="1"/>
    <col min="4365" max="4365" width="11.26953125" style="45" bestFit="1" customWidth="1"/>
    <col min="4366" max="4366" width="13.7265625" style="45" customWidth="1"/>
    <col min="4367" max="4608" width="9.1796875" style="45"/>
    <col min="4609" max="4609" width="4.26953125" style="45" customWidth="1"/>
    <col min="4610" max="4610" width="5.26953125" style="45" customWidth="1"/>
    <col min="4611" max="4611" width="9.1796875" style="45"/>
    <col min="4612" max="4612" width="11.26953125" style="45" customWidth="1"/>
    <col min="4613" max="4613" width="2.7265625" style="45" customWidth="1"/>
    <col min="4614" max="4614" width="4.54296875" style="45" customWidth="1"/>
    <col min="4615" max="4615" width="9.1796875" style="45"/>
    <col min="4616" max="4616" width="15" style="45" customWidth="1"/>
    <col min="4617" max="4617" width="11.26953125" style="45" customWidth="1"/>
    <col min="4618" max="4618" width="30.81640625" style="45" customWidth="1"/>
    <col min="4619" max="4619" width="9.1796875" style="45"/>
    <col min="4620" max="4620" width="14" style="45" bestFit="1" customWidth="1"/>
    <col min="4621" max="4621" width="11.26953125" style="45" bestFit="1" customWidth="1"/>
    <col min="4622" max="4622" width="13.7265625" style="45" customWidth="1"/>
    <col min="4623" max="4864" width="9.1796875" style="45"/>
    <col min="4865" max="4865" width="4.26953125" style="45" customWidth="1"/>
    <col min="4866" max="4866" width="5.26953125" style="45" customWidth="1"/>
    <col min="4867" max="4867" width="9.1796875" style="45"/>
    <col min="4868" max="4868" width="11.26953125" style="45" customWidth="1"/>
    <col min="4869" max="4869" width="2.7265625" style="45" customWidth="1"/>
    <col min="4870" max="4870" width="4.54296875" style="45" customWidth="1"/>
    <col min="4871" max="4871" width="9.1796875" style="45"/>
    <col min="4872" max="4872" width="15" style="45" customWidth="1"/>
    <col min="4873" max="4873" width="11.26953125" style="45" customWidth="1"/>
    <col min="4874" max="4874" width="30.81640625" style="45" customWidth="1"/>
    <col min="4875" max="4875" width="9.1796875" style="45"/>
    <col min="4876" max="4876" width="14" style="45" bestFit="1" customWidth="1"/>
    <col min="4877" max="4877" width="11.26953125" style="45" bestFit="1" customWidth="1"/>
    <col min="4878" max="4878" width="13.7265625" style="45" customWidth="1"/>
    <col min="4879" max="5120" width="9.1796875" style="45"/>
    <col min="5121" max="5121" width="4.26953125" style="45" customWidth="1"/>
    <col min="5122" max="5122" width="5.26953125" style="45" customWidth="1"/>
    <col min="5123" max="5123" width="9.1796875" style="45"/>
    <col min="5124" max="5124" width="11.26953125" style="45" customWidth="1"/>
    <col min="5125" max="5125" width="2.7265625" style="45" customWidth="1"/>
    <col min="5126" max="5126" width="4.54296875" style="45" customWidth="1"/>
    <col min="5127" max="5127" width="9.1796875" style="45"/>
    <col min="5128" max="5128" width="15" style="45" customWidth="1"/>
    <col min="5129" max="5129" width="11.26953125" style="45" customWidth="1"/>
    <col min="5130" max="5130" width="30.81640625" style="45" customWidth="1"/>
    <col min="5131" max="5131" width="9.1796875" style="45"/>
    <col min="5132" max="5132" width="14" style="45" bestFit="1" customWidth="1"/>
    <col min="5133" max="5133" width="11.26953125" style="45" bestFit="1" customWidth="1"/>
    <col min="5134" max="5134" width="13.7265625" style="45" customWidth="1"/>
    <col min="5135" max="5376" width="9.1796875" style="45"/>
    <col min="5377" max="5377" width="4.26953125" style="45" customWidth="1"/>
    <col min="5378" max="5378" width="5.26953125" style="45" customWidth="1"/>
    <col min="5379" max="5379" width="9.1796875" style="45"/>
    <col min="5380" max="5380" width="11.26953125" style="45" customWidth="1"/>
    <col min="5381" max="5381" width="2.7265625" style="45" customWidth="1"/>
    <col min="5382" max="5382" width="4.54296875" style="45" customWidth="1"/>
    <col min="5383" max="5383" width="9.1796875" style="45"/>
    <col min="5384" max="5384" width="15" style="45" customWidth="1"/>
    <col min="5385" max="5385" width="11.26953125" style="45" customWidth="1"/>
    <col min="5386" max="5386" width="30.81640625" style="45" customWidth="1"/>
    <col min="5387" max="5387" width="9.1796875" style="45"/>
    <col min="5388" max="5388" width="14" style="45" bestFit="1" customWidth="1"/>
    <col min="5389" max="5389" width="11.26953125" style="45" bestFit="1" customWidth="1"/>
    <col min="5390" max="5390" width="13.7265625" style="45" customWidth="1"/>
    <col min="5391" max="5632" width="9.1796875" style="45"/>
    <col min="5633" max="5633" width="4.26953125" style="45" customWidth="1"/>
    <col min="5634" max="5634" width="5.26953125" style="45" customWidth="1"/>
    <col min="5635" max="5635" width="9.1796875" style="45"/>
    <col min="5636" max="5636" width="11.26953125" style="45" customWidth="1"/>
    <col min="5637" max="5637" width="2.7265625" style="45" customWidth="1"/>
    <col min="5638" max="5638" width="4.54296875" style="45" customWidth="1"/>
    <col min="5639" max="5639" width="9.1796875" style="45"/>
    <col min="5640" max="5640" width="15" style="45" customWidth="1"/>
    <col min="5641" max="5641" width="11.26953125" style="45" customWidth="1"/>
    <col min="5642" max="5642" width="30.81640625" style="45" customWidth="1"/>
    <col min="5643" max="5643" width="9.1796875" style="45"/>
    <col min="5644" max="5644" width="14" style="45" bestFit="1" customWidth="1"/>
    <col min="5645" max="5645" width="11.26953125" style="45" bestFit="1" customWidth="1"/>
    <col min="5646" max="5646" width="13.7265625" style="45" customWidth="1"/>
    <col min="5647" max="5888" width="9.1796875" style="45"/>
    <col min="5889" max="5889" width="4.26953125" style="45" customWidth="1"/>
    <col min="5890" max="5890" width="5.26953125" style="45" customWidth="1"/>
    <col min="5891" max="5891" width="9.1796875" style="45"/>
    <col min="5892" max="5892" width="11.26953125" style="45" customWidth="1"/>
    <col min="5893" max="5893" width="2.7265625" style="45" customWidth="1"/>
    <col min="5894" max="5894" width="4.54296875" style="45" customWidth="1"/>
    <col min="5895" max="5895" width="9.1796875" style="45"/>
    <col min="5896" max="5896" width="15" style="45" customWidth="1"/>
    <col min="5897" max="5897" width="11.26953125" style="45" customWidth="1"/>
    <col min="5898" max="5898" width="30.81640625" style="45" customWidth="1"/>
    <col min="5899" max="5899" width="9.1796875" style="45"/>
    <col min="5900" max="5900" width="14" style="45" bestFit="1" customWidth="1"/>
    <col min="5901" max="5901" width="11.26953125" style="45" bestFit="1" customWidth="1"/>
    <col min="5902" max="5902" width="13.7265625" style="45" customWidth="1"/>
    <col min="5903" max="6144" width="9.1796875" style="45"/>
    <col min="6145" max="6145" width="4.26953125" style="45" customWidth="1"/>
    <col min="6146" max="6146" width="5.26953125" style="45" customWidth="1"/>
    <col min="6147" max="6147" width="9.1796875" style="45"/>
    <col min="6148" max="6148" width="11.26953125" style="45" customWidth="1"/>
    <col min="6149" max="6149" width="2.7265625" style="45" customWidth="1"/>
    <col min="6150" max="6150" width="4.54296875" style="45" customWidth="1"/>
    <col min="6151" max="6151" width="9.1796875" style="45"/>
    <col min="6152" max="6152" width="15" style="45" customWidth="1"/>
    <col min="6153" max="6153" width="11.26953125" style="45" customWidth="1"/>
    <col min="6154" max="6154" width="30.81640625" style="45" customWidth="1"/>
    <col min="6155" max="6155" width="9.1796875" style="45"/>
    <col min="6156" max="6156" width="14" style="45" bestFit="1" customWidth="1"/>
    <col min="6157" max="6157" width="11.26953125" style="45" bestFit="1" customWidth="1"/>
    <col min="6158" max="6158" width="13.7265625" style="45" customWidth="1"/>
    <col min="6159" max="6400" width="9.1796875" style="45"/>
    <col min="6401" max="6401" width="4.26953125" style="45" customWidth="1"/>
    <col min="6402" max="6402" width="5.26953125" style="45" customWidth="1"/>
    <col min="6403" max="6403" width="9.1796875" style="45"/>
    <col min="6404" max="6404" width="11.26953125" style="45" customWidth="1"/>
    <col min="6405" max="6405" width="2.7265625" style="45" customWidth="1"/>
    <col min="6406" max="6406" width="4.54296875" style="45" customWidth="1"/>
    <col min="6407" max="6407" width="9.1796875" style="45"/>
    <col min="6408" max="6408" width="15" style="45" customWidth="1"/>
    <col min="6409" max="6409" width="11.26953125" style="45" customWidth="1"/>
    <col min="6410" max="6410" width="30.81640625" style="45" customWidth="1"/>
    <col min="6411" max="6411" width="9.1796875" style="45"/>
    <col min="6412" max="6412" width="14" style="45" bestFit="1" customWidth="1"/>
    <col min="6413" max="6413" width="11.26953125" style="45" bestFit="1" customWidth="1"/>
    <col min="6414" max="6414" width="13.7265625" style="45" customWidth="1"/>
    <col min="6415" max="6656" width="9.1796875" style="45"/>
    <col min="6657" max="6657" width="4.26953125" style="45" customWidth="1"/>
    <col min="6658" max="6658" width="5.26953125" style="45" customWidth="1"/>
    <col min="6659" max="6659" width="9.1796875" style="45"/>
    <col min="6660" max="6660" width="11.26953125" style="45" customWidth="1"/>
    <col min="6661" max="6661" width="2.7265625" style="45" customWidth="1"/>
    <col min="6662" max="6662" width="4.54296875" style="45" customWidth="1"/>
    <col min="6663" max="6663" width="9.1796875" style="45"/>
    <col min="6664" max="6664" width="15" style="45" customWidth="1"/>
    <col min="6665" max="6665" width="11.26953125" style="45" customWidth="1"/>
    <col min="6666" max="6666" width="30.81640625" style="45" customWidth="1"/>
    <col min="6667" max="6667" width="9.1796875" style="45"/>
    <col min="6668" max="6668" width="14" style="45" bestFit="1" customWidth="1"/>
    <col min="6669" max="6669" width="11.26953125" style="45" bestFit="1" customWidth="1"/>
    <col min="6670" max="6670" width="13.7265625" style="45" customWidth="1"/>
    <col min="6671" max="6912" width="9.1796875" style="45"/>
    <col min="6913" max="6913" width="4.26953125" style="45" customWidth="1"/>
    <col min="6914" max="6914" width="5.26953125" style="45" customWidth="1"/>
    <col min="6915" max="6915" width="9.1796875" style="45"/>
    <col min="6916" max="6916" width="11.26953125" style="45" customWidth="1"/>
    <col min="6917" max="6917" width="2.7265625" style="45" customWidth="1"/>
    <col min="6918" max="6918" width="4.54296875" style="45" customWidth="1"/>
    <col min="6919" max="6919" width="9.1796875" style="45"/>
    <col min="6920" max="6920" width="15" style="45" customWidth="1"/>
    <col min="6921" max="6921" width="11.26953125" style="45" customWidth="1"/>
    <col min="6922" max="6922" width="30.81640625" style="45" customWidth="1"/>
    <col min="6923" max="6923" width="9.1796875" style="45"/>
    <col min="6924" max="6924" width="14" style="45" bestFit="1" customWidth="1"/>
    <col min="6925" max="6925" width="11.26953125" style="45" bestFit="1" customWidth="1"/>
    <col min="6926" max="6926" width="13.7265625" style="45" customWidth="1"/>
    <col min="6927" max="7168" width="9.1796875" style="45"/>
    <col min="7169" max="7169" width="4.26953125" style="45" customWidth="1"/>
    <col min="7170" max="7170" width="5.26953125" style="45" customWidth="1"/>
    <col min="7171" max="7171" width="9.1796875" style="45"/>
    <col min="7172" max="7172" width="11.26953125" style="45" customWidth="1"/>
    <col min="7173" max="7173" width="2.7265625" style="45" customWidth="1"/>
    <col min="7174" max="7174" width="4.54296875" style="45" customWidth="1"/>
    <col min="7175" max="7175" width="9.1796875" style="45"/>
    <col min="7176" max="7176" width="15" style="45" customWidth="1"/>
    <col min="7177" max="7177" width="11.26953125" style="45" customWidth="1"/>
    <col min="7178" max="7178" width="30.81640625" style="45" customWidth="1"/>
    <col min="7179" max="7179" width="9.1796875" style="45"/>
    <col min="7180" max="7180" width="14" style="45" bestFit="1" customWidth="1"/>
    <col min="7181" max="7181" width="11.26953125" style="45" bestFit="1" customWidth="1"/>
    <col min="7182" max="7182" width="13.7265625" style="45" customWidth="1"/>
    <col min="7183" max="7424" width="9.1796875" style="45"/>
    <col min="7425" max="7425" width="4.26953125" style="45" customWidth="1"/>
    <col min="7426" max="7426" width="5.26953125" style="45" customWidth="1"/>
    <col min="7427" max="7427" width="9.1796875" style="45"/>
    <col min="7428" max="7428" width="11.26953125" style="45" customWidth="1"/>
    <col min="7429" max="7429" width="2.7265625" style="45" customWidth="1"/>
    <col min="7430" max="7430" width="4.54296875" style="45" customWidth="1"/>
    <col min="7431" max="7431" width="9.1796875" style="45"/>
    <col min="7432" max="7432" width="15" style="45" customWidth="1"/>
    <col min="7433" max="7433" width="11.26953125" style="45" customWidth="1"/>
    <col min="7434" max="7434" width="30.81640625" style="45" customWidth="1"/>
    <col min="7435" max="7435" width="9.1796875" style="45"/>
    <col min="7436" max="7436" width="14" style="45" bestFit="1" customWidth="1"/>
    <col min="7437" max="7437" width="11.26953125" style="45" bestFit="1" customWidth="1"/>
    <col min="7438" max="7438" width="13.7265625" style="45" customWidth="1"/>
    <col min="7439" max="7680" width="9.1796875" style="45"/>
    <col min="7681" max="7681" width="4.26953125" style="45" customWidth="1"/>
    <col min="7682" max="7682" width="5.26953125" style="45" customWidth="1"/>
    <col min="7683" max="7683" width="9.1796875" style="45"/>
    <col min="7684" max="7684" width="11.26953125" style="45" customWidth="1"/>
    <col min="7685" max="7685" width="2.7265625" style="45" customWidth="1"/>
    <col min="7686" max="7686" width="4.54296875" style="45" customWidth="1"/>
    <col min="7687" max="7687" width="9.1796875" style="45"/>
    <col min="7688" max="7688" width="15" style="45" customWidth="1"/>
    <col min="7689" max="7689" width="11.26953125" style="45" customWidth="1"/>
    <col min="7690" max="7690" width="30.81640625" style="45" customWidth="1"/>
    <col min="7691" max="7691" width="9.1796875" style="45"/>
    <col min="7692" max="7692" width="14" style="45" bestFit="1" customWidth="1"/>
    <col min="7693" max="7693" width="11.26953125" style="45" bestFit="1" customWidth="1"/>
    <col min="7694" max="7694" width="13.7265625" style="45" customWidth="1"/>
    <col min="7695" max="7936" width="9.1796875" style="45"/>
    <col min="7937" max="7937" width="4.26953125" style="45" customWidth="1"/>
    <col min="7938" max="7938" width="5.26953125" style="45" customWidth="1"/>
    <col min="7939" max="7939" width="9.1796875" style="45"/>
    <col min="7940" max="7940" width="11.26953125" style="45" customWidth="1"/>
    <col min="7941" max="7941" width="2.7265625" style="45" customWidth="1"/>
    <col min="7942" max="7942" width="4.54296875" style="45" customWidth="1"/>
    <col min="7943" max="7943" width="9.1796875" style="45"/>
    <col min="7944" max="7944" width="15" style="45" customWidth="1"/>
    <col min="7945" max="7945" width="11.26953125" style="45" customWidth="1"/>
    <col min="7946" max="7946" width="30.81640625" style="45" customWidth="1"/>
    <col min="7947" max="7947" width="9.1796875" style="45"/>
    <col min="7948" max="7948" width="14" style="45" bestFit="1" customWidth="1"/>
    <col min="7949" max="7949" width="11.26953125" style="45" bestFit="1" customWidth="1"/>
    <col min="7950" max="7950" width="13.7265625" style="45" customWidth="1"/>
    <col min="7951" max="8192" width="9.1796875" style="45"/>
    <col min="8193" max="8193" width="4.26953125" style="45" customWidth="1"/>
    <col min="8194" max="8194" width="5.26953125" style="45" customWidth="1"/>
    <col min="8195" max="8195" width="9.1796875" style="45"/>
    <col min="8196" max="8196" width="11.26953125" style="45" customWidth="1"/>
    <col min="8197" max="8197" width="2.7265625" style="45" customWidth="1"/>
    <col min="8198" max="8198" width="4.54296875" style="45" customWidth="1"/>
    <col min="8199" max="8199" width="9.1796875" style="45"/>
    <col min="8200" max="8200" width="15" style="45" customWidth="1"/>
    <col min="8201" max="8201" width="11.26953125" style="45" customWidth="1"/>
    <col min="8202" max="8202" width="30.81640625" style="45" customWidth="1"/>
    <col min="8203" max="8203" width="9.1796875" style="45"/>
    <col min="8204" max="8204" width="14" style="45" bestFit="1" customWidth="1"/>
    <col min="8205" max="8205" width="11.26953125" style="45" bestFit="1" customWidth="1"/>
    <col min="8206" max="8206" width="13.7265625" style="45" customWidth="1"/>
    <col min="8207" max="8448" width="9.1796875" style="45"/>
    <col min="8449" max="8449" width="4.26953125" style="45" customWidth="1"/>
    <col min="8450" max="8450" width="5.26953125" style="45" customWidth="1"/>
    <col min="8451" max="8451" width="9.1796875" style="45"/>
    <col min="8452" max="8452" width="11.26953125" style="45" customWidth="1"/>
    <col min="8453" max="8453" width="2.7265625" style="45" customWidth="1"/>
    <col min="8454" max="8454" width="4.54296875" style="45" customWidth="1"/>
    <col min="8455" max="8455" width="9.1796875" style="45"/>
    <col min="8456" max="8456" width="15" style="45" customWidth="1"/>
    <col min="8457" max="8457" width="11.26953125" style="45" customWidth="1"/>
    <col min="8458" max="8458" width="30.81640625" style="45" customWidth="1"/>
    <col min="8459" max="8459" width="9.1796875" style="45"/>
    <col min="8460" max="8460" width="14" style="45" bestFit="1" customWidth="1"/>
    <col min="8461" max="8461" width="11.26953125" style="45" bestFit="1" customWidth="1"/>
    <col min="8462" max="8462" width="13.7265625" style="45" customWidth="1"/>
    <col min="8463" max="8704" width="9.1796875" style="45"/>
    <col min="8705" max="8705" width="4.26953125" style="45" customWidth="1"/>
    <col min="8706" max="8706" width="5.26953125" style="45" customWidth="1"/>
    <col min="8707" max="8707" width="9.1796875" style="45"/>
    <col min="8708" max="8708" width="11.26953125" style="45" customWidth="1"/>
    <col min="8709" max="8709" width="2.7265625" style="45" customWidth="1"/>
    <col min="8710" max="8710" width="4.54296875" style="45" customWidth="1"/>
    <col min="8711" max="8711" width="9.1796875" style="45"/>
    <col min="8712" max="8712" width="15" style="45" customWidth="1"/>
    <col min="8713" max="8713" width="11.26953125" style="45" customWidth="1"/>
    <col min="8714" max="8714" width="30.81640625" style="45" customWidth="1"/>
    <col min="8715" max="8715" width="9.1796875" style="45"/>
    <col min="8716" max="8716" width="14" style="45" bestFit="1" customWidth="1"/>
    <col min="8717" max="8717" width="11.26953125" style="45" bestFit="1" customWidth="1"/>
    <col min="8718" max="8718" width="13.7265625" style="45" customWidth="1"/>
    <col min="8719" max="8960" width="9.1796875" style="45"/>
    <col min="8961" max="8961" width="4.26953125" style="45" customWidth="1"/>
    <col min="8962" max="8962" width="5.26953125" style="45" customWidth="1"/>
    <col min="8963" max="8963" width="9.1796875" style="45"/>
    <col min="8964" max="8964" width="11.26953125" style="45" customWidth="1"/>
    <col min="8965" max="8965" width="2.7265625" style="45" customWidth="1"/>
    <col min="8966" max="8966" width="4.54296875" style="45" customWidth="1"/>
    <col min="8967" max="8967" width="9.1796875" style="45"/>
    <col min="8968" max="8968" width="15" style="45" customWidth="1"/>
    <col min="8969" max="8969" width="11.26953125" style="45" customWidth="1"/>
    <col min="8970" max="8970" width="30.81640625" style="45" customWidth="1"/>
    <col min="8971" max="8971" width="9.1796875" style="45"/>
    <col min="8972" max="8972" width="14" style="45" bestFit="1" customWidth="1"/>
    <col min="8973" max="8973" width="11.26953125" style="45" bestFit="1" customWidth="1"/>
    <col min="8974" max="8974" width="13.7265625" style="45" customWidth="1"/>
    <col min="8975" max="9216" width="9.1796875" style="45"/>
    <col min="9217" max="9217" width="4.26953125" style="45" customWidth="1"/>
    <col min="9218" max="9218" width="5.26953125" style="45" customWidth="1"/>
    <col min="9219" max="9219" width="9.1796875" style="45"/>
    <col min="9220" max="9220" width="11.26953125" style="45" customWidth="1"/>
    <col min="9221" max="9221" width="2.7265625" style="45" customWidth="1"/>
    <col min="9222" max="9222" width="4.54296875" style="45" customWidth="1"/>
    <col min="9223" max="9223" width="9.1796875" style="45"/>
    <col min="9224" max="9224" width="15" style="45" customWidth="1"/>
    <col min="9225" max="9225" width="11.26953125" style="45" customWidth="1"/>
    <col min="9226" max="9226" width="30.81640625" style="45" customWidth="1"/>
    <col min="9227" max="9227" width="9.1796875" style="45"/>
    <col min="9228" max="9228" width="14" style="45" bestFit="1" customWidth="1"/>
    <col min="9229" max="9229" width="11.26953125" style="45" bestFit="1" customWidth="1"/>
    <col min="9230" max="9230" width="13.7265625" style="45" customWidth="1"/>
    <col min="9231" max="9472" width="9.1796875" style="45"/>
    <col min="9473" max="9473" width="4.26953125" style="45" customWidth="1"/>
    <col min="9474" max="9474" width="5.26953125" style="45" customWidth="1"/>
    <col min="9475" max="9475" width="9.1796875" style="45"/>
    <col min="9476" max="9476" width="11.26953125" style="45" customWidth="1"/>
    <col min="9477" max="9477" width="2.7265625" style="45" customWidth="1"/>
    <col min="9478" max="9478" width="4.54296875" style="45" customWidth="1"/>
    <col min="9479" max="9479" width="9.1796875" style="45"/>
    <col min="9480" max="9480" width="15" style="45" customWidth="1"/>
    <col min="9481" max="9481" width="11.26953125" style="45" customWidth="1"/>
    <col min="9482" max="9482" width="30.81640625" style="45" customWidth="1"/>
    <col min="9483" max="9483" width="9.1796875" style="45"/>
    <col min="9484" max="9484" width="14" style="45" bestFit="1" customWidth="1"/>
    <col min="9485" max="9485" width="11.26953125" style="45" bestFit="1" customWidth="1"/>
    <col min="9486" max="9486" width="13.7265625" style="45" customWidth="1"/>
    <col min="9487" max="9728" width="9.1796875" style="45"/>
    <col min="9729" max="9729" width="4.26953125" style="45" customWidth="1"/>
    <col min="9730" max="9730" width="5.26953125" style="45" customWidth="1"/>
    <col min="9731" max="9731" width="9.1796875" style="45"/>
    <col min="9732" max="9732" width="11.26953125" style="45" customWidth="1"/>
    <col min="9733" max="9733" width="2.7265625" style="45" customWidth="1"/>
    <col min="9734" max="9734" width="4.54296875" style="45" customWidth="1"/>
    <col min="9735" max="9735" width="9.1796875" style="45"/>
    <col min="9736" max="9736" width="15" style="45" customWidth="1"/>
    <col min="9737" max="9737" width="11.26953125" style="45" customWidth="1"/>
    <col min="9738" max="9738" width="30.81640625" style="45" customWidth="1"/>
    <col min="9739" max="9739" width="9.1796875" style="45"/>
    <col min="9740" max="9740" width="14" style="45" bestFit="1" customWidth="1"/>
    <col min="9741" max="9741" width="11.26953125" style="45" bestFit="1" customWidth="1"/>
    <col min="9742" max="9742" width="13.7265625" style="45" customWidth="1"/>
    <col min="9743" max="9984" width="9.1796875" style="45"/>
    <col min="9985" max="9985" width="4.26953125" style="45" customWidth="1"/>
    <col min="9986" max="9986" width="5.26953125" style="45" customWidth="1"/>
    <col min="9987" max="9987" width="9.1796875" style="45"/>
    <col min="9988" max="9988" width="11.26953125" style="45" customWidth="1"/>
    <col min="9989" max="9989" width="2.7265625" style="45" customWidth="1"/>
    <col min="9990" max="9990" width="4.54296875" style="45" customWidth="1"/>
    <col min="9991" max="9991" width="9.1796875" style="45"/>
    <col min="9992" max="9992" width="15" style="45" customWidth="1"/>
    <col min="9993" max="9993" width="11.26953125" style="45" customWidth="1"/>
    <col min="9994" max="9994" width="30.81640625" style="45" customWidth="1"/>
    <col min="9995" max="9995" width="9.1796875" style="45"/>
    <col min="9996" max="9996" width="14" style="45" bestFit="1" customWidth="1"/>
    <col min="9997" max="9997" width="11.26953125" style="45" bestFit="1" customWidth="1"/>
    <col min="9998" max="9998" width="13.7265625" style="45" customWidth="1"/>
    <col min="9999" max="10240" width="9.1796875" style="45"/>
    <col min="10241" max="10241" width="4.26953125" style="45" customWidth="1"/>
    <col min="10242" max="10242" width="5.26953125" style="45" customWidth="1"/>
    <col min="10243" max="10243" width="9.1796875" style="45"/>
    <col min="10244" max="10244" width="11.26953125" style="45" customWidth="1"/>
    <col min="10245" max="10245" width="2.7265625" style="45" customWidth="1"/>
    <col min="10246" max="10246" width="4.54296875" style="45" customWidth="1"/>
    <col min="10247" max="10247" width="9.1796875" style="45"/>
    <col min="10248" max="10248" width="15" style="45" customWidth="1"/>
    <col min="10249" max="10249" width="11.26953125" style="45" customWidth="1"/>
    <col min="10250" max="10250" width="30.81640625" style="45" customWidth="1"/>
    <col min="10251" max="10251" width="9.1796875" style="45"/>
    <col min="10252" max="10252" width="14" style="45" bestFit="1" customWidth="1"/>
    <col min="10253" max="10253" width="11.26953125" style="45" bestFit="1" customWidth="1"/>
    <col min="10254" max="10254" width="13.7265625" style="45" customWidth="1"/>
    <col min="10255" max="10496" width="9.1796875" style="45"/>
    <col min="10497" max="10497" width="4.26953125" style="45" customWidth="1"/>
    <col min="10498" max="10498" width="5.26953125" style="45" customWidth="1"/>
    <col min="10499" max="10499" width="9.1796875" style="45"/>
    <col min="10500" max="10500" width="11.26953125" style="45" customWidth="1"/>
    <col min="10501" max="10501" width="2.7265625" style="45" customWidth="1"/>
    <col min="10502" max="10502" width="4.54296875" style="45" customWidth="1"/>
    <col min="10503" max="10503" width="9.1796875" style="45"/>
    <col min="10504" max="10504" width="15" style="45" customWidth="1"/>
    <col min="10505" max="10505" width="11.26953125" style="45" customWidth="1"/>
    <col min="10506" max="10506" width="30.81640625" style="45" customWidth="1"/>
    <col min="10507" max="10507" width="9.1796875" style="45"/>
    <col min="10508" max="10508" width="14" style="45" bestFit="1" customWidth="1"/>
    <col min="10509" max="10509" width="11.26953125" style="45" bestFit="1" customWidth="1"/>
    <col min="10510" max="10510" width="13.7265625" style="45" customWidth="1"/>
    <col min="10511" max="10752" width="9.1796875" style="45"/>
    <col min="10753" max="10753" width="4.26953125" style="45" customWidth="1"/>
    <col min="10754" max="10754" width="5.26953125" style="45" customWidth="1"/>
    <col min="10755" max="10755" width="9.1796875" style="45"/>
    <col min="10756" max="10756" width="11.26953125" style="45" customWidth="1"/>
    <col min="10757" max="10757" width="2.7265625" style="45" customWidth="1"/>
    <col min="10758" max="10758" width="4.54296875" style="45" customWidth="1"/>
    <col min="10759" max="10759" width="9.1796875" style="45"/>
    <col min="10760" max="10760" width="15" style="45" customWidth="1"/>
    <col min="10761" max="10761" width="11.26953125" style="45" customWidth="1"/>
    <col min="10762" max="10762" width="30.81640625" style="45" customWidth="1"/>
    <col min="10763" max="10763" width="9.1796875" style="45"/>
    <col min="10764" max="10764" width="14" style="45" bestFit="1" customWidth="1"/>
    <col min="10765" max="10765" width="11.26953125" style="45" bestFit="1" customWidth="1"/>
    <col min="10766" max="10766" width="13.7265625" style="45" customWidth="1"/>
    <col min="10767" max="11008" width="9.1796875" style="45"/>
    <col min="11009" max="11009" width="4.26953125" style="45" customWidth="1"/>
    <col min="11010" max="11010" width="5.26953125" style="45" customWidth="1"/>
    <col min="11011" max="11011" width="9.1796875" style="45"/>
    <col min="11012" max="11012" width="11.26953125" style="45" customWidth="1"/>
    <col min="11013" max="11013" width="2.7265625" style="45" customWidth="1"/>
    <col min="11014" max="11014" width="4.54296875" style="45" customWidth="1"/>
    <col min="11015" max="11015" width="9.1796875" style="45"/>
    <col min="11016" max="11016" width="15" style="45" customWidth="1"/>
    <col min="11017" max="11017" width="11.26953125" style="45" customWidth="1"/>
    <col min="11018" max="11018" width="30.81640625" style="45" customWidth="1"/>
    <col min="11019" max="11019" width="9.1796875" style="45"/>
    <col min="11020" max="11020" width="14" style="45" bestFit="1" customWidth="1"/>
    <col min="11021" max="11021" width="11.26953125" style="45" bestFit="1" customWidth="1"/>
    <col min="11022" max="11022" width="13.7265625" style="45" customWidth="1"/>
    <col min="11023" max="11264" width="9.1796875" style="45"/>
    <col min="11265" max="11265" width="4.26953125" style="45" customWidth="1"/>
    <col min="11266" max="11266" width="5.26953125" style="45" customWidth="1"/>
    <col min="11267" max="11267" width="9.1796875" style="45"/>
    <col min="11268" max="11268" width="11.26953125" style="45" customWidth="1"/>
    <col min="11269" max="11269" width="2.7265625" style="45" customWidth="1"/>
    <col min="11270" max="11270" width="4.54296875" style="45" customWidth="1"/>
    <col min="11271" max="11271" width="9.1796875" style="45"/>
    <col min="11272" max="11272" width="15" style="45" customWidth="1"/>
    <col min="11273" max="11273" width="11.26953125" style="45" customWidth="1"/>
    <col min="11274" max="11274" width="30.81640625" style="45" customWidth="1"/>
    <col min="11275" max="11275" width="9.1796875" style="45"/>
    <col min="11276" max="11276" width="14" style="45" bestFit="1" customWidth="1"/>
    <col min="11277" max="11277" width="11.26953125" style="45" bestFit="1" customWidth="1"/>
    <col min="11278" max="11278" width="13.7265625" style="45" customWidth="1"/>
    <col min="11279" max="11520" width="9.1796875" style="45"/>
    <col min="11521" max="11521" width="4.26953125" style="45" customWidth="1"/>
    <col min="11522" max="11522" width="5.26953125" style="45" customWidth="1"/>
    <col min="11523" max="11523" width="9.1796875" style="45"/>
    <col min="11524" max="11524" width="11.26953125" style="45" customWidth="1"/>
    <col min="11525" max="11525" width="2.7265625" style="45" customWidth="1"/>
    <col min="11526" max="11526" width="4.54296875" style="45" customWidth="1"/>
    <col min="11527" max="11527" width="9.1796875" style="45"/>
    <col min="11528" max="11528" width="15" style="45" customWidth="1"/>
    <col min="11529" max="11529" width="11.26953125" style="45" customWidth="1"/>
    <col min="11530" max="11530" width="30.81640625" style="45" customWidth="1"/>
    <col min="11531" max="11531" width="9.1796875" style="45"/>
    <col min="11532" max="11532" width="14" style="45" bestFit="1" customWidth="1"/>
    <col min="11533" max="11533" width="11.26953125" style="45" bestFit="1" customWidth="1"/>
    <col min="11534" max="11534" width="13.7265625" style="45" customWidth="1"/>
    <col min="11535" max="11776" width="9.1796875" style="45"/>
    <col min="11777" max="11777" width="4.26953125" style="45" customWidth="1"/>
    <col min="11778" max="11778" width="5.26953125" style="45" customWidth="1"/>
    <col min="11779" max="11779" width="9.1796875" style="45"/>
    <col min="11780" max="11780" width="11.26953125" style="45" customWidth="1"/>
    <col min="11781" max="11781" width="2.7265625" style="45" customWidth="1"/>
    <col min="11782" max="11782" width="4.54296875" style="45" customWidth="1"/>
    <col min="11783" max="11783" width="9.1796875" style="45"/>
    <col min="11784" max="11784" width="15" style="45" customWidth="1"/>
    <col min="11785" max="11785" width="11.26953125" style="45" customWidth="1"/>
    <col min="11786" max="11786" width="30.81640625" style="45" customWidth="1"/>
    <col min="11787" max="11787" width="9.1796875" style="45"/>
    <col min="11788" max="11788" width="14" style="45" bestFit="1" customWidth="1"/>
    <col min="11789" max="11789" width="11.26953125" style="45" bestFit="1" customWidth="1"/>
    <col min="11790" max="11790" width="13.7265625" style="45" customWidth="1"/>
    <col min="11791" max="12032" width="9.1796875" style="45"/>
    <col min="12033" max="12033" width="4.26953125" style="45" customWidth="1"/>
    <col min="12034" max="12034" width="5.26953125" style="45" customWidth="1"/>
    <col min="12035" max="12035" width="9.1796875" style="45"/>
    <col min="12036" max="12036" width="11.26953125" style="45" customWidth="1"/>
    <col min="12037" max="12037" width="2.7265625" style="45" customWidth="1"/>
    <col min="12038" max="12038" width="4.54296875" style="45" customWidth="1"/>
    <col min="12039" max="12039" width="9.1796875" style="45"/>
    <col min="12040" max="12040" width="15" style="45" customWidth="1"/>
    <col min="12041" max="12041" width="11.26953125" style="45" customWidth="1"/>
    <col min="12042" max="12042" width="30.81640625" style="45" customWidth="1"/>
    <col min="12043" max="12043" width="9.1796875" style="45"/>
    <col min="12044" max="12044" width="14" style="45" bestFit="1" customWidth="1"/>
    <col min="12045" max="12045" width="11.26953125" style="45" bestFit="1" customWidth="1"/>
    <col min="12046" max="12046" width="13.7265625" style="45" customWidth="1"/>
    <col min="12047" max="12288" width="9.1796875" style="45"/>
    <col min="12289" max="12289" width="4.26953125" style="45" customWidth="1"/>
    <col min="12290" max="12290" width="5.26953125" style="45" customWidth="1"/>
    <col min="12291" max="12291" width="9.1796875" style="45"/>
    <col min="12292" max="12292" width="11.26953125" style="45" customWidth="1"/>
    <col min="12293" max="12293" width="2.7265625" style="45" customWidth="1"/>
    <col min="12294" max="12294" width="4.54296875" style="45" customWidth="1"/>
    <col min="12295" max="12295" width="9.1796875" style="45"/>
    <col min="12296" max="12296" width="15" style="45" customWidth="1"/>
    <col min="12297" max="12297" width="11.26953125" style="45" customWidth="1"/>
    <col min="12298" max="12298" width="30.81640625" style="45" customWidth="1"/>
    <col min="12299" max="12299" width="9.1796875" style="45"/>
    <col min="12300" max="12300" width="14" style="45" bestFit="1" customWidth="1"/>
    <col min="12301" max="12301" width="11.26953125" style="45" bestFit="1" customWidth="1"/>
    <col min="12302" max="12302" width="13.7265625" style="45" customWidth="1"/>
    <col min="12303" max="12544" width="9.1796875" style="45"/>
    <col min="12545" max="12545" width="4.26953125" style="45" customWidth="1"/>
    <col min="12546" max="12546" width="5.26953125" style="45" customWidth="1"/>
    <col min="12547" max="12547" width="9.1796875" style="45"/>
    <col min="12548" max="12548" width="11.26953125" style="45" customWidth="1"/>
    <col min="12549" max="12549" width="2.7265625" style="45" customWidth="1"/>
    <col min="12550" max="12550" width="4.54296875" style="45" customWidth="1"/>
    <col min="12551" max="12551" width="9.1796875" style="45"/>
    <col min="12552" max="12552" width="15" style="45" customWidth="1"/>
    <col min="12553" max="12553" width="11.26953125" style="45" customWidth="1"/>
    <col min="12554" max="12554" width="30.81640625" style="45" customWidth="1"/>
    <col min="12555" max="12555" width="9.1796875" style="45"/>
    <col min="12556" max="12556" width="14" style="45" bestFit="1" customWidth="1"/>
    <col min="12557" max="12557" width="11.26953125" style="45" bestFit="1" customWidth="1"/>
    <col min="12558" max="12558" width="13.7265625" style="45" customWidth="1"/>
    <col min="12559" max="12800" width="9.1796875" style="45"/>
    <col min="12801" max="12801" width="4.26953125" style="45" customWidth="1"/>
    <col min="12802" max="12802" width="5.26953125" style="45" customWidth="1"/>
    <col min="12803" max="12803" width="9.1796875" style="45"/>
    <col min="12804" max="12804" width="11.26953125" style="45" customWidth="1"/>
    <col min="12805" max="12805" width="2.7265625" style="45" customWidth="1"/>
    <col min="12806" max="12806" width="4.54296875" style="45" customWidth="1"/>
    <col min="12807" max="12807" width="9.1796875" style="45"/>
    <col min="12808" max="12808" width="15" style="45" customWidth="1"/>
    <col min="12809" max="12809" width="11.26953125" style="45" customWidth="1"/>
    <col min="12810" max="12810" width="30.81640625" style="45" customWidth="1"/>
    <col min="12811" max="12811" width="9.1796875" style="45"/>
    <col min="12812" max="12812" width="14" style="45" bestFit="1" customWidth="1"/>
    <col min="12813" max="12813" width="11.26953125" style="45" bestFit="1" customWidth="1"/>
    <col min="12814" max="12814" width="13.7265625" style="45" customWidth="1"/>
    <col min="12815" max="13056" width="9.1796875" style="45"/>
    <col min="13057" max="13057" width="4.26953125" style="45" customWidth="1"/>
    <col min="13058" max="13058" width="5.26953125" style="45" customWidth="1"/>
    <col min="13059" max="13059" width="9.1796875" style="45"/>
    <col min="13060" max="13060" width="11.26953125" style="45" customWidth="1"/>
    <col min="13061" max="13061" width="2.7265625" style="45" customWidth="1"/>
    <col min="13062" max="13062" width="4.54296875" style="45" customWidth="1"/>
    <col min="13063" max="13063" width="9.1796875" style="45"/>
    <col min="13064" max="13064" width="15" style="45" customWidth="1"/>
    <col min="13065" max="13065" width="11.26953125" style="45" customWidth="1"/>
    <col min="13066" max="13066" width="30.81640625" style="45" customWidth="1"/>
    <col min="13067" max="13067" width="9.1796875" style="45"/>
    <col min="13068" max="13068" width="14" style="45" bestFit="1" customWidth="1"/>
    <col min="13069" max="13069" width="11.26953125" style="45" bestFit="1" customWidth="1"/>
    <col min="13070" max="13070" width="13.7265625" style="45" customWidth="1"/>
    <col min="13071" max="13312" width="9.1796875" style="45"/>
    <col min="13313" max="13313" width="4.26953125" style="45" customWidth="1"/>
    <col min="13314" max="13314" width="5.26953125" style="45" customWidth="1"/>
    <col min="13315" max="13315" width="9.1796875" style="45"/>
    <col min="13316" max="13316" width="11.26953125" style="45" customWidth="1"/>
    <col min="13317" max="13317" width="2.7265625" style="45" customWidth="1"/>
    <col min="13318" max="13318" width="4.54296875" style="45" customWidth="1"/>
    <col min="13319" max="13319" width="9.1796875" style="45"/>
    <col min="13320" max="13320" width="15" style="45" customWidth="1"/>
    <col min="13321" max="13321" width="11.26953125" style="45" customWidth="1"/>
    <col min="13322" max="13322" width="30.81640625" style="45" customWidth="1"/>
    <col min="13323" max="13323" width="9.1796875" style="45"/>
    <col min="13324" max="13324" width="14" style="45" bestFit="1" customWidth="1"/>
    <col min="13325" max="13325" width="11.26953125" style="45" bestFit="1" customWidth="1"/>
    <col min="13326" max="13326" width="13.7265625" style="45" customWidth="1"/>
    <col min="13327" max="13568" width="9.1796875" style="45"/>
    <col min="13569" max="13569" width="4.26953125" style="45" customWidth="1"/>
    <col min="13570" max="13570" width="5.26953125" style="45" customWidth="1"/>
    <col min="13571" max="13571" width="9.1796875" style="45"/>
    <col min="13572" max="13572" width="11.26953125" style="45" customWidth="1"/>
    <col min="13573" max="13573" width="2.7265625" style="45" customWidth="1"/>
    <col min="13574" max="13574" width="4.54296875" style="45" customWidth="1"/>
    <col min="13575" max="13575" width="9.1796875" style="45"/>
    <col min="13576" max="13576" width="15" style="45" customWidth="1"/>
    <col min="13577" max="13577" width="11.26953125" style="45" customWidth="1"/>
    <col min="13578" max="13578" width="30.81640625" style="45" customWidth="1"/>
    <col min="13579" max="13579" width="9.1796875" style="45"/>
    <col min="13580" max="13580" width="14" style="45" bestFit="1" customWidth="1"/>
    <col min="13581" max="13581" width="11.26953125" style="45" bestFit="1" customWidth="1"/>
    <col min="13582" max="13582" width="13.7265625" style="45" customWidth="1"/>
    <col min="13583" max="13824" width="9.1796875" style="45"/>
    <col min="13825" max="13825" width="4.26953125" style="45" customWidth="1"/>
    <col min="13826" max="13826" width="5.26953125" style="45" customWidth="1"/>
    <col min="13827" max="13827" width="9.1796875" style="45"/>
    <col min="13828" max="13828" width="11.26953125" style="45" customWidth="1"/>
    <col min="13829" max="13829" width="2.7265625" style="45" customWidth="1"/>
    <col min="13830" max="13830" width="4.54296875" style="45" customWidth="1"/>
    <col min="13831" max="13831" width="9.1796875" style="45"/>
    <col min="13832" max="13832" width="15" style="45" customWidth="1"/>
    <col min="13833" max="13833" width="11.26953125" style="45" customWidth="1"/>
    <col min="13834" max="13834" width="30.81640625" style="45" customWidth="1"/>
    <col min="13835" max="13835" width="9.1796875" style="45"/>
    <col min="13836" max="13836" width="14" style="45" bestFit="1" customWidth="1"/>
    <col min="13837" max="13837" width="11.26953125" style="45" bestFit="1" customWidth="1"/>
    <col min="13838" max="13838" width="13.7265625" style="45" customWidth="1"/>
    <col min="13839" max="14080" width="9.1796875" style="45"/>
    <col min="14081" max="14081" width="4.26953125" style="45" customWidth="1"/>
    <col min="14082" max="14082" width="5.26953125" style="45" customWidth="1"/>
    <col min="14083" max="14083" width="9.1796875" style="45"/>
    <col min="14084" max="14084" width="11.26953125" style="45" customWidth="1"/>
    <col min="14085" max="14085" width="2.7265625" style="45" customWidth="1"/>
    <col min="14086" max="14086" width="4.54296875" style="45" customWidth="1"/>
    <col min="14087" max="14087" width="9.1796875" style="45"/>
    <col min="14088" max="14088" width="15" style="45" customWidth="1"/>
    <col min="14089" max="14089" width="11.26953125" style="45" customWidth="1"/>
    <col min="14090" max="14090" width="30.81640625" style="45" customWidth="1"/>
    <col min="14091" max="14091" width="9.1796875" style="45"/>
    <col min="14092" max="14092" width="14" style="45" bestFit="1" customWidth="1"/>
    <col min="14093" max="14093" width="11.26953125" style="45" bestFit="1" customWidth="1"/>
    <col min="14094" max="14094" width="13.7265625" style="45" customWidth="1"/>
    <col min="14095" max="14336" width="9.1796875" style="45"/>
    <col min="14337" max="14337" width="4.26953125" style="45" customWidth="1"/>
    <col min="14338" max="14338" width="5.26953125" style="45" customWidth="1"/>
    <col min="14339" max="14339" width="9.1796875" style="45"/>
    <col min="14340" max="14340" width="11.26953125" style="45" customWidth="1"/>
    <col min="14341" max="14341" width="2.7265625" style="45" customWidth="1"/>
    <col min="14342" max="14342" width="4.54296875" style="45" customWidth="1"/>
    <col min="14343" max="14343" width="9.1796875" style="45"/>
    <col min="14344" max="14344" width="15" style="45" customWidth="1"/>
    <col min="14345" max="14345" width="11.26953125" style="45" customWidth="1"/>
    <col min="14346" max="14346" width="30.81640625" style="45" customWidth="1"/>
    <col min="14347" max="14347" width="9.1796875" style="45"/>
    <col min="14348" max="14348" width="14" style="45" bestFit="1" customWidth="1"/>
    <col min="14349" max="14349" width="11.26953125" style="45" bestFit="1" customWidth="1"/>
    <col min="14350" max="14350" width="13.7265625" style="45" customWidth="1"/>
    <col min="14351" max="14592" width="9.1796875" style="45"/>
    <col min="14593" max="14593" width="4.26953125" style="45" customWidth="1"/>
    <col min="14594" max="14594" width="5.26953125" style="45" customWidth="1"/>
    <col min="14595" max="14595" width="9.1796875" style="45"/>
    <col min="14596" max="14596" width="11.26953125" style="45" customWidth="1"/>
    <col min="14597" max="14597" width="2.7265625" style="45" customWidth="1"/>
    <col min="14598" max="14598" width="4.54296875" style="45" customWidth="1"/>
    <col min="14599" max="14599" width="9.1796875" style="45"/>
    <col min="14600" max="14600" width="15" style="45" customWidth="1"/>
    <col min="14601" max="14601" width="11.26953125" style="45" customWidth="1"/>
    <col min="14602" max="14602" width="30.81640625" style="45" customWidth="1"/>
    <col min="14603" max="14603" width="9.1796875" style="45"/>
    <col min="14604" max="14604" width="14" style="45" bestFit="1" customWidth="1"/>
    <col min="14605" max="14605" width="11.26953125" style="45" bestFit="1" customWidth="1"/>
    <col min="14606" max="14606" width="13.7265625" style="45" customWidth="1"/>
    <col min="14607" max="14848" width="9.1796875" style="45"/>
    <col min="14849" max="14849" width="4.26953125" style="45" customWidth="1"/>
    <col min="14850" max="14850" width="5.26953125" style="45" customWidth="1"/>
    <col min="14851" max="14851" width="9.1796875" style="45"/>
    <col min="14852" max="14852" width="11.26953125" style="45" customWidth="1"/>
    <col min="14853" max="14853" width="2.7265625" style="45" customWidth="1"/>
    <col min="14854" max="14854" width="4.54296875" style="45" customWidth="1"/>
    <col min="14855" max="14855" width="9.1796875" style="45"/>
    <col min="14856" max="14856" width="15" style="45" customWidth="1"/>
    <col min="14857" max="14857" width="11.26953125" style="45" customWidth="1"/>
    <col min="14858" max="14858" width="30.81640625" style="45" customWidth="1"/>
    <col min="14859" max="14859" width="9.1796875" style="45"/>
    <col min="14860" max="14860" width="14" style="45" bestFit="1" customWidth="1"/>
    <col min="14861" max="14861" width="11.26953125" style="45" bestFit="1" customWidth="1"/>
    <col min="14862" max="14862" width="13.7265625" style="45" customWidth="1"/>
    <col min="14863" max="15104" width="9.1796875" style="45"/>
    <col min="15105" max="15105" width="4.26953125" style="45" customWidth="1"/>
    <col min="15106" max="15106" width="5.26953125" style="45" customWidth="1"/>
    <col min="15107" max="15107" width="9.1796875" style="45"/>
    <col min="15108" max="15108" width="11.26953125" style="45" customWidth="1"/>
    <col min="15109" max="15109" width="2.7265625" style="45" customWidth="1"/>
    <col min="15110" max="15110" width="4.54296875" style="45" customWidth="1"/>
    <col min="15111" max="15111" width="9.1796875" style="45"/>
    <col min="15112" max="15112" width="15" style="45" customWidth="1"/>
    <col min="15113" max="15113" width="11.26953125" style="45" customWidth="1"/>
    <col min="15114" max="15114" width="30.81640625" style="45" customWidth="1"/>
    <col min="15115" max="15115" width="9.1796875" style="45"/>
    <col min="15116" max="15116" width="14" style="45" bestFit="1" customWidth="1"/>
    <col min="15117" max="15117" width="11.26953125" style="45" bestFit="1" customWidth="1"/>
    <col min="15118" max="15118" width="13.7265625" style="45" customWidth="1"/>
    <col min="15119" max="15360" width="9.1796875" style="45"/>
    <col min="15361" max="15361" width="4.26953125" style="45" customWidth="1"/>
    <col min="15362" max="15362" width="5.26953125" style="45" customWidth="1"/>
    <col min="15363" max="15363" width="9.1796875" style="45"/>
    <col min="15364" max="15364" width="11.26953125" style="45" customWidth="1"/>
    <col min="15365" max="15365" width="2.7265625" style="45" customWidth="1"/>
    <col min="15366" max="15366" width="4.54296875" style="45" customWidth="1"/>
    <col min="15367" max="15367" width="9.1796875" style="45"/>
    <col min="15368" max="15368" width="15" style="45" customWidth="1"/>
    <col min="15369" max="15369" width="11.26953125" style="45" customWidth="1"/>
    <col min="15370" max="15370" width="30.81640625" style="45" customWidth="1"/>
    <col min="15371" max="15371" width="9.1796875" style="45"/>
    <col min="15372" max="15372" width="14" style="45" bestFit="1" customWidth="1"/>
    <col min="15373" max="15373" width="11.26953125" style="45" bestFit="1" customWidth="1"/>
    <col min="15374" max="15374" width="13.7265625" style="45" customWidth="1"/>
    <col min="15375" max="15616" width="9.1796875" style="45"/>
    <col min="15617" max="15617" width="4.26953125" style="45" customWidth="1"/>
    <col min="15618" max="15618" width="5.26953125" style="45" customWidth="1"/>
    <col min="15619" max="15619" width="9.1796875" style="45"/>
    <col min="15620" max="15620" width="11.26953125" style="45" customWidth="1"/>
    <col min="15621" max="15621" width="2.7265625" style="45" customWidth="1"/>
    <col min="15622" max="15622" width="4.54296875" style="45" customWidth="1"/>
    <col min="15623" max="15623" width="9.1796875" style="45"/>
    <col min="15624" max="15624" width="15" style="45" customWidth="1"/>
    <col min="15625" max="15625" width="11.26953125" style="45" customWidth="1"/>
    <col min="15626" max="15626" width="30.81640625" style="45" customWidth="1"/>
    <col min="15627" max="15627" width="9.1796875" style="45"/>
    <col min="15628" max="15628" width="14" style="45" bestFit="1" customWidth="1"/>
    <col min="15629" max="15629" width="11.26953125" style="45" bestFit="1" customWidth="1"/>
    <col min="15630" max="15630" width="13.7265625" style="45" customWidth="1"/>
    <col min="15631" max="15872" width="9.1796875" style="45"/>
    <col min="15873" max="15873" width="4.26953125" style="45" customWidth="1"/>
    <col min="15874" max="15874" width="5.26953125" style="45" customWidth="1"/>
    <col min="15875" max="15875" width="9.1796875" style="45"/>
    <col min="15876" max="15876" width="11.26953125" style="45" customWidth="1"/>
    <col min="15877" max="15877" width="2.7265625" style="45" customWidth="1"/>
    <col min="15878" max="15878" width="4.54296875" style="45" customWidth="1"/>
    <col min="15879" max="15879" width="9.1796875" style="45"/>
    <col min="15880" max="15880" width="15" style="45" customWidth="1"/>
    <col min="15881" max="15881" width="11.26953125" style="45" customWidth="1"/>
    <col min="15882" max="15882" width="30.81640625" style="45" customWidth="1"/>
    <col min="15883" max="15883" width="9.1796875" style="45"/>
    <col min="15884" max="15884" width="14" style="45" bestFit="1" customWidth="1"/>
    <col min="15885" max="15885" width="11.26953125" style="45" bestFit="1" customWidth="1"/>
    <col min="15886" max="15886" width="13.7265625" style="45" customWidth="1"/>
    <col min="15887" max="16128" width="9.1796875" style="45"/>
    <col min="16129" max="16129" width="4.26953125" style="45" customWidth="1"/>
    <col min="16130" max="16130" width="5.26953125" style="45" customWidth="1"/>
    <col min="16131" max="16131" width="9.1796875" style="45"/>
    <col min="16132" max="16132" width="11.26953125" style="45" customWidth="1"/>
    <col min="16133" max="16133" width="2.7265625" style="45" customWidth="1"/>
    <col min="16134" max="16134" width="4.54296875" style="45" customWidth="1"/>
    <col min="16135" max="16135" width="9.1796875" style="45"/>
    <col min="16136" max="16136" width="15" style="45" customWidth="1"/>
    <col min="16137" max="16137" width="11.26953125" style="45" customWidth="1"/>
    <col min="16138" max="16138" width="30.81640625" style="45" customWidth="1"/>
    <col min="16139" max="16139" width="9.1796875" style="45"/>
    <col min="16140" max="16140" width="14" style="45" bestFit="1" customWidth="1"/>
    <col min="16141" max="16141" width="11.26953125" style="45" bestFit="1" customWidth="1"/>
    <col min="16142" max="16142" width="13.7265625" style="45" customWidth="1"/>
    <col min="16143" max="16384" width="9.1796875" style="45"/>
  </cols>
  <sheetData>
    <row r="1" spans="1:11" ht="13">
      <c r="A1" s="41" t="s">
        <v>48</v>
      </c>
      <c r="B1" s="42"/>
      <c r="C1" s="42"/>
      <c r="D1" s="42"/>
      <c r="E1" s="42"/>
      <c r="F1" s="42"/>
      <c r="G1" s="42"/>
      <c r="H1" s="42"/>
      <c r="I1" s="42"/>
      <c r="J1" s="43"/>
      <c r="K1" s="44"/>
    </row>
    <row r="2" spans="1:11" ht="13">
      <c r="A2" s="226" t="s">
        <v>76</v>
      </c>
      <c r="B2" s="227"/>
      <c r="C2" s="227"/>
      <c r="D2" s="227"/>
      <c r="E2" s="227"/>
      <c r="F2" s="227"/>
      <c r="G2" s="227"/>
      <c r="H2" s="227"/>
      <c r="I2" s="227"/>
      <c r="J2" s="228"/>
      <c r="K2" s="44"/>
    </row>
    <row r="3" spans="1:11" ht="15.75" customHeight="1">
      <c r="A3" s="229"/>
      <c r="B3" s="230"/>
      <c r="C3" s="230"/>
      <c r="D3" s="230"/>
      <c r="E3" s="230"/>
      <c r="F3" s="230"/>
      <c r="G3" s="230"/>
      <c r="H3" s="230"/>
      <c r="I3" s="230"/>
      <c r="J3" s="231"/>
      <c r="K3" s="44"/>
    </row>
    <row r="4" spans="1:11" ht="20.25" customHeight="1">
      <c r="A4" s="46" t="s">
        <v>50</v>
      </c>
      <c r="B4" s="47"/>
      <c r="C4" s="47"/>
      <c r="D4" s="47"/>
      <c r="E4" s="47" t="s">
        <v>10</v>
      </c>
      <c r="F4" s="232" t="str">
        <f>'FP 1'!F4:H4</f>
        <v>010.002-15.5707</v>
      </c>
      <c r="G4" s="232"/>
      <c r="H4" s="232"/>
      <c r="I4" s="48" t="str">
        <f>'FP 1'!I4</f>
        <v>786</v>
      </c>
      <c r="J4" s="49"/>
      <c r="K4" s="44"/>
    </row>
    <row r="5" spans="1:11" ht="13.5">
      <c r="A5" s="50"/>
      <c r="B5" s="51"/>
      <c r="C5" s="51"/>
      <c r="D5" s="51"/>
      <c r="E5" s="51"/>
      <c r="F5" s="52"/>
      <c r="G5" s="52"/>
      <c r="H5" s="52"/>
      <c r="I5" s="52"/>
      <c r="J5" s="53"/>
      <c r="K5" s="44"/>
    </row>
    <row r="6" spans="1:11" ht="13">
      <c r="A6" s="54" t="s">
        <v>51</v>
      </c>
      <c r="B6" s="55"/>
      <c r="C6" s="55"/>
      <c r="D6" s="55"/>
      <c r="E6" s="55"/>
      <c r="F6" s="55"/>
      <c r="G6" s="55"/>
      <c r="H6" s="55"/>
      <c r="I6" s="55"/>
      <c r="J6" s="56"/>
      <c r="K6" s="44"/>
    </row>
    <row r="7" spans="1:11" ht="15" customHeight="1">
      <c r="A7" s="54" t="s">
        <v>52</v>
      </c>
      <c r="B7" s="55"/>
      <c r="C7" s="55"/>
      <c r="D7" s="55"/>
      <c r="E7" s="57" t="s">
        <v>10</v>
      </c>
      <c r="F7" s="233" t="str">
        <f>'[2]Lembar 1'!$F$7:$J$7</f>
        <v>CV. Mitra Sentosa Abadi</v>
      </c>
      <c r="G7" s="234"/>
      <c r="H7" s="234"/>
      <c r="I7" s="234"/>
      <c r="J7" s="235"/>
      <c r="K7" s="44"/>
    </row>
    <row r="8" spans="1:11" ht="15" customHeight="1">
      <c r="A8" s="54" t="s">
        <v>53</v>
      </c>
      <c r="B8" s="55"/>
      <c r="C8" s="55"/>
      <c r="D8" s="55"/>
      <c r="E8" s="57" t="s">
        <v>10</v>
      </c>
      <c r="F8" s="234" t="str">
        <f>'[2]Lembar 1'!$F$8:$J$8</f>
        <v xml:space="preserve">Komp. Matahari Residence Blok C No. 12 RT 007 RW 027, Baleendah </v>
      </c>
      <c r="G8" s="234"/>
      <c r="H8" s="234"/>
      <c r="I8" s="234"/>
      <c r="J8" s="235"/>
      <c r="K8" s="44"/>
    </row>
    <row r="9" spans="1:11" ht="15" customHeight="1">
      <c r="A9" s="54"/>
      <c r="B9" s="55"/>
      <c r="C9" s="55"/>
      <c r="D9" s="55"/>
      <c r="E9" s="57"/>
      <c r="F9" s="58" t="str">
        <f>'[2]Lembar 1'!F9</f>
        <v>Kabupaten Bandung</v>
      </c>
      <c r="G9" s="58"/>
      <c r="H9" s="58"/>
      <c r="I9" s="58"/>
      <c r="J9" s="59"/>
      <c r="K9" s="44"/>
    </row>
    <row r="10" spans="1:11" ht="15" customHeight="1">
      <c r="A10" s="54" t="s">
        <v>56</v>
      </c>
      <c r="B10" s="55"/>
      <c r="C10" s="55"/>
      <c r="D10" s="55"/>
      <c r="E10" s="57" t="s">
        <v>10</v>
      </c>
      <c r="F10" s="236" t="str">
        <f>'[2]Lembar 1'!$F$10:$I$10</f>
        <v>02.736.393.6.445.000</v>
      </c>
      <c r="G10" s="236"/>
      <c r="H10" s="236"/>
      <c r="I10" s="236"/>
      <c r="J10" s="60"/>
      <c r="K10" s="44"/>
    </row>
    <row r="11" spans="1:11" ht="15" customHeight="1">
      <c r="A11" s="61"/>
      <c r="B11" s="62"/>
      <c r="C11" s="62"/>
      <c r="D11" s="62"/>
      <c r="E11" s="62"/>
      <c r="F11" s="62"/>
      <c r="G11" s="62"/>
      <c r="H11" s="62"/>
      <c r="I11" s="62"/>
      <c r="J11" s="63"/>
      <c r="K11" s="44"/>
    </row>
    <row r="12" spans="1:11" ht="13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</row>
    <row r="13" spans="1:11" ht="15" customHeight="1">
      <c r="A13" s="54" t="s">
        <v>58</v>
      </c>
      <c r="B13" s="55"/>
      <c r="C13" s="55"/>
      <c r="D13" s="55"/>
      <c r="E13" s="64" t="s">
        <v>10</v>
      </c>
      <c r="F13" s="55"/>
      <c r="G13" s="55"/>
      <c r="H13" s="55"/>
      <c r="I13" s="55"/>
      <c r="J13" s="56"/>
      <c r="K13" s="44"/>
    </row>
    <row r="14" spans="1:11" ht="15" customHeight="1">
      <c r="A14" s="54" t="s">
        <v>59</v>
      </c>
      <c r="B14" s="55"/>
      <c r="C14" s="55"/>
      <c r="D14" s="55"/>
      <c r="E14" s="57" t="s">
        <v>10</v>
      </c>
      <c r="F14" s="233" t="str">
        <f>'FP 1'!F14:J14</f>
        <v>PT TSURUTA INDONESIA</v>
      </c>
      <c r="G14" s="233"/>
      <c r="H14" s="233"/>
      <c r="I14" s="233"/>
      <c r="J14" s="237"/>
      <c r="K14" s="44"/>
    </row>
    <row r="15" spans="1:11" ht="15" customHeight="1">
      <c r="A15" s="54" t="s">
        <v>60</v>
      </c>
      <c r="B15" s="55"/>
      <c r="C15" s="55"/>
      <c r="D15" s="55"/>
      <c r="E15" s="57" t="s">
        <v>10</v>
      </c>
      <c r="F15" s="234" t="str">
        <f>'FP 1'!F15:J15</f>
        <v>Kawasan Mitra Karawang, Jln. Mitra Timur II Blok D 23-23 Parungmulya, Ciampel</v>
      </c>
      <c r="G15" s="234"/>
      <c r="H15" s="234"/>
      <c r="I15" s="234"/>
      <c r="J15" s="235"/>
      <c r="K15" s="44"/>
    </row>
    <row r="16" spans="1:11" ht="15" customHeight="1">
      <c r="A16" s="54"/>
      <c r="B16" s="55"/>
      <c r="C16" s="55"/>
      <c r="D16" s="55"/>
      <c r="E16" s="57"/>
      <c r="F16" s="234" t="str">
        <f>'FP 1'!F16:J16</f>
        <v>Karawang</v>
      </c>
      <c r="G16" s="234"/>
      <c r="H16" s="234"/>
      <c r="I16" s="234"/>
      <c r="J16" s="235"/>
      <c r="K16" s="44"/>
    </row>
    <row r="17" spans="1:13" s="67" customFormat="1" ht="15" customHeight="1">
      <c r="A17" s="54" t="s">
        <v>61</v>
      </c>
      <c r="B17" s="55"/>
      <c r="C17" s="55"/>
      <c r="D17" s="55"/>
      <c r="E17" s="57" t="s">
        <v>10</v>
      </c>
      <c r="F17" s="239" t="str">
        <f>'FP 1'!F17:H17</f>
        <v>03.218.157.0-433.000</v>
      </c>
      <c r="G17" s="238"/>
      <c r="H17" s="238"/>
      <c r="I17" s="65"/>
      <c r="J17" s="66"/>
    </row>
    <row r="18" spans="1:13" s="67" customFormat="1">
      <c r="A18" s="68"/>
      <c r="B18" s="69"/>
      <c r="C18" s="69"/>
      <c r="D18" s="69"/>
      <c r="E18" s="69"/>
      <c r="F18" s="69"/>
      <c r="G18" s="69"/>
      <c r="H18" s="69"/>
      <c r="I18" s="69"/>
      <c r="J18" s="70"/>
    </row>
    <row r="19" spans="1:13" s="67" customFormat="1" ht="3.75" customHeight="1">
      <c r="A19" s="41"/>
      <c r="B19" s="41"/>
      <c r="C19" s="42"/>
      <c r="D19" s="42"/>
      <c r="E19" s="42"/>
      <c r="F19" s="42"/>
      <c r="G19" s="42"/>
      <c r="H19" s="43"/>
      <c r="I19" s="71"/>
      <c r="J19" s="72"/>
    </row>
    <row r="20" spans="1:13" s="67" customFormat="1">
      <c r="A20" s="73" t="s">
        <v>62</v>
      </c>
      <c r="B20" s="222" t="s">
        <v>63</v>
      </c>
      <c r="C20" s="223"/>
      <c r="D20" s="223"/>
      <c r="E20" s="223"/>
      <c r="F20" s="223"/>
      <c r="G20" s="223"/>
      <c r="H20" s="224"/>
      <c r="I20" s="222" t="s">
        <v>64</v>
      </c>
      <c r="J20" s="225"/>
    </row>
    <row r="21" spans="1:13" s="67" customFormat="1">
      <c r="A21" s="73" t="s">
        <v>65</v>
      </c>
      <c r="B21" s="222" t="s">
        <v>66</v>
      </c>
      <c r="C21" s="223"/>
      <c r="D21" s="223"/>
      <c r="E21" s="223"/>
      <c r="F21" s="223"/>
      <c r="G21" s="223"/>
      <c r="H21" s="224"/>
      <c r="I21" s="222" t="s">
        <v>67</v>
      </c>
      <c r="J21" s="225"/>
    </row>
    <row r="22" spans="1:13" s="67" customFormat="1" ht="10.5" customHeight="1">
      <c r="A22" s="74"/>
      <c r="B22" s="74"/>
      <c r="C22" s="75"/>
      <c r="D22" s="75"/>
      <c r="E22" s="75"/>
      <c r="F22" s="75"/>
      <c r="G22" s="75"/>
      <c r="H22" s="76"/>
      <c r="I22" s="77" t="s">
        <v>68</v>
      </c>
      <c r="J22" s="78"/>
    </row>
    <row r="23" spans="1:13" ht="8.25" customHeight="1">
      <c r="A23" s="79"/>
      <c r="B23" s="80"/>
      <c r="C23" s="81"/>
      <c r="D23" s="81"/>
      <c r="E23" s="81"/>
      <c r="F23" s="81"/>
      <c r="G23" s="81"/>
      <c r="H23" s="82"/>
      <c r="I23" s="83"/>
      <c r="J23" s="84"/>
    </row>
    <row r="24" spans="1:13" ht="12.75" customHeight="1">
      <c r="A24" s="85">
        <f>'[2]Lembar 1'!$A$24</f>
        <v>1</v>
      </c>
      <c r="B24" s="134" t="str">
        <f>'FP 1'!B24</f>
        <v>Sewa Milik Mesin Foto copy Sharp MX-2310U</v>
      </c>
      <c r="C24" s="135"/>
      <c r="D24" s="96"/>
      <c r="E24" s="96"/>
      <c r="F24" s="96"/>
      <c r="G24" s="96"/>
      <c r="H24" s="97"/>
      <c r="I24" s="89"/>
      <c r="J24" s="90">
        <f>'FP 1'!J24</f>
        <v>3703250</v>
      </c>
    </row>
    <row r="25" spans="1:13" ht="26.25" customHeight="1">
      <c r="A25" s="91"/>
      <c r="B25" s="240" t="str">
        <f>'FP 1'!B25</f>
        <v>Periode Oktober 2017</v>
      </c>
      <c r="C25" s="241"/>
      <c r="D25" s="241"/>
      <c r="E25" s="241"/>
      <c r="F25" s="241"/>
      <c r="G25" s="241"/>
      <c r="H25" s="242"/>
      <c r="I25" s="89"/>
      <c r="J25" s="92"/>
      <c r="L25" s="136"/>
      <c r="M25" s="137"/>
    </row>
    <row r="26" spans="1:13" ht="12.75" customHeight="1">
      <c r="A26" s="219"/>
      <c r="B26" s="213"/>
      <c r="C26" s="214"/>
      <c r="D26" s="214"/>
      <c r="E26" s="214"/>
      <c r="F26" s="214"/>
      <c r="G26" s="214"/>
      <c r="H26" s="215"/>
      <c r="I26" s="220"/>
      <c r="J26" s="221"/>
      <c r="L26" s="136"/>
    </row>
    <row r="27" spans="1:13" ht="12.75" customHeight="1">
      <c r="A27" s="219"/>
      <c r="B27" s="213"/>
      <c r="C27" s="214"/>
      <c r="D27" s="214"/>
      <c r="E27" s="214"/>
      <c r="F27" s="214"/>
      <c r="G27" s="214"/>
      <c r="H27" s="215"/>
      <c r="I27" s="220"/>
      <c r="J27" s="221"/>
      <c r="L27" s="136"/>
      <c r="M27" s="137"/>
    </row>
    <row r="28" spans="1:13" ht="12.75" customHeight="1">
      <c r="A28" s="219"/>
      <c r="B28" s="213"/>
      <c r="C28" s="214"/>
      <c r="D28" s="214"/>
      <c r="E28" s="214"/>
      <c r="F28" s="214"/>
      <c r="G28" s="214"/>
      <c r="H28" s="215"/>
      <c r="I28" s="220"/>
      <c r="J28" s="221"/>
      <c r="L28" s="136"/>
    </row>
    <row r="29" spans="1:13" ht="12.75" customHeight="1">
      <c r="A29" s="219"/>
      <c r="B29" s="213"/>
      <c r="C29" s="214"/>
      <c r="D29" s="214"/>
      <c r="E29" s="214"/>
      <c r="F29" s="214"/>
      <c r="G29" s="214"/>
      <c r="H29" s="215"/>
      <c r="I29" s="220"/>
      <c r="J29" s="221"/>
      <c r="L29" s="137"/>
    </row>
    <row r="30" spans="1:13" ht="12.75" customHeight="1">
      <c r="A30" s="85"/>
      <c r="B30" s="213"/>
      <c r="C30" s="214"/>
      <c r="D30" s="214"/>
      <c r="E30" s="214"/>
      <c r="F30" s="214"/>
      <c r="G30" s="214"/>
      <c r="H30" s="215"/>
      <c r="I30" s="93"/>
      <c r="J30" s="90"/>
      <c r="L30" s="137"/>
    </row>
    <row r="31" spans="1:13" ht="12.75" customHeight="1">
      <c r="A31" s="85"/>
      <c r="B31" s="213"/>
      <c r="C31" s="214"/>
      <c r="D31" s="214"/>
      <c r="E31" s="214"/>
      <c r="F31" s="214"/>
      <c r="G31" s="214"/>
      <c r="H31" s="215"/>
      <c r="I31" s="93"/>
      <c r="J31" s="90"/>
    </row>
    <row r="32" spans="1:13" ht="27.75" customHeight="1">
      <c r="A32" s="94"/>
      <c r="B32" s="213"/>
      <c r="C32" s="214"/>
      <c r="D32" s="214"/>
      <c r="E32" s="214"/>
      <c r="F32" s="214"/>
      <c r="G32" s="214"/>
      <c r="H32" s="215"/>
      <c r="I32" s="89"/>
      <c r="J32" s="92"/>
      <c r="L32" s="137"/>
    </row>
    <row r="33" spans="1:14" ht="34.5" customHeight="1">
      <c r="A33" s="94"/>
      <c r="B33" s="216"/>
      <c r="C33" s="217"/>
      <c r="D33" s="217"/>
      <c r="E33" s="217"/>
      <c r="F33" s="217"/>
      <c r="G33" s="217"/>
      <c r="H33" s="218"/>
      <c r="I33" s="89"/>
      <c r="J33" s="92"/>
      <c r="L33" s="137"/>
      <c r="M33" s="137"/>
    </row>
    <row r="34" spans="1:14" ht="12.75" customHeight="1">
      <c r="A34" s="94"/>
      <c r="B34" s="95"/>
      <c r="C34" s="96"/>
      <c r="D34" s="96"/>
      <c r="E34" s="96"/>
      <c r="F34" s="96"/>
      <c r="G34" s="96"/>
      <c r="H34" s="97"/>
      <c r="I34" s="89"/>
      <c r="J34" s="92"/>
      <c r="L34" s="136"/>
      <c r="M34" s="137"/>
      <c r="N34" s="138"/>
    </row>
    <row r="35" spans="1:14" ht="12.75" customHeight="1">
      <c r="A35" s="94"/>
      <c r="B35" s="95"/>
      <c r="C35" s="96"/>
      <c r="D35" s="96"/>
      <c r="E35" s="96"/>
      <c r="F35" s="96"/>
      <c r="G35" s="96"/>
      <c r="H35" s="97"/>
      <c r="I35" s="89"/>
      <c r="J35" s="92"/>
      <c r="L35" s="136"/>
      <c r="M35" s="137"/>
      <c r="N35" s="138"/>
    </row>
    <row r="36" spans="1:14" ht="12.75" customHeight="1">
      <c r="A36" s="94"/>
      <c r="B36" s="95"/>
      <c r="C36" s="96"/>
      <c r="D36" s="96"/>
      <c r="E36" s="96"/>
      <c r="F36" s="96"/>
      <c r="G36" s="96"/>
      <c r="H36" s="97"/>
      <c r="I36" s="89"/>
      <c r="J36" s="92"/>
      <c r="L36" s="136"/>
      <c r="M36" s="137"/>
      <c r="N36" s="138"/>
    </row>
    <row r="37" spans="1:14" ht="12.75" customHeight="1">
      <c r="A37" s="94"/>
      <c r="B37" s="95"/>
      <c r="C37" s="96"/>
      <c r="D37" s="96"/>
      <c r="E37" s="96"/>
      <c r="F37" s="96"/>
      <c r="G37" s="96"/>
      <c r="H37" s="97"/>
      <c r="I37" s="89"/>
      <c r="J37" s="92"/>
      <c r="L37" s="136"/>
      <c r="N37" s="138"/>
    </row>
    <row r="38" spans="1:14" ht="12.75" customHeight="1">
      <c r="A38" s="94"/>
      <c r="B38" s="95"/>
      <c r="C38" s="96"/>
      <c r="D38" s="96"/>
      <c r="E38" s="96"/>
      <c r="F38" s="96"/>
      <c r="G38" s="96"/>
      <c r="H38" s="97"/>
      <c r="I38" s="89"/>
      <c r="J38" s="92"/>
      <c r="L38" s="136"/>
    </row>
    <row r="39" spans="1:14" ht="12.75" customHeight="1">
      <c r="A39" s="98"/>
      <c r="B39" s="99"/>
      <c r="C39" s="100"/>
      <c r="D39" s="100"/>
      <c r="E39" s="100"/>
      <c r="F39" s="100"/>
      <c r="G39" s="100"/>
      <c r="H39" s="101"/>
      <c r="I39" s="102"/>
      <c r="J39" s="103"/>
    </row>
    <row r="40" spans="1:14" s="106" customFormat="1" ht="18.649999999999999" customHeight="1">
      <c r="A40" s="104" t="s">
        <v>69</v>
      </c>
      <c r="B40" s="105"/>
      <c r="C40" s="105"/>
      <c r="D40" s="105"/>
      <c r="E40" s="105"/>
      <c r="F40" s="105"/>
      <c r="G40" s="105"/>
      <c r="H40" s="105"/>
      <c r="I40" s="211">
        <f>J24</f>
        <v>3703250</v>
      </c>
      <c r="J40" s="212"/>
      <c r="L40" s="139"/>
    </row>
    <row r="41" spans="1:14" s="106" customFormat="1" ht="18.649999999999999" customHeight="1">
      <c r="A41" s="104" t="s">
        <v>70</v>
      </c>
      <c r="B41" s="105"/>
      <c r="C41" s="105"/>
      <c r="D41" s="105"/>
      <c r="E41" s="105"/>
      <c r="F41" s="105"/>
      <c r="G41" s="105"/>
      <c r="H41" s="107"/>
      <c r="I41" s="209">
        <v>0</v>
      </c>
      <c r="J41" s="210"/>
    </row>
    <row r="42" spans="1:14" s="106" customFormat="1" ht="18.649999999999999" customHeight="1">
      <c r="A42" s="108" t="s">
        <v>71</v>
      </c>
      <c r="B42" s="109"/>
      <c r="C42" s="109"/>
      <c r="D42" s="109"/>
      <c r="E42" s="109"/>
      <c r="F42" s="109"/>
      <c r="G42" s="109"/>
      <c r="H42" s="110"/>
      <c r="I42" s="209">
        <v>0</v>
      </c>
      <c r="J42" s="210"/>
      <c r="L42" s="140"/>
    </row>
    <row r="43" spans="1:14" s="106" customFormat="1" ht="18.649999999999999" customHeight="1">
      <c r="A43" s="108" t="s">
        <v>72</v>
      </c>
      <c r="B43" s="109"/>
      <c r="C43" s="109"/>
      <c r="D43" s="109"/>
      <c r="E43" s="109"/>
      <c r="F43" s="109"/>
      <c r="G43" s="109"/>
      <c r="H43" s="110"/>
      <c r="I43" s="211">
        <f>I40</f>
        <v>3703250</v>
      </c>
      <c r="J43" s="212"/>
    </row>
    <row r="44" spans="1:14" s="106" customFormat="1" ht="18.649999999999999" customHeight="1">
      <c r="A44" s="61" t="s">
        <v>73</v>
      </c>
      <c r="B44" s="62"/>
      <c r="C44" s="62"/>
      <c r="D44" s="62"/>
      <c r="E44" s="62"/>
      <c r="F44" s="62"/>
      <c r="G44" s="62"/>
      <c r="H44" s="111"/>
      <c r="I44" s="211">
        <f>I43*10%</f>
        <v>370325</v>
      </c>
      <c r="J44" s="212"/>
      <c r="L44" s="140"/>
    </row>
    <row r="45" spans="1:14" ht="19.5" customHeight="1">
      <c r="A45" s="112" t="s">
        <v>74</v>
      </c>
      <c r="B45" s="42"/>
      <c r="C45" s="42"/>
      <c r="D45" s="42"/>
      <c r="E45" s="42"/>
      <c r="F45" s="42"/>
      <c r="G45" s="42"/>
      <c r="H45" s="42"/>
      <c r="I45" s="42"/>
      <c r="J45" s="43"/>
      <c r="L45" s="141"/>
    </row>
    <row r="46" spans="1:14" ht="15" customHeight="1">
      <c r="A46" s="54"/>
      <c r="B46" s="55"/>
      <c r="C46" s="55"/>
      <c r="D46" s="55"/>
      <c r="E46" s="55"/>
      <c r="F46" s="55"/>
      <c r="G46" s="55"/>
      <c r="H46" s="55"/>
      <c r="I46" s="55" t="str">
        <f>'[2]Lembar 1'!$I$46</f>
        <v>Bandung,</v>
      </c>
      <c r="J46" s="113">
        <f>'FP 1'!J45</f>
        <v>43039</v>
      </c>
    </row>
    <row r="47" spans="1:14" ht="15" customHeight="1">
      <c r="A47" s="54"/>
      <c r="B47" s="55"/>
      <c r="C47" s="55"/>
      <c r="D47" s="55"/>
      <c r="E47" s="55"/>
      <c r="F47" s="55"/>
      <c r="G47" s="55"/>
      <c r="H47" s="55"/>
      <c r="I47" s="114"/>
      <c r="J47" s="115"/>
    </row>
    <row r="48" spans="1:14" ht="15" customHeight="1">
      <c r="A48" s="54"/>
      <c r="B48" s="55"/>
      <c r="C48" s="55"/>
      <c r="D48" s="55"/>
      <c r="E48" s="55"/>
      <c r="F48" s="55"/>
      <c r="G48" s="55"/>
      <c r="H48" s="55"/>
      <c r="I48" s="114"/>
      <c r="J48" s="116"/>
    </row>
    <row r="49" spans="1:13" ht="15" customHeight="1">
      <c r="A49" s="54"/>
      <c r="B49" s="55"/>
      <c r="C49" s="55"/>
      <c r="D49" s="55"/>
      <c r="E49" s="55"/>
      <c r="F49" s="55"/>
      <c r="G49" s="55"/>
      <c r="H49" s="55"/>
      <c r="I49" s="114"/>
      <c r="J49" s="116"/>
    </row>
    <row r="50" spans="1:13" ht="15" customHeight="1">
      <c r="A50" s="54"/>
      <c r="B50" s="55"/>
      <c r="C50" s="55"/>
      <c r="D50" s="55"/>
      <c r="E50" s="55"/>
      <c r="F50" s="55"/>
      <c r="G50" s="55"/>
      <c r="H50" s="55"/>
      <c r="I50" s="114"/>
      <c r="J50" s="56"/>
    </row>
    <row r="51" spans="1:13" ht="15" customHeight="1">
      <c r="A51" s="54"/>
      <c r="B51" s="55"/>
      <c r="C51" s="55"/>
      <c r="D51" s="55"/>
      <c r="E51" s="55"/>
      <c r="F51" s="55"/>
      <c r="G51" s="55"/>
      <c r="H51" s="55"/>
      <c r="I51" s="55"/>
      <c r="J51" s="56" t="str">
        <f>'[2]Lembar 1'!$J$51</f>
        <v>Edi Santoso</v>
      </c>
      <c r="K51" s="117"/>
      <c r="L51" s="117"/>
      <c r="M51" s="117"/>
    </row>
    <row r="52" spans="1:13" ht="15" customHeight="1">
      <c r="A52" s="54"/>
      <c r="B52" s="55"/>
      <c r="C52" s="55"/>
      <c r="D52" s="55"/>
      <c r="E52" s="55"/>
      <c r="F52" s="55"/>
      <c r="G52" s="55"/>
      <c r="H52" s="55"/>
      <c r="I52" s="118"/>
      <c r="J52" s="56"/>
    </row>
    <row r="53" spans="1:13" ht="15" customHeight="1">
      <c r="A53" s="68"/>
      <c r="B53" s="69"/>
      <c r="C53" s="69"/>
      <c r="D53" s="69"/>
      <c r="E53" s="69"/>
      <c r="F53" s="69"/>
      <c r="G53" s="69"/>
      <c r="H53" s="69"/>
      <c r="I53" s="69"/>
      <c r="J53" s="70"/>
    </row>
    <row r="54" spans="1:13">
      <c r="A54" s="67" t="s">
        <v>75</v>
      </c>
      <c r="B54" s="67"/>
      <c r="C54" s="67"/>
      <c r="D54" s="67"/>
      <c r="E54" s="67"/>
      <c r="F54" s="67"/>
      <c r="G54" s="67"/>
      <c r="H54" s="67"/>
      <c r="I54" s="67"/>
      <c r="J54" s="67"/>
    </row>
    <row r="55" spans="1:13">
      <c r="A55" s="67"/>
      <c r="B55" s="67"/>
      <c r="C55" s="67"/>
      <c r="D55" s="67"/>
      <c r="E55" s="67"/>
      <c r="F55" s="67"/>
      <c r="G55" s="67"/>
      <c r="H55" s="67"/>
      <c r="I55" s="67"/>
      <c r="J55" s="67"/>
    </row>
    <row r="56" spans="1:13" ht="13">
      <c r="A56" s="44"/>
      <c r="B56" s="44"/>
      <c r="C56" s="44"/>
      <c r="D56" s="44"/>
      <c r="E56" s="44"/>
      <c r="F56" s="44"/>
      <c r="G56" s="44"/>
      <c r="H56" s="44"/>
      <c r="I56" s="44"/>
      <c r="J56" s="44"/>
    </row>
    <row r="57" spans="1:13" ht="18" customHeight="1">
      <c r="A57" s="119"/>
      <c r="B57" s="119"/>
      <c r="C57" s="44"/>
      <c r="D57" s="44"/>
      <c r="E57" s="44"/>
      <c r="F57" s="44"/>
      <c r="G57" s="44"/>
      <c r="H57" s="44"/>
      <c r="I57" s="44"/>
      <c r="J57" s="44"/>
    </row>
    <row r="58" spans="1:13" ht="16.5" customHeight="1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18"/>
    </row>
    <row r="59" spans="1:13" ht="21" customHeight="1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18"/>
    </row>
    <row r="60" spans="1:13" ht="13">
      <c r="A60" s="118"/>
      <c r="B60" s="118"/>
      <c r="C60" s="118"/>
      <c r="D60" s="118"/>
      <c r="E60" s="118"/>
      <c r="F60" s="118"/>
      <c r="G60" s="118"/>
      <c r="H60" s="118"/>
      <c r="I60" s="122"/>
      <c r="J60" s="118"/>
      <c r="K60" s="118"/>
    </row>
    <row r="61" spans="1:13" ht="13">
      <c r="A61" s="122"/>
      <c r="B61" s="122"/>
      <c r="C61" s="123"/>
      <c r="D61" s="123"/>
      <c r="E61" s="123"/>
      <c r="F61" s="123"/>
      <c r="G61" s="123"/>
      <c r="H61" s="123"/>
      <c r="I61" s="123"/>
      <c r="J61" s="123"/>
      <c r="K61" s="118"/>
    </row>
    <row r="62" spans="1:13" ht="13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18"/>
    </row>
    <row r="63" spans="1:13" ht="1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18"/>
    </row>
    <row r="64" spans="1:13" ht="13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18"/>
    </row>
    <row r="65" spans="1:11" ht="13">
      <c r="A65" s="120"/>
      <c r="B65" s="120"/>
      <c r="C65" s="120"/>
      <c r="D65" s="120"/>
      <c r="E65" s="120"/>
      <c r="F65" s="120"/>
      <c r="G65" s="124"/>
      <c r="H65" s="120"/>
      <c r="I65" s="120"/>
      <c r="J65" s="125"/>
      <c r="K65" s="118"/>
    </row>
    <row r="66" spans="1:11" ht="13">
      <c r="A66" s="120"/>
      <c r="B66" s="120"/>
      <c r="C66" s="120"/>
      <c r="D66" s="120"/>
      <c r="E66" s="120"/>
      <c r="F66" s="120"/>
      <c r="G66" s="120"/>
      <c r="H66" s="120"/>
      <c r="I66" s="120"/>
      <c r="J66" s="125"/>
      <c r="K66" s="118"/>
    </row>
    <row r="67" spans="1:11" ht="13">
      <c r="A67" s="120"/>
      <c r="B67" s="120"/>
      <c r="C67" s="120"/>
      <c r="D67" s="120"/>
      <c r="E67" s="120"/>
      <c r="F67" s="120"/>
      <c r="G67" s="120"/>
      <c r="H67" s="120"/>
      <c r="I67" s="120"/>
      <c r="J67" s="125"/>
      <c r="K67" s="118"/>
    </row>
    <row r="68" spans="1:11" ht="13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18"/>
    </row>
    <row r="69" spans="1:11" ht="13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18"/>
    </row>
    <row r="70" spans="1:11" ht="13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18"/>
    </row>
    <row r="71" spans="1:11" ht="13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18"/>
    </row>
    <row r="72" spans="1:11" ht="13">
      <c r="A72" s="120"/>
      <c r="B72" s="120"/>
      <c r="C72" s="120"/>
      <c r="D72" s="120"/>
      <c r="E72" s="120"/>
      <c r="F72" s="120"/>
      <c r="G72" s="124"/>
      <c r="H72" s="120"/>
      <c r="I72" s="120"/>
      <c r="J72" s="125"/>
      <c r="K72" s="118"/>
    </row>
    <row r="73" spans="1:11" ht="13">
      <c r="A73" s="120"/>
      <c r="B73" s="120"/>
      <c r="C73" s="120"/>
      <c r="D73" s="120"/>
      <c r="E73" s="120"/>
      <c r="F73" s="120"/>
      <c r="G73" s="120"/>
      <c r="H73" s="120"/>
      <c r="I73" s="120"/>
      <c r="J73" s="125"/>
      <c r="K73" s="118"/>
    </row>
    <row r="74" spans="1:11" ht="13">
      <c r="A74" s="120"/>
      <c r="B74" s="120"/>
      <c r="C74" s="120"/>
      <c r="D74" s="120"/>
      <c r="E74" s="120"/>
      <c r="F74" s="120"/>
      <c r="G74" s="120"/>
      <c r="H74" s="120"/>
      <c r="I74" s="120"/>
      <c r="J74" s="125"/>
      <c r="K74" s="118"/>
    </row>
    <row r="75" spans="1:11" ht="13">
      <c r="A75" s="120"/>
      <c r="B75" s="120"/>
      <c r="C75" s="120"/>
      <c r="D75" s="120"/>
      <c r="E75" s="120"/>
      <c r="F75" s="120"/>
      <c r="G75" s="120"/>
      <c r="H75" s="120"/>
      <c r="I75" s="120"/>
      <c r="J75" s="125"/>
      <c r="K75" s="118"/>
    </row>
    <row r="76" spans="1:11" ht="13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18"/>
    </row>
    <row r="77" spans="1:11">
      <c r="A77" s="126"/>
      <c r="B77" s="126"/>
      <c r="C77" s="118"/>
      <c r="D77" s="118"/>
      <c r="E77" s="118"/>
      <c r="F77" s="118"/>
      <c r="G77" s="118"/>
      <c r="H77" s="118"/>
      <c r="I77" s="127"/>
      <c r="J77" s="127"/>
      <c r="K77" s="118"/>
    </row>
    <row r="78" spans="1:11" ht="13">
      <c r="A78" s="128"/>
      <c r="B78" s="128"/>
      <c r="C78" s="123"/>
      <c r="D78" s="123"/>
      <c r="E78" s="123"/>
      <c r="F78" s="123"/>
      <c r="G78" s="128"/>
      <c r="H78" s="128"/>
      <c r="I78" s="123"/>
      <c r="J78" s="123"/>
      <c r="K78" s="118"/>
    </row>
    <row r="79" spans="1:11" ht="13">
      <c r="A79" s="128"/>
      <c r="B79" s="128"/>
      <c r="C79" s="123"/>
      <c r="D79" s="123"/>
      <c r="E79" s="123"/>
      <c r="F79" s="123"/>
      <c r="G79" s="120"/>
      <c r="H79" s="128"/>
      <c r="I79" s="123"/>
      <c r="J79" s="123"/>
      <c r="K79" s="118"/>
    </row>
    <row r="80" spans="1:11" ht="13">
      <c r="A80" s="128"/>
      <c r="B80" s="128"/>
      <c r="C80" s="120"/>
      <c r="D80" s="120"/>
      <c r="E80" s="120"/>
      <c r="F80" s="120"/>
      <c r="G80" s="120"/>
      <c r="H80" s="128"/>
      <c r="I80" s="123"/>
      <c r="J80" s="123"/>
      <c r="K80" s="118"/>
    </row>
    <row r="81" spans="1:11" ht="13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18"/>
    </row>
    <row r="82" spans="1:11" ht="13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18"/>
    </row>
    <row r="83" spans="1:11" ht="13">
      <c r="A83" s="120"/>
      <c r="B83" s="120"/>
      <c r="C83" s="120"/>
      <c r="D83" s="125"/>
      <c r="E83" s="125"/>
      <c r="F83" s="128"/>
      <c r="G83" s="125"/>
      <c r="H83" s="125"/>
      <c r="I83" s="120"/>
      <c r="J83" s="129"/>
      <c r="K83" s="118"/>
    </row>
    <row r="84" spans="1:11" ht="13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18"/>
    </row>
    <row r="85" spans="1:11" ht="13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18"/>
    </row>
    <row r="86" spans="1:11" ht="13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18"/>
    </row>
    <row r="87" spans="1:11" ht="13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18"/>
    </row>
    <row r="88" spans="1:11" ht="13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18"/>
    </row>
    <row r="89" spans="1:11" ht="13">
      <c r="A89" s="120"/>
      <c r="B89" s="120"/>
      <c r="C89" s="118"/>
      <c r="D89" s="118"/>
      <c r="E89" s="118"/>
      <c r="F89" s="118"/>
      <c r="G89" s="118"/>
      <c r="H89" s="118"/>
      <c r="I89" s="130"/>
      <c r="J89" s="123"/>
      <c r="K89" s="118"/>
    </row>
    <row r="90" spans="1:11" ht="13">
      <c r="A90" s="120"/>
      <c r="B90" s="120"/>
      <c r="C90" s="120"/>
      <c r="D90" s="120"/>
      <c r="E90" s="120"/>
      <c r="F90" s="120"/>
      <c r="G90" s="120"/>
      <c r="H90" s="120"/>
      <c r="I90" s="131"/>
      <c r="J90" s="123"/>
      <c r="K90" s="118"/>
    </row>
    <row r="91" spans="1:11" ht="13">
      <c r="A91" s="120"/>
      <c r="B91" s="120"/>
      <c r="C91" s="120"/>
      <c r="D91" s="120"/>
      <c r="E91" s="120"/>
      <c r="F91" s="120"/>
      <c r="G91" s="120"/>
      <c r="H91" s="120"/>
      <c r="I91" s="118"/>
      <c r="J91" s="118"/>
      <c r="K91" s="118"/>
    </row>
    <row r="92" spans="1:11" ht="13">
      <c r="A92" s="120"/>
      <c r="B92" s="120"/>
      <c r="C92" s="120"/>
      <c r="D92" s="120"/>
      <c r="E92" s="120"/>
      <c r="F92" s="120"/>
      <c r="G92" s="120"/>
      <c r="H92" s="120"/>
      <c r="I92" s="118"/>
      <c r="J92" s="132"/>
      <c r="K92" s="118"/>
    </row>
    <row r="93" spans="1:11" ht="13">
      <c r="A93" s="118"/>
      <c r="B93" s="118"/>
      <c r="C93" s="118"/>
      <c r="D93" s="118"/>
      <c r="E93" s="118"/>
      <c r="F93" s="118"/>
      <c r="G93" s="118"/>
      <c r="H93" s="120"/>
      <c r="I93" s="120"/>
      <c r="J93" s="120"/>
      <c r="K93" s="118"/>
    </row>
    <row r="94" spans="1:11" ht="13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18"/>
    </row>
    <row r="95" spans="1:11" ht="13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18"/>
    </row>
    <row r="96" spans="1:11" ht="13">
      <c r="A96" s="120"/>
      <c r="B96" s="120"/>
      <c r="C96" s="120"/>
      <c r="D96" s="120"/>
      <c r="E96" s="120"/>
      <c r="F96" s="120"/>
      <c r="G96" s="120"/>
      <c r="H96" s="120"/>
      <c r="I96" s="120"/>
      <c r="J96" s="125"/>
      <c r="K96" s="118"/>
    </row>
    <row r="97" spans="1:11" ht="13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18"/>
    </row>
    <row r="98" spans="1:11" ht="13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18"/>
    </row>
    <row r="99" spans="1:11" ht="13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18"/>
    </row>
    <row r="100" spans="1:11" ht="13">
      <c r="A100" s="120"/>
      <c r="B100" s="120"/>
      <c r="C100" s="120"/>
      <c r="D100" s="120"/>
      <c r="E100" s="120"/>
      <c r="F100" s="120"/>
      <c r="G100" s="120"/>
      <c r="H100" s="120"/>
      <c r="I100" s="120"/>
      <c r="J100" s="133"/>
      <c r="K100" s="118"/>
    </row>
    <row r="101" spans="1:11" ht="13">
      <c r="A101" s="120"/>
      <c r="B101" s="120"/>
      <c r="C101" s="120"/>
      <c r="D101" s="120"/>
      <c r="E101" s="120"/>
      <c r="F101" s="120"/>
      <c r="G101" s="120"/>
      <c r="H101" s="120"/>
      <c r="I101" s="123"/>
      <c r="J101" s="123"/>
      <c r="K101" s="118"/>
    </row>
    <row r="102" spans="1:11" ht="13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18"/>
    </row>
    <row r="103" spans="1:11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</row>
    <row r="104" spans="1:11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</row>
    <row r="105" spans="1:11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</row>
    <row r="106" spans="1:11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</row>
    <row r="107" spans="1:11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</row>
    <row r="108" spans="1:11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</row>
    <row r="109" spans="1:11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</row>
    <row r="110" spans="1:11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</row>
    <row r="111" spans="1:1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</row>
    <row r="112" spans="1:11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</row>
    <row r="113" spans="1:11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</row>
    <row r="114" spans="1:11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</row>
    <row r="115" spans="1:11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</row>
    <row r="116" spans="1:11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</row>
    <row r="117" spans="1:11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</row>
    <row r="118" spans="1:11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</row>
    <row r="119" spans="1:11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</row>
    <row r="120" spans="1:11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</row>
    <row r="121" spans="1:1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</row>
    <row r="122" spans="1:11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</row>
    <row r="123" spans="1:11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</row>
    <row r="124" spans="1:11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</row>
    <row r="125" spans="1:11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</row>
    <row r="126" spans="1:11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</row>
    <row r="127" spans="1:11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</row>
    <row r="128" spans="1:11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</row>
    <row r="129" spans="1:11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</row>
    <row r="130" spans="1:1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</row>
    <row r="131" spans="1:1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</row>
    <row r="132" spans="1:11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</row>
    <row r="133" spans="1:11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</row>
    <row r="134" spans="1:11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</row>
    <row r="135" spans="1:11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</row>
    <row r="136" spans="1:11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</row>
    <row r="137" spans="1:1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</row>
    <row r="138" spans="1:11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</row>
    <row r="139" spans="1:11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</row>
    <row r="140" spans="1:11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</row>
    <row r="141" spans="1:1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</row>
    <row r="142" spans="1:11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</row>
    <row r="143" spans="1:11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</row>
    <row r="144" spans="1:11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</row>
    <row r="145" spans="1:11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</row>
    <row r="146" spans="1:11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</row>
    <row r="147" spans="1:11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</row>
    <row r="148" spans="1:11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</row>
    <row r="149" spans="1:11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</row>
    <row r="150" spans="1:11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</row>
    <row r="151" spans="1:1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</row>
    <row r="152" spans="1:11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</row>
    <row r="153" spans="1:11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</row>
    <row r="154" spans="1:11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</row>
    <row r="155" spans="1:11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</row>
    <row r="156" spans="1:11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</row>
    <row r="157" spans="1:11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</row>
    <row r="158" spans="1:11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</row>
    <row r="159" spans="1:11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</row>
    <row r="160" spans="1:11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</row>
    <row r="161" spans="1:1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</row>
    <row r="162" spans="1:11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</row>
    <row r="163" spans="1:11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</row>
    <row r="164" spans="1:11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</row>
    <row r="165" spans="1:11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</row>
    <row r="166" spans="1:11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</row>
    <row r="167" spans="1:11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</row>
    <row r="168" spans="1:11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</row>
    <row r="169" spans="1:11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</row>
    <row r="170" spans="1:11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</row>
    <row r="171" spans="1:1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</row>
    <row r="172" spans="1:11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</row>
    <row r="173" spans="1:11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</row>
    <row r="174" spans="1:11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</row>
    <row r="175" spans="1:11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</row>
    <row r="176" spans="1:11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</row>
    <row r="177" spans="1:11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</row>
    <row r="178" spans="1:11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</row>
    <row r="179" spans="1:11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</row>
    <row r="180" spans="1:11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</row>
    <row r="181" spans="1:1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</row>
    <row r="182" spans="1:11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</row>
    <row r="183" spans="1:11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</row>
    <row r="184" spans="1:11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</row>
    <row r="185" spans="1:11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</row>
    <row r="186" spans="1:11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</row>
    <row r="187" spans="1:11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</row>
    <row r="188" spans="1:11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</row>
    <row r="189" spans="1:11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</row>
    <row r="190" spans="1:11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</row>
    <row r="191" spans="1:1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</row>
    <row r="192" spans="1:11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</row>
    <row r="193" spans="1:11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</row>
    <row r="194" spans="1:11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</row>
    <row r="195" spans="1:11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</row>
    <row r="196" spans="1:11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</row>
    <row r="197" spans="1:11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</row>
    <row r="198" spans="1:11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</row>
    <row r="199" spans="1:11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</row>
    <row r="200" spans="1:11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</row>
    <row r="201" spans="1:1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</row>
    <row r="202" spans="1:11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</row>
    <row r="203" spans="1:11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</row>
    <row r="204" spans="1:11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</row>
    <row r="205" spans="1:11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</row>
    <row r="206" spans="1:11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</row>
    <row r="207" spans="1:11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</row>
    <row r="208" spans="1:11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</row>
    <row r="209" spans="1:11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</row>
    <row r="210" spans="1:11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</row>
    <row r="211" spans="1:1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</row>
    <row r="212" spans="1:11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</row>
  </sheetData>
  <mergeCells count="31">
    <mergeCell ref="F14:J14"/>
    <mergeCell ref="A2:J3"/>
    <mergeCell ref="F4:H4"/>
    <mergeCell ref="F7:J7"/>
    <mergeCell ref="F8:J8"/>
    <mergeCell ref="F10:I1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I42:J42"/>
    <mergeCell ref="I43:J43"/>
    <mergeCell ref="I44:J44"/>
    <mergeCell ref="B30:H30"/>
    <mergeCell ref="B31:H31"/>
    <mergeCell ref="B32:H32"/>
    <mergeCell ref="B33:H33"/>
    <mergeCell ref="I40:J40"/>
    <mergeCell ref="I41:J41"/>
  </mergeCells>
  <printOptions horizontalCentered="1"/>
  <pageMargins left="0.15" right="0.35" top="0.5" bottom="0.5" header="0.511811023622047" footer="0.511811023622047"/>
  <pageSetup paperSize="9" scale="9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Tanda Terima</vt:lpstr>
      <vt:lpstr>KWITANSI</vt:lpstr>
      <vt:lpstr>INVOICE</vt:lpstr>
      <vt:lpstr>FP 1</vt:lpstr>
      <vt:lpstr>FP 2</vt:lpstr>
      <vt:lpstr>'FP 1'!Print_Area</vt:lpstr>
      <vt:lpstr>'FP 2'!Print_Area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intel</cp:lastModifiedBy>
  <cp:lastPrinted>2017-10-31T02:46:37Z</cp:lastPrinted>
  <dcterms:created xsi:type="dcterms:W3CDTF">2011-12-21T12:17:13Z</dcterms:created>
  <dcterms:modified xsi:type="dcterms:W3CDTF">2017-10-31T03:05:18Z</dcterms:modified>
</cp:coreProperties>
</file>