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arker/Dropbox/pieces/sonikebana/budget/"/>
    </mc:Choice>
  </mc:AlternateContent>
  <xr:revisionPtr revIDLastSave="0" documentId="13_ncr:1_{26A00224-3A8E-3A47-B70A-FAC4DCDF8074}" xr6:coauthVersionLast="36" xr6:coauthVersionMax="36" xr10:uidLastSave="{00000000-0000-0000-0000-000000000000}"/>
  <bookViews>
    <workbookView xWindow="680" yWindow="460" windowWidth="28040" windowHeight="17440" xr2:uid="{428476F3-695E-A64D-B0F7-882B1B92CFAA}"/>
  </bookViews>
  <sheets>
    <sheet name="Sheet1" sheetId="1" r:id="rId1"/>
    <sheet name="Calculations for Woo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35" i="2" l="1"/>
  <c r="F34" i="2"/>
  <c r="F37" i="2"/>
  <c r="F36" i="2"/>
  <c r="D36" i="2"/>
  <c r="D35" i="2"/>
  <c r="D34" i="2"/>
  <c r="D4" i="1"/>
  <c r="D3" i="1"/>
  <c r="C3" i="2"/>
  <c r="C31" i="2" s="1"/>
  <c r="D31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2" i="2"/>
  <c r="C23" i="2"/>
  <c r="C24" i="2"/>
  <c r="C25" i="2"/>
  <c r="C26" i="2"/>
  <c r="C27" i="2"/>
  <c r="C28" i="2"/>
  <c r="C2" i="2"/>
  <c r="D10" i="1" l="1"/>
  <c r="D21" i="1" l="1"/>
  <c r="D20" i="1"/>
  <c r="D19" i="1"/>
  <c r="D18" i="1" l="1"/>
  <c r="D17" i="1"/>
  <c r="D16" i="1"/>
  <c r="D15" i="1"/>
  <c r="D14" i="1"/>
  <c r="D13" i="1"/>
  <c r="D12" i="1"/>
  <c r="D11" i="1"/>
  <c r="D9" i="1"/>
  <c r="D8" i="1"/>
  <c r="D2" i="1"/>
  <c r="D5" i="1"/>
  <c r="D6" i="1"/>
  <c r="D1" i="1"/>
  <c r="D24" i="1" l="1"/>
</calcChain>
</file>

<file path=xl/sharedStrings.xml><?xml version="1.0" encoding="utf-8"?>
<sst xmlns="http://schemas.openxmlformats.org/spreadsheetml/2006/main" count="42" uniqueCount="42">
  <si>
    <t>Wood for speakers</t>
  </si>
  <si>
    <t>Raspberry Pi</t>
  </si>
  <si>
    <t>running total</t>
  </si>
  <si>
    <t>Raspberry Pi Dac</t>
  </si>
  <si>
    <t>Raspberry pi Timer</t>
  </si>
  <si>
    <t>Fitings and fixtures for devices</t>
  </si>
  <si>
    <t>Wheels per pack of 4</t>
  </si>
  <si>
    <t>Compass for Raspberry Pi</t>
  </si>
  <si>
    <t>Battery</t>
  </si>
  <si>
    <t>Cables and wiring</t>
  </si>
  <si>
    <t>Documentation</t>
  </si>
  <si>
    <t>Speakers 2 per box</t>
  </si>
  <si>
    <t>DiHultPouffe-IKEA</t>
  </si>
  <si>
    <t>Large, custom cushion for westcourt and future concerts</t>
  </si>
  <si>
    <t>standard latest computers</t>
  </si>
  <si>
    <t>Anna Chapman</t>
  </si>
  <si>
    <t>visual design for speaker boxes</t>
  </si>
  <si>
    <t>Van hire</t>
  </si>
  <si>
    <t>two trips there and back with speaker rig</t>
  </si>
  <si>
    <t>production of high quality film</t>
  </si>
  <si>
    <t>live events</t>
  </si>
  <si>
    <t>Marcin Pietrewsewski installation for final week of the festival</t>
  </si>
  <si>
    <t>two live events in West Court across the period including final project concert of the MSc students</t>
  </si>
  <si>
    <t>fee and costs for installing</t>
  </si>
  <si>
    <t>Amplifier and pi DAC</t>
  </si>
  <si>
    <t>SD cards for RpI</t>
  </si>
  <si>
    <t>Tops and bottoms</t>
  </si>
  <si>
    <t>Heights</t>
  </si>
  <si>
    <t>38*38 softwood</t>
  </si>
  <si>
    <t>12mm birch ply</t>
  </si>
  <si>
    <t>Wood beams</t>
  </si>
  <si>
    <t>MDF for bases</t>
  </si>
  <si>
    <t>MDF bases</t>
  </si>
  <si>
    <t>sticks</t>
  </si>
  <si>
    <t>1200*2440*12mm Birch Ply</t>
  </si>
  <si>
    <t>VAT excl</t>
  </si>
  <si>
    <t>Vat Incl</t>
  </si>
  <si>
    <t>1200*2440*12mm MDF</t>
  </si>
  <si>
    <t>38*50mm softwood, price per meter</t>
  </si>
  <si>
    <t>Total</t>
  </si>
  <si>
    <t xml:space="preserve">&lt; price per meter, length can be division of the 4.8m lengths. </t>
  </si>
  <si>
    <t>printing onto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</si>
</sst>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1481-BDB9-DD4A-AB9A-B0FD0DED0F1B}">
  <dimension ref="A1:G24"/>
  <sheetViews>
    <sheetView tabSelected="1" workbookViewId="0">
      <selection activeCell="B18" sqref="B18"/>
    </sheetView>
  </sheetViews>
  <sheetFormatPr baseColWidth="10" defaultRowHeight="16" x14ac:dyDescent="0.2"/>
  <cols>
    <col min="1" max="1" width="50.83203125" customWidth="1"/>
    <col min="2" max="2" width="20.33203125" style="2" customWidth="1"/>
    <col min="4" max="4" width="10.83203125" style="2"/>
    <col min="5" max="5" width="21.6640625" customWidth="1"/>
    <col min="6" max="6" width="16.6640625" customWidth="1"/>
    <col min="7" max="7" width="11.6640625" style="1" customWidth="1"/>
  </cols>
  <sheetData>
    <row r="1" spans="1:5" x14ac:dyDescent="0.2">
      <c r="A1" t="s">
        <v>13</v>
      </c>
      <c r="B1" s="2">
        <v>-65</v>
      </c>
      <c r="C1">
        <v>9</v>
      </c>
      <c r="D1" s="2">
        <f t="shared" ref="D1:D21" si="0">B1*C1</f>
        <v>-585</v>
      </c>
      <c r="E1" t="s">
        <v>12</v>
      </c>
    </row>
    <row r="2" spans="1:5" x14ac:dyDescent="0.2">
      <c r="A2" t="s">
        <v>0</v>
      </c>
      <c r="B2" s="2">
        <v>-41.64</v>
      </c>
      <c r="C2">
        <v>14</v>
      </c>
      <c r="D2" s="2">
        <f t="shared" si="0"/>
        <v>-582.96</v>
      </c>
      <c r="E2" t="s">
        <v>29</v>
      </c>
    </row>
    <row r="3" spans="1:5" x14ac:dyDescent="0.2">
      <c r="A3" t="s">
        <v>30</v>
      </c>
      <c r="B3" s="2">
        <v>-1.34</v>
      </c>
      <c r="C3">
        <v>90</v>
      </c>
      <c r="D3" s="2">
        <f>B3*C3</f>
        <v>-120.60000000000001</v>
      </c>
      <c r="E3" t="s">
        <v>33</v>
      </c>
    </row>
    <row r="4" spans="1:5" x14ac:dyDescent="0.2">
      <c r="A4" t="s">
        <v>31</v>
      </c>
      <c r="B4" s="2">
        <v>-17.5</v>
      </c>
      <c r="C4">
        <v>5</v>
      </c>
      <c r="D4" s="2">
        <f>B4*C4</f>
        <v>-87.5</v>
      </c>
      <c r="E4" t="s">
        <v>32</v>
      </c>
    </row>
    <row r="5" spans="1:5" x14ac:dyDescent="0.2">
      <c r="A5" t="s">
        <v>1</v>
      </c>
      <c r="B5" s="2">
        <v>-35</v>
      </c>
      <c r="C5">
        <v>9</v>
      </c>
      <c r="D5" s="2">
        <f t="shared" si="0"/>
        <v>-315</v>
      </c>
      <c r="E5" t="s">
        <v>14</v>
      </c>
    </row>
    <row r="6" spans="1:5" x14ac:dyDescent="0.2">
      <c r="A6" t="s">
        <v>16</v>
      </c>
      <c r="B6" s="2">
        <v>-260</v>
      </c>
      <c r="C6">
        <v>9</v>
      </c>
      <c r="D6" s="2">
        <f t="shared" si="0"/>
        <v>-2340</v>
      </c>
      <c r="E6" t="s">
        <v>15</v>
      </c>
    </row>
    <row r="7" spans="1:5" x14ac:dyDescent="0.2">
      <c r="A7" t="s">
        <v>41</v>
      </c>
      <c r="B7" s="2">
        <v>-534</v>
      </c>
      <c r="C7">
        <v>1</v>
      </c>
      <c r="D7" s="2">
        <f t="shared" si="0"/>
        <v>-534</v>
      </c>
    </row>
    <row r="8" spans="1:5" x14ac:dyDescent="0.2">
      <c r="A8" t="s">
        <v>3</v>
      </c>
      <c r="B8" s="2">
        <v>-42</v>
      </c>
      <c r="C8">
        <v>0</v>
      </c>
      <c r="D8" s="2">
        <f t="shared" si="0"/>
        <v>0</v>
      </c>
    </row>
    <row r="9" spans="1:5" x14ac:dyDescent="0.2">
      <c r="A9" t="s">
        <v>4</v>
      </c>
      <c r="B9" s="2">
        <v>-20</v>
      </c>
      <c r="C9">
        <v>0</v>
      </c>
      <c r="D9" s="2">
        <f t="shared" si="0"/>
        <v>0</v>
      </c>
    </row>
    <row r="10" spans="1:5" x14ac:dyDescent="0.2">
      <c r="A10" t="s">
        <v>25</v>
      </c>
      <c r="B10" s="2">
        <v>-5.37</v>
      </c>
      <c r="C10">
        <v>36</v>
      </c>
      <c r="D10" s="2">
        <f t="shared" si="0"/>
        <v>-193.32</v>
      </c>
    </row>
    <row r="11" spans="1:5" x14ac:dyDescent="0.2">
      <c r="A11" t="s">
        <v>5</v>
      </c>
      <c r="B11" s="2">
        <v>-10</v>
      </c>
      <c r="C11">
        <v>9</v>
      </c>
      <c r="D11" s="2">
        <f t="shared" si="0"/>
        <v>-90</v>
      </c>
    </row>
    <row r="12" spans="1:5" x14ac:dyDescent="0.2">
      <c r="A12" t="s">
        <v>6</v>
      </c>
      <c r="B12" s="2">
        <v>-15</v>
      </c>
      <c r="C12">
        <v>9</v>
      </c>
      <c r="D12" s="2">
        <f t="shared" si="0"/>
        <v>-135</v>
      </c>
    </row>
    <row r="13" spans="1:5" x14ac:dyDescent="0.2">
      <c r="A13" t="s">
        <v>7</v>
      </c>
      <c r="B13" s="2">
        <v>-45</v>
      </c>
      <c r="C13">
        <v>9</v>
      </c>
      <c r="D13" s="2">
        <f t="shared" si="0"/>
        <v>-405</v>
      </c>
    </row>
    <row r="14" spans="1:5" x14ac:dyDescent="0.2">
      <c r="A14" t="s">
        <v>8</v>
      </c>
      <c r="B14" s="2">
        <v>-62</v>
      </c>
      <c r="C14">
        <v>10</v>
      </c>
      <c r="D14" s="2">
        <f t="shared" si="0"/>
        <v>-620</v>
      </c>
    </row>
    <row r="15" spans="1:5" x14ac:dyDescent="0.2">
      <c r="A15" t="s">
        <v>24</v>
      </c>
      <c r="B15" s="2">
        <v>-60</v>
      </c>
      <c r="C15">
        <v>9</v>
      </c>
      <c r="D15" s="2">
        <f t="shared" si="0"/>
        <v>-540</v>
      </c>
    </row>
    <row r="16" spans="1:5" x14ac:dyDescent="0.2">
      <c r="A16" t="s">
        <v>11</v>
      </c>
      <c r="B16" s="2">
        <v>-100</v>
      </c>
      <c r="C16">
        <v>9</v>
      </c>
      <c r="D16" s="2">
        <f t="shared" si="0"/>
        <v>-900</v>
      </c>
    </row>
    <row r="17" spans="1:5" x14ac:dyDescent="0.2">
      <c r="A17" t="s">
        <v>9</v>
      </c>
      <c r="B17" s="2">
        <v>-15</v>
      </c>
      <c r="C17">
        <v>9</v>
      </c>
      <c r="D17" s="2">
        <f t="shared" si="0"/>
        <v>-135</v>
      </c>
    </row>
    <row r="18" spans="1:5" x14ac:dyDescent="0.2">
      <c r="A18" t="s">
        <v>10</v>
      </c>
      <c r="B18" s="2">
        <v>-450</v>
      </c>
      <c r="C18">
        <v>1</v>
      </c>
      <c r="D18" s="2">
        <f t="shared" si="0"/>
        <v>-450</v>
      </c>
      <c r="E18" t="s">
        <v>19</v>
      </c>
    </row>
    <row r="19" spans="1:5" x14ac:dyDescent="0.2">
      <c r="A19" t="s">
        <v>17</v>
      </c>
      <c r="B19" s="2">
        <v>-45</v>
      </c>
      <c r="C19">
        <v>2</v>
      </c>
      <c r="D19" s="2">
        <f t="shared" si="0"/>
        <v>-90</v>
      </c>
      <c r="E19" t="s">
        <v>18</v>
      </c>
    </row>
    <row r="20" spans="1:5" x14ac:dyDescent="0.2">
      <c r="A20" t="s">
        <v>20</v>
      </c>
      <c r="B20" s="2">
        <v>-350</v>
      </c>
      <c r="C20">
        <v>2</v>
      </c>
      <c r="D20" s="2">
        <f t="shared" si="0"/>
        <v>-700</v>
      </c>
      <c r="E20" t="s">
        <v>22</v>
      </c>
    </row>
    <row r="21" spans="1:5" x14ac:dyDescent="0.2">
      <c r="A21" t="s">
        <v>21</v>
      </c>
      <c r="B21" s="2">
        <v>-450</v>
      </c>
      <c r="C21">
        <v>0</v>
      </c>
      <c r="D21" s="2">
        <f t="shared" si="0"/>
        <v>0</v>
      </c>
      <c r="E21" t="s">
        <v>23</v>
      </c>
    </row>
    <row r="24" spans="1:5" x14ac:dyDescent="0.2">
      <c r="C24" t="s">
        <v>2</v>
      </c>
      <c r="D24" s="2">
        <f>SUM(D$1:D$23)</f>
        <v>-8823.3799999999992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7162-D4F3-4F42-8D77-8F6AFD16FA7E}">
  <dimension ref="A1:G37"/>
  <sheetViews>
    <sheetView workbookViewId="0">
      <selection activeCell="A32" sqref="A32:F37"/>
    </sheetView>
  </sheetViews>
  <sheetFormatPr baseColWidth="10" defaultRowHeight="16" x14ac:dyDescent="0.2"/>
  <cols>
    <col min="2" max="2" width="24.5" customWidth="1"/>
  </cols>
  <sheetData>
    <row r="1" spans="1:3" x14ac:dyDescent="0.2">
      <c r="A1" t="s">
        <v>26</v>
      </c>
      <c r="C1" t="s">
        <v>28</v>
      </c>
    </row>
    <row r="2" spans="1:3" x14ac:dyDescent="0.2">
      <c r="A2">
        <v>1700</v>
      </c>
      <c r="B2">
        <v>4</v>
      </c>
      <c r="C2">
        <f>A2*B2</f>
        <v>6800</v>
      </c>
    </row>
    <row r="3" spans="1:3" x14ac:dyDescent="0.2">
      <c r="A3">
        <v>1000</v>
      </c>
      <c r="B3">
        <v>4</v>
      </c>
      <c r="C3">
        <f t="shared" ref="C3:C28" si="0">A3*B3</f>
        <v>4000</v>
      </c>
    </row>
    <row r="4" spans="1:3" x14ac:dyDescent="0.2">
      <c r="A4">
        <v>600</v>
      </c>
      <c r="B4">
        <v>4</v>
      </c>
      <c r="C4">
        <f t="shared" si="0"/>
        <v>2400</v>
      </c>
    </row>
    <row r="5" spans="1:3" x14ac:dyDescent="0.2">
      <c r="A5">
        <v>450</v>
      </c>
      <c r="B5">
        <v>4</v>
      </c>
      <c r="C5">
        <f t="shared" si="0"/>
        <v>1800</v>
      </c>
    </row>
    <row r="6" spans="1:3" x14ac:dyDescent="0.2">
      <c r="A6">
        <v>600</v>
      </c>
      <c r="B6">
        <v>4</v>
      </c>
      <c r="C6">
        <f t="shared" si="0"/>
        <v>2400</v>
      </c>
    </row>
    <row r="7" spans="1:3" x14ac:dyDescent="0.2">
      <c r="A7">
        <v>450</v>
      </c>
      <c r="B7">
        <v>4</v>
      </c>
      <c r="C7">
        <f t="shared" si="0"/>
        <v>1800</v>
      </c>
    </row>
    <row r="8" spans="1:3" x14ac:dyDescent="0.2">
      <c r="A8">
        <v>1500</v>
      </c>
      <c r="B8">
        <v>4</v>
      </c>
      <c r="C8">
        <f t="shared" si="0"/>
        <v>6000</v>
      </c>
    </row>
    <row r="9" spans="1:3" x14ac:dyDescent="0.2">
      <c r="A9">
        <v>800</v>
      </c>
      <c r="B9">
        <v>4</v>
      </c>
      <c r="C9">
        <f t="shared" si="0"/>
        <v>3200</v>
      </c>
    </row>
    <row r="10" spans="1:3" x14ac:dyDescent="0.2">
      <c r="A10">
        <v>850</v>
      </c>
      <c r="B10">
        <v>4</v>
      </c>
      <c r="C10">
        <f t="shared" si="0"/>
        <v>3400</v>
      </c>
    </row>
    <row r="11" spans="1:3" x14ac:dyDescent="0.2">
      <c r="A11">
        <v>470</v>
      </c>
      <c r="B11">
        <v>4</v>
      </c>
      <c r="C11">
        <f t="shared" si="0"/>
        <v>1880</v>
      </c>
    </row>
    <row r="12" spans="1:3" x14ac:dyDescent="0.2">
      <c r="A12">
        <v>1200</v>
      </c>
      <c r="B12">
        <v>4</v>
      </c>
      <c r="C12">
        <f t="shared" si="0"/>
        <v>4800</v>
      </c>
    </row>
    <row r="13" spans="1:3" x14ac:dyDescent="0.2">
      <c r="A13">
        <v>1000</v>
      </c>
      <c r="B13">
        <v>4</v>
      </c>
      <c r="C13">
        <f t="shared" si="0"/>
        <v>4000</v>
      </c>
    </row>
    <row r="14" spans="1:3" x14ac:dyDescent="0.2">
      <c r="A14">
        <v>1200</v>
      </c>
      <c r="B14">
        <v>4</v>
      </c>
      <c r="C14">
        <f t="shared" si="0"/>
        <v>4800</v>
      </c>
    </row>
    <row r="15" spans="1:3" x14ac:dyDescent="0.2">
      <c r="A15">
        <v>1000</v>
      </c>
      <c r="B15">
        <v>4</v>
      </c>
      <c r="C15">
        <f t="shared" si="0"/>
        <v>4000</v>
      </c>
    </row>
    <row r="16" spans="1:3" x14ac:dyDescent="0.2">
      <c r="A16">
        <v>850</v>
      </c>
      <c r="B16">
        <v>4</v>
      </c>
      <c r="C16">
        <f t="shared" si="0"/>
        <v>3400</v>
      </c>
    </row>
    <row r="17" spans="1:4" x14ac:dyDescent="0.2">
      <c r="A17">
        <v>470</v>
      </c>
      <c r="B17">
        <v>4</v>
      </c>
      <c r="C17">
        <f t="shared" si="0"/>
        <v>1880</v>
      </c>
    </row>
    <row r="18" spans="1:4" x14ac:dyDescent="0.2">
      <c r="A18">
        <v>600</v>
      </c>
      <c r="B18">
        <v>4</v>
      </c>
      <c r="C18">
        <f t="shared" si="0"/>
        <v>2400</v>
      </c>
    </row>
    <row r="19" spans="1:4" x14ac:dyDescent="0.2">
      <c r="A19">
        <v>450</v>
      </c>
      <c r="B19">
        <v>4</v>
      </c>
      <c r="C19">
        <f t="shared" si="0"/>
        <v>1800</v>
      </c>
    </row>
    <row r="21" spans="1:4" x14ac:dyDescent="0.2">
      <c r="A21" t="s">
        <v>27</v>
      </c>
    </row>
    <row r="22" spans="1:4" x14ac:dyDescent="0.2">
      <c r="A22">
        <v>450</v>
      </c>
      <c r="B22">
        <v>4</v>
      </c>
      <c r="C22">
        <f t="shared" si="0"/>
        <v>1800</v>
      </c>
    </row>
    <row r="23" spans="1:4" x14ac:dyDescent="0.2">
      <c r="A23">
        <v>800</v>
      </c>
      <c r="B23">
        <v>4</v>
      </c>
      <c r="C23">
        <f t="shared" si="0"/>
        <v>3200</v>
      </c>
    </row>
    <row r="24" spans="1:4" x14ac:dyDescent="0.2">
      <c r="A24">
        <v>800</v>
      </c>
      <c r="B24">
        <v>4</v>
      </c>
      <c r="C24">
        <f t="shared" si="0"/>
        <v>3200</v>
      </c>
    </row>
    <row r="25" spans="1:4" x14ac:dyDescent="0.2">
      <c r="A25">
        <v>800</v>
      </c>
      <c r="B25">
        <v>4</v>
      </c>
      <c r="C25">
        <f t="shared" si="0"/>
        <v>3200</v>
      </c>
    </row>
    <row r="26" spans="1:4" x14ac:dyDescent="0.2">
      <c r="A26">
        <v>600</v>
      </c>
      <c r="B26">
        <v>4</v>
      </c>
      <c r="C26">
        <f t="shared" si="0"/>
        <v>2400</v>
      </c>
    </row>
    <row r="27" spans="1:4" x14ac:dyDescent="0.2">
      <c r="A27">
        <v>600</v>
      </c>
      <c r="B27">
        <v>4</v>
      </c>
      <c r="C27">
        <f t="shared" si="0"/>
        <v>2400</v>
      </c>
    </row>
    <row r="28" spans="1:4" x14ac:dyDescent="0.2">
      <c r="A28">
        <v>450</v>
      </c>
      <c r="B28">
        <v>4</v>
      </c>
      <c r="C28">
        <f t="shared" si="0"/>
        <v>1800</v>
      </c>
    </row>
    <row r="31" spans="1:4" x14ac:dyDescent="0.2">
      <c r="C31">
        <f>SUM(C2:C28)</f>
        <v>78760</v>
      </c>
      <c r="D31">
        <f>C31/1000</f>
        <v>78.760000000000005</v>
      </c>
    </row>
    <row r="33" spans="1:7" x14ac:dyDescent="0.2">
      <c r="C33" t="s">
        <v>35</v>
      </c>
      <c r="D33" t="s">
        <v>36</v>
      </c>
    </row>
    <row r="34" spans="1:7" x14ac:dyDescent="0.2">
      <c r="A34">
        <v>1</v>
      </c>
      <c r="B34" t="s">
        <v>34</v>
      </c>
      <c r="C34">
        <v>34.700000000000003</v>
      </c>
      <c r="D34">
        <f>C34*1.2</f>
        <v>41.64</v>
      </c>
      <c r="E34">
        <v>14</v>
      </c>
      <c r="F34">
        <f>E34*D34</f>
        <v>582.96</v>
      </c>
    </row>
    <row r="35" spans="1:7" x14ac:dyDescent="0.2">
      <c r="A35">
        <v>2</v>
      </c>
      <c r="B35" t="s">
        <v>37</v>
      </c>
      <c r="C35">
        <v>14.54</v>
      </c>
      <c r="D35">
        <f>C35*1.2</f>
        <v>17.447999999999997</v>
      </c>
      <c r="E35">
        <v>5</v>
      </c>
      <c r="F35">
        <f>E35*D35</f>
        <v>87.239999999999981</v>
      </c>
    </row>
    <row r="36" spans="1:7" x14ac:dyDescent="0.2">
      <c r="A36">
        <v>3</v>
      </c>
      <c r="B36" t="s">
        <v>38</v>
      </c>
      <c r="C36">
        <v>0.73</v>
      </c>
      <c r="D36">
        <f>C36*1.2</f>
        <v>0.876</v>
      </c>
      <c r="E36">
        <v>80</v>
      </c>
      <c r="F36">
        <f>E36*D36</f>
        <v>70.08</v>
      </c>
      <c r="G36" t="s">
        <v>40</v>
      </c>
    </row>
    <row r="37" spans="1:7" x14ac:dyDescent="0.2">
      <c r="E37" t="s">
        <v>39</v>
      </c>
      <c r="F37">
        <f>SUM(F34:F36)</f>
        <v>740.28000000000009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Calculations for 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Parker</dc:creator>
  <cp:lastModifiedBy>Martin Parker</cp:lastModifiedBy>
  <dcterms:created xsi:type="dcterms:W3CDTF">2019-03-22T11:17:40Z</dcterms:created>
  <dcterms:modified xsi:type="dcterms:W3CDTF">2019-06-05T08:04:37Z</dcterms:modified>
</cp:coreProperties>
</file>