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in.rabuzin\dev\External\PSSEComm\doc\"/>
    </mc:Choice>
  </mc:AlternateContent>
  <xr:revisionPtr revIDLastSave="0" documentId="13_ncr:1_{0FF8AB7A-E41B-4F34-A308-B3D94D791BEA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G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5" i="1" l="1"/>
  <c r="A14" i="1" l="1"/>
</calcChain>
</file>

<file path=xl/sharedStrings.xml><?xml version="1.0" encoding="utf-8"?>
<sst xmlns="http://schemas.openxmlformats.org/spreadsheetml/2006/main" count="343" uniqueCount="296">
  <si>
    <t>User Model</t>
  </si>
  <si>
    <t>ICONs</t>
  </si>
  <si>
    <t>CONs</t>
  </si>
  <si>
    <t>STATEs</t>
  </si>
  <si>
    <t>VARs</t>
  </si>
  <si>
    <t>PSSE Version</t>
  </si>
  <si>
    <t>ICONS</t>
  </si>
  <si>
    <t>Value</t>
  </si>
  <si>
    <t>Description</t>
  </si>
  <si>
    <t>Default Value</t>
  </si>
  <si>
    <t>Min</t>
  </si>
  <si>
    <t>Max</t>
  </si>
  <si>
    <t>Units</t>
  </si>
  <si>
    <t>M+1</t>
  </si>
  <si>
    <t>J+1</t>
  </si>
  <si>
    <t>M+2</t>
  </si>
  <si>
    <t>J+2</t>
  </si>
  <si>
    <t>M+3</t>
  </si>
  <si>
    <t>J+3</t>
  </si>
  <si>
    <t>J+4</t>
  </si>
  <si>
    <t>J+5</t>
  </si>
  <si>
    <t>J+6</t>
  </si>
  <si>
    <t>J+7</t>
  </si>
  <si>
    <t>J+8</t>
  </si>
  <si>
    <t>J+9</t>
  </si>
  <si>
    <t>J+10</t>
  </si>
  <si>
    <t>J+11</t>
  </si>
  <si>
    <t>J+12</t>
  </si>
  <si>
    <t>J+13</t>
  </si>
  <si>
    <t>J+14</t>
  </si>
  <si>
    <t>J+15</t>
  </si>
  <si>
    <t>J+16</t>
  </si>
  <si>
    <t>J+17</t>
  </si>
  <si>
    <t>J+18</t>
  </si>
  <si>
    <t>J+19</t>
  </si>
  <si>
    <t>J+20</t>
  </si>
  <si>
    <t>J+21</t>
  </si>
  <si>
    <t>J+22</t>
  </si>
  <si>
    <t>J+23</t>
  </si>
  <si>
    <t>J+24</t>
  </si>
  <si>
    <t>J+25</t>
  </si>
  <si>
    <t>J+26</t>
  </si>
  <si>
    <t>J+27</t>
  </si>
  <si>
    <t>J+28</t>
  </si>
  <si>
    <t>J+29</t>
  </si>
  <si>
    <t>J+30</t>
  </si>
  <si>
    <t>J+31</t>
  </si>
  <si>
    <t>J+32</t>
  </si>
  <si>
    <t>J+33</t>
  </si>
  <si>
    <t>J+34</t>
  </si>
  <si>
    <t>J+35</t>
  </si>
  <si>
    <t>J+36</t>
  </si>
  <si>
    <t>J+37</t>
  </si>
  <si>
    <t>J+38</t>
  </si>
  <si>
    <t>J+39</t>
  </si>
  <si>
    <t>J+40</t>
  </si>
  <si>
    <t>J+41</t>
  </si>
  <si>
    <t>J+42</t>
  </si>
  <si>
    <t>J+43</t>
  </si>
  <si>
    <t>J+44</t>
  </si>
  <si>
    <t>Model Name</t>
  </si>
  <si>
    <t>-</t>
  </si>
  <si>
    <t>/</t>
  </si>
  <si>
    <t>Parameter Name</t>
  </si>
  <si>
    <t>WTBASE</t>
  </si>
  <si>
    <t>APC_P_lim</t>
  </si>
  <si>
    <t>M</t>
  </si>
  <si>
    <t>CosPhiControl_Tfilt_p_act</t>
  </si>
  <si>
    <t>DipMaxTime_PCC</t>
  </si>
  <si>
    <t>FastRamp_TimeUp</t>
  </si>
  <si>
    <t>FastRamp_TimeDw</t>
  </si>
  <si>
    <t>Freq_SensibilityBand</t>
  </si>
  <si>
    <t>K_RRLf_balance</t>
  </si>
  <si>
    <t>K_RRLr_balance</t>
  </si>
  <si>
    <t>Kp_APC_P</t>
  </si>
  <si>
    <t>OVMaxTime_PCC</t>
  </si>
  <si>
    <t>PDist_BandPct</t>
  </si>
  <si>
    <t>PDist_nRepCycles</t>
  </si>
  <si>
    <t>PDistPushBand</t>
  </si>
  <si>
    <t>PDistResetBand</t>
  </si>
  <si>
    <t>PDistS1FastRamp</t>
  </si>
  <si>
    <t>PDistS1SlowRamp</t>
  </si>
  <si>
    <t>PDistThrottle</t>
  </si>
  <si>
    <t>PF_curve_f_1</t>
  </si>
  <si>
    <t>PF_curve_f_2</t>
  </si>
  <si>
    <t>PF_curve_f_3</t>
  </si>
  <si>
    <t>PF_curve_f_4</t>
  </si>
  <si>
    <t>PF_curve_f_5</t>
  </si>
  <si>
    <t>PF_curve_f_6</t>
  </si>
  <si>
    <t>PF_curve_f_7</t>
  </si>
  <si>
    <t>PF_curve_f_8</t>
  </si>
  <si>
    <t>PF_curve_f_9</t>
  </si>
  <si>
    <t>PF_curve_f_10</t>
  </si>
  <si>
    <t>PF_curve_P_1</t>
  </si>
  <si>
    <t>PF_curve_P_2</t>
  </si>
  <si>
    <t>PF_curve_P_3</t>
  </si>
  <si>
    <t>PF_curve_P_4</t>
  </si>
  <si>
    <t>PF_curve_P_5</t>
  </si>
  <si>
    <t>PF_curve_P_6</t>
  </si>
  <si>
    <t>PF_curve_P_7</t>
  </si>
  <si>
    <t>PF_curve_P_8</t>
  </si>
  <si>
    <t>PF_curve_P_9</t>
  </si>
  <si>
    <t>PF_curve_P_10</t>
  </si>
  <si>
    <t>PFC_RRL_negative</t>
  </si>
  <si>
    <t>PFC_RRL_positive</t>
  </si>
  <si>
    <t>PFP_curve_cosphi_1</t>
  </si>
  <si>
    <t>PFP_curve_cosphi_2</t>
  </si>
  <si>
    <t>PFP_curve_cosphi_3</t>
  </si>
  <si>
    <t>PFP_curve_cosphi_4</t>
  </si>
  <si>
    <t>PFP_curve_cosphi_5</t>
  </si>
  <si>
    <t>PFP_curve_cosphi_6</t>
  </si>
  <si>
    <t>PFP_curve_cosphi_7</t>
  </si>
  <si>
    <t>PFP_curve_cosphi_8</t>
  </si>
  <si>
    <t>PFP_curve_cosphi_9</t>
  </si>
  <si>
    <t>PFP_curve_P_1</t>
  </si>
  <si>
    <t>PFP_curve_P_2</t>
  </si>
  <si>
    <t>PFP_curve_P_3</t>
  </si>
  <si>
    <t>PFP_curve_P_4</t>
  </si>
  <si>
    <t>PFP_curve_P_5</t>
  </si>
  <si>
    <t>PFP_curve_P_6</t>
  </si>
  <si>
    <t>PFP_curve_P_7</t>
  </si>
  <si>
    <t>PFP_curve_P_8</t>
  </si>
  <si>
    <t>PFP_curve_P_9</t>
  </si>
  <si>
    <t>Pmin_WF</t>
  </si>
  <si>
    <t>QControl_k_PI</t>
  </si>
  <si>
    <t>QControl_slope_q_ref</t>
  </si>
  <si>
    <t>QControl_T_PI</t>
  </si>
  <si>
    <t>QDistPushBand</t>
  </si>
  <si>
    <t>QDistS1FastRamp</t>
  </si>
  <si>
    <t>QDistS1SlowRamp</t>
  </si>
  <si>
    <t>QDistS2Ramp</t>
  </si>
  <si>
    <t>QDistSecondsInStep2Band</t>
  </si>
  <si>
    <t>QDistSpBand</t>
  </si>
  <si>
    <t>QDistVSpBand</t>
  </si>
  <si>
    <t>Qref_WP_max</t>
  </si>
  <si>
    <t>ReactCycleMult</t>
  </si>
  <si>
    <t>ReactCycleMultBandSize</t>
  </si>
  <si>
    <t>ReactVCycleMult</t>
  </si>
  <si>
    <t>ReactVCycleMultBandSize</t>
  </si>
  <si>
    <t>ReactVoltageBandSize</t>
  </si>
  <si>
    <t>ReactVoltageFastRamp</t>
  </si>
  <si>
    <t>ReactVoltageSlowRamp</t>
  </si>
  <si>
    <t>ReactVoltageRampSmooth</t>
  </si>
  <si>
    <t>Ti_APC_P</t>
  </si>
  <si>
    <t>VControl_k_PI</t>
  </si>
  <si>
    <t>VControl_T_PI</t>
  </si>
  <si>
    <t>Vdip_on_threshold_PCC</t>
  </si>
  <si>
    <t>Vdip_off_threshold_PCC</t>
  </si>
  <si>
    <t>Vov_on_threshold_PCC</t>
  </si>
  <si>
    <t>Vov_off_threshold_PCC</t>
  </si>
  <si>
    <t>VQstatic_deadband</t>
  </si>
  <si>
    <t>VQstatic_HighVband</t>
  </si>
  <si>
    <t>VQstatic_LowVband</t>
  </si>
  <si>
    <t>VQstatic_q_max</t>
  </si>
  <si>
    <t>VQstatic_q_min</t>
  </si>
  <si>
    <t>VQstatic_slope</t>
  </si>
  <si>
    <t>VQstatic_Tfilt</t>
  </si>
  <si>
    <t>VQstatic_V_maxQ</t>
  </si>
  <si>
    <t>VQstatic_V_minQ</t>
  </si>
  <si>
    <t>WTG_Q_max</t>
  </si>
  <si>
    <t>WTG_Q_min</t>
  </si>
  <si>
    <t>WTG_Ramp_KVar_Rate</t>
  </si>
  <si>
    <t>WTGs_S1_Priority</t>
  </si>
  <si>
    <t>WTGs_S2_Priority</t>
  </si>
  <si>
    <t>J+45</t>
  </si>
  <si>
    <t>J+46</t>
  </si>
  <si>
    <t>J+47</t>
  </si>
  <si>
    <t>J+48</t>
  </si>
  <si>
    <t>J+49</t>
  </si>
  <si>
    <t>J+50</t>
  </si>
  <si>
    <t>J+51</t>
  </si>
  <si>
    <t>J+52</t>
  </si>
  <si>
    <t>J+53</t>
  </si>
  <si>
    <t>J+54</t>
  </si>
  <si>
    <t>J+55</t>
  </si>
  <si>
    <t>J+56</t>
  </si>
  <si>
    <t>J+57</t>
  </si>
  <si>
    <t>J+58</t>
  </si>
  <si>
    <t>J+59</t>
  </si>
  <si>
    <t>J+60</t>
  </si>
  <si>
    <t>J+61</t>
  </si>
  <si>
    <t>J+62</t>
  </si>
  <si>
    <t>J+63</t>
  </si>
  <si>
    <t>J+64</t>
  </si>
  <si>
    <t>J+65</t>
  </si>
  <si>
    <t>J+66</t>
  </si>
  <si>
    <t>J+67</t>
  </si>
  <si>
    <t>J+68</t>
  </si>
  <si>
    <t>J+69</t>
  </si>
  <si>
    <t>J+70</t>
  </si>
  <si>
    <t>J+71</t>
  </si>
  <si>
    <t>J+72</t>
  </si>
  <si>
    <t>J+73</t>
  </si>
  <si>
    <t>J+74</t>
  </si>
  <si>
    <t>J+75</t>
  </si>
  <si>
    <t>J+76</t>
  </si>
  <si>
    <t>J+77</t>
  </si>
  <si>
    <t>J+78</t>
  </si>
  <si>
    <t>J+79</t>
  </si>
  <si>
    <t>J+80</t>
  </si>
  <si>
    <t>J+81</t>
  </si>
  <si>
    <t>J+82</t>
  </si>
  <si>
    <t>J+83</t>
  </si>
  <si>
    <t>J+84</t>
  </si>
  <si>
    <t>J+85</t>
  </si>
  <si>
    <t>J+86</t>
  </si>
  <si>
    <t>J+87</t>
  </si>
  <si>
    <t>J+88</t>
  </si>
  <si>
    <t>J+89</t>
  </si>
  <si>
    <t>J+90</t>
  </si>
  <si>
    <t>J+91</t>
  </si>
  <si>
    <t>J+92</t>
  </si>
  <si>
    <t>J+93</t>
  </si>
  <si>
    <t>J+94</t>
  </si>
  <si>
    <t>J+95</t>
  </si>
  <si>
    <t>J+96</t>
  </si>
  <si>
    <t>J+97</t>
  </si>
  <si>
    <t>APC saturation limit.</t>
  </si>
  <si>
    <t>Time constant to filter P used in Cosphi &amp; Cosphi_P control modes.</t>
  </si>
  <si>
    <t>Time to deactivate the WFR dip mode after POC voltage is recovered above Vdip_off_threshold_PCC.</t>
  </si>
  <si>
    <t>Maximum time to increase P to the required value, when using Fast Freq Ramps.</t>
  </si>
  <si>
    <t>Maximum time to decrease P to the required value, when using Fast Freq Ramps.</t>
  </si>
  <si>
    <t>Freq Sensibility Band to consider that the freq has changed and a new Pref is calculated.</t>
  </si>
  <si>
    <t>Active power falling ramp of 1 WTG for Balance control mode. By default, -100kW/s.</t>
  </si>
  <si>
    <t>Active power rising ramp of 1 WTG for Balance control mode. By default, 75kW/s.</t>
  </si>
  <si>
    <t>APC Controller proportional gain.</t>
  </si>
  <si>
    <t>Time to deactivate the WFR OV mode after POC voltage is recovered above Vov_off_threshold_PCC.</t>
  </si>
  <si>
    <t>Parks Band value for the error to multiply the Preference. Normally 0.01-0.05 pu.</t>
  </si>
  <si>
    <t>Number of cycles in which the reference in repeated. By default: Fast Arch. --&gt; 10; Standard Arch. --&gt; 4.</t>
  </si>
  <si>
    <t>Push band to change from Fast to Slow ramping in the Pdistribution.</t>
  </si>
  <si>
    <t>Max band of difference between setpoint and measurent to Reset setpoint in PDistribution</t>
  </si>
  <si>
    <t>Fast Ramp value used in Pdistributor</t>
  </si>
  <si>
    <t>Throttle step from measurement to sustain the WF production</t>
  </si>
  <si>
    <t>P-f curve frequency deviation points. Defined by 10 monotonically increasing points.</t>
  </si>
  <si>
    <t>P-f curve active power points. Defined by 10 points.  They are multiplied by Prated, Pavailable or Pinstantaneous depending on PF_curve_type</t>
  </si>
  <si>
    <t>Active power maximum falling ramp for 1 WTG for P-f control mode. By default, -100kW/s.</t>
  </si>
  <si>
    <t>Active power maximum rising ramp for 1 WTG for P-f control mode.  By default, 75kW/s.</t>
  </si>
  <si>
    <t>cosphi values in PCC for cosphi_P control mode. Cap = +, Ind = -.</t>
  </si>
  <si>
    <t>P (pu in WFbase) values for cosphi_P control mode. Values between 0 and 1, in increasing order.</t>
  </si>
  <si>
    <t>Minimum value of the Pref to the WTGs</t>
  </si>
  <si>
    <t>Q controller proportional gain. Should be tuned depending on WF_WTG, SCR, losses.</t>
  </si>
  <si>
    <t>Maximum ramp rate of Parks Q reference for Qdirect control. Standard Value = 300kVAr/s * WF_WTG.</t>
  </si>
  <si>
    <t>Q controller time constant.</t>
  </si>
  <si>
    <t>Q Push Band to apply Fast or Slow ramp. Defined in % of Qbase in RCC.</t>
  </si>
  <si>
    <t>Fast ramp for Q. Defined in %/s of Qbase in RCC.</t>
  </si>
  <si>
    <t>Slow ramp for Q. Defined in %/s of Qbase in RCC.</t>
  </si>
  <si>
    <t>Maximum Q ramp in Step 2 to compensate Q among the different technologies. Defined in % of Qbase in RCC.</t>
  </si>
  <si>
    <t>Time inside the band to pass to Step 2.</t>
  </si>
  <si>
    <t>Q Band for changing from Step1 to Step2. Defined in % of Qbase in RCC.</t>
  </si>
  <si>
    <t>V Band for changing from Step1 to Step2. Defined in % in RCC.</t>
  </si>
  <si>
    <t>Maximum Q capability of the Park</t>
  </si>
  <si>
    <t>Number of cycles to repeat Qsetpoint for all the control modes except Vdirect.</t>
  </si>
  <si>
    <t>Q Band for the use of the Cycle Multiplier. Defined in % of Qbase in RCC.</t>
  </si>
  <si>
    <t>Number of cycles to repeat Qsetpoint for Vdirect.</t>
  </si>
  <si>
    <t>V Band for the use of the Cycle Multiplier. Defined in % in RCC.</t>
  </si>
  <si>
    <t>V Push Band to apply Fast or Slow ramp. Defined in % in RCC (kV).</t>
  </si>
  <si>
    <t>Q Fast ramp for Vdirect. Defined in %/s of Qbase in RCC.</t>
  </si>
  <si>
    <t>Q Slow ramp for Vdirect. Defined in %/s of Qbase in RCC.</t>
  </si>
  <si>
    <t xml:space="preserve">Smooth Band applied to the Qramps for Vdirect </t>
  </si>
  <si>
    <t>APC controller integral time constant.</t>
  </si>
  <si>
    <t>Vdirect controller proportional gain. Should be tuned depending on WF_WTG, SCR, losses.</t>
  </si>
  <si>
    <t>Vdirect controller integrator time constant.</t>
  </si>
  <si>
    <t>POC voltage level to activate the WFR dip mode.</t>
  </si>
  <si>
    <t>POC voltage level to deactivate the WFR dip mode (after a delay of DipMaxTime_PCC).</t>
  </si>
  <si>
    <t>POC voltage level to activate the WFR OV mode.</t>
  </si>
  <si>
    <t>POC voltage level to deactivate the WFR OV mode (after a delay of OVMaxTime_PCC).</t>
  </si>
  <si>
    <t>Voltage deadband used with VQ-static mode 3.</t>
  </si>
  <si>
    <t>Upper value for the voltage error deadband, used in VQ-static mode 2.</t>
  </si>
  <si>
    <t>Lower value for the voltage error deadband, used in VQ-static mode 2.</t>
  </si>
  <si>
    <t xml:space="preserve">VQ-static mode 2 curve: maximum Q reached // VQ-static mode 3 curve reactive power capacitive saturation limit = WF_WTG*sin(acos(0.95)). </t>
  </si>
  <si>
    <t>VQ-static mode 2 curve: minimum Q reached.</t>
  </si>
  <si>
    <t>Slope of Q vs Verror used in VQstatic mode 3.</t>
  </si>
  <si>
    <t>Filter time constant for Qref_VQstatic.</t>
  </si>
  <si>
    <t>Voltage value at which VQstatic_q_max is reached in VQstatic mode 2.</t>
  </si>
  <si>
    <t>Voltage value at which VQstatic_q_min is reached in VQstatic mode 2.</t>
  </si>
  <si>
    <t>Maximum Qcap that each WTG can produce. From PQV matrix.</t>
  </si>
  <si>
    <t xml:space="preserve">Maximum Qind that each WTG can produce (negative). From PQV matrix. </t>
  </si>
  <si>
    <t>Ramp that dominates wind farm response over other features. Corresponds to 1 WTG.</t>
  </si>
  <si>
    <t>Set to 1 for WTGs prioritization during Step 1 (Fast Response)</t>
  </si>
  <si>
    <t>Set to 1 for WTGs prioritization during Step 2 (Steady State)</t>
  </si>
  <si>
    <t>Rated power of the WTG</t>
  </si>
  <si>
    <t>J</t>
  </si>
  <si>
    <t>J+98</t>
  </si>
  <si>
    <t>SGGC0100</t>
  </si>
  <si>
    <t>M+4</t>
  </si>
  <si>
    <t>PSSECOMM</t>
  </si>
  <si>
    <t>Author</t>
  </si>
  <si>
    <t>Tin Rabuzin</t>
  </si>
  <si>
    <t>PSSE Version (35)</t>
  </si>
  <si>
    <t>General Information</t>
  </si>
  <si>
    <t>DYRE Data</t>
  </si>
  <si>
    <t>Number of received VARs</t>
  </si>
  <si>
    <t>Type of signals to send (0 - VARs; 1 - STATEs)</t>
  </si>
  <si>
    <t>Starting index of VARs where received signals will be written</t>
  </si>
  <si>
    <t>Starting index of VARs/STATEs that will be transferred</t>
  </si>
  <si>
    <t>Number of VARs/STATEs that will be transfered starting from those indexed by ICON(M)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</si>
</sst>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Tahoma"/>
      <family val="2"/>
    </font>
    <font>
      <sz val="10"/>
      <color theme="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2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9" fontId="0" fillId="3" borderId="7" xfId="1" applyFont="1" applyFill="1" applyBorder="1"/>
    <xf numFmtId="0" fontId="0" fillId="3" borderId="4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5" xfId="0" applyFill="1" applyBorder="1"/>
    <xf numFmtId="0" fontId="8" fillId="4" borderId="2" xfId="2" applyFont="1" applyFill="1" applyBorder="1" applyProtection="1">
      <protection hidden="1"/>
    </xf>
    <xf numFmtId="0" fontId="9" fillId="4" borderId="3" xfId="2" applyFont="1" applyFill="1" applyBorder="1" applyProtection="1">
      <protection hidden="1"/>
    </xf>
    <xf numFmtId="0" fontId="2" fillId="3" borderId="0" xfId="0" applyFont="1" applyFill="1"/>
    <xf numFmtId="0" fontId="7" fillId="5" borderId="13" xfId="0" applyFont="1" applyFill="1" applyBorder="1"/>
    <xf numFmtId="0" fontId="0" fillId="3" borderId="0" xfId="0" applyFill="1"/>
    <xf numFmtId="0" fontId="0" fillId="3" borderId="6" xfId="0" applyFill="1" applyBorder="1"/>
    <xf numFmtId="0" fontId="0" fillId="3" borderId="0" xfId="0" applyFill="1" applyAlignment="1">
      <alignment horizontal="left"/>
    </xf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7" fillId="5" borderId="1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8" fillId="5" borderId="2" xfId="2" applyFont="1" applyFill="1" applyBorder="1" applyProtection="1">
      <protection hidden="1"/>
    </xf>
    <xf numFmtId="0" fontId="9" fillId="5" borderId="3" xfId="2" applyFont="1" applyFill="1" applyBorder="1" applyProtection="1">
      <protection hidden="1"/>
    </xf>
  </cellXfs>
  <cellStyles count="4">
    <cellStyle name="Normal" xfId="0" builtinId="0"/>
    <cellStyle name="Normal 3 3" xfId="3" xr:uid="{D8918B6C-044A-4A79-B93B-464823124D69}"/>
    <cellStyle name="Normal_S88001-SuzlonEnergyGmbH-V1.03" xfId="2" xr:uid="{FDD6E9AE-2CFA-4233-A1F1-ED515E929DF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3"/>
  <sheetViews>
    <sheetView tabSelected="1" zoomScaleNormal="100" workbookViewId="0">
      <selection activeCell="E11" sqref="E11"/>
    </sheetView>
  </sheetViews>
  <sheetFormatPr defaultRowHeight="15" x14ac:dyDescent="0.25"/>
  <cols>
    <col min="1" max="1" width="57.28515625" customWidth="1"/>
    <col min="2" max="2" width="62.42578125" bestFit="1" customWidth="1"/>
    <col min="3" max="3" width="9.140625" style="2" customWidth="1"/>
    <col min="4" max="4" width="8.28515625" style="1" customWidth="1"/>
    <col min="5" max="5" width="84" bestFit="1" customWidth="1"/>
    <col min="6" max="6" width="16.7109375" customWidth="1"/>
    <col min="7" max="7" width="115.85546875" style="2" bestFit="1" customWidth="1"/>
    <col min="8" max="8" width="9.140625" style="1" customWidth="1"/>
    <col min="9" max="9" width="8.85546875" style="2" customWidth="1"/>
    <col min="10" max="10" width="26" style="2" bestFit="1" customWidth="1"/>
    <col min="11" max="11" width="134.7109375" style="1" bestFit="1" customWidth="1"/>
    <col min="12" max="14" width="9.140625" style="1" customWidth="1"/>
    <col min="15" max="15" width="49.5703125" style="1" bestFit="1" customWidth="1"/>
    <col min="16" max="16" width="9" bestFit="1" customWidth="1"/>
    <col min="18" max="18" width="9.140625" customWidth="1"/>
    <col min="20" max="21" width="9.140625" customWidth="1"/>
    <col min="25" max="25" width="9.28515625" customWidth="1"/>
    <col min="29" max="29" width="8.140625" customWidth="1"/>
  </cols>
  <sheetData>
    <row r="1" spans="1:15" ht="16.5" thickTop="1" thickBot="1" x14ac:dyDescent="0.3">
      <c r="A1" s="19" t="s">
        <v>289</v>
      </c>
      <c r="B1" s="20"/>
      <c r="C1" s="29" t="s">
        <v>6</v>
      </c>
      <c r="D1" s="32" t="s">
        <v>7</v>
      </c>
      <c r="E1" s="22" t="s">
        <v>8</v>
      </c>
      <c r="G1"/>
      <c r="L1" t="s">
        <v>12</v>
      </c>
      <c r="M1"/>
      <c r="N1"/>
    </row>
    <row r="2" spans="1:15" ht="15.75" thickTop="1" x14ac:dyDescent="0.25">
      <c r="A2" s="21" t="s">
        <v>60</v>
      </c>
      <c r="B2" s="25" t="s">
        <v>285</v>
      </c>
      <c r="C2" s="30" t="s">
        <v>66</v>
      </c>
      <c r="D2" s="33">
        <v>1</v>
      </c>
      <c r="E2" s="26" t="s">
        <v>292</v>
      </c>
      <c r="G2"/>
      <c r="L2" t="s">
        <v>61</v>
      </c>
      <c r="M2"/>
      <c r="N2"/>
    </row>
    <row r="3" spans="1:15" x14ac:dyDescent="0.25">
      <c r="A3" s="21" t="s">
        <v>286</v>
      </c>
      <c r="B3" s="25" t="s">
        <v>287</v>
      </c>
      <c r="C3" s="30" t="s">
        <v>13</v>
      </c>
      <c r="D3" s="33">
        <v>1</v>
      </c>
      <c r="E3" s="27" t="s">
        <v>294</v>
      </c>
      <c r="G3"/>
      <c r="L3" t="s">
        <v>61</v>
      </c>
      <c r="M3"/>
      <c r="N3"/>
    </row>
    <row r="4" spans="1:15" x14ac:dyDescent="0.25">
      <c r="A4" s="21" t="s">
        <v>5</v>
      </c>
      <c r="B4" s="25" t="s">
        <v>288</v>
      </c>
      <c r="C4" s="30" t="s">
        <v>15</v>
      </c>
      <c r="D4" s="33">
        <v>6</v>
      </c>
      <c r="E4" s="27" t="s">
        <v>295</v>
      </c>
      <c r="G4"/>
      <c r="L4" t="s">
        <v>61</v>
      </c>
      <c r="M4"/>
      <c r="N4"/>
      <c r="O4"/>
    </row>
    <row r="5" spans="1:15" x14ac:dyDescent="0.25">
      <c r="A5" s="21" t="s">
        <v>0</v>
      </c>
      <c r="B5" s="25" t="s">
        <v>283</v>
      </c>
      <c r="C5" s="30" t="s">
        <v>17</v>
      </c>
      <c r="D5" s="33">
        <v>1</v>
      </c>
      <c r="E5" s="27" t="s">
        <v>293</v>
      </c>
      <c r="G5"/>
      <c r="L5" t="s">
        <v>61</v>
      </c>
      <c r="M5"/>
      <c r="N5"/>
      <c r="O5"/>
    </row>
    <row r="6" spans="1:15" x14ac:dyDescent="0.25">
      <c r="A6" s="21" t="s">
        <v>1</v>
      </c>
      <c r="B6" s="25">
        <v>5</v>
      </c>
      <c r="C6" s="30" t="s">
        <v>284</v>
      </c>
      <c r="D6" s="33">
        <v>2</v>
      </c>
      <c r="E6" s="27" t="s">
        <v>291</v>
      </c>
      <c r="G6"/>
      <c r="L6"/>
      <c r="M6"/>
      <c r="N6"/>
      <c r="O6"/>
    </row>
    <row r="7" spans="1:15" x14ac:dyDescent="0.25">
      <c r="A7" s="21" t="s">
        <v>2</v>
      </c>
      <c r="B7" s="25">
        <v>0</v>
      </c>
      <c r="C7" s="30"/>
      <c r="D7" s="33"/>
      <c r="E7" s="27"/>
      <c r="G7"/>
      <c r="L7" t="s">
        <v>61</v>
      </c>
      <c r="M7"/>
      <c r="N7"/>
      <c r="O7"/>
    </row>
    <row r="8" spans="1:15" x14ac:dyDescent="0.25">
      <c r="A8" s="21" t="s">
        <v>3</v>
      </c>
      <c r="B8" s="25">
        <v>0</v>
      </c>
      <c r="C8" s="30"/>
      <c r="D8" s="33"/>
      <c r="E8" s="27"/>
      <c r="G8"/>
      <c r="L8" t="s">
        <v>61</v>
      </c>
      <c r="M8"/>
      <c r="N8"/>
      <c r="O8"/>
    </row>
    <row r="9" spans="1:15" x14ac:dyDescent="0.25">
      <c r="A9" s="21" t="s">
        <v>4</v>
      </c>
      <c r="B9" s="25">
        <v>50</v>
      </c>
      <c r="C9" s="30"/>
      <c r="D9" s="33"/>
      <c r="E9" s="27"/>
      <c r="G9"/>
      <c r="L9" t="s">
        <v>61</v>
      </c>
      <c r="M9"/>
      <c r="N9"/>
    </row>
    <row r="10" spans="1:15" x14ac:dyDescent="0.25">
      <c r="A10" s="23"/>
      <c r="B10" s="23"/>
      <c r="C10" s="30"/>
      <c r="D10" s="33"/>
      <c r="E10" s="27"/>
      <c r="G10"/>
      <c r="H10"/>
      <c r="I10"/>
      <c r="J10"/>
      <c r="L10" t="s">
        <v>61</v>
      </c>
      <c r="M10"/>
      <c r="N10"/>
    </row>
    <row r="11" spans="1:15" x14ac:dyDescent="0.25">
      <c r="A11" s="23"/>
      <c r="B11" s="23"/>
      <c r="C11" s="30"/>
      <c r="D11" s="33"/>
      <c r="E11" s="27"/>
      <c r="G11"/>
      <c r="H11"/>
      <c r="I11"/>
      <c r="J11"/>
      <c r="L11" t="s">
        <v>61</v>
      </c>
      <c r="M11"/>
      <c r="N11"/>
    </row>
    <row r="12" spans="1:15" ht="15.75" thickBot="1" x14ac:dyDescent="0.3">
      <c r="A12" s="24"/>
      <c r="B12" s="24"/>
      <c r="C12" s="31"/>
      <c r="D12" s="34"/>
      <c r="E12" s="28"/>
      <c r="G12"/>
      <c r="H12"/>
      <c r="I12"/>
      <c r="J12"/>
      <c r="M12"/>
      <c r="N12"/>
    </row>
    <row r="13" spans="1:15" ht="16.5" thickTop="1" thickBot="1" x14ac:dyDescent="0.3">
      <c r="A13" s="35" t="s">
        <v>290</v>
      </c>
      <c r="B13" s="36"/>
      <c r="H13"/>
      <c r="I13"/>
      <c r="J13"/>
      <c r="M13"/>
      <c r="N13"/>
    </row>
    <row r="14" spans="1:15" x14ac:dyDescent="0.25">
      <c r="A14" s="14" t="str">
        <f>+_xlfn.CONCAT("/ ",B2," ", B4)</f>
        <v>/ PSSECOMM PSSE Version (35)</v>
      </c>
      <c r="B14" s="15"/>
      <c r="H14"/>
      <c r="I14"/>
      <c r="J14"/>
      <c r="M14"/>
      <c r="N14"/>
    </row>
    <row r="15" spans="1:15" x14ac:dyDescent="0.25">
      <c r="A15" s="16" t="str">
        <f>+_xlfn.CONCAT("MINS  'USRMSC'   '",B2,"'  512  0  ",B6, "  ",B7,"  ",B8,"  ",B9)</f>
        <v>MINS  'USRMSC'   'PSSECOMM'  512  0  5  0  0  50</v>
      </c>
      <c r="B15" s="15"/>
      <c r="H15"/>
      <c r="I15"/>
      <c r="J15"/>
      <c r="M15"/>
      <c r="N15"/>
    </row>
    <row r="16" spans="1:15" x14ac:dyDescent="0.25">
      <c r="A16" s="16" t="str">
        <f>_xlfn.TEXTJOIN(" ",TRUE, D2:D6,)</f>
        <v>1 1 6 1 2</v>
      </c>
      <c r="B16" s="15"/>
      <c r="H16"/>
      <c r="I16"/>
      <c r="J16"/>
      <c r="M16"/>
      <c r="N16"/>
    </row>
    <row r="17" spans="1:20" x14ac:dyDescent="0.25">
      <c r="A17" s="16" t="s">
        <v>62</v>
      </c>
      <c r="B17" s="15"/>
      <c r="H17"/>
      <c r="I17"/>
      <c r="J17"/>
      <c r="M17"/>
      <c r="N17"/>
    </row>
    <row r="18" spans="1:20" x14ac:dyDescent="0.25">
      <c r="A18" s="16"/>
      <c r="B18" s="15"/>
      <c r="H18"/>
      <c r="I18"/>
      <c r="J18"/>
      <c r="M18"/>
      <c r="N18"/>
    </row>
    <row r="19" spans="1:20" x14ac:dyDescent="0.25">
      <c r="A19" s="16"/>
      <c r="B19" s="15"/>
      <c r="H19"/>
      <c r="I19"/>
      <c r="J19"/>
      <c r="M19"/>
      <c r="N19"/>
    </row>
    <row r="20" spans="1:20" x14ac:dyDescent="0.25">
      <c r="A20" s="16"/>
      <c r="B20" s="15"/>
      <c r="M20"/>
      <c r="N20"/>
    </row>
    <row r="21" spans="1:20" x14ac:dyDescent="0.25">
      <c r="A21" s="16"/>
      <c r="B21" s="15"/>
      <c r="M21"/>
      <c r="N21"/>
    </row>
    <row r="22" spans="1:20" x14ac:dyDescent="0.25">
      <c r="A22" s="16"/>
      <c r="B22" s="15"/>
      <c r="M22"/>
      <c r="N22"/>
    </row>
    <row r="23" spans="1:20" x14ac:dyDescent="0.25">
      <c r="A23" s="16"/>
      <c r="B23" s="15"/>
      <c r="M23"/>
      <c r="N23"/>
    </row>
    <row r="24" spans="1:20" x14ac:dyDescent="0.25">
      <c r="A24" s="16"/>
      <c r="B24" s="15"/>
    </row>
    <row r="25" spans="1:20" x14ac:dyDescent="0.25">
      <c r="A25" s="16"/>
      <c r="B25" s="15"/>
    </row>
    <row r="26" spans="1:20" x14ac:dyDescent="0.25">
      <c r="A26" s="16"/>
      <c r="B26" s="15"/>
    </row>
    <row r="27" spans="1:20" x14ac:dyDescent="0.25">
      <c r="A27" s="16"/>
      <c r="B27" s="15"/>
    </row>
    <row r="28" spans="1:20" x14ac:dyDescent="0.25">
      <c r="A28" s="16"/>
      <c r="B28" s="15"/>
      <c r="T28" s="6"/>
    </row>
    <row r="29" spans="1:20" x14ac:dyDescent="0.25">
      <c r="A29" s="16"/>
      <c r="B29" s="15"/>
    </row>
    <row r="30" spans="1:20" x14ac:dyDescent="0.25">
      <c r="A30" s="16"/>
      <c r="B30" s="15"/>
    </row>
    <row r="31" spans="1:20" x14ac:dyDescent="0.25">
      <c r="A31" s="16"/>
      <c r="B31" s="15"/>
    </row>
    <row r="32" spans="1:20" x14ac:dyDescent="0.25">
      <c r="A32" s="16"/>
      <c r="B32" s="15"/>
      <c r="G32"/>
      <c r="H32"/>
      <c r="I32"/>
      <c r="J32"/>
      <c r="K32"/>
      <c r="L32"/>
      <c r="N32"/>
      <c r="O32"/>
    </row>
    <row r="33" spans="1:15" ht="15.75" thickBot="1" x14ac:dyDescent="0.3">
      <c r="A33" s="17"/>
      <c r="B33" s="18"/>
      <c r="G33"/>
      <c r="H33"/>
      <c r="I33"/>
      <c r="J33"/>
      <c r="K33"/>
      <c r="L33"/>
      <c r="N33"/>
      <c r="O33"/>
    </row>
    <row r="34" spans="1:15" x14ac:dyDescent="0.25">
      <c r="G34"/>
      <c r="H34"/>
      <c r="I34"/>
      <c r="J34"/>
      <c r="K34"/>
      <c r="L34"/>
      <c r="N34"/>
      <c r="O34"/>
    </row>
    <row r="35" spans="1:15" x14ac:dyDescent="0.25">
      <c r="G35"/>
      <c r="H35"/>
      <c r="I35"/>
      <c r="J35"/>
      <c r="K35"/>
      <c r="L35"/>
      <c r="N35"/>
      <c r="O35"/>
    </row>
    <row r="36" spans="1:15" x14ac:dyDescent="0.25">
      <c r="G36"/>
      <c r="H36"/>
      <c r="I36"/>
      <c r="J36"/>
      <c r="K36"/>
      <c r="L36"/>
      <c r="N36"/>
      <c r="O36"/>
    </row>
    <row r="37" spans="1:15" x14ac:dyDescent="0.25">
      <c r="G37"/>
      <c r="H37"/>
      <c r="I37"/>
      <c r="J37"/>
      <c r="K37"/>
      <c r="L37"/>
      <c r="N37"/>
      <c r="O37"/>
    </row>
    <row r="38" spans="1:15" x14ac:dyDescent="0.25">
      <c r="G38"/>
      <c r="H38"/>
      <c r="I38"/>
      <c r="J38"/>
      <c r="K38"/>
      <c r="L38"/>
      <c r="N38"/>
      <c r="O38"/>
    </row>
    <row r="39" spans="1:15" x14ac:dyDescent="0.25">
      <c r="G39"/>
      <c r="H39"/>
      <c r="I39"/>
      <c r="J39"/>
      <c r="K39"/>
      <c r="L39"/>
      <c r="N39"/>
      <c r="O39"/>
    </row>
    <row r="40" spans="1:15" x14ac:dyDescent="0.25">
      <c r="G40"/>
      <c r="H40"/>
      <c r="I40"/>
      <c r="J40"/>
      <c r="K40"/>
      <c r="L40"/>
      <c r="N40"/>
      <c r="O40"/>
    </row>
    <row r="41" spans="1:15" x14ac:dyDescent="0.25">
      <c r="G41"/>
      <c r="H41"/>
      <c r="I41"/>
      <c r="J41"/>
      <c r="K41"/>
      <c r="L41"/>
      <c r="N41"/>
      <c r="O41"/>
    </row>
    <row r="42" spans="1:15" x14ac:dyDescent="0.25">
      <c r="G42"/>
      <c r="H42"/>
      <c r="I42"/>
      <c r="J42"/>
      <c r="K42"/>
      <c r="L42"/>
      <c r="N42"/>
      <c r="O42"/>
    </row>
    <row r="43" spans="1:15" x14ac:dyDescent="0.25">
      <c r="G43"/>
      <c r="H43"/>
      <c r="I43"/>
      <c r="J43"/>
      <c r="K43"/>
      <c r="L43"/>
      <c r="N43"/>
      <c r="O43"/>
    </row>
    <row r="44" spans="1:15" x14ac:dyDescent="0.25">
      <c r="G44"/>
      <c r="H44"/>
      <c r="I44"/>
      <c r="J44"/>
      <c r="K44"/>
      <c r="L44"/>
      <c r="N44"/>
      <c r="O44"/>
    </row>
    <row r="45" spans="1:15" x14ac:dyDescent="0.25">
      <c r="G45"/>
      <c r="H45"/>
      <c r="I45"/>
      <c r="J45"/>
      <c r="K45"/>
      <c r="L45"/>
      <c r="N45"/>
      <c r="O45"/>
    </row>
    <row r="46" spans="1:15" x14ac:dyDescent="0.25">
      <c r="G46"/>
      <c r="H46"/>
      <c r="I46"/>
      <c r="J46"/>
      <c r="K46"/>
      <c r="L46"/>
      <c r="N46"/>
      <c r="O46"/>
    </row>
    <row r="47" spans="1:15" x14ac:dyDescent="0.25">
      <c r="G47"/>
      <c r="H47"/>
      <c r="I47"/>
      <c r="J47"/>
      <c r="K47"/>
      <c r="L47"/>
      <c r="N47"/>
      <c r="O47"/>
    </row>
    <row r="48" spans="1:15" x14ac:dyDescent="0.25">
      <c r="G48"/>
      <c r="H48"/>
      <c r="I48"/>
      <c r="J48"/>
      <c r="K48"/>
      <c r="L48"/>
      <c r="N48"/>
      <c r="O48"/>
    </row>
    <row r="49" spans="7:15" x14ac:dyDescent="0.25">
      <c r="G49"/>
      <c r="H49"/>
      <c r="I49"/>
      <c r="J49"/>
      <c r="K49"/>
      <c r="L49"/>
      <c r="N49"/>
      <c r="O49"/>
    </row>
    <row r="50" spans="7:15" x14ac:dyDescent="0.25">
      <c r="G50"/>
      <c r="H50"/>
      <c r="I50"/>
      <c r="J50"/>
      <c r="K50"/>
      <c r="L50"/>
      <c r="N50"/>
      <c r="O50"/>
    </row>
    <row r="51" spans="7:15" x14ac:dyDescent="0.25">
      <c r="G51"/>
      <c r="H51"/>
      <c r="I51"/>
      <c r="J51"/>
      <c r="K51"/>
      <c r="L51"/>
      <c r="N51"/>
      <c r="O51"/>
    </row>
    <row r="52" spans="7:15" x14ac:dyDescent="0.25">
      <c r="G52"/>
      <c r="H52"/>
      <c r="I52"/>
      <c r="J52"/>
      <c r="K52"/>
      <c r="L52"/>
      <c r="N52"/>
      <c r="O52"/>
    </row>
    <row r="53" spans="7:15" x14ac:dyDescent="0.25">
      <c r="G53"/>
      <c r="H53"/>
      <c r="I53"/>
      <c r="J53"/>
      <c r="K53"/>
      <c r="L53"/>
      <c r="N53"/>
      <c r="O53"/>
    </row>
    <row r="54" spans="7:15" x14ac:dyDescent="0.25">
      <c r="G54"/>
      <c r="H54"/>
      <c r="I54"/>
      <c r="J54"/>
      <c r="K54"/>
      <c r="L54"/>
      <c r="N54"/>
      <c r="O54"/>
    </row>
    <row r="55" spans="7:15" x14ac:dyDescent="0.25">
      <c r="G55"/>
      <c r="H55"/>
      <c r="I55"/>
      <c r="J55"/>
      <c r="K55"/>
      <c r="L55"/>
      <c r="N55"/>
      <c r="O55"/>
    </row>
    <row r="56" spans="7:15" x14ac:dyDescent="0.25">
      <c r="G56"/>
      <c r="H56"/>
      <c r="I56"/>
      <c r="J56"/>
      <c r="K56"/>
      <c r="L56"/>
      <c r="N56"/>
      <c r="O56"/>
    </row>
    <row r="57" spans="7:15" x14ac:dyDescent="0.25">
      <c r="G57"/>
      <c r="H57"/>
      <c r="I57"/>
      <c r="J57"/>
      <c r="K57"/>
      <c r="L57"/>
      <c r="N57"/>
      <c r="O57"/>
    </row>
    <row r="58" spans="7:15" x14ac:dyDescent="0.25">
      <c r="G58"/>
      <c r="H58"/>
      <c r="I58"/>
      <c r="J58"/>
      <c r="K58"/>
      <c r="L58"/>
      <c r="N58"/>
      <c r="O58"/>
    </row>
    <row r="59" spans="7:15" x14ac:dyDescent="0.25">
      <c r="G59"/>
      <c r="H59"/>
      <c r="I59"/>
      <c r="J59"/>
      <c r="K59"/>
      <c r="L59"/>
      <c r="N59"/>
      <c r="O59"/>
    </row>
    <row r="60" spans="7:15" x14ac:dyDescent="0.25">
      <c r="G60"/>
      <c r="H60"/>
      <c r="I60"/>
      <c r="J60"/>
      <c r="K60"/>
      <c r="L60"/>
      <c r="N60"/>
      <c r="O60"/>
    </row>
    <row r="61" spans="7:15" x14ac:dyDescent="0.25">
      <c r="G61"/>
      <c r="H61"/>
      <c r="I61"/>
      <c r="J61"/>
      <c r="K61"/>
      <c r="L61"/>
      <c r="N61"/>
      <c r="O61"/>
    </row>
    <row r="62" spans="7:15" x14ac:dyDescent="0.25">
      <c r="G62"/>
      <c r="H62"/>
      <c r="I62"/>
      <c r="J62"/>
      <c r="K62"/>
      <c r="L62"/>
      <c r="N62"/>
      <c r="O62"/>
    </row>
    <row r="63" spans="7:15" x14ac:dyDescent="0.25">
      <c r="G63"/>
      <c r="H63"/>
      <c r="I63"/>
      <c r="J63"/>
      <c r="K63"/>
      <c r="L63"/>
      <c r="N63"/>
      <c r="O63"/>
    </row>
    <row r="64" spans="7:15" x14ac:dyDescent="0.25">
      <c r="G64"/>
      <c r="H64"/>
      <c r="I64"/>
      <c r="J64"/>
      <c r="K64"/>
      <c r="L64"/>
      <c r="N64"/>
      <c r="O64"/>
    </row>
    <row r="65" spans="7:15" x14ac:dyDescent="0.25">
      <c r="G65"/>
      <c r="H65"/>
      <c r="I65"/>
      <c r="J65"/>
      <c r="K65"/>
      <c r="L65"/>
      <c r="N65"/>
      <c r="O65"/>
    </row>
    <row r="66" spans="7:15" x14ac:dyDescent="0.25">
      <c r="G66"/>
      <c r="H66"/>
      <c r="I66"/>
      <c r="J66"/>
      <c r="K66"/>
      <c r="L66"/>
      <c r="N66"/>
      <c r="O66"/>
    </row>
    <row r="67" spans="7:15" x14ac:dyDescent="0.25">
      <c r="G67"/>
      <c r="H67"/>
      <c r="I67"/>
      <c r="J67"/>
      <c r="K67"/>
      <c r="L67"/>
      <c r="N67"/>
      <c r="O67"/>
    </row>
    <row r="68" spans="7:15" x14ac:dyDescent="0.25">
      <c r="G68"/>
      <c r="H68"/>
      <c r="I68"/>
      <c r="J68"/>
      <c r="K68"/>
      <c r="L68"/>
      <c r="N68"/>
      <c r="O68"/>
    </row>
    <row r="69" spans="7:15" x14ac:dyDescent="0.25">
      <c r="G69"/>
      <c r="H69"/>
      <c r="I69"/>
      <c r="J69"/>
      <c r="K69"/>
      <c r="L69"/>
      <c r="N69"/>
      <c r="O69"/>
    </row>
    <row r="70" spans="7:15" x14ac:dyDescent="0.25">
      <c r="G70"/>
      <c r="H70"/>
      <c r="I70"/>
      <c r="J70"/>
      <c r="K70"/>
      <c r="L70"/>
      <c r="N70"/>
      <c r="O70"/>
    </row>
    <row r="71" spans="7:15" x14ac:dyDescent="0.25">
      <c r="G71"/>
      <c r="H71"/>
      <c r="I71"/>
      <c r="J71"/>
      <c r="K71"/>
      <c r="L71"/>
      <c r="N71"/>
      <c r="O71"/>
    </row>
    <row r="72" spans="7:15" x14ac:dyDescent="0.25">
      <c r="G72"/>
      <c r="H72"/>
      <c r="I72"/>
      <c r="J72"/>
      <c r="K72"/>
      <c r="L72"/>
      <c r="N72"/>
      <c r="O72"/>
    </row>
    <row r="73" spans="7:15" x14ac:dyDescent="0.25">
      <c r="G73"/>
      <c r="H73"/>
      <c r="I73"/>
      <c r="J73"/>
      <c r="K73"/>
      <c r="L73"/>
      <c r="N73"/>
      <c r="O73"/>
    </row>
    <row r="74" spans="7:15" x14ac:dyDescent="0.25">
      <c r="G74"/>
      <c r="H74"/>
      <c r="I74"/>
      <c r="J74"/>
      <c r="K74"/>
      <c r="L74"/>
      <c r="N74"/>
      <c r="O74"/>
    </row>
    <row r="75" spans="7:15" x14ac:dyDescent="0.25">
      <c r="G75"/>
      <c r="H75"/>
      <c r="I75"/>
      <c r="J75"/>
      <c r="K75"/>
      <c r="L75"/>
      <c r="N75"/>
      <c r="O75"/>
    </row>
    <row r="76" spans="7:15" x14ac:dyDescent="0.25">
      <c r="G76"/>
      <c r="H76"/>
      <c r="I76"/>
      <c r="J76"/>
      <c r="K76"/>
      <c r="L76"/>
      <c r="N76"/>
      <c r="O76"/>
    </row>
    <row r="77" spans="7:15" x14ac:dyDescent="0.25">
      <c r="G77"/>
      <c r="H77"/>
      <c r="I77"/>
      <c r="J77"/>
      <c r="K77"/>
      <c r="L77"/>
      <c r="N77"/>
      <c r="O77"/>
    </row>
    <row r="78" spans="7:15" x14ac:dyDescent="0.25">
      <c r="G78"/>
      <c r="H78"/>
      <c r="I78"/>
      <c r="J78"/>
      <c r="K78"/>
      <c r="L78"/>
      <c r="N78"/>
      <c r="O78"/>
    </row>
    <row r="79" spans="7:15" x14ac:dyDescent="0.25">
      <c r="G79"/>
      <c r="H79"/>
      <c r="I79"/>
      <c r="J79"/>
      <c r="K79"/>
      <c r="L79"/>
      <c r="N79"/>
      <c r="O79"/>
    </row>
    <row r="80" spans="7:15" x14ac:dyDescent="0.25">
      <c r="G80"/>
      <c r="H80"/>
      <c r="I80"/>
      <c r="J80"/>
      <c r="K80"/>
      <c r="L80"/>
      <c r="N80"/>
      <c r="O80"/>
    </row>
    <row r="81" spans="7:15" x14ac:dyDescent="0.25">
      <c r="G81"/>
      <c r="H81"/>
      <c r="I81"/>
      <c r="J81"/>
      <c r="K81"/>
      <c r="L81"/>
      <c r="N81"/>
      <c r="O81"/>
    </row>
    <row r="82" spans="7:15" x14ac:dyDescent="0.25">
      <c r="G82"/>
      <c r="H82"/>
      <c r="I82"/>
      <c r="J82"/>
      <c r="K82"/>
      <c r="L82"/>
      <c r="N82"/>
      <c r="O82"/>
    </row>
    <row r="83" spans="7:15" x14ac:dyDescent="0.25">
      <c r="G83"/>
      <c r="H83"/>
      <c r="I83"/>
      <c r="J83"/>
      <c r="K83"/>
      <c r="L83"/>
      <c r="N83"/>
      <c r="O83"/>
    </row>
    <row r="84" spans="7:15" x14ac:dyDescent="0.25">
      <c r="G84"/>
      <c r="H84"/>
      <c r="I84"/>
      <c r="J84"/>
      <c r="K84"/>
      <c r="L84"/>
      <c r="N84"/>
      <c r="O84"/>
    </row>
    <row r="85" spans="7:15" x14ac:dyDescent="0.25">
      <c r="G85"/>
      <c r="H85"/>
      <c r="I85"/>
      <c r="J85"/>
      <c r="K85"/>
      <c r="L85"/>
      <c r="N85"/>
      <c r="O85"/>
    </row>
    <row r="86" spans="7:15" x14ac:dyDescent="0.25">
      <c r="G86"/>
      <c r="H86"/>
      <c r="I86"/>
      <c r="J86"/>
      <c r="K86"/>
      <c r="L86"/>
      <c r="N86"/>
      <c r="O86"/>
    </row>
    <row r="87" spans="7:15" x14ac:dyDescent="0.25">
      <c r="G87"/>
      <c r="H87"/>
      <c r="I87"/>
      <c r="J87"/>
      <c r="K87"/>
      <c r="L87"/>
      <c r="N87"/>
      <c r="O87"/>
    </row>
    <row r="88" spans="7:15" x14ac:dyDescent="0.25">
      <c r="G88"/>
      <c r="H88"/>
      <c r="I88"/>
      <c r="J88"/>
      <c r="K88"/>
      <c r="L88"/>
      <c r="N88"/>
      <c r="O88"/>
    </row>
    <row r="89" spans="7:15" x14ac:dyDescent="0.25">
      <c r="G89"/>
      <c r="H89"/>
      <c r="I89"/>
      <c r="J89"/>
      <c r="K89"/>
      <c r="L89"/>
      <c r="M89"/>
      <c r="N89"/>
      <c r="O89"/>
    </row>
    <row r="90" spans="7:15" x14ac:dyDescent="0.25">
      <c r="G90"/>
      <c r="H90"/>
      <c r="I90"/>
      <c r="J90"/>
      <c r="K90"/>
      <c r="L90"/>
      <c r="M90"/>
      <c r="N90"/>
      <c r="O90"/>
    </row>
    <row r="91" spans="7:15" x14ac:dyDescent="0.25">
      <c r="G91"/>
      <c r="H91"/>
      <c r="I91"/>
      <c r="J91"/>
      <c r="K91"/>
      <c r="L91"/>
      <c r="M91"/>
      <c r="N91"/>
      <c r="O91"/>
    </row>
    <row r="92" spans="7:15" x14ac:dyDescent="0.25">
      <c r="G92"/>
      <c r="H92"/>
      <c r="I92"/>
      <c r="J92"/>
      <c r="K92"/>
      <c r="L92"/>
      <c r="M92"/>
      <c r="N92"/>
      <c r="O92"/>
    </row>
    <row r="93" spans="7:15" x14ac:dyDescent="0.25">
      <c r="G93"/>
      <c r="H93"/>
      <c r="I93"/>
      <c r="J93"/>
      <c r="K93"/>
      <c r="L93"/>
      <c r="M93"/>
      <c r="N93"/>
      <c r="O93"/>
    </row>
    <row r="94" spans="7:15" x14ac:dyDescent="0.25">
      <c r="G94"/>
      <c r="H94"/>
      <c r="I94"/>
      <c r="J94"/>
      <c r="K94"/>
      <c r="L94"/>
      <c r="M94"/>
      <c r="N94"/>
      <c r="O94"/>
    </row>
    <row r="95" spans="7:15" x14ac:dyDescent="0.25">
      <c r="G95"/>
      <c r="H95"/>
      <c r="I95"/>
      <c r="J95"/>
      <c r="K95"/>
      <c r="L95"/>
      <c r="M95"/>
      <c r="N95"/>
      <c r="O95"/>
    </row>
    <row r="96" spans="7:15" x14ac:dyDescent="0.25">
      <c r="G96"/>
      <c r="H96"/>
      <c r="I96"/>
      <c r="J96"/>
      <c r="K96"/>
      <c r="L96"/>
      <c r="M96"/>
      <c r="N96"/>
      <c r="O96"/>
    </row>
    <row r="97" spans="7:15" x14ac:dyDescent="0.25">
      <c r="G97"/>
      <c r="H97"/>
      <c r="I97"/>
      <c r="J97"/>
      <c r="K97"/>
      <c r="L97"/>
      <c r="M97"/>
      <c r="N97"/>
      <c r="O97"/>
    </row>
    <row r="98" spans="7:15" x14ac:dyDescent="0.25">
      <c r="G98"/>
      <c r="H98"/>
      <c r="I98"/>
      <c r="J98"/>
      <c r="K98"/>
      <c r="L98"/>
      <c r="M98"/>
      <c r="N98"/>
      <c r="O98"/>
    </row>
    <row r="99" spans="7:15" x14ac:dyDescent="0.25">
      <c r="G99"/>
      <c r="H99"/>
      <c r="I99"/>
      <c r="J99"/>
      <c r="K99"/>
      <c r="L99"/>
      <c r="M99"/>
      <c r="N99"/>
      <c r="O99"/>
    </row>
    <row r="100" spans="7:15" x14ac:dyDescent="0.25">
      <c r="G100"/>
      <c r="H100"/>
      <c r="I100"/>
      <c r="J100"/>
      <c r="K100"/>
      <c r="L100"/>
      <c r="M100"/>
      <c r="N100"/>
      <c r="O100"/>
    </row>
    <row r="101" spans="7:15" x14ac:dyDescent="0.25">
      <c r="G101"/>
      <c r="H101"/>
      <c r="I101"/>
      <c r="J101"/>
      <c r="K101"/>
      <c r="L101"/>
      <c r="M101"/>
      <c r="N101"/>
      <c r="O101"/>
    </row>
    <row r="102" spans="7:15" x14ac:dyDescent="0.25">
      <c r="G102"/>
      <c r="H102"/>
      <c r="I102"/>
      <c r="J102"/>
      <c r="K102"/>
      <c r="L102"/>
      <c r="M102"/>
      <c r="N102"/>
      <c r="O102"/>
    </row>
    <row r="103" spans="7:15" x14ac:dyDescent="0.25">
      <c r="G103"/>
      <c r="H103"/>
      <c r="I103"/>
      <c r="J103"/>
      <c r="K103"/>
      <c r="L103"/>
      <c r="M103"/>
      <c r="N103"/>
      <c r="O103"/>
    </row>
    <row r="104" spans="7:15" x14ac:dyDescent="0.25">
      <c r="G104"/>
      <c r="H104"/>
      <c r="I104"/>
      <c r="J104"/>
      <c r="K104"/>
      <c r="L104"/>
      <c r="M104"/>
      <c r="N104"/>
      <c r="O104"/>
    </row>
    <row r="105" spans="7:15" x14ac:dyDescent="0.25">
      <c r="G105"/>
      <c r="H105"/>
      <c r="I105"/>
      <c r="J105"/>
      <c r="K105"/>
      <c r="L105"/>
      <c r="M105"/>
      <c r="N105"/>
      <c r="O105"/>
    </row>
    <row r="106" spans="7:15" x14ac:dyDescent="0.25">
      <c r="G106"/>
      <c r="H106"/>
      <c r="I106"/>
      <c r="J106"/>
      <c r="K106"/>
      <c r="L106"/>
      <c r="M106"/>
      <c r="N106"/>
      <c r="O106"/>
    </row>
    <row r="107" spans="7:15" x14ac:dyDescent="0.25">
      <c r="G107"/>
      <c r="H107"/>
      <c r="I107"/>
      <c r="J107"/>
      <c r="K107"/>
      <c r="L107"/>
      <c r="M107"/>
      <c r="N107"/>
      <c r="O107"/>
    </row>
    <row r="108" spans="7:15" x14ac:dyDescent="0.25">
      <c r="G108"/>
      <c r="H108"/>
      <c r="I108"/>
      <c r="J108"/>
      <c r="K108"/>
      <c r="L108"/>
      <c r="M108"/>
      <c r="N108"/>
      <c r="O108"/>
    </row>
    <row r="109" spans="7:15" x14ac:dyDescent="0.25">
      <c r="G109"/>
      <c r="H109"/>
      <c r="I109"/>
      <c r="J109"/>
      <c r="K109"/>
      <c r="L109"/>
      <c r="M109"/>
      <c r="N109"/>
      <c r="O109"/>
    </row>
    <row r="110" spans="7:15" x14ac:dyDescent="0.25">
      <c r="G110"/>
      <c r="H110"/>
      <c r="I110"/>
      <c r="J110"/>
      <c r="K110"/>
      <c r="L110"/>
      <c r="M110"/>
      <c r="N110"/>
      <c r="O110"/>
    </row>
    <row r="111" spans="7:15" x14ac:dyDescent="0.25">
      <c r="G111"/>
      <c r="H111"/>
      <c r="I111"/>
      <c r="J111"/>
      <c r="K111"/>
      <c r="L111"/>
      <c r="M111"/>
      <c r="N111"/>
      <c r="O111"/>
    </row>
    <row r="112" spans="7:15" x14ac:dyDescent="0.25">
      <c r="G112"/>
      <c r="H112"/>
      <c r="I112"/>
      <c r="J112"/>
      <c r="K112"/>
      <c r="L112"/>
      <c r="M112"/>
      <c r="N112"/>
      <c r="O112"/>
    </row>
    <row r="113" spans="7:15" x14ac:dyDescent="0.25">
      <c r="G113"/>
      <c r="H113"/>
      <c r="I113"/>
      <c r="J113"/>
      <c r="K113"/>
      <c r="L113"/>
      <c r="M113"/>
      <c r="N113"/>
      <c r="O113"/>
    </row>
    <row r="114" spans="7:15" x14ac:dyDescent="0.25">
      <c r="G114"/>
      <c r="H114"/>
      <c r="I114"/>
      <c r="J114"/>
      <c r="K114"/>
      <c r="L114"/>
      <c r="M114"/>
      <c r="N114"/>
      <c r="O114"/>
    </row>
    <row r="115" spans="7:15" x14ac:dyDescent="0.25">
      <c r="G115"/>
      <c r="H115"/>
      <c r="I115"/>
      <c r="J115"/>
      <c r="K115"/>
      <c r="L115"/>
      <c r="M115"/>
      <c r="N115"/>
      <c r="O115"/>
    </row>
    <row r="116" spans="7:15" x14ac:dyDescent="0.25">
      <c r="G116"/>
      <c r="H116"/>
      <c r="I116"/>
      <c r="J116"/>
      <c r="K116"/>
      <c r="L116"/>
      <c r="M116"/>
      <c r="N116"/>
      <c r="O116"/>
    </row>
    <row r="117" spans="7:15" x14ac:dyDescent="0.25">
      <c r="G117"/>
      <c r="H117"/>
      <c r="I117"/>
      <c r="J117"/>
      <c r="K117"/>
      <c r="L117"/>
      <c r="M117"/>
      <c r="N117"/>
      <c r="O117"/>
    </row>
    <row r="118" spans="7:15" x14ac:dyDescent="0.25">
      <c r="G118"/>
      <c r="H118"/>
      <c r="I118"/>
      <c r="J118"/>
      <c r="K118"/>
      <c r="L118"/>
      <c r="M118"/>
      <c r="N118"/>
      <c r="O118"/>
    </row>
    <row r="119" spans="7:15" x14ac:dyDescent="0.25">
      <c r="G119"/>
      <c r="H119"/>
      <c r="I119"/>
      <c r="J119"/>
      <c r="K119"/>
      <c r="L119"/>
      <c r="M119"/>
      <c r="N119"/>
      <c r="O119"/>
    </row>
    <row r="120" spans="7:15" x14ac:dyDescent="0.25">
      <c r="G120"/>
      <c r="H120"/>
      <c r="I120"/>
      <c r="J120"/>
      <c r="K120"/>
      <c r="L120"/>
      <c r="M120"/>
      <c r="N120"/>
      <c r="O120"/>
    </row>
    <row r="121" spans="7:15" x14ac:dyDescent="0.25">
      <c r="G121"/>
      <c r="H121"/>
      <c r="I121"/>
      <c r="J121"/>
      <c r="K121"/>
      <c r="L121"/>
      <c r="M121"/>
      <c r="N121"/>
      <c r="O121"/>
    </row>
    <row r="122" spans="7:15" x14ac:dyDescent="0.25">
      <c r="G122"/>
      <c r="H122"/>
      <c r="I122"/>
      <c r="J122"/>
      <c r="K122"/>
      <c r="L122"/>
      <c r="M122"/>
      <c r="N122"/>
      <c r="O122"/>
    </row>
    <row r="123" spans="7:15" x14ac:dyDescent="0.25">
      <c r="G123"/>
      <c r="H123"/>
      <c r="I123"/>
      <c r="J123"/>
      <c r="K123"/>
      <c r="L123"/>
      <c r="M123"/>
      <c r="N123"/>
      <c r="O123"/>
    </row>
    <row r="124" spans="7:15" x14ac:dyDescent="0.25">
      <c r="G124"/>
      <c r="H124"/>
      <c r="I124"/>
      <c r="J124"/>
      <c r="K124"/>
      <c r="L124"/>
      <c r="M124"/>
      <c r="N124"/>
      <c r="O124"/>
    </row>
    <row r="125" spans="7:15" x14ac:dyDescent="0.25">
      <c r="G125"/>
      <c r="H125"/>
      <c r="I125"/>
      <c r="J125"/>
      <c r="K125"/>
      <c r="L125"/>
      <c r="M125"/>
      <c r="N125"/>
      <c r="O125"/>
    </row>
    <row r="126" spans="7:15" x14ac:dyDescent="0.25">
      <c r="G126"/>
      <c r="H126"/>
      <c r="I126"/>
      <c r="J126"/>
      <c r="K126"/>
      <c r="L126"/>
      <c r="M126"/>
      <c r="N126"/>
      <c r="O126"/>
    </row>
    <row r="127" spans="7:15" x14ac:dyDescent="0.25">
      <c r="G127"/>
      <c r="H127"/>
      <c r="I127"/>
      <c r="J127"/>
      <c r="K127"/>
      <c r="L127"/>
      <c r="M127"/>
      <c r="N127"/>
      <c r="O127"/>
    </row>
    <row r="128" spans="7:15" x14ac:dyDescent="0.25">
      <c r="G128"/>
      <c r="H128"/>
      <c r="I128"/>
      <c r="J128"/>
      <c r="K128"/>
      <c r="L128"/>
      <c r="M128"/>
      <c r="N128"/>
      <c r="O128"/>
    </row>
    <row r="129" spans="7:15" x14ac:dyDescent="0.25">
      <c r="G129"/>
      <c r="H129"/>
      <c r="I129"/>
      <c r="J129"/>
      <c r="K129"/>
      <c r="L129"/>
      <c r="M129"/>
      <c r="N129"/>
      <c r="O129"/>
    </row>
    <row r="130" spans="7:15" x14ac:dyDescent="0.25">
      <c r="G130"/>
      <c r="H130"/>
      <c r="I130"/>
      <c r="J130"/>
      <c r="K130"/>
      <c r="L130"/>
      <c r="M130"/>
      <c r="N130"/>
      <c r="O130"/>
    </row>
    <row r="131" spans="7:15" x14ac:dyDescent="0.25">
      <c r="G131"/>
      <c r="H131"/>
      <c r="I131"/>
      <c r="J131"/>
      <c r="K131"/>
      <c r="L131"/>
      <c r="M131"/>
      <c r="N131"/>
      <c r="O131"/>
    </row>
    <row r="132" spans="7:15" x14ac:dyDescent="0.25">
      <c r="G132"/>
      <c r="H132"/>
      <c r="I132"/>
      <c r="J132"/>
      <c r="K132"/>
      <c r="L132"/>
      <c r="M132"/>
      <c r="N132"/>
      <c r="O132"/>
    </row>
    <row r="133" spans="7:15" x14ac:dyDescent="0.25">
      <c r="G133"/>
      <c r="H133"/>
      <c r="I133"/>
      <c r="J133"/>
      <c r="K133"/>
      <c r="L133"/>
      <c r="M133"/>
      <c r="N133"/>
      <c r="O133"/>
    </row>
    <row r="134" spans="7:15" x14ac:dyDescent="0.25">
      <c r="G134"/>
      <c r="H134"/>
      <c r="I134"/>
      <c r="J134"/>
      <c r="K134"/>
      <c r="L134"/>
      <c r="M134"/>
      <c r="N134"/>
      <c r="O134"/>
    </row>
    <row r="135" spans="7:15" x14ac:dyDescent="0.25">
      <c r="G135"/>
      <c r="H135"/>
      <c r="I135"/>
      <c r="J135"/>
      <c r="K135"/>
      <c r="L135"/>
      <c r="M135"/>
      <c r="N135"/>
      <c r="O135"/>
    </row>
    <row r="136" spans="7:15" x14ac:dyDescent="0.25">
      <c r="G136"/>
      <c r="H136"/>
      <c r="I136"/>
      <c r="J136"/>
      <c r="K136"/>
      <c r="L136"/>
      <c r="M136"/>
      <c r="N136"/>
      <c r="O136"/>
    </row>
    <row r="137" spans="7:15" x14ac:dyDescent="0.25">
      <c r="G137"/>
      <c r="H137"/>
      <c r="I137"/>
      <c r="J137"/>
      <c r="K137"/>
      <c r="L137"/>
      <c r="M137"/>
      <c r="N137"/>
      <c r="O137"/>
    </row>
    <row r="138" spans="7:15" x14ac:dyDescent="0.25">
      <c r="G138"/>
      <c r="H138"/>
      <c r="I138"/>
      <c r="J138"/>
      <c r="K138"/>
      <c r="L138"/>
      <c r="M138"/>
      <c r="N138"/>
      <c r="O138"/>
    </row>
    <row r="139" spans="7:15" x14ac:dyDescent="0.25">
      <c r="G139"/>
      <c r="H139"/>
      <c r="I139"/>
      <c r="J139"/>
      <c r="K139"/>
      <c r="L139"/>
      <c r="M139"/>
      <c r="N139"/>
      <c r="O139"/>
    </row>
    <row r="140" spans="7:15" x14ac:dyDescent="0.25">
      <c r="G140"/>
      <c r="H140"/>
      <c r="I140"/>
      <c r="J140"/>
      <c r="K140"/>
      <c r="L140"/>
      <c r="M140"/>
      <c r="N140"/>
      <c r="O140"/>
    </row>
    <row r="141" spans="7:15" x14ac:dyDescent="0.25">
      <c r="G141"/>
      <c r="H141"/>
      <c r="I141"/>
      <c r="J141"/>
      <c r="K141"/>
      <c r="L141"/>
      <c r="M141"/>
      <c r="N141"/>
      <c r="O141"/>
    </row>
    <row r="142" spans="7:15" x14ac:dyDescent="0.25">
      <c r="G142"/>
      <c r="H142"/>
      <c r="I142"/>
      <c r="J142"/>
      <c r="K142"/>
      <c r="L142"/>
      <c r="M142"/>
      <c r="N142"/>
      <c r="O142"/>
    </row>
    <row r="143" spans="7:15" x14ac:dyDescent="0.25">
      <c r="G143"/>
      <c r="H143"/>
      <c r="I143"/>
      <c r="J143"/>
      <c r="K143"/>
      <c r="L143"/>
      <c r="M143"/>
      <c r="N143"/>
      <c r="O143"/>
    </row>
    <row r="144" spans="7:15" x14ac:dyDescent="0.25">
      <c r="G144"/>
      <c r="H144"/>
      <c r="I144"/>
      <c r="J144"/>
      <c r="K144"/>
      <c r="L144"/>
      <c r="M144"/>
      <c r="N144"/>
      <c r="O144"/>
    </row>
    <row r="145" spans="5:15" x14ac:dyDescent="0.25">
      <c r="G145"/>
      <c r="H145"/>
      <c r="I145"/>
      <c r="J145"/>
      <c r="K145"/>
      <c r="L145"/>
      <c r="M145"/>
      <c r="N145"/>
      <c r="O145"/>
    </row>
    <row r="146" spans="5:15" x14ac:dyDescent="0.25">
      <c r="G146"/>
      <c r="H146"/>
      <c r="I146"/>
      <c r="J146"/>
      <c r="K146"/>
      <c r="L146"/>
      <c r="M146"/>
      <c r="N146"/>
      <c r="O146"/>
    </row>
    <row r="147" spans="5:15" x14ac:dyDescent="0.25">
      <c r="G147"/>
      <c r="H147"/>
      <c r="I147"/>
      <c r="J147"/>
      <c r="K147"/>
      <c r="L147"/>
      <c r="M147"/>
      <c r="N147"/>
      <c r="O147"/>
    </row>
    <row r="148" spans="5:15" x14ac:dyDescent="0.25">
      <c r="G148"/>
      <c r="H148"/>
      <c r="I148"/>
      <c r="J148"/>
      <c r="K148"/>
      <c r="L148"/>
      <c r="M148"/>
      <c r="N148"/>
      <c r="O148"/>
    </row>
    <row r="149" spans="5:15" x14ac:dyDescent="0.25">
      <c r="G149"/>
      <c r="H149"/>
      <c r="I149"/>
      <c r="J149"/>
      <c r="K149"/>
      <c r="L149"/>
      <c r="M149"/>
      <c r="N149"/>
      <c r="O149"/>
    </row>
    <row r="150" spans="5:15" x14ac:dyDescent="0.25">
      <c r="G150"/>
      <c r="H150"/>
      <c r="I150"/>
      <c r="J150"/>
      <c r="K150"/>
      <c r="L150"/>
      <c r="M150"/>
      <c r="N150"/>
      <c r="O150"/>
    </row>
    <row r="151" spans="5:15" x14ac:dyDescent="0.25">
      <c r="M151"/>
      <c r="N151"/>
      <c r="O151"/>
    </row>
    <row r="152" spans="5:15" x14ac:dyDescent="0.25">
      <c r="M152"/>
      <c r="N152"/>
      <c r="O152"/>
    </row>
    <row r="153" spans="5:15" x14ac:dyDescent="0.25">
      <c r="M153"/>
      <c r="N153"/>
      <c r="O153"/>
    </row>
    <row r="154" spans="5:15" x14ac:dyDescent="0.25">
      <c r="M154"/>
      <c r="N154"/>
      <c r="O154"/>
    </row>
    <row r="155" spans="5:15" x14ac:dyDescent="0.25">
      <c r="M155"/>
      <c r="N155"/>
      <c r="O155"/>
    </row>
    <row r="156" spans="5:15" x14ac:dyDescent="0.25">
      <c r="M156"/>
      <c r="N156"/>
      <c r="O156"/>
    </row>
    <row r="157" spans="5:15" x14ac:dyDescent="0.25">
      <c r="K157"/>
      <c r="L157"/>
      <c r="M157"/>
      <c r="N157"/>
      <c r="O157"/>
    </row>
    <row r="158" spans="5:15" x14ac:dyDescent="0.25">
      <c r="E158" s="5" t="s">
        <v>2</v>
      </c>
      <c r="F158" s="5" t="s">
        <v>7</v>
      </c>
      <c r="G158" s="5" t="s">
        <v>9</v>
      </c>
      <c r="H158" s="5" t="s">
        <v>10</v>
      </c>
      <c r="I158" s="5" t="s">
        <v>11</v>
      </c>
      <c r="J158" s="5" t="s">
        <v>63</v>
      </c>
      <c r="K158" s="5" t="s">
        <v>8</v>
      </c>
      <c r="L158" s="5" t="s">
        <v>12</v>
      </c>
      <c r="M158"/>
      <c r="N158"/>
      <c r="O158"/>
    </row>
    <row r="159" spans="5:15" x14ac:dyDescent="0.25">
      <c r="E159" s="3" t="s">
        <v>281</v>
      </c>
      <c r="F159" s="4">
        <v>3.625</v>
      </c>
      <c r="G159" s="3"/>
      <c r="H159" s="3"/>
      <c r="I159" s="3"/>
      <c r="J159" s="3" t="s">
        <v>64</v>
      </c>
      <c r="K159" s="7" t="s">
        <v>280</v>
      </c>
      <c r="L159" s="3"/>
      <c r="M159"/>
      <c r="N159"/>
      <c r="O159"/>
    </row>
    <row r="160" spans="5:15" x14ac:dyDescent="0.25">
      <c r="E160" s="3" t="s">
        <v>14</v>
      </c>
      <c r="F160" s="4">
        <v>1</v>
      </c>
      <c r="G160" s="3"/>
      <c r="H160" s="3"/>
      <c r="I160" s="3"/>
      <c r="J160" s="3" t="s">
        <v>65</v>
      </c>
      <c r="K160" s="7" t="s">
        <v>217</v>
      </c>
      <c r="L160" s="3"/>
      <c r="M160"/>
      <c r="N160"/>
      <c r="O160"/>
    </row>
    <row r="161" spans="5:15" x14ac:dyDescent="0.25">
      <c r="E161" s="3" t="s">
        <v>16</v>
      </c>
      <c r="F161" s="4">
        <v>1</v>
      </c>
      <c r="G161" s="3"/>
      <c r="H161" s="3"/>
      <c r="I161" s="3"/>
      <c r="J161" s="3" t="s">
        <v>67</v>
      </c>
      <c r="K161" s="7" t="s">
        <v>218</v>
      </c>
      <c r="L161" s="3"/>
      <c r="M161"/>
      <c r="N161"/>
      <c r="O161"/>
    </row>
    <row r="162" spans="5:15" x14ac:dyDescent="0.25">
      <c r="E162" s="3" t="s">
        <v>18</v>
      </c>
      <c r="F162" s="4">
        <v>0.1</v>
      </c>
      <c r="G162" s="3"/>
      <c r="H162" s="3"/>
      <c r="I162" s="3"/>
      <c r="J162" s="3" t="s">
        <v>68</v>
      </c>
      <c r="K162" s="7" t="s">
        <v>219</v>
      </c>
      <c r="L162" s="3"/>
      <c r="M162"/>
      <c r="N162"/>
      <c r="O162"/>
    </row>
    <row r="163" spans="5:15" x14ac:dyDescent="0.25">
      <c r="E163" s="3" t="s">
        <v>19</v>
      </c>
      <c r="F163" s="4">
        <v>5</v>
      </c>
      <c r="G163" s="3"/>
      <c r="H163" s="3"/>
      <c r="I163" s="3"/>
      <c r="J163" s="3" t="s">
        <v>69</v>
      </c>
      <c r="K163" s="7" t="s">
        <v>220</v>
      </c>
      <c r="L163" s="3"/>
      <c r="M163"/>
      <c r="N163"/>
      <c r="O163"/>
    </row>
    <row r="164" spans="5:15" x14ac:dyDescent="0.25">
      <c r="E164" s="3" t="s">
        <v>20</v>
      </c>
      <c r="F164" s="4">
        <v>2</v>
      </c>
      <c r="G164" s="3"/>
      <c r="H164" s="3"/>
      <c r="I164" s="3"/>
      <c r="J164" s="3" t="s">
        <v>70</v>
      </c>
      <c r="K164" s="7" t="s">
        <v>221</v>
      </c>
      <c r="L164" s="3"/>
      <c r="M164"/>
      <c r="N164"/>
      <c r="O164"/>
    </row>
    <row r="165" spans="5:15" x14ac:dyDescent="0.25">
      <c r="E165" s="3" t="s">
        <v>21</v>
      </c>
      <c r="F165" s="4">
        <v>1E-4</v>
      </c>
      <c r="G165" s="3"/>
      <c r="H165" s="3"/>
      <c r="I165" s="3"/>
      <c r="J165" s="3" t="s">
        <v>71</v>
      </c>
      <c r="K165" s="7" t="s">
        <v>222</v>
      </c>
      <c r="L165" s="3"/>
      <c r="M165"/>
      <c r="N165"/>
      <c r="O165"/>
    </row>
    <row r="166" spans="5:15" x14ac:dyDescent="0.25">
      <c r="E166" s="3" t="s">
        <v>22</v>
      </c>
      <c r="F166" s="4">
        <v>-2.2221999999999999E-2</v>
      </c>
      <c r="G166" s="3"/>
      <c r="H166" s="3"/>
      <c r="I166" s="3"/>
      <c r="J166" s="3" t="s">
        <v>72</v>
      </c>
      <c r="K166" s="7" t="s">
        <v>223</v>
      </c>
      <c r="L166" s="3"/>
      <c r="M166"/>
      <c r="N166"/>
      <c r="O166"/>
    </row>
    <row r="167" spans="5:15" x14ac:dyDescent="0.25">
      <c r="E167" s="3" t="s">
        <v>23</v>
      </c>
      <c r="F167" s="9">
        <v>1.6667000000000001E-2</v>
      </c>
      <c r="G167" s="8"/>
      <c r="H167" s="8"/>
      <c r="I167" s="8"/>
      <c r="J167" s="8" t="s">
        <v>73</v>
      </c>
      <c r="K167" s="13" t="s">
        <v>224</v>
      </c>
      <c r="L167" s="3"/>
      <c r="M167"/>
      <c r="N167"/>
      <c r="O167"/>
    </row>
    <row r="168" spans="5:15" x14ac:dyDescent="0.25">
      <c r="E168" s="3" t="s">
        <v>24</v>
      </c>
      <c r="F168" s="9">
        <v>0.22</v>
      </c>
      <c r="G168" s="8"/>
      <c r="H168" s="8"/>
      <c r="I168" s="8"/>
      <c r="J168" s="8" t="s">
        <v>74</v>
      </c>
      <c r="K168" s="13" t="s">
        <v>225</v>
      </c>
      <c r="L168" s="3"/>
      <c r="M168"/>
      <c r="N168"/>
      <c r="O168"/>
    </row>
    <row r="169" spans="5:15" x14ac:dyDescent="0.25">
      <c r="E169" s="3" t="s">
        <v>25</v>
      </c>
      <c r="F169" s="4">
        <v>0.1</v>
      </c>
      <c r="G169" s="3"/>
      <c r="H169" s="3"/>
      <c r="I169" s="3"/>
      <c r="J169" s="3" t="s">
        <v>75</v>
      </c>
      <c r="K169" s="11" t="s">
        <v>226</v>
      </c>
      <c r="L169" s="3"/>
      <c r="M169"/>
      <c r="N169"/>
      <c r="O169"/>
    </row>
    <row r="170" spans="5:15" x14ac:dyDescent="0.25">
      <c r="E170" s="3" t="s">
        <v>26</v>
      </c>
      <c r="F170" s="4">
        <v>0.03</v>
      </c>
      <c r="G170" s="3"/>
      <c r="H170" s="3"/>
      <c r="I170" s="3"/>
      <c r="J170" s="3" t="s">
        <v>76</v>
      </c>
      <c r="K170" s="11" t="s">
        <v>227</v>
      </c>
      <c r="L170" s="3"/>
      <c r="M170"/>
      <c r="N170"/>
      <c r="O170"/>
    </row>
    <row r="171" spans="5:15" x14ac:dyDescent="0.25">
      <c r="E171" s="3" t="s">
        <v>27</v>
      </c>
      <c r="F171" s="4">
        <v>5</v>
      </c>
      <c r="G171" s="3"/>
      <c r="H171" s="3"/>
      <c r="I171" s="3"/>
      <c r="J171" s="3" t="s">
        <v>77</v>
      </c>
      <c r="K171" s="11" t="s">
        <v>228</v>
      </c>
      <c r="L171" s="3"/>
      <c r="M171"/>
      <c r="N171"/>
      <c r="O171"/>
    </row>
    <row r="172" spans="5:15" x14ac:dyDescent="0.25">
      <c r="E172" s="3" t="s">
        <v>28</v>
      </c>
      <c r="F172" s="4">
        <v>49.5</v>
      </c>
      <c r="G172" s="3"/>
      <c r="H172" s="3"/>
      <c r="I172" s="3"/>
      <c r="J172" s="3" t="s">
        <v>78</v>
      </c>
      <c r="K172" s="11" t="s">
        <v>229</v>
      </c>
      <c r="L172" s="3"/>
      <c r="M172"/>
      <c r="N172"/>
      <c r="O172"/>
    </row>
    <row r="173" spans="5:15" x14ac:dyDescent="0.25">
      <c r="E173" s="3" t="s">
        <v>29</v>
      </c>
      <c r="F173" s="4">
        <v>16.5</v>
      </c>
      <c r="G173" s="3"/>
      <c r="H173" s="3"/>
      <c r="I173" s="3"/>
      <c r="J173" s="3" t="s">
        <v>79</v>
      </c>
      <c r="K173" s="11" t="s">
        <v>230</v>
      </c>
      <c r="L173" s="3"/>
      <c r="M173"/>
      <c r="N173"/>
      <c r="O173"/>
    </row>
    <row r="174" spans="5:15" x14ac:dyDescent="0.25">
      <c r="E174" s="3" t="s">
        <v>30</v>
      </c>
      <c r="F174" s="4">
        <v>330</v>
      </c>
      <c r="G174" s="3"/>
      <c r="H174" s="3"/>
      <c r="I174" s="3"/>
      <c r="J174" s="3" t="s">
        <v>80</v>
      </c>
      <c r="K174" s="11" t="s">
        <v>231</v>
      </c>
      <c r="L174" s="3"/>
      <c r="M174"/>
      <c r="N174"/>
      <c r="O174"/>
    </row>
    <row r="175" spans="5:15" x14ac:dyDescent="0.25">
      <c r="E175" s="3" t="s">
        <v>31</v>
      </c>
      <c r="F175" s="4">
        <v>330</v>
      </c>
      <c r="G175" s="3"/>
      <c r="H175" s="3"/>
      <c r="I175" s="3"/>
      <c r="J175" s="3" t="s">
        <v>81</v>
      </c>
      <c r="K175" s="11" t="s">
        <v>231</v>
      </c>
      <c r="L175" s="3"/>
      <c r="M175"/>
      <c r="N175"/>
      <c r="O175"/>
    </row>
    <row r="176" spans="5:15" x14ac:dyDescent="0.25">
      <c r="E176" s="3" t="s">
        <v>32</v>
      </c>
      <c r="F176" s="4">
        <v>0.05</v>
      </c>
      <c r="G176" s="3"/>
      <c r="H176" s="3"/>
      <c r="I176" s="3"/>
      <c r="J176" s="3" t="s">
        <v>82</v>
      </c>
      <c r="K176" s="11" t="s">
        <v>232</v>
      </c>
      <c r="L176" s="3"/>
      <c r="M176"/>
      <c r="N176"/>
      <c r="O176"/>
    </row>
    <row r="177" spans="5:15" x14ac:dyDescent="0.25">
      <c r="E177" s="3" t="s">
        <v>33</v>
      </c>
      <c r="F177" s="4">
        <v>-5.0283000000000001E-2</v>
      </c>
      <c r="G177" s="3"/>
      <c r="H177" s="3"/>
      <c r="I177" s="3"/>
      <c r="J177" s="3" t="s">
        <v>83</v>
      </c>
      <c r="K177" s="11" t="s">
        <v>233</v>
      </c>
      <c r="L177" s="3"/>
      <c r="M177"/>
      <c r="N177"/>
      <c r="O177"/>
    </row>
    <row r="178" spans="5:15" x14ac:dyDescent="0.25">
      <c r="E178" s="3" t="s">
        <v>34</v>
      </c>
      <c r="F178" s="4">
        <v>-5.0283000000000001E-2</v>
      </c>
      <c r="G178" s="3"/>
      <c r="H178" s="3"/>
      <c r="I178" s="3"/>
      <c r="J178" s="3" t="s">
        <v>84</v>
      </c>
      <c r="K178" s="11" t="s">
        <v>233</v>
      </c>
      <c r="L178" s="3"/>
      <c r="M178"/>
      <c r="N178"/>
      <c r="O178"/>
    </row>
    <row r="179" spans="5:15" x14ac:dyDescent="0.25">
      <c r="E179" s="3" t="s">
        <v>35</v>
      </c>
      <c r="F179" s="4">
        <v>-5.0283000000000001E-2</v>
      </c>
      <c r="G179" s="3"/>
      <c r="H179" s="3"/>
      <c r="I179" s="3"/>
      <c r="J179" s="3" t="s">
        <v>85</v>
      </c>
      <c r="K179" s="11" t="s">
        <v>233</v>
      </c>
      <c r="L179" s="3"/>
      <c r="M179"/>
      <c r="N179"/>
      <c r="O179"/>
    </row>
    <row r="180" spans="5:15" x14ac:dyDescent="0.25">
      <c r="E180" s="3" t="s">
        <v>36</v>
      </c>
      <c r="F180" s="4">
        <v>-2.8299999999999999E-4</v>
      </c>
      <c r="G180" s="3"/>
      <c r="H180" s="3"/>
      <c r="I180" s="3"/>
      <c r="J180" s="3" t="s">
        <v>86</v>
      </c>
      <c r="K180" s="11" t="s">
        <v>233</v>
      </c>
      <c r="L180" s="3"/>
      <c r="M180"/>
      <c r="N180"/>
      <c r="O180"/>
    </row>
    <row r="181" spans="5:15" x14ac:dyDescent="0.25">
      <c r="E181" s="3" t="s">
        <v>37</v>
      </c>
      <c r="F181" s="4">
        <v>0</v>
      </c>
      <c r="G181" s="3"/>
      <c r="H181" s="3"/>
      <c r="I181" s="3"/>
      <c r="J181" s="3" t="s">
        <v>87</v>
      </c>
      <c r="K181" s="11" t="s">
        <v>233</v>
      </c>
      <c r="L181" s="3"/>
      <c r="M181"/>
      <c r="N181"/>
      <c r="O181"/>
    </row>
    <row r="182" spans="5:15" x14ac:dyDescent="0.25">
      <c r="E182" s="3" t="s">
        <v>38</v>
      </c>
      <c r="F182" s="4">
        <v>2.8299999999999999E-4</v>
      </c>
      <c r="G182" s="3"/>
      <c r="H182" s="3"/>
      <c r="I182" s="3"/>
      <c r="J182" s="3" t="s">
        <v>88</v>
      </c>
      <c r="K182" s="11" t="s">
        <v>233</v>
      </c>
      <c r="L182" s="3"/>
      <c r="M182"/>
      <c r="N182"/>
      <c r="O182"/>
    </row>
    <row r="183" spans="5:15" x14ac:dyDescent="0.25">
      <c r="E183" s="3" t="s">
        <v>39</v>
      </c>
      <c r="F183" s="4">
        <v>4.7782999999999999E-2</v>
      </c>
      <c r="G183" s="3"/>
      <c r="H183" s="3"/>
      <c r="I183" s="3"/>
      <c r="J183" s="3" t="s">
        <v>89</v>
      </c>
      <c r="K183" s="11" t="s">
        <v>233</v>
      </c>
      <c r="L183" s="3"/>
      <c r="M183"/>
      <c r="N183"/>
      <c r="O183"/>
    </row>
    <row r="184" spans="5:15" x14ac:dyDescent="0.25">
      <c r="E184" s="3" t="s">
        <v>40</v>
      </c>
      <c r="F184" s="4">
        <v>4.7782999999999999E-2</v>
      </c>
      <c r="G184" s="3"/>
      <c r="H184" s="3"/>
      <c r="I184" s="3"/>
      <c r="J184" s="3" t="s">
        <v>90</v>
      </c>
      <c r="K184" s="7" t="s">
        <v>233</v>
      </c>
      <c r="L184" s="3"/>
      <c r="M184"/>
      <c r="N184"/>
      <c r="O184"/>
    </row>
    <row r="185" spans="5:15" x14ac:dyDescent="0.25">
      <c r="E185" s="3" t="s">
        <v>41</v>
      </c>
      <c r="F185" s="4">
        <v>4.7782999999999999E-2</v>
      </c>
      <c r="G185" s="3"/>
      <c r="H185" s="3"/>
      <c r="I185" s="3"/>
      <c r="J185" s="3" t="s">
        <v>91</v>
      </c>
      <c r="K185" s="7" t="s">
        <v>233</v>
      </c>
      <c r="L185" s="3"/>
      <c r="M185"/>
      <c r="N185"/>
      <c r="O185"/>
    </row>
    <row r="186" spans="5:15" x14ac:dyDescent="0.25">
      <c r="E186" s="3" t="s">
        <v>42</v>
      </c>
      <c r="F186" s="4">
        <v>4.7782999999999999E-2</v>
      </c>
      <c r="G186" s="3"/>
      <c r="H186" s="3"/>
      <c r="I186" s="3"/>
      <c r="J186" s="3" t="s">
        <v>92</v>
      </c>
      <c r="K186" s="7" t="s">
        <v>233</v>
      </c>
      <c r="L186" s="3"/>
      <c r="M186"/>
      <c r="N186"/>
      <c r="O186"/>
    </row>
    <row r="187" spans="5:15" x14ac:dyDescent="0.25">
      <c r="E187" s="3" t="s">
        <v>43</v>
      </c>
      <c r="F187" s="4">
        <v>1</v>
      </c>
      <c r="G187" s="3"/>
      <c r="H187" s="3"/>
      <c r="I187" s="3"/>
      <c r="J187" s="3" t="s">
        <v>93</v>
      </c>
      <c r="K187" s="7" t="s">
        <v>234</v>
      </c>
      <c r="L187" s="3"/>
      <c r="M187"/>
      <c r="N187"/>
      <c r="O187"/>
    </row>
    <row r="188" spans="5:15" x14ac:dyDescent="0.25">
      <c r="E188" s="3" t="s">
        <v>44</v>
      </c>
      <c r="F188" s="4">
        <v>1</v>
      </c>
      <c r="G188" s="3"/>
      <c r="H188" s="3"/>
      <c r="I188" s="3"/>
      <c r="J188" s="3" t="s">
        <v>94</v>
      </c>
      <c r="K188" s="7" t="s">
        <v>234</v>
      </c>
      <c r="L188" s="3"/>
      <c r="M188"/>
      <c r="N188"/>
      <c r="O188"/>
    </row>
    <row r="189" spans="5:15" x14ac:dyDescent="0.25">
      <c r="E189" s="3" t="s">
        <v>45</v>
      </c>
      <c r="F189" s="4">
        <v>1</v>
      </c>
      <c r="G189" s="3"/>
      <c r="H189" s="3"/>
      <c r="I189" s="3"/>
      <c r="J189" s="3" t="s">
        <v>95</v>
      </c>
      <c r="K189" s="7" t="s">
        <v>234</v>
      </c>
      <c r="L189" s="3"/>
      <c r="M189"/>
      <c r="N189"/>
      <c r="O189"/>
    </row>
    <row r="190" spans="5:15" x14ac:dyDescent="0.25">
      <c r="E190" s="3" t="s">
        <v>46</v>
      </c>
      <c r="F190" s="4">
        <v>0</v>
      </c>
      <c r="G190" s="3"/>
      <c r="H190" s="3"/>
      <c r="I190" s="3"/>
      <c r="J190" s="3" t="s">
        <v>96</v>
      </c>
      <c r="K190" s="7" t="s">
        <v>234</v>
      </c>
      <c r="L190" s="3"/>
      <c r="N190"/>
      <c r="O190"/>
    </row>
    <row r="191" spans="5:15" x14ac:dyDescent="0.25">
      <c r="E191" s="3" t="s">
        <v>47</v>
      </c>
      <c r="F191" s="4">
        <v>0</v>
      </c>
      <c r="G191" s="3"/>
      <c r="H191" s="3"/>
      <c r="I191" s="3"/>
      <c r="J191" s="3" t="s">
        <v>97</v>
      </c>
      <c r="K191" s="7" t="s">
        <v>234</v>
      </c>
      <c r="L191" s="3"/>
      <c r="N191"/>
      <c r="O191"/>
    </row>
    <row r="192" spans="5:15" x14ac:dyDescent="0.25">
      <c r="E192" s="3" t="s">
        <v>48</v>
      </c>
      <c r="F192" s="4">
        <v>0</v>
      </c>
      <c r="G192" s="3"/>
      <c r="H192" s="3"/>
      <c r="I192" s="3"/>
      <c r="J192" s="3" t="s">
        <v>98</v>
      </c>
      <c r="K192" s="7" t="s">
        <v>234</v>
      </c>
      <c r="L192" s="3"/>
      <c r="N192"/>
      <c r="O192"/>
    </row>
    <row r="193" spans="5:15" x14ac:dyDescent="0.25">
      <c r="E193" s="3" t="s">
        <v>49</v>
      </c>
      <c r="F193" s="4">
        <v>-0.95</v>
      </c>
      <c r="G193" s="3"/>
      <c r="H193" s="3"/>
      <c r="I193" s="3"/>
      <c r="J193" s="3" t="s">
        <v>99</v>
      </c>
      <c r="K193" s="7" t="s">
        <v>234</v>
      </c>
      <c r="L193" s="3"/>
      <c r="N193"/>
      <c r="O193"/>
    </row>
    <row r="194" spans="5:15" x14ac:dyDescent="0.25">
      <c r="E194" s="3" t="s">
        <v>50</v>
      </c>
      <c r="F194" s="4">
        <v>-0.95</v>
      </c>
      <c r="G194" s="3"/>
      <c r="H194" s="3"/>
      <c r="I194" s="3"/>
      <c r="J194" s="3" t="s">
        <v>100</v>
      </c>
      <c r="K194" s="7" t="s">
        <v>234</v>
      </c>
      <c r="L194" s="3"/>
      <c r="N194"/>
      <c r="O194"/>
    </row>
    <row r="195" spans="5:15" x14ac:dyDescent="0.25">
      <c r="E195" s="3" t="s">
        <v>51</v>
      </c>
      <c r="F195" s="4">
        <v>-0.95</v>
      </c>
      <c r="G195" s="3"/>
      <c r="H195" s="3"/>
      <c r="I195" s="3"/>
      <c r="J195" s="3" t="s">
        <v>101</v>
      </c>
      <c r="K195" s="7" t="s">
        <v>234</v>
      </c>
      <c r="L195" s="3"/>
      <c r="N195"/>
      <c r="O195"/>
    </row>
    <row r="196" spans="5:15" x14ac:dyDescent="0.25">
      <c r="E196" s="3" t="s">
        <v>52</v>
      </c>
      <c r="F196" s="4">
        <v>-0.95</v>
      </c>
      <c r="G196" s="3"/>
      <c r="H196" s="3"/>
      <c r="I196" s="3"/>
      <c r="J196" s="3" t="s">
        <v>102</v>
      </c>
      <c r="K196" s="7" t="s">
        <v>234</v>
      </c>
      <c r="L196" s="3"/>
      <c r="N196"/>
      <c r="O196"/>
    </row>
    <row r="197" spans="5:15" x14ac:dyDescent="0.25">
      <c r="E197" s="3" t="s">
        <v>53</v>
      </c>
      <c r="F197" s="4">
        <v>-2.2221999999999999E-2</v>
      </c>
      <c r="G197" s="3"/>
      <c r="H197" s="3"/>
      <c r="I197" s="3"/>
      <c r="J197" s="3" t="s">
        <v>103</v>
      </c>
      <c r="K197" s="7" t="s">
        <v>235</v>
      </c>
      <c r="L197" s="3"/>
      <c r="N197"/>
      <c r="O197"/>
    </row>
    <row r="198" spans="5:15" x14ac:dyDescent="0.25">
      <c r="E198" s="3" t="s">
        <v>54</v>
      </c>
      <c r="F198" s="4">
        <v>1.6667000000000001E-2</v>
      </c>
      <c r="G198" s="3"/>
      <c r="H198" s="3"/>
      <c r="I198" s="3"/>
      <c r="J198" s="3" t="s">
        <v>104</v>
      </c>
      <c r="K198" s="7" t="s">
        <v>236</v>
      </c>
      <c r="L198" s="3"/>
      <c r="N198"/>
      <c r="O198"/>
    </row>
    <row r="199" spans="5:15" x14ac:dyDescent="0.25">
      <c r="E199" s="3" t="s">
        <v>55</v>
      </c>
      <c r="F199" s="4">
        <v>-0.95</v>
      </c>
      <c r="G199" s="3"/>
      <c r="H199" s="3"/>
      <c r="I199" s="3"/>
      <c r="J199" s="3" t="s">
        <v>105</v>
      </c>
      <c r="K199" s="7" t="s">
        <v>237</v>
      </c>
      <c r="L199" s="3"/>
      <c r="N199"/>
      <c r="O199"/>
    </row>
    <row r="200" spans="5:15" x14ac:dyDescent="0.25">
      <c r="E200" s="3" t="s">
        <v>56</v>
      </c>
      <c r="F200" s="4">
        <v>-0.95</v>
      </c>
      <c r="G200" s="3"/>
      <c r="H200" s="3"/>
      <c r="I200" s="3"/>
      <c r="J200" s="3" t="s">
        <v>106</v>
      </c>
      <c r="K200" s="7" t="s">
        <v>237</v>
      </c>
      <c r="L200" s="3"/>
      <c r="N200"/>
      <c r="O200"/>
    </row>
    <row r="201" spans="5:15" x14ac:dyDescent="0.25">
      <c r="E201" s="3" t="s">
        <v>57</v>
      </c>
      <c r="F201" s="4">
        <v>-0.95</v>
      </c>
      <c r="G201" s="3"/>
      <c r="H201" s="3"/>
      <c r="I201" s="3"/>
      <c r="J201" s="3" t="s">
        <v>107</v>
      </c>
      <c r="K201" s="7" t="s">
        <v>237</v>
      </c>
      <c r="L201" s="3"/>
      <c r="N201"/>
      <c r="O201"/>
    </row>
    <row r="202" spans="5:15" x14ac:dyDescent="0.25">
      <c r="E202" s="3" t="s">
        <v>58</v>
      </c>
      <c r="F202" s="4">
        <v>1</v>
      </c>
      <c r="G202" s="3"/>
      <c r="H202" s="3"/>
      <c r="I202" s="3"/>
      <c r="J202" s="3" t="s">
        <v>108</v>
      </c>
      <c r="K202" s="7" t="s">
        <v>237</v>
      </c>
      <c r="L202" s="3"/>
      <c r="N202"/>
      <c r="O202"/>
    </row>
    <row r="203" spans="5:15" x14ac:dyDescent="0.25">
      <c r="E203" s="3" t="s">
        <v>59</v>
      </c>
      <c r="F203" s="4">
        <v>1</v>
      </c>
      <c r="G203" s="3"/>
      <c r="H203" s="3"/>
      <c r="I203" s="3"/>
      <c r="J203" s="3" t="s">
        <v>109</v>
      </c>
      <c r="K203" s="11" t="s">
        <v>237</v>
      </c>
      <c r="L203" s="3"/>
      <c r="N203"/>
      <c r="O203"/>
    </row>
    <row r="204" spans="5:15" x14ac:dyDescent="0.25">
      <c r="E204" s="3" t="s">
        <v>164</v>
      </c>
      <c r="F204" s="4">
        <v>1</v>
      </c>
      <c r="G204" s="3"/>
      <c r="H204" s="3"/>
      <c r="I204" s="3"/>
      <c r="J204" s="3" t="s">
        <v>110</v>
      </c>
      <c r="K204" s="11" t="s">
        <v>237</v>
      </c>
      <c r="L204" s="3"/>
      <c r="N204"/>
      <c r="O204"/>
    </row>
    <row r="205" spans="5:15" x14ac:dyDescent="0.25">
      <c r="E205" s="3" t="s">
        <v>165</v>
      </c>
      <c r="F205" s="4">
        <v>0.95</v>
      </c>
      <c r="G205" s="3"/>
      <c r="H205" s="3"/>
      <c r="I205" s="3"/>
      <c r="J205" s="3" t="s">
        <v>111</v>
      </c>
      <c r="K205" s="12" t="s">
        <v>237</v>
      </c>
      <c r="L205" s="10"/>
      <c r="N205"/>
      <c r="O205"/>
    </row>
    <row r="206" spans="5:15" x14ac:dyDescent="0.25">
      <c r="E206" s="3" t="s">
        <v>166</v>
      </c>
      <c r="F206" s="4">
        <v>0.95</v>
      </c>
      <c r="G206" s="3"/>
      <c r="H206" s="3"/>
      <c r="I206" s="3"/>
      <c r="J206" s="3" t="s">
        <v>112</v>
      </c>
      <c r="K206" s="12" t="s">
        <v>237</v>
      </c>
      <c r="L206" s="10"/>
      <c r="N206"/>
      <c r="O206"/>
    </row>
    <row r="207" spans="5:15" x14ac:dyDescent="0.25">
      <c r="E207" s="3" t="s">
        <v>167</v>
      </c>
      <c r="F207" s="4">
        <v>0.95</v>
      </c>
      <c r="G207" s="3"/>
      <c r="H207" s="3"/>
      <c r="I207" s="3"/>
      <c r="J207" s="3" t="s">
        <v>113</v>
      </c>
      <c r="K207" s="12" t="s">
        <v>237</v>
      </c>
      <c r="L207" s="10"/>
      <c r="N207"/>
      <c r="O207"/>
    </row>
    <row r="208" spans="5:15" x14ac:dyDescent="0.25">
      <c r="E208" s="3" t="s">
        <v>168</v>
      </c>
      <c r="F208" s="4">
        <v>0</v>
      </c>
      <c r="G208" s="3"/>
      <c r="H208" s="3"/>
      <c r="I208" s="3"/>
      <c r="J208" s="3" t="s">
        <v>114</v>
      </c>
      <c r="K208" s="12" t="s">
        <v>238</v>
      </c>
      <c r="L208" s="10"/>
      <c r="N208"/>
      <c r="O208"/>
    </row>
    <row r="209" spans="5:15" x14ac:dyDescent="0.25">
      <c r="E209" s="3" t="s">
        <v>169</v>
      </c>
      <c r="F209" s="4">
        <v>0.05</v>
      </c>
      <c r="G209" s="3"/>
      <c r="H209" s="3"/>
      <c r="I209" s="3"/>
      <c r="J209" s="3" t="s">
        <v>115</v>
      </c>
      <c r="K209" s="12" t="s">
        <v>238</v>
      </c>
      <c r="L209" s="10"/>
      <c r="N209"/>
      <c r="O209"/>
    </row>
    <row r="210" spans="5:15" x14ac:dyDescent="0.25">
      <c r="E210" s="3" t="s">
        <v>170</v>
      </c>
      <c r="F210" s="4">
        <v>0.1</v>
      </c>
      <c r="G210" s="3"/>
      <c r="H210" s="3"/>
      <c r="I210" s="3"/>
      <c r="J210" s="3" t="s">
        <v>116</v>
      </c>
      <c r="K210" s="12" t="s">
        <v>238</v>
      </c>
      <c r="L210" s="10"/>
      <c r="N210"/>
      <c r="O210"/>
    </row>
    <row r="211" spans="5:15" x14ac:dyDescent="0.25">
      <c r="E211" s="3" t="s">
        <v>171</v>
      </c>
      <c r="F211" s="4">
        <v>0.45</v>
      </c>
      <c r="G211" s="3"/>
      <c r="H211" s="3"/>
      <c r="I211" s="3"/>
      <c r="J211" s="3" t="s">
        <v>117</v>
      </c>
      <c r="K211" s="12" t="s">
        <v>238</v>
      </c>
      <c r="L211" s="10"/>
      <c r="N211"/>
      <c r="O211"/>
    </row>
    <row r="212" spans="5:15" x14ac:dyDescent="0.25">
      <c r="E212" s="3" t="s">
        <v>172</v>
      </c>
      <c r="F212" s="4">
        <v>0.5</v>
      </c>
      <c r="G212" s="3"/>
      <c r="H212" s="3"/>
      <c r="I212" s="3"/>
      <c r="J212" s="3" t="s">
        <v>118</v>
      </c>
      <c r="K212" s="12" t="s">
        <v>238</v>
      </c>
      <c r="L212" s="10"/>
      <c r="N212"/>
      <c r="O212"/>
    </row>
    <row r="213" spans="5:15" x14ac:dyDescent="0.25">
      <c r="E213" s="3" t="s">
        <v>173</v>
      </c>
      <c r="F213" s="4">
        <v>0.97</v>
      </c>
      <c r="G213" s="3"/>
      <c r="H213" s="3"/>
      <c r="I213" s="3"/>
      <c r="J213" s="3" t="s">
        <v>119</v>
      </c>
      <c r="K213" s="12" t="s">
        <v>238</v>
      </c>
      <c r="L213" s="10"/>
      <c r="N213"/>
      <c r="O213"/>
    </row>
    <row r="214" spans="5:15" x14ac:dyDescent="0.25">
      <c r="E214" s="3" t="s">
        <v>174</v>
      </c>
      <c r="F214" s="4">
        <v>0.98</v>
      </c>
      <c r="G214" s="3"/>
      <c r="H214" s="3"/>
      <c r="I214" s="3"/>
      <c r="J214" s="3" t="s">
        <v>120</v>
      </c>
      <c r="K214" s="12" t="s">
        <v>238</v>
      </c>
      <c r="L214" s="10"/>
      <c r="N214"/>
      <c r="O214"/>
    </row>
    <row r="215" spans="5:15" x14ac:dyDescent="0.25">
      <c r="E215" s="3" t="s">
        <v>175</v>
      </c>
      <c r="F215" s="4">
        <v>0.99</v>
      </c>
      <c r="G215" s="3"/>
      <c r="H215" s="3"/>
      <c r="I215" s="3"/>
      <c r="J215" s="3" t="s">
        <v>121</v>
      </c>
      <c r="K215" s="12" t="s">
        <v>238</v>
      </c>
      <c r="L215" s="10"/>
      <c r="N215"/>
      <c r="O215"/>
    </row>
    <row r="216" spans="5:15" x14ac:dyDescent="0.25">
      <c r="E216" s="3" t="s">
        <v>176</v>
      </c>
      <c r="F216" s="4">
        <v>1</v>
      </c>
      <c r="G216" s="3"/>
      <c r="H216" s="3"/>
      <c r="I216" s="3"/>
      <c r="J216" s="3" t="s">
        <v>122</v>
      </c>
      <c r="K216" s="12" t="s">
        <v>238</v>
      </c>
      <c r="L216" s="10"/>
      <c r="N216"/>
      <c r="O216"/>
    </row>
    <row r="217" spans="5:15" x14ac:dyDescent="0.25">
      <c r="E217" s="3" t="s">
        <v>177</v>
      </c>
      <c r="F217" s="4">
        <v>0.05</v>
      </c>
      <c r="G217" s="3"/>
      <c r="H217" s="3"/>
      <c r="I217" s="3"/>
      <c r="J217" s="3" t="s">
        <v>123</v>
      </c>
      <c r="K217" s="12" t="s">
        <v>239</v>
      </c>
      <c r="L217" s="10"/>
      <c r="N217"/>
      <c r="O217"/>
    </row>
    <row r="218" spans="5:15" x14ac:dyDescent="0.25">
      <c r="E218" s="3" t="s">
        <v>178</v>
      </c>
      <c r="F218" s="4">
        <v>4.4999999999999998E-2</v>
      </c>
      <c r="G218" s="3"/>
      <c r="H218" s="3"/>
      <c r="I218" s="3"/>
      <c r="J218" s="3" t="s">
        <v>124</v>
      </c>
      <c r="K218" s="12" t="s">
        <v>240</v>
      </c>
      <c r="L218" s="10"/>
      <c r="N218"/>
      <c r="O218"/>
    </row>
    <row r="219" spans="5:15" x14ac:dyDescent="0.25">
      <c r="E219" s="3" t="s">
        <v>179</v>
      </c>
      <c r="F219" s="4">
        <v>222.22219999999999</v>
      </c>
      <c r="G219" s="3"/>
      <c r="H219" s="3"/>
      <c r="I219" s="3"/>
      <c r="J219" s="3" t="s">
        <v>125</v>
      </c>
      <c r="K219" s="12" t="s">
        <v>241</v>
      </c>
      <c r="L219" s="10"/>
      <c r="N219"/>
      <c r="O219"/>
    </row>
    <row r="220" spans="5:15" x14ac:dyDescent="0.25">
      <c r="E220" s="3" t="s">
        <v>180</v>
      </c>
      <c r="F220" s="4">
        <v>0.06</v>
      </c>
      <c r="G220" s="3"/>
      <c r="H220" s="3"/>
      <c r="I220" s="3"/>
      <c r="J220" s="3" t="s">
        <v>126</v>
      </c>
      <c r="K220" s="12" t="s">
        <v>242</v>
      </c>
      <c r="L220" s="10"/>
      <c r="N220"/>
      <c r="O220"/>
    </row>
    <row r="221" spans="5:15" x14ac:dyDescent="0.25">
      <c r="E221" s="3" t="s">
        <v>181</v>
      </c>
      <c r="F221" s="4">
        <v>1350</v>
      </c>
      <c r="G221" s="3"/>
      <c r="H221" s="3"/>
      <c r="I221" s="3"/>
      <c r="J221" s="3" t="s">
        <v>127</v>
      </c>
      <c r="K221" s="12" t="s">
        <v>243</v>
      </c>
      <c r="L221" s="10"/>
      <c r="N221"/>
      <c r="O221"/>
    </row>
    <row r="222" spans="5:15" x14ac:dyDescent="0.25">
      <c r="E222" s="3" t="s">
        <v>182</v>
      </c>
      <c r="F222" s="4">
        <v>675</v>
      </c>
      <c r="G222" s="3"/>
      <c r="H222" s="3"/>
      <c r="I222" s="3"/>
      <c r="J222" s="3" t="s">
        <v>128</v>
      </c>
      <c r="K222" s="12" t="s">
        <v>244</v>
      </c>
      <c r="L222" s="10"/>
      <c r="N222"/>
      <c r="O222"/>
    </row>
    <row r="223" spans="5:15" x14ac:dyDescent="0.25">
      <c r="E223" s="3" t="s">
        <v>183</v>
      </c>
      <c r="F223" s="4">
        <v>337.5</v>
      </c>
      <c r="G223" s="3"/>
      <c r="H223" s="3"/>
      <c r="I223" s="3"/>
      <c r="J223" s="3" t="s">
        <v>129</v>
      </c>
      <c r="K223" s="12" t="s">
        <v>245</v>
      </c>
      <c r="L223" s="10"/>
      <c r="N223"/>
      <c r="O223"/>
    </row>
    <row r="224" spans="5:15" x14ac:dyDescent="0.25">
      <c r="E224" s="3" t="s">
        <v>184</v>
      </c>
      <c r="F224" s="4">
        <v>67.5</v>
      </c>
      <c r="G224" s="3"/>
      <c r="H224" s="3"/>
      <c r="I224" s="3"/>
      <c r="J224" s="3" t="s">
        <v>130</v>
      </c>
      <c r="K224" s="12" t="s">
        <v>246</v>
      </c>
      <c r="L224" s="10"/>
      <c r="N224"/>
      <c r="O224"/>
    </row>
    <row r="225" spans="5:15" x14ac:dyDescent="0.25">
      <c r="E225" s="3" t="s">
        <v>185</v>
      </c>
      <c r="F225" s="4">
        <v>5</v>
      </c>
      <c r="G225" s="3"/>
      <c r="H225" s="3"/>
      <c r="I225" s="3"/>
      <c r="J225" s="3" t="s">
        <v>131</v>
      </c>
      <c r="K225" s="12" t="s">
        <v>247</v>
      </c>
      <c r="L225" s="10"/>
      <c r="N225"/>
      <c r="O225"/>
    </row>
    <row r="226" spans="5:15" x14ac:dyDescent="0.25">
      <c r="E226" s="3" t="s">
        <v>186</v>
      </c>
      <c r="F226" s="4">
        <v>100</v>
      </c>
      <c r="G226" s="3"/>
      <c r="H226" s="3"/>
      <c r="I226" s="3"/>
      <c r="J226" s="3" t="s">
        <v>132</v>
      </c>
      <c r="K226" s="12" t="s">
        <v>248</v>
      </c>
      <c r="L226" s="10"/>
      <c r="N226"/>
      <c r="O226"/>
    </row>
    <row r="227" spans="5:15" x14ac:dyDescent="0.25">
      <c r="E227" s="3" t="s">
        <v>187</v>
      </c>
      <c r="F227" s="4">
        <v>0.01</v>
      </c>
      <c r="G227" s="3"/>
      <c r="H227" s="3"/>
      <c r="I227" s="3"/>
      <c r="J227" s="3" t="s">
        <v>133</v>
      </c>
      <c r="K227" s="12" t="s">
        <v>249</v>
      </c>
      <c r="L227" s="10"/>
      <c r="N227"/>
      <c r="O227"/>
    </row>
    <row r="228" spans="5:15" x14ac:dyDescent="0.25">
      <c r="E228" s="3" t="s">
        <v>188</v>
      </c>
      <c r="F228" s="4">
        <v>1000</v>
      </c>
      <c r="G228" s="3"/>
      <c r="H228" s="3"/>
      <c r="I228" s="3"/>
      <c r="J228" s="3" t="s">
        <v>134</v>
      </c>
      <c r="K228" s="12" t="s">
        <v>250</v>
      </c>
      <c r="L228" s="10"/>
      <c r="N228"/>
      <c r="O228"/>
    </row>
    <row r="229" spans="5:15" x14ac:dyDescent="0.25">
      <c r="E229" s="3" t="s">
        <v>189</v>
      </c>
      <c r="F229" s="4">
        <v>10</v>
      </c>
      <c r="G229" s="3"/>
      <c r="H229" s="3"/>
      <c r="I229" s="3"/>
      <c r="J229" s="3" t="s">
        <v>135</v>
      </c>
      <c r="K229" s="12" t="s">
        <v>251</v>
      </c>
      <c r="L229" s="10"/>
      <c r="N229"/>
      <c r="O229"/>
    </row>
    <row r="230" spans="5:15" x14ac:dyDescent="0.25">
      <c r="E230" s="3" t="s">
        <v>190</v>
      </c>
      <c r="F230" s="4">
        <v>135</v>
      </c>
      <c r="G230" s="3"/>
      <c r="H230" s="3"/>
      <c r="I230" s="3"/>
      <c r="J230" s="3" t="s">
        <v>136</v>
      </c>
      <c r="K230" s="12" t="s">
        <v>252</v>
      </c>
      <c r="L230" s="10"/>
      <c r="N230"/>
      <c r="O230"/>
    </row>
    <row r="231" spans="5:15" x14ac:dyDescent="0.25">
      <c r="E231" s="3" t="s">
        <v>191</v>
      </c>
      <c r="F231" s="4">
        <v>5</v>
      </c>
      <c r="G231" s="3"/>
      <c r="H231" s="3"/>
      <c r="I231" s="3"/>
      <c r="J231" s="3" t="s">
        <v>137</v>
      </c>
      <c r="K231" s="12" t="s">
        <v>253</v>
      </c>
      <c r="L231" s="10"/>
      <c r="N231"/>
      <c r="O231"/>
    </row>
    <row r="232" spans="5:15" x14ac:dyDescent="0.25">
      <c r="E232" s="3" t="s">
        <v>192</v>
      </c>
      <c r="F232" s="4">
        <v>4.4000000000000003E-3</v>
      </c>
      <c r="G232" s="3"/>
      <c r="H232" s="3"/>
      <c r="I232" s="3"/>
      <c r="J232" s="3" t="s">
        <v>138</v>
      </c>
      <c r="K232" s="12" t="s">
        <v>254</v>
      </c>
      <c r="L232" s="10"/>
      <c r="N232"/>
      <c r="O232"/>
    </row>
    <row r="233" spans="5:15" x14ac:dyDescent="0.25">
      <c r="E233" s="3" t="s">
        <v>193</v>
      </c>
      <c r="F233" s="4">
        <v>4.4000000000000003E-3</v>
      </c>
      <c r="G233" s="3"/>
      <c r="H233" s="3"/>
      <c r="I233" s="3"/>
      <c r="J233" s="3" t="s">
        <v>139</v>
      </c>
      <c r="K233" s="12" t="s">
        <v>255</v>
      </c>
      <c r="L233" s="10"/>
      <c r="N233"/>
      <c r="O233"/>
    </row>
    <row r="234" spans="5:15" x14ac:dyDescent="0.25">
      <c r="E234" s="3" t="s">
        <v>194</v>
      </c>
      <c r="F234" s="4">
        <v>337.5</v>
      </c>
      <c r="G234" s="3"/>
      <c r="H234" s="3"/>
      <c r="I234" s="3"/>
      <c r="J234" s="3" t="s">
        <v>140</v>
      </c>
      <c r="K234" s="12" t="s">
        <v>256</v>
      </c>
      <c r="L234" s="10"/>
      <c r="N234"/>
      <c r="O234"/>
    </row>
    <row r="235" spans="5:15" x14ac:dyDescent="0.25">
      <c r="E235" s="3" t="s">
        <v>195</v>
      </c>
      <c r="F235" s="4">
        <v>135</v>
      </c>
      <c r="G235" s="3"/>
      <c r="H235" s="3"/>
      <c r="I235" s="3"/>
      <c r="J235" s="3" t="s">
        <v>141</v>
      </c>
      <c r="K235" s="12" t="s">
        <v>257</v>
      </c>
      <c r="L235" s="10"/>
      <c r="N235"/>
      <c r="O235"/>
    </row>
    <row r="236" spans="5:15" x14ac:dyDescent="0.25">
      <c r="E236" s="3" t="s">
        <v>196</v>
      </c>
      <c r="F236" s="4">
        <v>6.6E-4</v>
      </c>
      <c r="G236" s="3"/>
      <c r="H236" s="3"/>
      <c r="I236" s="3"/>
      <c r="J236" s="3" t="s">
        <v>142</v>
      </c>
      <c r="K236" s="12" t="s">
        <v>258</v>
      </c>
      <c r="L236" s="10"/>
      <c r="N236"/>
      <c r="O236"/>
    </row>
    <row r="237" spans="5:15" x14ac:dyDescent="0.25">
      <c r="E237" s="3" t="s">
        <v>197</v>
      </c>
      <c r="F237" s="4">
        <v>2.1</v>
      </c>
      <c r="G237" s="3"/>
      <c r="H237" s="3"/>
      <c r="I237" s="3"/>
      <c r="J237" s="3" t="s">
        <v>143</v>
      </c>
      <c r="K237" s="12" t="s">
        <v>259</v>
      </c>
      <c r="L237" s="10"/>
      <c r="N237"/>
      <c r="O237"/>
    </row>
    <row r="238" spans="5:15" x14ac:dyDescent="0.25">
      <c r="E238" s="3" t="s">
        <v>198</v>
      </c>
      <c r="F238" s="4">
        <v>6.6667000000000004E-2</v>
      </c>
      <c r="G238" s="3"/>
      <c r="H238" s="3"/>
      <c r="I238" s="3"/>
      <c r="J238" s="3" t="s">
        <v>144</v>
      </c>
      <c r="K238" s="12" t="s">
        <v>260</v>
      </c>
      <c r="L238" s="10"/>
      <c r="N238"/>
      <c r="O238"/>
    </row>
    <row r="239" spans="5:15" x14ac:dyDescent="0.25">
      <c r="E239" s="3" t="s">
        <v>199</v>
      </c>
      <c r="F239" s="4">
        <v>0.01</v>
      </c>
      <c r="G239" s="3"/>
      <c r="H239" s="3"/>
      <c r="I239" s="3"/>
      <c r="J239" s="3" t="s">
        <v>145</v>
      </c>
      <c r="K239" s="12" t="s">
        <v>261</v>
      </c>
      <c r="L239" s="10"/>
      <c r="N239"/>
      <c r="O239"/>
    </row>
    <row r="240" spans="5:15" x14ac:dyDescent="0.25">
      <c r="E240" s="3" t="s">
        <v>200</v>
      </c>
      <c r="F240" s="4">
        <v>0.85</v>
      </c>
      <c r="G240" s="3"/>
      <c r="H240" s="3"/>
      <c r="I240" s="3"/>
      <c r="J240" s="3" t="s">
        <v>146</v>
      </c>
      <c r="K240" s="12" t="s">
        <v>262</v>
      </c>
      <c r="L240" s="10"/>
      <c r="N240"/>
      <c r="O240"/>
    </row>
    <row r="241" spans="5:15" x14ac:dyDescent="0.25">
      <c r="E241" s="3" t="s">
        <v>201</v>
      </c>
      <c r="F241" s="4">
        <v>0.9</v>
      </c>
      <c r="G241" s="3"/>
      <c r="H241" s="3"/>
      <c r="I241" s="3"/>
      <c r="J241" s="3" t="s">
        <v>147</v>
      </c>
      <c r="K241" s="12" t="s">
        <v>263</v>
      </c>
      <c r="L241" s="10"/>
      <c r="N241"/>
      <c r="O241"/>
    </row>
    <row r="242" spans="5:15" x14ac:dyDescent="0.25">
      <c r="E242" s="3" t="s">
        <v>202</v>
      </c>
      <c r="F242" s="4">
        <v>1.1200000000000001</v>
      </c>
      <c r="G242" s="3"/>
      <c r="H242" s="3"/>
      <c r="I242" s="3"/>
      <c r="J242" s="3" t="s">
        <v>148</v>
      </c>
      <c r="K242" s="12" t="s">
        <v>264</v>
      </c>
      <c r="L242" s="10"/>
      <c r="N242"/>
      <c r="O242"/>
    </row>
    <row r="243" spans="5:15" x14ac:dyDescent="0.25">
      <c r="E243" s="3" t="s">
        <v>203</v>
      </c>
      <c r="F243" s="4">
        <v>1.1000000000000001</v>
      </c>
      <c r="G243" s="3"/>
      <c r="H243" s="3"/>
      <c r="I243" s="3"/>
      <c r="J243" s="3" t="s">
        <v>149</v>
      </c>
      <c r="K243" s="12" t="s">
        <v>265</v>
      </c>
      <c r="L243" s="10"/>
      <c r="N243"/>
      <c r="O243"/>
    </row>
    <row r="244" spans="5:15" x14ac:dyDescent="0.25">
      <c r="E244" s="3" t="s">
        <v>204</v>
      </c>
      <c r="F244" s="4">
        <v>0.1</v>
      </c>
      <c r="G244" s="3"/>
      <c r="H244" s="3"/>
      <c r="I244" s="3"/>
      <c r="J244" s="3" t="s">
        <v>150</v>
      </c>
      <c r="K244" s="12" t="s">
        <v>266</v>
      </c>
      <c r="L244" s="10"/>
      <c r="N244"/>
      <c r="O244"/>
    </row>
    <row r="245" spans="5:15" x14ac:dyDescent="0.25">
      <c r="E245" s="3" t="s">
        <v>205</v>
      </c>
      <c r="F245" s="4">
        <v>0</v>
      </c>
      <c r="G245" s="3"/>
      <c r="H245" s="3"/>
      <c r="I245" s="3"/>
      <c r="J245" s="3" t="s">
        <v>151</v>
      </c>
      <c r="K245" s="12" t="s">
        <v>267</v>
      </c>
      <c r="L245" s="10"/>
      <c r="N245"/>
      <c r="O245"/>
    </row>
    <row r="246" spans="5:15" x14ac:dyDescent="0.25">
      <c r="E246" s="3" t="s">
        <v>206</v>
      </c>
      <c r="F246" s="4">
        <v>0</v>
      </c>
      <c r="G246" s="3"/>
      <c r="H246" s="3"/>
      <c r="I246" s="3"/>
      <c r="J246" s="3" t="s">
        <v>152</v>
      </c>
      <c r="K246" s="12" t="s">
        <v>268</v>
      </c>
      <c r="L246" s="10"/>
      <c r="N246"/>
      <c r="O246"/>
    </row>
    <row r="247" spans="5:15" x14ac:dyDescent="0.25">
      <c r="E247" s="3" t="s">
        <v>207</v>
      </c>
      <c r="F247" s="4">
        <v>23.244440000000001</v>
      </c>
      <c r="G247" s="3"/>
      <c r="H247" s="3"/>
      <c r="I247" s="3"/>
      <c r="J247" s="3" t="s">
        <v>153</v>
      </c>
      <c r="K247" s="12" t="s">
        <v>269</v>
      </c>
      <c r="L247" s="10"/>
      <c r="N247"/>
      <c r="O247"/>
    </row>
    <row r="248" spans="5:15" x14ac:dyDescent="0.25">
      <c r="E248" s="3" t="s">
        <v>208</v>
      </c>
      <c r="F248" s="4">
        <v>-23.244440000000001</v>
      </c>
      <c r="G248" s="3"/>
      <c r="H248" s="3"/>
      <c r="I248" s="3"/>
      <c r="J248" s="3" t="s">
        <v>154</v>
      </c>
      <c r="K248" s="12" t="s">
        <v>270</v>
      </c>
      <c r="L248" s="10"/>
      <c r="N248"/>
      <c r="O248"/>
    </row>
    <row r="249" spans="5:15" x14ac:dyDescent="0.25">
      <c r="E249" s="3" t="s">
        <v>209</v>
      </c>
      <c r="F249" s="4">
        <v>1</v>
      </c>
      <c r="G249" s="3"/>
      <c r="H249" s="3"/>
      <c r="I249" s="3"/>
      <c r="J249" s="3" t="s">
        <v>155</v>
      </c>
      <c r="K249" s="12" t="s">
        <v>271</v>
      </c>
      <c r="L249" s="10"/>
      <c r="N249"/>
      <c r="O249"/>
    </row>
    <row r="250" spans="5:15" x14ac:dyDescent="0.25">
      <c r="E250" s="3" t="s">
        <v>210</v>
      </c>
      <c r="F250" s="4">
        <v>1.5</v>
      </c>
      <c r="G250" s="3"/>
      <c r="H250" s="3"/>
      <c r="I250" s="3"/>
      <c r="J250" s="3" t="s">
        <v>156</v>
      </c>
      <c r="K250" s="12" t="s">
        <v>272</v>
      </c>
      <c r="L250" s="10"/>
      <c r="N250"/>
      <c r="O250"/>
    </row>
    <row r="251" spans="5:15" x14ac:dyDescent="0.25">
      <c r="E251" s="3" t="s">
        <v>211</v>
      </c>
      <c r="F251" s="4">
        <v>0.04</v>
      </c>
      <c r="G251" s="3"/>
      <c r="H251" s="3"/>
      <c r="I251" s="3"/>
      <c r="J251" s="3" t="s">
        <v>157</v>
      </c>
      <c r="K251" s="12" t="s">
        <v>273</v>
      </c>
      <c r="L251" s="10"/>
      <c r="N251"/>
      <c r="O251"/>
    </row>
    <row r="252" spans="5:15" x14ac:dyDescent="0.25">
      <c r="E252" s="3" t="s">
        <v>212</v>
      </c>
      <c r="F252" s="4">
        <v>-0.04</v>
      </c>
      <c r="G252" s="3"/>
      <c r="H252" s="3"/>
      <c r="I252" s="3"/>
      <c r="J252" s="3" t="s">
        <v>158</v>
      </c>
      <c r="K252" s="12" t="s">
        <v>274</v>
      </c>
      <c r="L252" s="10"/>
      <c r="N252"/>
      <c r="O252"/>
    </row>
    <row r="253" spans="5:15" x14ac:dyDescent="0.25">
      <c r="E253" s="3" t="s">
        <v>213</v>
      </c>
      <c r="F253" s="4">
        <v>0.316222</v>
      </c>
      <c r="G253" s="3"/>
      <c r="H253" s="3"/>
      <c r="I253" s="3"/>
      <c r="J253" s="3" t="s">
        <v>159</v>
      </c>
      <c r="K253" s="12" t="s">
        <v>275</v>
      </c>
      <c r="L253" s="10"/>
      <c r="N253"/>
      <c r="O253"/>
    </row>
    <row r="254" spans="5:15" x14ac:dyDescent="0.25">
      <c r="E254" s="3" t="s">
        <v>214</v>
      </c>
      <c r="F254" s="4">
        <v>-0.316222</v>
      </c>
      <c r="G254" s="3"/>
      <c r="H254" s="3"/>
      <c r="I254" s="3"/>
      <c r="J254" s="3" t="s">
        <v>160</v>
      </c>
      <c r="K254" s="12" t="s">
        <v>276</v>
      </c>
      <c r="L254" s="10"/>
      <c r="N254"/>
      <c r="O254"/>
    </row>
    <row r="255" spans="5:15" x14ac:dyDescent="0.25">
      <c r="E255" s="3" t="s">
        <v>215</v>
      </c>
      <c r="F255" s="4">
        <v>1000</v>
      </c>
      <c r="G255" s="3"/>
      <c r="H255" s="3"/>
      <c r="I255" s="3"/>
      <c r="J255" s="3" t="s">
        <v>161</v>
      </c>
      <c r="K255" s="12" t="s">
        <v>277</v>
      </c>
      <c r="L255" s="10"/>
      <c r="N255"/>
      <c r="O255"/>
    </row>
    <row r="256" spans="5:15" x14ac:dyDescent="0.25">
      <c r="E256" s="3" t="s">
        <v>216</v>
      </c>
      <c r="F256" s="4">
        <v>1</v>
      </c>
      <c r="G256" s="3"/>
      <c r="H256" s="3"/>
      <c r="I256" s="3"/>
      <c r="J256" s="3" t="s">
        <v>162</v>
      </c>
      <c r="K256" s="12" t="s">
        <v>278</v>
      </c>
      <c r="L256" s="10"/>
      <c r="N256"/>
      <c r="O256"/>
    </row>
    <row r="257" spans="5:15" x14ac:dyDescent="0.25">
      <c r="E257" s="3" t="s">
        <v>282</v>
      </c>
      <c r="F257" s="4">
        <v>1</v>
      </c>
      <c r="G257" s="3"/>
      <c r="H257" s="3"/>
      <c r="I257" s="3"/>
      <c r="J257" s="3" t="s">
        <v>163</v>
      </c>
      <c r="K257" s="12" t="s">
        <v>279</v>
      </c>
      <c r="L257" s="10"/>
      <c r="N257"/>
      <c r="O257"/>
    </row>
    <row r="258" spans="5:15" x14ac:dyDescent="0.25">
      <c r="N258"/>
      <c r="O258"/>
    </row>
    <row r="259" spans="5:15" x14ac:dyDescent="0.25">
      <c r="N259"/>
      <c r="O259"/>
    </row>
    <row r="260" spans="5:15" x14ac:dyDescent="0.25">
      <c r="N260"/>
      <c r="O260"/>
    </row>
    <row r="261" spans="5:15" x14ac:dyDescent="0.25">
      <c r="N261"/>
      <c r="O261"/>
    </row>
    <row r="262" spans="5:15" x14ac:dyDescent="0.25">
      <c r="N262"/>
      <c r="O262"/>
    </row>
    <row r="263" spans="5:15" x14ac:dyDescent="0.25">
      <c r="N263"/>
      <c r="O263"/>
    </row>
    <row r="264" spans="5:15" x14ac:dyDescent="0.25">
      <c r="N264"/>
      <c r="O264"/>
    </row>
    <row r="265" spans="5:15" x14ac:dyDescent="0.25">
      <c r="N265"/>
      <c r="O265"/>
    </row>
    <row r="266" spans="5:15" x14ac:dyDescent="0.25">
      <c r="N266"/>
      <c r="O266"/>
    </row>
    <row r="267" spans="5:15" x14ac:dyDescent="0.25">
      <c r="N267"/>
      <c r="O267"/>
    </row>
    <row r="268" spans="5:15" x14ac:dyDescent="0.25">
      <c r="N268"/>
      <c r="O268"/>
    </row>
    <row r="269" spans="5:15" x14ac:dyDescent="0.25">
      <c r="N269"/>
      <c r="O269"/>
    </row>
    <row r="270" spans="5:15" x14ac:dyDescent="0.25">
      <c r="N270"/>
      <c r="O270"/>
    </row>
    <row r="271" spans="5:15" x14ac:dyDescent="0.25">
      <c r="N271"/>
      <c r="O271"/>
    </row>
    <row r="272" spans="5:15" x14ac:dyDescent="0.25">
      <c r="N272"/>
      <c r="O272"/>
    </row>
    <row r="273" spans="3:4" customFormat="1" x14ac:dyDescent="0.25">
      <c r="C273" s="2"/>
      <c r="D273" s="1"/>
    </row>
    <row r="274" spans="3:4" customFormat="1" x14ac:dyDescent="0.25">
      <c r="C274" s="2"/>
      <c r="D274" s="1"/>
    </row>
    <row r="275" spans="3:4" customFormat="1" x14ac:dyDescent="0.25">
      <c r="C275" s="2"/>
      <c r="D275" s="1"/>
    </row>
    <row r="276" spans="3:4" customFormat="1" x14ac:dyDescent="0.25">
      <c r="C276" s="2"/>
      <c r="D276" s="1"/>
    </row>
    <row r="277" spans="3:4" customFormat="1" x14ac:dyDescent="0.25">
      <c r="C277" s="2"/>
      <c r="D277" s="1"/>
    </row>
    <row r="278" spans="3:4" customFormat="1" x14ac:dyDescent="0.25">
      <c r="C278" s="2"/>
      <c r="D278" s="1"/>
    </row>
    <row r="279" spans="3:4" customFormat="1" x14ac:dyDescent="0.25">
      <c r="C279" s="2"/>
      <c r="D279" s="1"/>
    </row>
    <row r="280" spans="3:4" customFormat="1" x14ac:dyDescent="0.25">
      <c r="C280" s="2"/>
      <c r="D280" s="1"/>
    </row>
    <row r="281" spans="3:4" customFormat="1" x14ac:dyDescent="0.25">
      <c r="C281" s="2"/>
      <c r="D281" s="1"/>
    </row>
    <row r="282" spans="3:4" customFormat="1" x14ac:dyDescent="0.25">
      <c r="C282" s="2"/>
      <c r="D282" s="1"/>
    </row>
    <row r="283" spans="3:4" customFormat="1" x14ac:dyDescent="0.25">
      <c r="C283" s="2"/>
      <c r="D283" s="1"/>
    </row>
    <row r="284" spans="3:4" customFormat="1" x14ac:dyDescent="0.25">
      <c r="C284" s="2"/>
      <c r="D284" s="1"/>
    </row>
    <row r="285" spans="3:4" customFormat="1" x14ac:dyDescent="0.25">
      <c r="C285" s="2"/>
      <c r="D285" s="1"/>
    </row>
    <row r="286" spans="3:4" customFormat="1" x14ac:dyDescent="0.25">
      <c r="C286" s="2"/>
      <c r="D286" s="1"/>
    </row>
    <row r="287" spans="3:4" customFormat="1" x14ac:dyDescent="0.25">
      <c r="C287" s="2"/>
      <c r="D287" s="1"/>
    </row>
    <row r="288" spans="3:4" customFormat="1" x14ac:dyDescent="0.25">
      <c r="C288" s="2"/>
      <c r="D288" s="1"/>
    </row>
    <row r="289" spans="3:4" customFormat="1" x14ac:dyDescent="0.25">
      <c r="C289" s="2"/>
      <c r="D289" s="1"/>
    </row>
    <row r="290" spans="3:4" customFormat="1" x14ac:dyDescent="0.25">
      <c r="C290" s="2"/>
      <c r="D290" s="1"/>
    </row>
    <row r="291" spans="3:4" customFormat="1" x14ac:dyDescent="0.25">
      <c r="C291" s="2"/>
      <c r="D291" s="1"/>
    </row>
    <row r="292" spans="3:4" customFormat="1" x14ac:dyDescent="0.25">
      <c r="C292" s="2"/>
      <c r="D292" s="1"/>
    </row>
    <row r="293" spans="3:4" customFormat="1" x14ac:dyDescent="0.25">
      <c r="C293" s="2"/>
      <c r="D293" s="1"/>
    </row>
    <row r="294" spans="3:4" customFormat="1" x14ac:dyDescent="0.25">
      <c r="C294" s="2"/>
      <c r="D294" s="1"/>
    </row>
    <row r="295" spans="3:4" customFormat="1" x14ac:dyDescent="0.25">
      <c r="C295" s="2"/>
      <c r="D295" s="1"/>
    </row>
    <row r="296" spans="3:4" customFormat="1" x14ac:dyDescent="0.25">
      <c r="C296" s="2"/>
      <c r="D296" s="1"/>
    </row>
    <row r="297" spans="3:4" customFormat="1" x14ac:dyDescent="0.25">
      <c r="C297" s="2"/>
      <c r="D297" s="1"/>
    </row>
    <row r="298" spans="3:4" customFormat="1" x14ac:dyDescent="0.25">
      <c r="C298" s="2"/>
      <c r="D298" s="1"/>
    </row>
    <row r="299" spans="3:4" customFormat="1" x14ac:dyDescent="0.25">
      <c r="C299" s="2"/>
      <c r="D299" s="1"/>
    </row>
    <row r="300" spans="3:4" customFormat="1" x14ac:dyDescent="0.25">
      <c r="C300" s="2"/>
      <c r="D300" s="1"/>
    </row>
    <row r="301" spans="3:4" customFormat="1" x14ac:dyDescent="0.25">
      <c r="C301" s="2"/>
      <c r="D301" s="1"/>
    </row>
    <row r="302" spans="3:4" customFormat="1" x14ac:dyDescent="0.25">
      <c r="C302" s="2"/>
      <c r="D302" s="1"/>
    </row>
    <row r="303" spans="3:4" customFormat="1" x14ac:dyDescent="0.25">
      <c r="C303" s="2"/>
      <c r="D303" s="1"/>
    </row>
    <row r="304" spans="3:4" customFormat="1" x14ac:dyDescent="0.25">
      <c r="C304" s="2"/>
      <c r="D304" s="1"/>
    </row>
    <row r="305" spans="3:4" customFormat="1" x14ac:dyDescent="0.25">
      <c r="C305" s="2"/>
      <c r="D305" s="1"/>
    </row>
    <row r="306" spans="3:4" customFormat="1" x14ac:dyDescent="0.25">
      <c r="C306" s="2"/>
      <c r="D306" s="1"/>
    </row>
    <row r="307" spans="3:4" customFormat="1" x14ac:dyDescent="0.25">
      <c r="C307" s="2"/>
      <c r="D307" s="1"/>
    </row>
    <row r="308" spans="3:4" customFormat="1" x14ac:dyDescent="0.25">
      <c r="C308" s="2"/>
      <c r="D308" s="1"/>
    </row>
    <row r="309" spans="3:4" customFormat="1" x14ac:dyDescent="0.25">
      <c r="C309" s="2"/>
      <c r="D309" s="1"/>
    </row>
    <row r="310" spans="3:4" customFormat="1" x14ac:dyDescent="0.25">
      <c r="C310" s="2"/>
      <c r="D310" s="1"/>
    </row>
    <row r="311" spans="3:4" customFormat="1" x14ac:dyDescent="0.25">
      <c r="C311" s="2"/>
      <c r="D311" s="1"/>
    </row>
    <row r="312" spans="3:4" customFormat="1" x14ac:dyDescent="0.25">
      <c r="C312" s="2"/>
      <c r="D312" s="1"/>
    </row>
    <row r="313" spans="3:4" customFormat="1" x14ac:dyDescent="0.25">
      <c r="C313" s="2"/>
      <c r="D313" s="1"/>
    </row>
    <row r="314" spans="3:4" customFormat="1" x14ac:dyDescent="0.25">
      <c r="C314" s="2"/>
      <c r="D314" s="1"/>
    </row>
    <row r="315" spans="3:4" customFormat="1" x14ac:dyDescent="0.25">
      <c r="C315" s="2"/>
      <c r="D315" s="1"/>
    </row>
    <row r="316" spans="3:4" customFormat="1" x14ac:dyDescent="0.25">
      <c r="C316" s="2"/>
      <c r="D316" s="1"/>
    </row>
    <row r="317" spans="3:4" customFormat="1" x14ac:dyDescent="0.25">
      <c r="C317" s="2"/>
      <c r="D317" s="1"/>
    </row>
    <row r="318" spans="3:4" customFormat="1" x14ac:dyDescent="0.25">
      <c r="C318" s="2"/>
      <c r="D318" s="1"/>
    </row>
    <row r="319" spans="3:4" customFormat="1" x14ac:dyDescent="0.25">
      <c r="C319" s="2"/>
      <c r="D319" s="1"/>
    </row>
    <row r="320" spans="3:4" customFormat="1" x14ac:dyDescent="0.25">
      <c r="C320" s="2"/>
      <c r="D320" s="1"/>
    </row>
    <row r="321" spans="3:4" customFormat="1" x14ac:dyDescent="0.25">
      <c r="C321" s="2"/>
      <c r="D321" s="1"/>
    </row>
    <row r="322" spans="3:4" customFormat="1" x14ac:dyDescent="0.25">
      <c r="C322" s="2"/>
      <c r="D322" s="1"/>
    </row>
    <row r="323" spans="3:4" customFormat="1" x14ac:dyDescent="0.25">
      <c r="C323" s="2"/>
      <c r="D323" s="1"/>
    </row>
    <row r="324" spans="3:4" customFormat="1" x14ac:dyDescent="0.25">
      <c r="C324" s="2"/>
      <c r="D324" s="1"/>
    </row>
    <row r="325" spans="3:4" customFormat="1" x14ac:dyDescent="0.25">
      <c r="C325" s="2"/>
      <c r="D325" s="1"/>
    </row>
    <row r="326" spans="3:4" customFormat="1" x14ac:dyDescent="0.25">
      <c r="C326" s="2"/>
      <c r="D326" s="1"/>
    </row>
    <row r="327" spans="3:4" customFormat="1" x14ac:dyDescent="0.25">
      <c r="C327" s="2"/>
      <c r="D327" s="1"/>
    </row>
    <row r="328" spans="3:4" customFormat="1" x14ac:dyDescent="0.25">
      <c r="C328" s="2"/>
      <c r="D328" s="1"/>
    </row>
    <row r="329" spans="3:4" customFormat="1" x14ac:dyDescent="0.25">
      <c r="C329" s="2"/>
      <c r="D329" s="1"/>
    </row>
    <row r="330" spans="3:4" customFormat="1" x14ac:dyDescent="0.25">
      <c r="C330" s="2"/>
      <c r="D330" s="1"/>
    </row>
    <row r="331" spans="3:4" customFormat="1" x14ac:dyDescent="0.25">
      <c r="C331" s="2"/>
      <c r="D331" s="1"/>
    </row>
    <row r="332" spans="3:4" customFormat="1" x14ac:dyDescent="0.25">
      <c r="C332" s="2"/>
      <c r="D332" s="1"/>
    </row>
    <row r="333" spans="3:4" customFormat="1" x14ac:dyDescent="0.25">
      <c r="C333" s="2"/>
      <c r="D333" s="1"/>
    </row>
    <row r="334" spans="3:4" customFormat="1" x14ac:dyDescent="0.25">
      <c r="C334" s="2"/>
      <c r="D334" s="1"/>
    </row>
    <row r="335" spans="3:4" customFormat="1" x14ac:dyDescent="0.25">
      <c r="C335" s="2"/>
      <c r="D335" s="1"/>
    </row>
    <row r="336" spans="3:4" customFormat="1" x14ac:dyDescent="0.25">
      <c r="C336" s="2"/>
      <c r="D336" s="1"/>
    </row>
    <row r="337" spans="3:4" customFormat="1" x14ac:dyDescent="0.25">
      <c r="C337" s="2"/>
      <c r="D337" s="1"/>
    </row>
    <row r="338" spans="3:4" customFormat="1" x14ac:dyDescent="0.25">
      <c r="C338" s="2"/>
      <c r="D338" s="1"/>
    </row>
    <row r="339" spans="3:4" customFormat="1" x14ac:dyDescent="0.25">
      <c r="C339" s="2"/>
      <c r="D339" s="1"/>
    </row>
    <row r="340" spans="3:4" customFormat="1" x14ac:dyDescent="0.25">
      <c r="C340" s="2"/>
      <c r="D340" s="1"/>
    </row>
    <row r="341" spans="3:4" customFormat="1" x14ac:dyDescent="0.25">
      <c r="C341" s="2"/>
      <c r="D341" s="1"/>
    </row>
    <row r="342" spans="3:4" customFormat="1" x14ac:dyDescent="0.25">
      <c r="C342" s="2"/>
      <c r="D342" s="1"/>
    </row>
    <row r="343" spans="3:4" customFormat="1" x14ac:dyDescent="0.25">
      <c r="C343" s="2"/>
      <c r="D343" s="1"/>
    </row>
    <row r="344" spans="3:4" customFormat="1" x14ac:dyDescent="0.25">
      <c r="C344" s="2"/>
      <c r="D344" s="1"/>
    </row>
    <row r="345" spans="3:4" customFormat="1" x14ac:dyDescent="0.25">
      <c r="C345" s="2"/>
      <c r="D345" s="1"/>
    </row>
    <row r="346" spans="3:4" customFormat="1" x14ac:dyDescent="0.25">
      <c r="C346" s="2"/>
      <c r="D346" s="1"/>
    </row>
    <row r="347" spans="3:4" customFormat="1" x14ac:dyDescent="0.25">
      <c r="C347" s="2"/>
      <c r="D347" s="1"/>
    </row>
    <row r="348" spans="3:4" customFormat="1" x14ac:dyDescent="0.25">
      <c r="C348" s="2"/>
      <c r="D348" s="1"/>
    </row>
    <row r="349" spans="3:4" customFormat="1" x14ac:dyDescent="0.25">
      <c r="C349" s="2"/>
      <c r="D349" s="1"/>
    </row>
    <row r="350" spans="3:4" customFormat="1" x14ac:dyDescent="0.25">
      <c r="C350" s="2"/>
      <c r="D350" s="1"/>
    </row>
    <row r="351" spans="3:4" customFormat="1" x14ac:dyDescent="0.25">
      <c r="C351" s="2"/>
      <c r="D351" s="1"/>
    </row>
    <row r="352" spans="3:4" customFormat="1" x14ac:dyDescent="0.25">
      <c r="C352" s="2"/>
      <c r="D352" s="1"/>
    </row>
    <row r="353" spans="3:4" customFormat="1" x14ac:dyDescent="0.25">
      <c r="C353" s="2"/>
      <c r="D353" s="1"/>
    </row>
    <row r="354" spans="3:4" customFormat="1" x14ac:dyDescent="0.25">
      <c r="C354" s="2"/>
      <c r="D354" s="1"/>
    </row>
    <row r="355" spans="3:4" customFormat="1" x14ac:dyDescent="0.25">
      <c r="C355" s="2"/>
      <c r="D355" s="1"/>
    </row>
    <row r="356" spans="3:4" customFormat="1" x14ac:dyDescent="0.25">
      <c r="C356" s="2"/>
      <c r="D356" s="1"/>
    </row>
    <row r="357" spans="3:4" customFormat="1" x14ac:dyDescent="0.25">
      <c r="C357" s="2"/>
      <c r="D357" s="1"/>
    </row>
    <row r="358" spans="3:4" customFormat="1" x14ac:dyDescent="0.25">
      <c r="C358" s="2"/>
      <c r="D358" s="1"/>
    </row>
    <row r="359" spans="3:4" customFormat="1" x14ac:dyDescent="0.25">
      <c r="C359" s="2"/>
      <c r="D359" s="1"/>
    </row>
    <row r="360" spans="3:4" customFormat="1" x14ac:dyDescent="0.25">
      <c r="C360" s="2"/>
      <c r="D360" s="1"/>
    </row>
    <row r="361" spans="3:4" customFormat="1" x14ac:dyDescent="0.25">
      <c r="C361" s="2"/>
      <c r="D361" s="1"/>
    </row>
    <row r="362" spans="3:4" customFormat="1" x14ac:dyDescent="0.25">
      <c r="C362" s="2"/>
      <c r="D362" s="1"/>
    </row>
    <row r="363" spans="3:4" customFormat="1" x14ac:dyDescent="0.25">
      <c r="C363" s="2"/>
      <c r="D363" s="1"/>
    </row>
    <row r="364" spans="3:4" customFormat="1" x14ac:dyDescent="0.25">
      <c r="C364" s="2"/>
      <c r="D364" s="1"/>
    </row>
    <row r="365" spans="3:4" customFormat="1" x14ac:dyDescent="0.25">
      <c r="C365" s="2"/>
      <c r="D365" s="1"/>
    </row>
    <row r="366" spans="3:4" customFormat="1" x14ac:dyDescent="0.25">
      <c r="C366" s="2"/>
      <c r="D366" s="1"/>
    </row>
    <row r="367" spans="3:4" customFormat="1" x14ac:dyDescent="0.25">
      <c r="C367" s="2"/>
      <c r="D367" s="1"/>
    </row>
    <row r="368" spans="3:4" customFormat="1" x14ac:dyDescent="0.25">
      <c r="C368" s="2"/>
      <c r="D368" s="1"/>
    </row>
    <row r="369" spans="3:4" customFormat="1" x14ac:dyDescent="0.25">
      <c r="C369" s="2"/>
      <c r="D369" s="1"/>
    </row>
    <row r="370" spans="3:4" customFormat="1" x14ac:dyDescent="0.25">
      <c r="C370" s="2"/>
      <c r="D370" s="1"/>
    </row>
    <row r="371" spans="3:4" customFormat="1" x14ac:dyDescent="0.25">
      <c r="C371" s="2"/>
      <c r="D371" s="1"/>
    </row>
    <row r="372" spans="3:4" customFormat="1" x14ac:dyDescent="0.25">
      <c r="C372" s="2"/>
      <c r="D372" s="1"/>
    </row>
    <row r="373" spans="3:4" customFormat="1" x14ac:dyDescent="0.25">
      <c r="C373" s="2"/>
      <c r="D373" s="1"/>
    </row>
    <row r="374" spans="3:4" customFormat="1" x14ac:dyDescent="0.25">
      <c r="C374" s="2"/>
      <c r="D374" s="1"/>
    </row>
    <row r="375" spans="3:4" customFormat="1" x14ac:dyDescent="0.25">
      <c r="C375" s="2"/>
      <c r="D375" s="1"/>
    </row>
    <row r="376" spans="3:4" customFormat="1" x14ac:dyDescent="0.25">
      <c r="C376" s="2"/>
      <c r="D376" s="1"/>
    </row>
    <row r="377" spans="3:4" customFormat="1" x14ac:dyDescent="0.25">
      <c r="C377" s="2"/>
      <c r="D377" s="1"/>
    </row>
    <row r="378" spans="3:4" customFormat="1" x14ac:dyDescent="0.25">
      <c r="C378" s="2"/>
      <c r="D378" s="1"/>
    </row>
    <row r="379" spans="3:4" customFormat="1" x14ac:dyDescent="0.25">
      <c r="C379" s="2"/>
      <c r="D379" s="1"/>
    </row>
    <row r="380" spans="3:4" customFormat="1" x14ac:dyDescent="0.25">
      <c r="C380" s="2"/>
      <c r="D380" s="1"/>
    </row>
    <row r="381" spans="3:4" customFormat="1" x14ac:dyDescent="0.25">
      <c r="C381" s="2"/>
      <c r="D381" s="1"/>
    </row>
    <row r="382" spans="3:4" customFormat="1" x14ac:dyDescent="0.25">
      <c r="C382" s="2"/>
      <c r="D382" s="1"/>
    </row>
    <row r="383" spans="3:4" customFormat="1" x14ac:dyDescent="0.25">
      <c r="C383" s="2"/>
      <c r="D383" s="1"/>
    </row>
    <row r="384" spans="3:4" customFormat="1" x14ac:dyDescent="0.25">
      <c r="C384" s="2"/>
      <c r="D384" s="1"/>
    </row>
    <row r="385" spans="3:4" customFormat="1" x14ac:dyDescent="0.25">
      <c r="C385" s="2"/>
      <c r="D385" s="1"/>
    </row>
    <row r="386" spans="3:4" customFormat="1" x14ac:dyDescent="0.25">
      <c r="C386" s="2"/>
      <c r="D386" s="1"/>
    </row>
    <row r="387" spans="3:4" customFormat="1" x14ac:dyDescent="0.25">
      <c r="C387" s="2"/>
      <c r="D387" s="1"/>
    </row>
    <row r="388" spans="3:4" customFormat="1" x14ac:dyDescent="0.25">
      <c r="C388" s="2"/>
      <c r="D388" s="1"/>
    </row>
    <row r="389" spans="3:4" customFormat="1" x14ac:dyDescent="0.25">
      <c r="C389" s="2"/>
      <c r="D389" s="1"/>
    </row>
    <row r="390" spans="3:4" customFormat="1" x14ac:dyDescent="0.25">
      <c r="C390" s="2"/>
      <c r="D390" s="1"/>
    </row>
    <row r="391" spans="3:4" customFormat="1" x14ac:dyDescent="0.25">
      <c r="C391" s="2"/>
      <c r="D391" s="1"/>
    </row>
    <row r="392" spans="3:4" customFormat="1" x14ac:dyDescent="0.25">
      <c r="C392" s="2"/>
      <c r="D392" s="1"/>
    </row>
    <row r="393" spans="3:4" customFormat="1" x14ac:dyDescent="0.25">
      <c r="C393" s="2"/>
      <c r="D393" s="1"/>
    </row>
    <row r="394" spans="3:4" customFormat="1" x14ac:dyDescent="0.25">
      <c r="C394" s="2"/>
      <c r="D394" s="1"/>
    </row>
    <row r="395" spans="3:4" customFormat="1" x14ac:dyDescent="0.25">
      <c r="C395" s="2"/>
      <c r="D395" s="1"/>
    </row>
    <row r="396" spans="3:4" customFormat="1" x14ac:dyDescent="0.25">
      <c r="C396" s="2"/>
      <c r="D396" s="1"/>
    </row>
    <row r="397" spans="3:4" customFormat="1" x14ac:dyDescent="0.25">
      <c r="C397" s="2"/>
      <c r="D397" s="1"/>
    </row>
    <row r="398" spans="3:4" customFormat="1" x14ac:dyDescent="0.25">
      <c r="C398" s="2"/>
      <c r="D398" s="1"/>
    </row>
    <row r="399" spans="3:4" customFormat="1" x14ac:dyDescent="0.25">
      <c r="C399" s="2"/>
      <c r="D399" s="1"/>
    </row>
    <row r="400" spans="3:4" customFormat="1" x14ac:dyDescent="0.25">
      <c r="C400" s="2"/>
      <c r="D400" s="1"/>
    </row>
    <row r="401" spans="3:4" customFormat="1" x14ac:dyDescent="0.25">
      <c r="C401" s="2"/>
      <c r="D401" s="1"/>
    </row>
    <row r="402" spans="3:4" customFormat="1" x14ac:dyDescent="0.25">
      <c r="C402" s="2"/>
      <c r="D402" s="1"/>
    </row>
    <row r="403" spans="3:4" customFormat="1" x14ac:dyDescent="0.25">
      <c r="C403" s="2"/>
      <c r="D403" s="1"/>
    </row>
    <row r="404" spans="3:4" customFormat="1" x14ac:dyDescent="0.25">
      <c r="C404" s="2"/>
      <c r="D404" s="1"/>
    </row>
    <row r="405" spans="3:4" customFormat="1" x14ac:dyDescent="0.25">
      <c r="C405" s="2"/>
      <c r="D405" s="1"/>
    </row>
    <row r="406" spans="3:4" customFormat="1" x14ac:dyDescent="0.25">
      <c r="C406" s="2"/>
      <c r="D406" s="1"/>
    </row>
    <row r="407" spans="3:4" customFormat="1" x14ac:dyDescent="0.25">
      <c r="C407" s="2"/>
      <c r="D407" s="1"/>
    </row>
    <row r="408" spans="3:4" customFormat="1" x14ac:dyDescent="0.25">
      <c r="C408" s="2"/>
      <c r="D408" s="1"/>
    </row>
    <row r="409" spans="3:4" customFormat="1" x14ac:dyDescent="0.25">
      <c r="C409" s="2"/>
      <c r="D409" s="1"/>
    </row>
    <row r="410" spans="3:4" customFormat="1" x14ac:dyDescent="0.25">
      <c r="C410" s="2"/>
      <c r="D410" s="1"/>
    </row>
    <row r="411" spans="3:4" customFormat="1" x14ac:dyDescent="0.25">
      <c r="C411" s="2"/>
      <c r="D411" s="1"/>
    </row>
    <row r="412" spans="3:4" customFormat="1" x14ac:dyDescent="0.25">
      <c r="C412" s="2"/>
      <c r="D412" s="1"/>
    </row>
    <row r="413" spans="3:4" customFormat="1" x14ac:dyDescent="0.25">
      <c r="C413" s="2"/>
      <c r="D413" s="1"/>
    </row>
    <row r="414" spans="3:4" customFormat="1" x14ac:dyDescent="0.25">
      <c r="C414" s="2"/>
      <c r="D414" s="1"/>
    </row>
    <row r="415" spans="3:4" customFormat="1" x14ac:dyDescent="0.25">
      <c r="C415" s="2"/>
      <c r="D415" s="1"/>
    </row>
    <row r="416" spans="3:4" customFormat="1" x14ac:dyDescent="0.25">
      <c r="C416" s="2"/>
      <c r="D416" s="1"/>
    </row>
    <row r="417" spans="3:4" customFormat="1" x14ac:dyDescent="0.25">
      <c r="C417" s="2"/>
      <c r="D417" s="1"/>
    </row>
    <row r="418" spans="3:4" customFormat="1" x14ac:dyDescent="0.25">
      <c r="C418" s="2"/>
      <c r="D418" s="1"/>
    </row>
    <row r="419" spans="3:4" customFormat="1" x14ac:dyDescent="0.25">
      <c r="C419" s="2"/>
      <c r="D419" s="1"/>
    </row>
    <row r="420" spans="3:4" customFormat="1" x14ac:dyDescent="0.25">
      <c r="C420" s="2"/>
      <c r="D420" s="1"/>
    </row>
    <row r="421" spans="3:4" customFormat="1" x14ac:dyDescent="0.25">
      <c r="C421" s="2"/>
      <c r="D421" s="1"/>
    </row>
    <row r="422" spans="3:4" customFormat="1" x14ac:dyDescent="0.25">
      <c r="C422" s="2"/>
      <c r="D422" s="1"/>
    </row>
    <row r="423" spans="3:4" customFormat="1" x14ac:dyDescent="0.25">
      <c r="C423" s="2"/>
      <c r="D423" s="1"/>
    </row>
    <row r="424" spans="3:4" customFormat="1" x14ac:dyDescent="0.25">
      <c r="C424" s="2"/>
      <c r="D424" s="1"/>
    </row>
    <row r="425" spans="3:4" customFormat="1" x14ac:dyDescent="0.25">
      <c r="C425" s="2"/>
      <c r="D425" s="1"/>
    </row>
    <row r="426" spans="3:4" customFormat="1" x14ac:dyDescent="0.25">
      <c r="C426" s="2"/>
      <c r="D426" s="1"/>
    </row>
    <row r="427" spans="3:4" customFormat="1" x14ac:dyDescent="0.25">
      <c r="C427" s="2"/>
      <c r="D427" s="1"/>
    </row>
    <row r="428" spans="3:4" customFormat="1" x14ac:dyDescent="0.25">
      <c r="C428" s="2"/>
      <c r="D428" s="1"/>
    </row>
    <row r="429" spans="3:4" customFormat="1" x14ac:dyDescent="0.25">
      <c r="C429" s="2"/>
      <c r="D429" s="1"/>
    </row>
    <row r="430" spans="3:4" customFormat="1" x14ac:dyDescent="0.25">
      <c r="C430" s="2"/>
      <c r="D430" s="1"/>
    </row>
    <row r="431" spans="3:4" customFormat="1" x14ac:dyDescent="0.25">
      <c r="C431" s="2"/>
      <c r="D431" s="1"/>
    </row>
    <row r="432" spans="3:4" customFormat="1" x14ac:dyDescent="0.25">
      <c r="C432" s="2"/>
      <c r="D432" s="1"/>
    </row>
    <row r="433" spans="3:4" customFormat="1" x14ac:dyDescent="0.25">
      <c r="C433" s="2"/>
      <c r="D433" s="1"/>
    </row>
    <row r="434" spans="3:4" customFormat="1" x14ac:dyDescent="0.25">
      <c r="C434" s="2"/>
      <c r="D434" s="1"/>
    </row>
    <row r="435" spans="3:4" customFormat="1" x14ac:dyDescent="0.25">
      <c r="C435" s="2"/>
      <c r="D435" s="1"/>
    </row>
    <row r="436" spans="3:4" customFormat="1" x14ac:dyDescent="0.25">
      <c r="C436" s="2"/>
      <c r="D436" s="1"/>
    </row>
    <row r="437" spans="3:4" customFormat="1" x14ac:dyDescent="0.25">
      <c r="C437" s="2"/>
      <c r="D437" s="1"/>
    </row>
    <row r="438" spans="3:4" customFormat="1" x14ac:dyDescent="0.25">
      <c r="C438" s="2"/>
      <c r="D438" s="1"/>
    </row>
    <row r="439" spans="3:4" customFormat="1" x14ac:dyDescent="0.25">
      <c r="C439" s="2"/>
      <c r="D439" s="1"/>
    </row>
    <row r="440" spans="3:4" customFormat="1" x14ac:dyDescent="0.25">
      <c r="C440" s="2"/>
      <c r="D440" s="1"/>
    </row>
    <row r="441" spans="3:4" customFormat="1" x14ac:dyDescent="0.25">
      <c r="C441" s="2"/>
      <c r="D441" s="1"/>
    </row>
    <row r="442" spans="3:4" customFormat="1" x14ac:dyDescent="0.25">
      <c r="C442" s="2"/>
      <c r="D442" s="1"/>
    </row>
    <row r="443" spans="3:4" customFormat="1" x14ac:dyDescent="0.25">
      <c r="C443" s="2"/>
      <c r="D443" s="1"/>
    </row>
    <row r="444" spans="3:4" customFormat="1" x14ac:dyDescent="0.25">
      <c r="C444" s="2"/>
      <c r="D444" s="1"/>
    </row>
    <row r="445" spans="3:4" customFormat="1" x14ac:dyDescent="0.25">
      <c r="C445" s="2"/>
      <c r="D445" s="1"/>
    </row>
    <row r="446" spans="3:4" customFormat="1" x14ac:dyDescent="0.25">
      <c r="C446" s="2"/>
      <c r="D446" s="1"/>
    </row>
    <row r="447" spans="3:4" customFormat="1" x14ac:dyDescent="0.25">
      <c r="C447" s="2"/>
      <c r="D447" s="1"/>
    </row>
    <row r="448" spans="3:4" customFormat="1" x14ac:dyDescent="0.25">
      <c r="C448" s="2"/>
      <c r="D448" s="1"/>
    </row>
    <row r="449" spans="3:4" customFormat="1" x14ac:dyDescent="0.25">
      <c r="C449" s="2"/>
      <c r="D449" s="1"/>
    </row>
    <row r="450" spans="3:4" customFormat="1" x14ac:dyDescent="0.25">
      <c r="C450" s="2"/>
      <c r="D450" s="1"/>
    </row>
    <row r="451" spans="3:4" customFormat="1" x14ac:dyDescent="0.25">
      <c r="C451" s="2"/>
      <c r="D451" s="1"/>
    </row>
    <row r="452" spans="3:4" customFormat="1" x14ac:dyDescent="0.25">
      <c r="C452" s="2"/>
      <c r="D452" s="1"/>
    </row>
    <row r="453" spans="3:4" customFormat="1" x14ac:dyDescent="0.25">
      <c r="C453" s="2"/>
      <c r="D453" s="1"/>
    </row>
    <row r="454" spans="3:4" customFormat="1" x14ac:dyDescent="0.25">
      <c r="C454" s="2"/>
      <c r="D454" s="1"/>
    </row>
    <row r="455" spans="3:4" customFormat="1" x14ac:dyDescent="0.25">
      <c r="C455" s="2"/>
      <c r="D455" s="1"/>
    </row>
    <row r="456" spans="3:4" customFormat="1" x14ac:dyDescent="0.25">
      <c r="C456" s="2"/>
      <c r="D456" s="1"/>
    </row>
    <row r="457" spans="3:4" customFormat="1" x14ac:dyDescent="0.25">
      <c r="C457" s="2"/>
      <c r="D457" s="1"/>
    </row>
    <row r="458" spans="3:4" customFormat="1" x14ac:dyDescent="0.25">
      <c r="C458" s="2"/>
      <c r="D458" s="1"/>
    </row>
    <row r="459" spans="3:4" customFormat="1" x14ac:dyDescent="0.25">
      <c r="C459" s="2"/>
      <c r="D459" s="1"/>
    </row>
    <row r="460" spans="3:4" customFormat="1" x14ac:dyDescent="0.25">
      <c r="C460" s="2"/>
      <c r="D460" s="1"/>
    </row>
    <row r="461" spans="3:4" customFormat="1" x14ac:dyDescent="0.25">
      <c r="C461" s="2"/>
      <c r="D461" s="1"/>
    </row>
    <row r="462" spans="3:4" customFormat="1" x14ac:dyDescent="0.25">
      <c r="C462" s="2"/>
      <c r="D462" s="1"/>
    </row>
    <row r="463" spans="3:4" customFormat="1" x14ac:dyDescent="0.25">
      <c r="C463" s="2"/>
      <c r="D463" s="1"/>
    </row>
    <row r="464" spans="3:4" customFormat="1" x14ac:dyDescent="0.25">
      <c r="C464" s="2"/>
      <c r="D464" s="1"/>
    </row>
    <row r="465" spans="3:4" customFormat="1" x14ac:dyDescent="0.25">
      <c r="C465" s="2"/>
      <c r="D465" s="1"/>
    </row>
    <row r="466" spans="3:4" customFormat="1" x14ac:dyDescent="0.25">
      <c r="C466" s="2"/>
      <c r="D466" s="1"/>
    </row>
    <row r="467" spans="3:4" customFormat="1" x14ac:dyDescent="0.25">
      <c r="C467" s="2"/>
      <c r="D467" s="1"/>
    </row>
    <row r="468" spans="3:4" customFormat="1" x14ac:dyDescent="0.25">
      <c r="C468" s="2"/>
      <c r="D468" s="1"/>
    </row>
    <row r="469" spans="3:4" customFormat="1" x14ac:dyDescent="0.25">
      <c r="C469" s="2"/>
      <c r="D469" s="1"/>
    </row>
    <row r="470" spans="3:4" customFormat="1" x14ac:dyDescent="0.25">
      <c r="C470" s="2"/>
      <c r="D470" s="1"/>
    </row>
    <row r="471" spans="3:4" customFormat="1" x14ac:dyDescent="0.25">
      <c r="C471" s="2"/>
      <c r="D471" s="1"/>
    </row>
    <row r="472" spans="3:4" customFormat="1" x14ac:dyDescent="0.25">
      <c r="C472" s="2"/>
      <c r="D472" s="1"/>
    </row>
    <row r="473" spans="3:4" customFormat="1" x14ac:dyDescent="0.25">
      <c r="C473" s="2"/>
      <c r="D473" s="1"/>
    </row>
    <row r="474" spans="3:4" customFormat="1" x14ac:dyDescent="0.25">
      <c r="C474" s="2"/>
      <c r="D474" s="1"/>
    </row>
    <row r="475" spans="3:4" customFormat="1" x14ac:dyDescent="0.25">
      <c r="C475" s="2"/>
      <c r="D475" s="1"/>
    </row>
    <row r="476" spans="3:4" customFormat="1" x14ac:dyDescent="0.25">
      <c r="C476" s="2"/>
      <c r="D476" s="1"/>
    </row>
    <row r="477" spans="3:4" customFormat="1" x14ac:dyDescent="0.25">
      <c r="C477" s="2"/>
      <c r="D477" s="1"/>
    </row>
    <row r="478" spans="3:4" customFormat="1" x14ac:dyDescent="0.25">
      <c r="C478" s="2"/>
      <c r="D478" s="1"/>
    </row>
    <row r="479" spans="3:4" customFormat="1" x14ac:dyDescent="0.25">
      <c r="C479" s="2"/>
      <c r="D479" s="1"/>
    </row>
    <row r="480" spans="3:4" customFormat="1" x14ac:dyDescent="0.25">
      <c r="C480" s="2"/>
      <c r="D480" s="1"/>
    </row>
    <row r="481" spans="3:4" customFormat="1" x14ac:dyDescent="0.25">
      <c r="C481" s="2"/>
      <c r="D481" s="1"/>
    </row>
    <row r="482" spans="3:4" customFormat="1" x14ac:dyDescent="0.25">
      <c r="C482" s="2"/>
      <c r="D482" s="1"/>
    </row>
    <row r="483" spans="3:4" customFormat="1" x14ac:dyDescent="0.25">
      <c r="C483" s="2"/>
      <c r="D483" s="1"/>
    </row>
    <row r="484" spans="3:4" customFormat="1" x14ac:dyDescent="0.25">
      <c r="C484" s="2"/>
      <c r="D484" s="1"/>
    </row>
    <row r="485" spans="3:4" customFormat="1" x14ac:dyDescent="0.25">
      <c r="C485" s="2"/>
      <c r="D485" s="1"/>
    </row>
    <row r="486" spans="3:4" customFormat="1" x14ac:dyDescent="0.25">
      <c r="C486" s="2"/>
      <c r="D486" s="1"/>
    </row>
    <row r="487" spans="3:4" customFormat="1" x14ac:dyDescent="0.25">
      <c r="C487" s="2"/>
      <c r="D487" s="1"/>
    </row>
    <row r="488" spans="3:4" customFormat="1" x14ac:dyDescent="0.25">
      <c r="C488" s="2"/>
      <c r="D488" s="1"/>
    </row>
    <row r="489" spans="3:4" customFormat="1" x14ac:dyDescent="0.25">
      <c r="C489" s="2"/>
      <c r="D489" s="1"/>
    </row>
    <row r="490" spans="3:4" customFormat="1" x14ac:dyDescent="0.25">
      <c r="C490" s="2"/>
      <c r="D490" s="1"/>
    </row>
    <row r="491" spans="3:4" customFormat="1" x14ac:dyDescent="0.25">
      <c r="C491" s="2"/>
      <c r="D491" s="1"/>
    </row>
    <row r="492" spans="3:4" customFormat="1" x14ac:dyDescent="0.25">
      <c r="C492" s="2"/>
      <c r="D492" s="1"/>
    </row>
    <row r="493" spans="3:4" customFormat="1" x14ac:dyDescent="0.25">
      <c r="C493" s="2"/>
      <c r="D493" s="1"/>
    </row>
    <row r="494" spans="3:4" customFormat="1" x14ac:dyDescent="0.25">
      <c r="C494" s="2"/>
      <c r="D494" s="1"/>
    </row>
    <row r="495" spans="3:4" customFormat="1" x14ac:dyDescent="0.25">
      <c r="C495" s="2"/>
      <c r="D495" s="1"/>
    </row>
    <row r="496" spans="3:4" customFormat="1" x14ac:dyDescent="0.25">
      <c r="C496" s="2"/>
      <c r="D496" s="1"/>
    </row>
    <row r="497" spans="3:4" customFormat="1" x14ac:dyDescent="0.25">
      <c r="C497" s="2"/>
      <c r="D497" s="1"/>
    </row>
    <row r="498" spans="3:4" customFormat="1" x14ac:dyDescent="0.25">
      <c r="C498" s="2"/>
      <c r="D498" s="1"/>
    </row>
    <row r="499" spans="3:4" customFormat="1" x14ac:dyDescent="0.25">
      <c r="C499" s="2"/>
      <c r="D499" s="1"/>
    </row>
    <row r="500" spans="3:4" customFormat="1" x14ac:dyDescent="0.25">
      <c r="C500" s="2"/>
      <c r="D500" s="1"/>
    </row>
    <row r="501" spans="3:4" customFormat="1" x14ac:dyDescent="0.25">
      <c r="C501" s="2"/>
      <c r="D501" s="1"/>
    </row>
    <row r="502" spans="3:4" customFormat="1" x14ac:dyDescent="0.25">
      <c r="C502" s="2"/>
      <c r="D502" s="1"/>
    </row>
    <row r="503" spans="3:4" customFormat="1" x14ac:dyDescent="0.25">
      <c r="C503" s="2"/>
      <c r="D503" s="1"/>
    </row>
    <row r="504" spans="3:4" customFormat="1" x14ac:dyDescent="0.25">
      <c r="C504" s="2"/>
      <c r="D504" s="1"/>
    </row>
    <row r="505" spans="3:4" customFormat="1" x14ac:dyDescent="0.25">
      <c r="C505" s="2"/>
      <c r="D505" s="1"/>
    </row>
    <row r="506" spans="3:4" customFormat="1" x14ac:dyDescent="0.25">
      <c r="C506" s="2"/>
      <c r="D506" s="1"/>
    </row>
    <row r="507" spans="3:4" customFormat="1" x14ac:dyDescent="0.25">
      <c r="C507" s="2"/>
      <c r="D507" s="1"/>
    </row>
    <row r="508" spans="3:4" customFormat="1" x14ac:dyDescent="0.25">
      <c r="C508" s="2"/>
      <c r="D508" s="1"/>
    </row>
    <row r="509" spans="3:4" customFormat="1" x14ac:dyDescent="0.25">
      <c r="C509" s="2"/>
      <c r="D509" s="1"/>
    </row>
    <row r="510" spans="3:4" customFormat="1" x14ac:dyDescent="0.25">
      <c r="C510" s="2"/>
      <c r="D510" s="1"/>
    </row>
    <row r="511" spans="3:4" customFormat="1" x14ac:dyDescent="0.25">
      <c r="C511" s="2"/>
      <c r="D511" s="1"/>
    </row>
    <row r="512" spans="3:4" customFormat="1" x14ac:dyDescent="0.25">
      <c r="C512" s="2"/>
      <c r="D512" s="1"/>
    </row>
    <row r="513" spans="3:4" customFormat="1" x14ac:dyDescent="0.25">
      <c r="C513" s="2"/>
      <c r="D513" s="1"/>
    </row>
    <row r="514" spans="3:4" customFormat="1" x14ac:dyDescent="0.25">
      <c r="C514" s="2"/>
      <c r="D514" s="1"/>
    </row>
    <row r="515" spans="3:4" customFormat="1" x14ac:dyDescent="0.25">
      <c r="C515" s="2"/>
      <c r="D515" s="1"/>
    </row>
    <row r="516" spans="3:4" customFormat="1" x14ac:dyDescent="0.25">
      <c r="C516" s="2"/>
      <c r="D516" s="1"/>
    </row>
    <row r="517" spans="3:4" customFormat="1" x14ac:dyDescent="0.25">
      <c r="C517" s="2"/>
      <c r="D517" s="1"/>
    </row>
    <row r="518" spans="3:4" customFormat="1" x14ac:dyDescent="0.25">
      <c r="C518" s="2"/>
      <c r="D518" s="1"/>
    </row>
    <row r="519" spans="3:4" customFormat="1" x14ac:dyDescent="0.25">
      <c r="C519" s="2"/>
      <c r="D519" s="1"/>
    </row>
    <row r="520" spans="3:4" customFormat="1" x14ac:dyDescent="0.25">
      <c r="C520" s="2"/>
      <c r="D520" s="1"/>
    </row>
    <row r="521" spans="3:4" customFormat="1" x14ac:dyDescent="0.25">
      <c r="C521" s="2"/>
      <c r="D521" s="1"/>
    </row>
    <row r="522" spans="3:4" customFormat="1" x14ac:dyDescent="0.25">
      <c r="C522" s="2"/>
      <c r="D522" s="1"/>
    </row>
    <row r="523" spans="3:4" customFormat="1" x14ac:dyDescent="0.25">
      <c r="C523" s="2"/>
      <c r="D523" s="1"/>
    </row>
    <row r="524" spans="3:4" customFormat="1" x14ac:dyDescent="0.25">
      <c r="C524" s="2"/>
      <c r="D524" s="1"/>
    </row>
    <row r="525" spans="3:4" customFormat="1" x14ac:dyDescent="0.25">
      <c r="C525" s="2"/>
      <c r="D525" s="1"/>
    </row>
    <row r="526" spans="3:4" customFormat="1" x14ac:dyDescent="0.25">
      <c r="C526" s="2"/>
      <c r="D526" s="1"/>
    </row>
    <row r="527" spans="3:4" customFormat="1" x14ac:dyDescent="0.25">
      <c r="C527" s="2"/>
      <c r="D527" s="1"/>
    </row>
    <row r="528" spans="3:4" customFormat="1" x14ac:dyDescent="0.25">
      <c r="C528" s="2"/>
      <c r="D528" s="1"/>
    </row>
    <row r="529" spans="3:4" customFormat="1" x14ac:dyDescent="0.25">
      <c r="C529" s="2"/>
      <c r="D529" s="1"/>
    </row>
    <row r="530" spans="3:4" customFormat="1" x14ac:dyDescent="0.25">
      <c r="C530" s="2"/>
      <c r="D530" s="1"/>
    </row>
    <row r="531" spans="3:4" customFormat="1" x14ac:dyDescent="0.25">
      <c r="C531" s="2"/>
      <c r="D531" s="1"/>
    </row>
    <row r="532" spans="3:4" customFormat="1" x14ac:dyDescent="0.25">
      <c r="C532" s="2"/>
      <c r="D532" s="1"/>
    </row>
    <row r="533" spans="3:4" customFormat="1" x14ac:dyDescent="0.25">
      <c r="C533" s="2"/>
      <c r="D533" s="1"/>
    </row>
    <row r="534" spans="3:4" customFormat="1" x14ac:dyDescent="0.25">
      <c r="C534" s="2"/>
      <c r="D534" s="1"/>
    </row>
    <row r="535" spans="3:4" customFormat="1" x14ac:dyDescent="0.25">
      <c r="C535" s="2"/>
      <c r="D535" s="1"/>
    </row>
    <row r="536" spans="3:4" customFormat="1" x14ac:dyDescent="0.25">
      <c r="C536" s="2"/>
      <c r="D536" s="1"/>
    </row>
    <row r="537" spans="3:4" customFormat="1" x14ac:dyDescent="0.25">
      <c r="C537" s="2"/>
      <c r="D537" s="1"/>
    </row>
    <row r="538" spans="3:4" customFormat="1" x14ac:dyDescent="0.25">
      <c r="C538" s="2"/>
      <c r="D538" s="1"/>
    </row>
    <row r="539" spans="3:4" customFormat="1" x14ac:dyDescent="0.25">
      <c r="C539" s="2"/>
      <c r="D539" s="1"/>
    </row>
    <row r="540" spans="3:4" customFormat="1" x14ac:dyDescent="0.25">
      <c r="C540" s="2"/>
      <c r="D540" s="1"/>
    </row>
    <row r="541" spans="3:4" customFormat="1" x14ac:dyDescent="0.25">
      <c r="C541" s="2"/>
      <c r="D541" s="1"/>
    </row>
    <row r="542" spans="3:4" customFormat="1" x14ac:dyDescent="0.25">
      <c r="C542" s="2"/>
      <c r="D542" s="1"/>
    </row>
    <row r="543" spans="3:4" customFormat="1" x14ac:dyDescent="0.25">
      <c r="C543" s="2"/>
      <c r="D543" s="1"/>
    </row>
    <row r="544" spans="3:4" customFormat="1" x14ac:dyDescent="0.25">
      <c r="C544" s="2"/>
      <c r="D544" s="1"/>
    </row>
    <row r="545" spans="3:4" customFormat="1" x14ac:dyDescent="0.25">
      <c r="C545" s="2"/>
      <c r="D545" s="1"/>
    </row>
    <row r="546" spans="3:4" customFormat="1" x14ac:dyDescent="0.25">
      <c r="C546" s="2"/>
      <c r="D546" s="1"/>
    </row>
    <row r="547" spans="3:4" customFormat="1" x14ac:dyDescent="0.25">
      <c r="C547" s="2"/>
      <c r="D547" s="1"/>
    </row>
    <row r="548" spans="3:4" customFormat="1" x14ac:dyDescent="0.25">
      <c r="C548" s="2"/>
      <c r="D548" s="1"/>
    </row>
    <row r="549" spans="3:4" customFormat="1" x14ac:dyDescent="0.25">
      <c r="C549" s="2"/>
      <c r="D549" s="1"/>
    </row>
    <row r="550" spans="3:4" customFormat="1" x14ac:dyDescent="0.25">
      <c r="C550" s="2"/>
      <c r="D550" s="1"/>
    </row>
    <row r="551" spans="3:4" customFormat="1" x14ac:dyDescent="0.25">
      <c r="C551" s="2"/>
      <c r="D551" s="1"/>
    </row>
    <row r="552" spans="3:4" customFormat="1" x14ac:dyDescent="0.25">
      <c r="C552" s="2"/>
      <c r="D552" s="1"/>
    </row>
    <row r="553" spans="3:4" customFormat="1" x14ac:dyDescent="0.25">
      <c r="C553" s="2"/>
      <c r="D553" s="1"/>
    </row>
    <row r="554" spans="3:4" customFormat="1" x14ac:dyDescent="0.25">
      <c r="C554" s="2"/>
      <c r="D554" s="1"/>
    </row>
    <row r="555" spans="3:4" customFormat="1" x14ac:dyDescent="0.25">
      <c r="C555" s="2"/>
      <c r="D555" s="1"/>
    </row>
    <row r="556" spans="3:4" customFormat="1" x14ac:dyDescent="0.25">
      <c r="C556" s="2"/>
      <c r="D556" s="1"/>
    </row>
    <row r="557" spans="3:4" customFormat="1" x14ac:dyDescent="0.25">
      <c r="C557" s="2"/>
      <c r="D557" s="1"/>
    </row>
    <row r="558" spans="3:4" customFormat="1" x14ac:dyDescent="0.25">
      <c r="C558" s="2"/>
      <c r="D558" s="1"/>
    </row>
    <row r="559" spans="3:4" customFormat="1" x14ac:dyDescent="0.25">
      <c r="C559" s="2"/>
      <c r="D559" s="1"/>
    </row>
    <row r="560" spans="3:4" customFormat="1" x14ac:dyDescent="0.25">
      <c r="C560" s="2"/>
      <c r="D560" s="1"/>
    </row>
    <row r="561" spans="3:4" customFormat="1" x14ac:dyDescent="0.25">
      <c r="C561" s="2"/>
      <c r="D561" s="1"/>
    </row>
    <row r="562" spans="3:4" customFormat="1" x14ac:dyDescent="0.25">
      <c r="C562" s="2"/>
      <c r="D562" s="1"/>
    </row>
    <row r="563" spans="3:4" customFormat="1" x14ac:dyDescent="0.25">
      <c r="C563" s="2"/>
      <c r="D563" s="1"/>
    </row>
    <row r="564" spans="3:4" customFormat="1" x14ac:dyDescent="0.25">
      <c r="C564" s="2"/>
      <c r="D564" s="1"/>
    </row>
    <row r="565" spans="3:4" customFormat="1" x14ac:dyDescent="0.25">
      <c r="C565" s="2"/>
      <c r="D565" s="1"/>
    </row>
    <row r="566" spans="3:4" customFormat="1" x14ac:dyDescent="0.25">
      <c r="C566" s="2"/>
      <c r="D566" s="1"/>
    </row>
    <row r="567" spans="3:4" customFormat="1" x14ac:dyDescent="0.25">
      <c r="C567" s="2"/>
      <c r="D567" s="1"/>
    </row>
    <row r="568" spans="3:4" customFormat="1" x14ac:dyDescent="0.25">
      <c r="C568" s="2"/>
      <c r="D568" s="1"/>
    </row>
    <row r="569" spans="3:4" customFormat="1" x14ac:dyDescent="0.25">
      <c r="C569" s="2"/>
      <c r="D569" s="1"/>
    </row>
    <row r="570" spans="3:4" customFormat="1" x14ac:dyDescent="0.25">
      <c r="C570" s="2"/>
      <c r="D570" s="1"/>
    </row>
    <row r="571" spans="3:4" customFormat="1" x14ac:dyDescent="0.25">
      <c r="C571" s="2"/>
      <c r="D571" s="1"/>
    </row>
    <row r="572" spans="3:4" customFormat="1" x14ac:dyDescent="0.25">
      <c r="C572" s="2"/>
      <c r="D572" s="1"/>
    </row>
    <row r="573" spans="3:4" customFormat="1" x14ac:dyDescent="0.25">
      <c r="C573" s="2"/>
      <c r="D573" s="1"/>
    </row>
    <row r="574" spans="3:4" customFormat="1" x14ac:dyDescent="0.25">
      <c r="C574" s="2"/>
      <c r="D574" s="1"/>
    </row>
    <row r="575" spans="3:4" customFormat="1" x14ac:dyDescent="0.25">
      <c r="C575" s="2"/>
      <c r="D575" s="1"/>
    </row>
    <row r="576" spans="3:4" customFormat="1" x14ac:dyDescent="0.25">
      <c r="C576" s="2"/>
      <c r="D576" s="1"/>
    </row>
    <row r="577" spans="3:4" customFormat="1" x14ac:dyDescent="0.25">
      <c r="C577" s="2"/>
      <c r="D577" s="1"/>
    </row>
    <row r="578" spans="3:4" customFormat="1" x14ac:dyDescent="0.25">
      <c r="C578" s="2"/>
      <c r="D578" s="1"/>
    </row>
    <row r="579" spans="3:4" customFormat="1" x14ac:dyDescent="0.25">
      <c r="C579" s="2"/>
      <c r="D579" s="1"/>
    </row>
    <row r="580" spans="3:4" customFormat="1" x14ac:dyDescent="0.25">
      <c r="C580" s="2"/>
      <c r="D580" s="1"/>
    </row>
    <row r="581" spans="3:4" customFormat="1" x14ac:dyDescent="0.25">
      <c r="C581" s="2"/>
      <c r="D581" s="1"/>
    </row>
    <row r="582" spans="3:4" customFormat="1" x14ac:dyDescent="0.25">
      <c r="C582" s="2"/>
      <c r="D582" s="1"/>
    </row>
    <row r="583" spans="3:4" customFormat="1" x14ac:dyDescent="0.25">
      <c r="C583" s="2"/>
      <c r="D583" s="1"/>
    </row>
    <row r="584" spans="3:4" customFormat="1" x14ac:dyDescent="0.25">
      <c r="C584" s="2"/>
      <c r="D584" s="1"/>
    </row>
    <row r="585" spans="3:4" customFormat="1" x14ac:dyDescent="0.25">
      <c r="C585" s="2"/>
      <c r="D585" s="1"/>
    </row>
    <row r="586" spans="3:4" customFormat="1" x14ac:dyDescent="0.25">
      <c r="C586" s="2"/>
      <c r="D586" s="1"/>
    </row>
    <row r="587" spans="3:4" customFormat="1" x14ac:dyDescent="0.25">
      <c r="C587" s="2"/>
      <c r="D587" s="1"/>
    </row>
    <row r="588" spans="3:4" customFormat="1" x14ac:dyDescent="0.25">
      <c r="C588" s="2"/>
      <c r="D588" s="1"/>
    </row>
    <row r="589" spans="3:4" customFormat="1" x14ac:dyDescent="0.25">
      <c r="C589" s="2"/>
      <c r="D589" s="1"/>
    </row>
    <row r="590" spans="3:4" customFormat="1" x14ac:dyDescent="0.25">
      <c r="C590" s="2"/>
      <c r="D590" s="1"/>
    </row>
    <row r="591" spans="3:4" customFormat="1" x14ac:dyDescent="0.25">
      <c r="C591" s="2"/>
      <c r="D591" s="1"/>
    </row>
    <row r="592" spans="3:4" customFormat="1" x14ac:dyDescent="0.25">
      <c r="C592" s="2"/>
      <c r="D592" s="1"/>
    </row>
    <row r="593" spans="3:4" customFormat="1" x14ac:dyDescent="0.25">
      <c r="C593" s="2"/>
      <c r="D593" s="1"/>
    </row>
    <row r="594" spans="3:4" customFormat="1" x14ac:dyDescent="0.25">
      <c r="C594" s="2"/>
      <c r="D594" s="1"/>
    </row>
    <row r="595" spans="3:4" customFormat="1" x14ac:dyDescent="0.25">
      <c r="C595" s="2"/>
      <c r="D595" s="1"/>
    </row>
    <row r="596" spans="3:4" customFormat="1" x14ac:dyDescent="0.25">
      <c r="C596" s="2"/>
      <c r="D596" s="1"/>
    </row>
    <row r="597" spans="3:4" customFormat="1" x14ac:dyDescent="0.25">
      <c r="C597" s="2"/>
      <c r="D597" s="1"/>
    </row>
    <row r="598" spans="3:4" customFormat="1" x14ac:dyDescent="0.25">
      <c r="C598" s="2"/>
      <c r="D598" s="1"/>
    </row>
    <row r="599" spans="3:4" customFormat="1" x14ac:dyDescent="0.25">
      <c r="C599" s="2"/>
      <c r="D599" s="1"/>
    </row>
    <row r="600" spans="3:4" customFormat="1" x14ac:dyDescent="0.25">
      <c r="C600" s="2"/>
      <c r="D600" s="1"/>
    </row>
    <row r="601" spans="3:4" customFormat="1" x14ac:dyDescent="0.25">
      <c r="C601" s="2"/>
      <c r="D601" s="1"/>
    </row>
    <row r="602" spans="3:4" customFormat="1" x14ac:dyDescent="0.25">
      <c r="C602" s="2"/>
      <c r="D602" s="1"/>
    </row>
    <row r="603" spans="3:4" customFormat="1" x14ac:dyDescent="0.25">
      <c r="C603" s="2"/>
      <c r="D603" s="1"/>
    </row>
    <row r="604" spans="3:4" customFormat="1" x14ac:dyDescent="0.25">
      <c r="C604" s="2"/>
      <c r="D604" s="1"/>
    </row>
    <row r="605" spans="3:4" customFormat="1" x14ac:dyDescent="0.25">
      <c r="C605" s="2"/>
      <c r="D605" s="1"/>
    </row>
    <row r="606" spans="3:4" customFormat="1" x14ac:dyDescent="0.25">
      <c r="C606" s="2"/>
      <c r="D606" s="1"/>
    </row>
    <row r="607" spans="3:4" customFormat="1" x14ac:dyDescent="0.25">
      <c r="C607" s="2"/>
      <c r="D607" s="1"/>
    </row>
    <row r="608" spans="3:4" customFormat="1" x14ac:dyDescent="0.25">
      <c r="C608" s="2"/>
      <c r="D608" s="1"/>
    </row>
    <row r="609" spans="3:4" customFormat="1" x14ac:dyDescent="0.25">
      <c r="C609" s="2"/>
      <c r="D609" s="1"/>
    </row>
    <row r="610" spans="3:4" customFormat="1" x14ac:dyDescent="0.25">
      <c r="C610" s="2"/>
      <c r="D610" s="1"/>
    </row>
    <row r="611" spans="3:4" customFormat="1" x14ac:dyDescent="0.25">
      <c r="C611" s="2"/>
      <c r="D611" s="1"/>
    </row>
    <row r="612" spans="3:4" customFormat="1" x14ac:dyDescent="0.25">
      <c r="C612" s="2"/>
      <c r="D612" s="1"/>
    </row>
    <row r="613" spans="3:4" customFormat="1" x14ac:dyDescent="0.25">
      <c r="C613" s="2"/>
      <c r="D613" s="1"/>
    </row>
    <row r="614" spans="3:4" customFormat="1" x14ac:dyDescent="0.25">
      <c r="C614" s="2"/>
      <c r="D614" s="1"/>
    </row>
    <row r="615" spans="3:4" customFormat="1" x14ac:dyDescent="0.25">
      <c r="C615" s="2"/>
      <c r="D615" s="1"/>
    </row>
    <row r="616" spans="3:4" customFormat="1" x14ac:dyDescent="0.25">
      <c r="C616" s="2"/>
      <c r="D616" s="1"/>
    </row>
    <row r="617" spans="3:4" customFormat="1" x14ac:dyDescent="0.25">
      <c r="C617" s="2"/>
      <c r="D617" s="1"/>
    </row>
    <row r="618" spans="3:4" customFormat="1" x14ac:dyDescent="0.25">
      <c r="C618" s="2"/>
      <c r="D618" s="1"/>
    </row>
    <row r="619" spans="3:4" customFormat="1" x14ac:dyDescent="0.25">
      <c r="C619" s="2"/>
      <c r="D619" s="1"/>
    </row>
    <row r="620" spans="3:4" customFormat="1" x14ac:dyDescent="0.25">
      <c r="C620" s="2"/>
      <c r="D620" s="1"/>
    </row>
    <row r="621" spans="3:4" customFormat="1" x14ac:dyDescent="0.25">
      <c r="C621" s="2"/>
      <c r="D621" s="1"/>
    </row>
    <row r="622" spans="3:4" customFormat="1" x14ac:dyDescent="0.25">
      <c r="C622" s="2"/>
      <c r="D622" s="1"/>
    </row>
    <row r="623" spans="3:4" customFormat="1" x14ac:dyDescent="0.25">
      <c r="C623" s="2"/>
      <c r="D623" s="1"/>
    </row>
    <row r="624" spans="3:4" customFormat="1" x14ac:dyDescent="0.25">
      <c r="C624" s="2"/>
      <c r="D624" s="1"/>
    </row>
    <row r="625" spans="3:4" customFormat="1" x14ac:dyDescent="0.25">
      <c r="C625" s="2"/>
      <c r="D625" s="1"/>
    </row>
    <row r="626" spans="3:4" customFormat="1" x14ac:dyDescent="0.25">
      <c r="C626" s="2"/>
      <c r="D626" s="1"/>
    </row>
    <row r="627" spans="3:4" customFormat="1" x14ac:dyDescent="0.25">
      <c r="C627" s="2"/>
      <c r="D627" s="1"/>
    </row>
    <row r="628" spans="3:4" customFormat="1" x14ac:dyDescent="0.25">
      <c r="C628" s="2"/>
      <c r="D628" s="1"/>
    </row>
    <row r="629" spans="3:4" customFormat="1" x14ac:dyDescent="0.25">
      <c r="C629" s="2"/>
      <c r="D629" s="1"/>
    </row>
    <row r="630" spans="3:4" customFormat="1" x14ac:dyDescent="0.25">
      <c r="C630" s="2"/>
      <c r="D630" s="1"/>
    </row>
    <row r="631" spans="3:4" customFormat="1" x14ac:dyDescent="0.25">
      <c r="C631" s="2"/>
      <c r="D631" s="1"/>
    </row>
    <row r="632" spans="3:4" customFormat="1" x14ac:dyDescent="0.25">
      <c r="C632" s="2"/>
      <c r="D632" s="1"/>
    </row>
    <row r="633" spans="3:4" customFormat="1" x14ac:dyDescent="0.25">
      <c r="C633" s="2"/>
      <c r="D633" s="1"/>
    </row>
    <row r="634" spans="3:4" customFormat="1" x14ac:dyDescent="0.25">
      <c r="C634" s="2"/>
      <c r="D634" s="1"/>
    </row>
    <row r="635" spans="3:4" customFormat="1" x14ac:dyDescent="0.25">
      <c r="C635" s="2"/>
      <c r="D635" s="1"/>
    </row>
    <row r="636" spans="3:4" customFormat="1" x14ac:dyDescent="0.25">
      <c r="C636" s="2"/>
      <c r="D636" s="1"/>
    </row>
    <row r="637" spans="3:4" customFormat="1" x14ac:dyDescent="0.25">
      <c r="C637" s="2"/>
      <c r="D637" s="1"/>
    </row>
    <row r="638" spans="3:4" customFormat="1" x14ac:dyDescent="0.25">
      <c r="C638" s="2"/>
      <c r="D638" s="1"/>
    </row>
    <row r="639" spans="3:4" customFormat="1" x14ac:dyDescent="0.25">
      <c r="C639" s="2"/>
      <c r="D639" s="1"/>
    </row>
    <row r="640" spans="3:4" customFormat="1" x14ac:dyDescent="0.25">
      <c r="C640" s="2"/>
      <c r="D640" s="1"/>
    </row>
    <row r="641" spans="3:4" customFormat="1" x14ac:dyDescent="0.25">
      <c r="C641" s="2"/>
      <c r="D641" s="1"/>
    </row>
    <row r="642" spans="3:4" customFormat="1" x14ac:dyDescent="0.25">
      <c r="C642" s="2"/>
      <c r="D642" s="1"/>
    </row>
    <row r="643" spans="3:4" customFormat="1" x14ac:dyDescent="0.25">
      <c r="C643" s="2"/>
      <c r="D643" s="1"/>
    </row>
    <row r="644" spans="3:4" customFormat="1" x14ac:dyDescent="0.25">
      <c r="C644" s="2"/>
      <c r="D644" s="1"/>
    </row>
    <row r="645" spans="3:4" customFormat="1" x14ac:dyDescent="0.25">
      <c r="C645" s="2"/>
      <c r="D645" s="1"/>
    </row>
    <row r="646" spans="3:4" customFormat="1" x14ac:dyDescent="0.25">
      <c r="C646" s="2"/>
      <c r="D646" s="1"/>
    </row>
    <row r="647" spans="3:4" customFormat="1" x14ac:dyDescent="0.25">
      <c r="C647" s="2"/>
      <c r="D647" s="1"/>
    </row>
    <row r="648" spans="3:4" customFormat="1" x14ac:dyDescent="0.25">
      <c r="C648" s="2"/>
      <c r="D648" s="1"/>
    </row>
    <row r="649" spans="3:4" customFormat="1" x14ac:dyDescent="0.25">
      <c r="C649" s="2"/>
      <c r="D649" s="1"/>
    </row>
    <row r="650" spans="3:4" customFormat="1" x14ac:dyDescent="0.25">
      <c r="C650" s="2"/>
      <c r="D650" s="1"/>
    </row>
    <row r="651" spans="3:4" customFormat="1" x14ac:dyDescent="0.25">
      <c r="C651" s="2"/>
      <c r="D651" s="1"/>
    </row>
    <row r="652" spans="3:4" customFormat="1" x14ac:dyDescent="0.25">
      <c r="C652" s="2"/>
      <c r="D652" s="1"/>
    </row>
    <row r="653" spans="3:4" customFormat="1" x14ac:dyDescent="0.25">
      <c r="C653" s="2"/>
      <c r="D653" s="1"/>
    </row>
    <row r="654" spans="3:4" customFormat="1" x14ac:dyDescent="0.25">
      <c r="C654" s="2"/>
      <c r="D654" s="1"/>
    </row>
    <row r="655" spans="3:4" customFormat="1" x14ac:dyDescent="0.25">
      <c r="C655" s="2"/>
      <c r="D655" s="1"/>
    </row>
    <row r="656" spans="3:4" customFormat="1" x14ac:dyDescent="0.25">
      <c r="C656" s="2"/>
      <c r="D656" s="1"/>
    </row>
    <row r="657" spans="3:4" customFormat="1" x14ac:dyDescent="0.25">
      <c r="C657" s="2"/>
      <c r="D657" s="1"/>
    </row>
    <row r="658" spans="3:4" customFormat="1" x14ac:dyDescent="0.25">
      <c r="C658" s="2"/>
      <c r="D658" s="1"/>
    </row>
    <row r="659" spans="3:4" customFormat="1" x14ac:dyDescent="0.25">
      <c r="C659" s="2"/>
      <c r="D659" s="1"/>
    </row>
    <row r="660" spans="3:4" customFormat="1" x14ac:dyDescent="0.25">
      <c r="C660" s="2"/>
      <c r="D660" s="1"/>
    </row>
    <row r="661" spans="3:4" customFormat="1" x14ac:dyDescent="0.25">
      <c r="C661" s="2"/>
      <c r="D661" s="1"/>
    </row>
    <row r="662" spans="3:4" customFormat="1" x14ac:dyDescent="0.25">
      <c r="C662" s="2"/>
      <c r="D662" s="1"/>
    </row>
    <row r="663" spans="3:4" customFormat="1" x14ac:dyDescent="0.25">
      <c r="C663" s="2"/>
      <c r="D663" s="1"/>
    </row>
    <row r="664" spans="3:4" customFormat="1" x14ac:dyDescent="0.25">
      <c r="C664" s="2"/>
      <c r="D664" s="1"/>
    </row>
    <row r="665" spans="3:4" customFormat="1" x14ac:dyDescent="0.25">
      <c r="C665" s="2"/>
      <c r="D665" s="1"/>
    </row>
    <row r="666" spans="3:4" customFormat="1" x14ac:dyDescent="0.25">
      <c r="C666" s="2"/>
      <c r="D666" s="1"/>
    </row>
    <row r="667" spans="3:4" customFormat="1" x14ac:dyDescent="0.25">
      <c r="C667" s="2"/>
      <c r="D667" s="1"/>
    </row>
    <row r="668" spans="3:4" customFormat="1" x14ac:dyDescent="0.25">
      <c r="C668" s="2"/>
      <c r="D668" s="1"/>
    </row>
    <row r="669" spans="3:4" customFormat="1" x14ac:dyDescent="0.25">
      <c r="C669" s="2"/>
      <c r="D669" s="1"/>
    </row>
    <row r="670" spans="3:4" customFormat="1" x14ac:dyDescent="0.25">
      <c r="C670" s="2"/>
      <c r="D670" s="1"/>
    </row>
    <row r="671" spans="3:4" customFormat="1" x14ac:dyDescent="0.25">
      <c r="C671" s="2"/>
      <c r="D671" s="1"/>
    </row>
    <row r="672" spans="3:4" customFormat="1" x14ac:dyDescent="0.25">
      <c r="C672" s="2"/>
      <c r="D672" s="1"/>
    </row>
    <row r="673" spans="3:4" customFormat="1" x14ac:dyDescent="0.25">
      <c r="C673" s="2"/>
      <c r="D673" s="1"/>
    </row>
    <row r="674" spans="3:4" customFormat="1" x14ac:dyDescent="0.25">
      <c r="C674" s="2"/>
      <c r="D674" s="1"/>
    </row>
    <row r="675" spans="3:4" customFormat="1" x14ac:dyDescent="0.25">
      <c r="C675" s="2"/>
      <c r="D675" s="1"/>
    </row>
    <row r="676" spans="3:4" customFormat="1" x14ac:dyDescent="0.25">
      <c r="C676" s="2"/>
      <c r="D676" s="1"/>
    </row>
    <row r="677" spans="3:4" customFormat="1" x14ac:dyDescent="0.25">
      <c r="C677" s="2"/>
      <c r="D677" s="1"/>
    </row>
    <row r="678" spans="3:4" customFormat="1" x14ac:dyDescent="0.25">
      <c r="C678" s="2"/>
      <c r="D678" s="1"/>
    </row>
    <row r="679" spans="3:4" customFormat="1" x14ac:dyDescent="0.25">
      <c r="C679" s="2"/>
      <c r="D679" s="1"/>
    </row>
    <row r="680" spans="3:4" customFormat="1" x14ac:dyDescent="0.25">
      <c r="C680" s="2"/>
      <c r="D680" s="1"/>
    </row>
    <row r="681" spans="3:4" customFormat="1" x14ac:dyDescent="0.25">
      <c r="C681" s="2"/>
      <c r="D681" s="1"/>
    </row>
    <row r="682" spans="3:4" customFormat="1" x14ac:dyDescent="0.25">
      <c r="C682" s="2"/>
      <c r="D682" s="1"/>
    </row>
    <row r="683" spans="3:4" customFormat="1" x14ac:dyDescent="0.25">
      <c r="C683" s="2"/>
      <c r="D683" s="1"/>
    </row>
    <row r="684" spans="3:4" customFormat="1" x14ac:dyDescent="0.25">
      <c r="C684" s="2"/>
      <c r="D684" s="1"/>
    </row>
    <row r="685" spans="3:4" customFormat="1" x14ac:dyDescent="0.25">
      <c r="C685" s="2"/>
      <c r="D685" s="1"/>
    </row>
    <row r="686" spans="3:4" customFormat="1" x14ac:dyDescent="0.25">
      <c r="C686" s="2"/>
      <c r="D686" s="1"/>
    </row>
    <row r="687" spans="3:4" customFormat="1" x14ac:dyDescent="0.25">
      <c r="C687" s="2"/>
      <c r="D687" s="1"/>
    </row>
    <row r="688" spans="3:4" customFormat="1" x14ac:dyDescent="0.25">
      <c r="C688" s="2"/>
      <c r="D688" s="1"/>
    </row>
    <row r="689" spans="3:4" customFormat="1" x14ac:dyDescent="0.25">
      <c r="C689" s="2"/>
      <c r="D689" s="1"/>
    </row>
    <row r="690" spans="3:4" customFormat="1" x14ac:dyDescent="0.25">
      <c r="C690" s="2"/>
      <c r="D690" s="1"/>
    </row>
    <row r="691" spans="3:4" customFormat="1" x14ac:dyDescent="0.25">
      <c r="C691" s="2"/>
      <c r="D691" s="1"/>
    </row>
    <row r="692" spans="3:4" customFormat="1" x14ac:dyDescent="0.25">
      <c r="C692" s="2"/>
      <c r="D692" s="1"/>
    </row>
    <row r="693" spans="3:4" customFormat="1" x14ac:dyDescent="0.25">
      <c r="C693" s="2"/>
      <c r="D693" s="1"/>
    </row>
    <row r="694" spans="3:4" customFormat="1" x14ac:dyDescent="0.25">
      <c r="C694" s="2"/>
      <c r="D694" s="1"/>
    </row>
    <row r="695" spans="3:4" customFormat="1" x14ac:dyDescent="0.25">
      <c r="C695" s="2"/>
      <c r="D695" s="1"/>
    </row>
    <row r="696" spans="3:4" customFormat="1" x14ac:dyDescent="0.25">
      <c r="C696" s="2"/>
      <c r="D696" s="1"/>
    </row>
    <row r="697" spans="3:4" customFormat="1" x14ac:dyDescent="0.25">
      <c r="C697" s="2"/>
      <c r="D697" s="1"/>
    </row>
    <row r="698" spans="3:4" customFormat="1" x14ac:dyDescent="0.25">
      <c r="C698" s="2"/>
      <c r="D698" s="1"/>
    </row>
    <row r="699" spans="3:4" customFormat="1" x14ac:dyDescent="0.25">
      <c r="C699" s="2"/>
      <c r="D699" s="1"/>
    </row>
    <row r="700" spans="3:4" customFormat="1" x14ac:dyDescent="0.25">
      <c r="C700" s="2"/>
      <c r="D700" s="1"/>
    </row>
    <row r="701" spans="3:4" customFormat="1" x14ac:dyDescent="0.25">
      <c r="C701" s="2"/>
      <c r="D701" s="1"/>
    </row>
    <row r="702" spans="3:4" customFormat="1" x14ac:dyDescent="0.25">
      <c r="C702" s="2"/>
      <c r="D702" s="1"/>
    </row>
    <row r="703" spans="3:4" customFormat="1" x14ac:dyDescent="0.25">
      <c r="C703" s="2"/>
      <c r="D703" s="1"/>
    </row>
    <row r="704" spans="3:4" customFormat="1" x14ac:dyDescent="0.25">
      <c r="C704" s="2"/>
      <c r="D704" s="1"/>
    </row>
    <row r="705" spans="3:4" customFormat="1" x14ac:dyDescent="0.25">
      <c r="C705" s="2"/>
      <c r="D705" s="1"/>
    </row>
    <row r="706" spans="3:4" customFormat="1" x14ac:dyDescent="0.25">
      <c r="C706" s="2"/>
      <c r="D706" s="1"/>
    </row>
    <row r="707" spans="3:4" customFormat="1" x14ac:dyDescent="0.25">
      <c r="C707" s="2"/>
      <c r="D707" s="1"/>
    </row>
    <row r="708" spans="3:4" customFormat="1" x14ac:dyDescent="0.25">
      <c r="C708" s="2"/>
      <c r="D708" s="1"/>
    </row>
    <row r="709" spans="3:4" customFormat="1" x14ac:dyDescent="0.25">
      <c r="C709" s="2"/>
      <c r="D709" s="1"/>
    </row>
    <row r="710" spans="3:4" customFormat="1" x14ac:dyDescent="0.25">
      <c r="C710" s="2"/>
      <c r="D710" s="1"/>
    </row>
    <row r="711" spans="3:4" customFormat="1" x14ac:dyDescent="0.25">
      <c r="C711" s="2"/>
      <c r="D711" s="1"/>
    </row>
    <row r="712" spans="3:4" customFormat="1" x14ac:dyDescent="0.25">
      <c r="C712" s="2"/>
      <c r="D712" s="1"/>
    </row>
    <row r="713" spans="3:4" customFormat="1" x14ac:dyDescent="0.25">
      <c r="C713" s="2"/>
      <c r="D713" s="1"/>
    </row>
    <row r="714" spans="3:4" customFormat="1" x14ac:dyDescent="0.25">
      <c r="C714" s="2"/>
      <c r="D714" s="1"/>
    </row>
    <row r="715" spans="3:4" customFormat="1" x14ac:dyDescent="0.25">
      <c r="C715" s="2"/>
      <c r="D715" s="1"/>
    </row>
    <row r="716" spans="3:4" customFormat="1" x14ac:dyDescent="0.25">
      <c r="C716" s="2"/>
      <c r="D716" s="1"/>
    </row>
    <row r="717" spans="3:4" customFormat="1" x14ac:dyDescent="0.25">
      <c r="C717" s="2"/>
      <c r="D717" s="1"/>
    </row>
    <row r="718" spans="3:4" customFormat="1" x14ac:dyDescent="0.25">
      <c r="C718" s="2"/>
      <c r="D718" s="1"/>
    </row>
    <row r="719" spans="3:4" customFormat="1" x14ac:dyDescent="0.25">
      <c r="C719" s="2"/>
      <c r="D719" s="1"/>
    </row>
    <row r="720" spans="3:4" customFormat="1" x14ac:dyDescent="0.25">
      <c r="C720" s="2"/>
      <c r="D720" s="1"/>
    </row>
    <row r="721" spans="3:4" customFormat="1" x14ac:dyDescent="0.25">
      <c r="C721" s="2"/>
      <c r="D721" s="1"/>
    </row>
    <row r="722" spans="3:4" customFormat="1" x14ac:dyDescent="0.25">
      <c r="C722" s="2"/>
      <c r="D722" s="1"/>
    </row>
    <row r="723" spans="3:4" customFormat="1" x14ac:dyDescent="0.25">
      <c r="C723" s="2"/>
      <c r="D723" s="1"/>
    </row>
    <row r="724" spans="3:4" customFormat="1" x14ac:dyDescent="0.25">
      <c r="C724" s="2"/>
      <c r="D724" s="1"/>
    </row>
    <row r="725" spans="3:4" customFormat="1" x14ac:dyDescent="0.25">
      <c r="C725" s="2"/>
      <c r="D725" s="1"/>
    </row>
    <row r="726" spans="3:4" customFormat="1" x14ac:dyDescent="0.25">
      <c r="C726" s="2"/>
      <c r="D726" s="1"/>
    </row>
    <row r="727" spans="3:4" customFormat="1" x14ac:dyDescent="0.25">
      <c r="C727" s="2"/>
      <c r="D727" s="1"/>
    </row>
    <row r="728" spans="3:4" customFormat="1" x14ac:dyDescent="0.25">
      <c r="C728" s="2"/>
      <c r="D728" s="1"/>
    </row>
    <row r="729" spans="3:4" customFormat="1" x14ac:dyDescent="0.25">
      <c r="C729" s="2"/>
      <c r="D729" s="1"/>
    </row>
    <row r="730" spans="3:4" customFormat="1" x14ac:dyDescent="0.25">
      <c r="C730" s="2"/>
      <c r="D730" s="1"/>
    </row>
    <row r="731" spans="3:4" customFormat="1" x14ac:dyDescent="0.25">
      <c r="C731" s="2"/>
      <c r="D731" s="1"/>
    </row>
    <row r="732" spans="3:4" customFormat="1" x14ac:dyDescent="0.25">
      <c r="C732" s="2"/>
      <c r="D732" s="1"/>
    </row>
    <row r="733" spans="3:4" customFormat="1" x14ac:dyDescent="0.25">
      <c r="C733" s="2"/>
      <c r="D733" s="1"/>
    </row>
    <row r="734" spans="3:4" customFormat="1" x14ac:dyDescent="0.25">
      <c r="C734" s="2"/>
      <c r="D734" s="1"/>
    </row>
    <row r="735" spans="3:4" customFormat="1" x14ac:dyDescent="0.25">
      <c r="C735" s="2"/>
      <c r="D735" s="1"/>
    </row>
    <row r="736" spans="3:4" customFormat="1" x14ac:dyDescent="0.25">
      <c r="C736" s="2"/>
      <c r="D736" s="1"/>
    </row>
    <row r="737" spans="3:4" customFormat="1" x14ac:dyDescent="0.25">
      <c r="C737" s="2"/>
      <c r="D737" s="1"/>
    </row>
    <row r="738" spans="3:4" customFormat="1" x14ac:dyDescent="0.25">
      <c r="C738" s="2"/>
      <c r="D738" s="1"/>
    </row>
    <row r="739" spans="3:4" customFormat="1" x14ac:dyDescent="0.25">
      <c r="C739" s="2"/>
      <c r="D739" s="1"/>
    </row>
    <row r="740" spans="3:4" customFormat="1" x14ac:dyDescent="0.25">
      <c r="C740" s="2"/>
      <c r="D740" s="1"/>
    </row>
    <row r="741" spans="3:4" customFormat="1" x14ac:dyDescent="0.25">
      <c r="C741" s="2"/>
      <c r="D741" s="1"/>
    </row>
    <row r="742" spans="3:4" customFormat="1" x14ac:dyDescent="0.25">
      <c r="C742" s="2"/>
      <c r="D742" s="1"/>
    </row>
    <row r="743" spans="3:4" customFormat="1" x14ac:dyDescent="0.25">
      <c r="C743" s="2"/>
      <c r="D743" s="1"/>
    </row>
    <row r="744" spans="3:4" customFormat="1" x14ac:dyDescent="0.25">
      <c r="C744" s="2"/>
      <c r="D744" s="1"/>
    </row>
    <row r="745" spans="3:4" customFormat="1" x14ac:dyDescent="0.25">
      <c r="C745" s="2"/>
      <c r="D745" s="1"/>
    </row>
    <row r="746" spans="3:4" customFormat="1" x14ac:dyDescent="0.25">
      <c r="C746" s="2"/>
      <c r="D746" s="1"/>
    </row>
    <row r="747" spans="3:4" customFormat="1" x14ac:dyDescent="0.25">
      <c r="C747" s="2"/>
      <c r="D747" s="1"/>
    </row>
    <row r="748" spans="3:4" customFormat="1" x14ac:dyDescent="0.25">
      <c r="C748" s="2"/>
      <c r="D748" s="1"/>
    </row>
    <row r="749" spans="3:4" customFormat="1" x14ac:dyDescent="0.25">
      <c r="C749" s="2"/>
      <c r="D749" s="1"/>
    </row>
    <row r="750" spans="3:4" customFormat="1" x14ac:dyDescent="0.25">
      <c r="C750" s="2"/>
      <c r="D750" s="1"/>
    </row>
    <row r="751" spans="3:4" customFormat="1" x14ac:dyDescent="0.25">
      <c r="C751" s="2"/>
      <c r="D751" s="1"/>
    </row>
    <row r="752" spans="3:4" customFormat="1" x14ac:dyDescent="0.25">
      <c r="C752" s="2"/>
      <c r="D752" s="1"/>
    </row>
    <row r="753" spans="3:4" customFormat="1" x14ac:dyDescent="0.25">
      <c r="C753" s="2"/>
      <c r="D753" s="1"/>
    </row>
    <row r="754" spans="3:4" customFormat="1" x14ac:dyDescent="0.25">
      <c r="C754" s="2"/>
      <c r="D754" s="1"/>
    </row>
    <row r="755" spans="3:4" customFormat="1" x14ac:dyDescent="0.25">
      <c r="C755" s="2"/>
      <c r="D755" s="1"/>
    </row>
    <row r="756" spans="3:4" customFormat="1" x14ac:dyDescent="0.25">
      <c r="C756" s="2"/>
      <c r="D756" s="1"/>
    </row>
    <row r="757" spans="3:4" customFormat="1" x14ac:dyDescent="0.25">
      <c r="C757" s="2"/>
      <c r="D757" s="1"/>
    </row>
    <row r="758" spans="3:4" customFormat="1" x14ac:dyDescent="0.25">
      <c r="C758" s="2"/>
      <c r="D758" s="1"/>
    </row>
    <row r="759" spans="3:4" customFormat="1" x14ac:dyDescent="0.25">
      <c r="C759" s="2"/>
      <c r="D759" s="1"/>
    </row>
    <row r="760" spans="3:4" customFormat="1" x14ac:dyDescent="0.25">
      <c r="C760" s="2"/>
      <c r="D760" s="1"/>
    </row>
    <row r="761" spans="3:4" customFormat="1" x14ac:dyDescent="0.25">
      <c r="C761" s="2"/>
      <c r="D761" s="1"/>
    </row>
    <row r="762" spans="3:4" customFormat="1" x14ac:dyDescent="0.25">
      <c r="C762" s="2"/>
      <c r="D762" s="1"/>
    </row>
    <row r="763" spans="3:4" customFormat="1" x14ac:dyDescent="0.25">
      <c r="C763" s="2"/>
      <c r="D763" s="1"/>
    </row>
    <row r="764" spans="3:4" customFormat="1" x14ac:dyDescent="0.25">
      <c r="C764" s="2"/>
      <c r="D764" s="1"/>
    </row>
    <row r="765" spans="3:4" customFormat="1" x14ac:dyDescent="0.25">
      <c r="C765" s="2"/>
      <c r="D765" s="1"/>
    </row>
    <row r="766" spans="3:4" customFormat="1" x14ac:dyDescent="0.25">
      <c r="C766" s="2"/>
      <c r="D766" s="1"/>
    </row>
    <row r="767" spans="3:4" customFormat="1" x14ac:dyDescent="0.25">
      <c r="C767" s="2"/>
      <c r="D767" s="1"/>
    </row>
    <row r="768" spans="3:4" customFormat="1" x14ac:dyDescent="0.25">
      <c r="C768" s="2"/>
      <c r="D768" s="1"/>
    </row>
    <row r="769" spans="3:4" customFormat="1" x14ac:dyDescent="0.25">
      <c r="C769" s="2"/>
      <c r="D769" s="1"/>
    </row>
    <row r="770" spans="3:4" customFormat="1" x14ac:dyDescent="0.25">
      <c r="C770" s="2"/>
      <c r="D770" s="1"/>
    </row>
    <row r="771" spans="3:4" customFormat="1" x14ac:dyDescent="0.25">
      <c r="C771" s="2"/>
      <c r="D771" s="1"/>
    </row>
    <row r="772" spans="3:4" customFormat="1" x14ac:dyDescent="0.25">
      <c r="C772" s="2"/>
      <c r="D772" s="1"/>
    </row>
    <row r="773" spans="3:4" customFormat="1" x14ac:dyDescent="0.25">
      <c r="C773" s="2"/>
      <c r="D773" s="1"/>
    </row>
    <row r="774" spans="3:4" customFormat="1" x14ac:dyDescent="0.25">
      <c r="C774" s="2"/>
      <c r="D774" s="1"/>
    </row>
    <row r="775" spans="3:4" customFormat="1" x14ac:dyDescent="0.25">
      <c r="C775" s="2"/>
      <c r="D775" s="1"/>
    </row>
    <row r="776" spans="3:4" customFormat="1" x14ac:dyDescent="0.25">
      <c r="C776" s="2"/>
      <c r="D776" s="1"/>
    </row>
    <row r="777" spans="3:4" customFormat="1" x14ac:dyDescent="0.25">
      <c r="C777" s="2"/>
      <c r="D777" s="1"/>
    </row>
    <row r="778" spans="3:4" customFormat="1" x14ac:dyDescent="0.25">
      <c r="C778" s="2"/>
      <c r="D778" s="1"/>
    </row>
    <row r="779" spans="3:4" customFormat="1" x14ac:dyDescent="0.25">
      <c r="C779" s="2"/>
      <c r="D779" s="1"/>
    </row>
    <row r="780" spans="3:4" customFormat="1" x14ac:dyDescent="0.25">
      <c r="C780" s="2"/>
      <c r="D780" s="1"/>
    </row>
    <row r="781" spans="3:4" customFormat="1" x14ac:dyDescent="0.25">
      <c r="C781" s="2"/>
      <c r="D781" s="1"/>
    </row>
    <row r="782" spans="3:4" customFormat="1" x14ac:dyDescent="0.25">
      <c r="C782" s="2"/>
      <c r="D782" s="1"/>
    </row>
    <row r="783" spans="3:4" customFormat="1" x14ac:dyDescent="0.25">
      <c r="C783" s="2"/>
      <c r="D783" s="1"/>
    </row>
    <row r="784" spans="3:4" customFormat="1" x14ac:dyDescent="0.25">
      <c r="C784" s="2"/>
      <c r="D784" s="1"/>
    </row>
    <row r="785" spans="3:4" customFormat="1" x14ac:dyDescent="0.25">
      <c r="C785" s="2"/>
      <c r="D785" s="1"/>
    </row>
    <row r="786" spans="3:4" customFormat="1" x14ac:dyDescent="0.25">
      <c r="C786" s="2"/>
      <c r="D786" s="1"/>
    </row>
    <row r="787" spans="3:4" customFormat="1" x14ac:dyDescent="0.25">
      <c r="C787" s="2"/>
      <c r="D787" s="1"/>
    </row>
    <row r="788" spans="3:4" customFormat="1" x14ac:dyDescent="0.25">
      <c r="C788" s="2"/>
      <c r="D788" s="1"/>
    </row>
    <row r="789" spans="3:4" customFormat="1" x14ac:dyDescent="0.25">
      <c r="C789" s="2"/>
      <c r="D789" s="1"/>
    </row>
    <row r="790" spans="3:4" customFormat="1" x14ac:dyDescent="0.25">
      <c r="C790" s="2"/>
      <c r="D790" s="1"/>
    </row>
    <row r="791" spans="3:4" customFormat="1" x14ac:dyDescent="0.25">
      <c r="C791" s="2"/>
      <c r="D791" s="1"/>
    </row>
    <row r="792" spans="3:4" customFormat="1" x14ac:dyDescent="0.25">
      <c r="C792" s="2"/>
      <c r="D792" s="1"/>
    </row>
    <row r="793" spans="3:4" customFormat="1" x14ac:dyDescent="0.25">
      <c r="C793" s="2"/>
      <c r="D793" s="1"/>
    </row>
    <row r="794" spans="3:4" customFormat="1" x14ac:dyDescent="0.25">
      <c r="C794" s="2"/>
      <c r="D794" s="1"/>
    </row>
    <row r="795" spans="3:4" customFormat="1" x14ac:dyDescent="0.25">
      <c r="C795" s="2"/>
      <c r="D795" s="1"/>
    </row>
    <row r="796" spans="3:4" customFormat="1" x14ac:dyDescent="0.25">
      <c r="C796" s="2"/>
      <c r="D796" s="1"/>
    </row>
    <row r="797" spans="3:4" customFormat="1" x14ac:dyDescent="0.25">
      <c r="C797" s="2"/>
      <c r="D797" s="1"/>
    </row>
    <row r="798" spans="3:4" customFormat="1" x14ac:dyDescent="0.25">
      <c r="C798" s="2"/>
      <c r="D798" s="1"/>
    </row>
    <row r="799" spans="3:4" customFormat="1" x14ac:dyDescent="0.25">
      <c r="C799" s="2"/>
      <c r="D799" s="1"/>
    </row>
    <row r="800" spans="3:4" customFormat="1" x14ac:dyDescent="0.25">
      <c r="C800" s="2"/>
      <c r="D800" s="1"/>
    </row>
    <row r="801" spans="3:4" customFormat="1" x14ac:dyDescent="0.25">
      <c r="C801" s="2"/>
      <c r="D801" s="1"/>
    </row>
    <row r="802" spans="3:4" customFormat="1" x14ac:dyDescent="0.25">
      <c r="C802" s="2"/>
      <c r="D802" s="1"/>
    </row>
    <row r="803" spans="3:4" customFormat="1" x14ac:dyDescent="0.25">
      <c r="C803" s="2"/>
      <c r="D803" s="1"/>
    </row>
    <row r="804" spans="3:4" customFormat="1" x14ac:dyDescent="0.25">
      <c r="C804" s="2"/>
      <c r="D804" s="1"/>
    </row>
    <row r="805" spans="3:4" customFormat="1" x14ac:dyDescent="0.25">
      <c r="C805" s="2"/>
      <c r="D805" s="1"/>
    </row>
    <row r="806" spans="3:4" customFormat="1" x14ac:dyDescent="0.25">
      <c r="C806" s="2"/>
      <c r="D806" s="1"/>
    </row>
    <row r="807" spans="3:4" customFormat="1" x14ac:dyDescent="0.25">
      <c r="C807" s="2"/>
      <c r="D807" s="1"/>
    </row>
    <row r="808" spans="3:4" customFormat="1" x14ac:dyDescent="0.25">
      <c r="C808" s="2"/>
      <c r="D808" s="1"/>
    </row>
    <row r="809" spans="3:4" customFormat="1" x14ac:dyDescent="0.25">
      <c r="C809" s="2"/>
      <c r="D809" s="1"/>
    </row>
    <row r="810" spans="3:4" customFormat="1" x14ac:dyDescent="0.25">
      <c r="C810" s="2"/>
      <c r="D810" s="1"/>
    </row>
    <row r="811" spans="3:4" customFormat="1" x14ac:dyDescent="0.25">
      <c r="C811" s="2"/>
      <c r="D811" s="1"/>
    </row>
    <row r="812" spans="3:4" customFormat="1" x14ac:dyDescent="0.25">
      <c r="C812" s="2"/>
      <c r="D812" s="1"/>
    </row>
    <row r="813" spans="3:4" customFormat="1" x14ac:dyDescent="0.25">
      <c r="C813" s="2"/>
      <c r="D813" s="1"/>
    </row>
    <row r="814" spans="3:4" customFormat="1" x14ac:dyDescent="0.25">
      <c r="C814" s="2"/>
      <c r="D814" s="1"/>
    </row>
    <row r="815" spans="3:4" customFormat="1" x14ac:dyDescent="0.25">
      <c r="C815" s="2"/>
      <c r="D815" s="1"/>
    </row>
    <row r="816" spans="3:4" customFormat="1" x14ac:dyDescent="0.25">
      <c r="C816" s="2"/>
      <c r="D816" s="1"/>
    </row>
    <row r="817" spans="3:4" customFormat="1" x14ac:dyDescent="0.25">
      <c r="C817" s="2"/>
      <c r="D817" s="1"/>
    </row>
    <row r="818" spans="3:4" customFormat="1" x14ac:dyDescent="0.25">
      <c r="C818" s="2"/>
      <c r="D818" s="1"/>
    </row>
    <row r="819" spans="3:4" customFormat="1" x14ac:dyDescent="0.25">
      <c r="C819" s="2"/>
      <c r="D819" s="1"/>
    </row>
    <row r="820" spans="3:4" customFormat="1" x14ac:dyDescent="0.25">
      <c r="C820" s="2"/>
      <c r="D820" s="1"/>
    </row>
    <row r="821" spans="3:4" customFormat="1" x14ac:dyDescent="0.25">
      <c r="C821" s="2"/>
      <c r="D821" s="1"/>
    </row>
    <row r="822" spans="3:4" customFormat="1" x14ac:dyDescent="0.25">
      <c r="C822" s="2"/>
      <c r="D822" s="1"/>
    </row>
    <row r="823" spans="3:4" customFormat="1" x14ac:dyDescent="0.25">
      <c r="C823" s="2"/>
      <c r="D823" s="1"/>
    </row>
    <row r="824" spans="3:4" customFormat="1" x14ac:dyDescent="0.25">
      <c r="C824" s="2"/>
      <c r="D824" s="1"/>
    </row>
    <row r="825" spans="3:4" customFormat="1" x14ac:dyDescent="0.25">
      <c r="C825" s="2"/>
      <c r="D825" s="1"/>
    </row>
    <row r="826" spans="3:4" customFormat="1" x14ac:dyDescent="0.25">
      <c r="C826" s="2"/>
      <c r="D826" s="1"/>
    </row>
    <row r="827" spans="3:4" customFormat="1" x14ac:dyDescent="0.25">
      <c r="C827" s="2"/>
      <c r="D827" s="1"/>
    </row>
    <row r="828" spans="3:4" customFormat="1" x14ac:dyDescent="0.25">
      <c r="C828" s="2"/>
      <c r="D828" s="1"/>
    </row>
    <row r="829" spans="3:4" customFormat="1" x14ac:dyDescent="0.25">
      <c r="C829" s="2"/>
      <c r="D829" s="1"/>
    </row>
    <row r="830" spans="3:4" customFormat="1" x14ac:dyDescent="0.25">
      <c r="C830" s="2"/>
      <c r="D830" s="1"/>
    </row>
    <row r="831" spans="3:4" customFormat="1" x14ac:dyDescent="0.25">
      <c r="C831" s="2"/>
      <c r="D831" s="1"/>
    </row>
    <row r="832" spans="3:4" customFormat="1" x14ac:dyDescent="0.25">
      <c r="C832" s="2"/>
      <c r="D832" s="1"/>
    </row>
    <row r="833" spans="3:4" customFormat="1" x14ac:dyDescent="0.25">
      <c r="C833" s="2"/>
      <c r="D833" s="1"/>
    </row>
    <row r="834" spans="3:4" customFormat="1" x14ac:dyDescent="0.25">
      <c r="C834" s="2"/>
      <c r="D834" s="1"/>
    </row>
    <row r="835" spans="3:4" customFormat="1" x14ac:dyDescent="0.25">
      <c r="C835" s="2"/>
      <c r="D835" s="1"/>
    </row>
    <row r="836" spans="3:4" customFormat="1" x14ac:dyDescent="0.25">
      <c r="C836" s="2"/>
      <c r="D836" s="1"/>
    </row>
    <row r="837" spans="3:4" customFormat="1" x14ac:dyDescent="0.25">
      <c r="C837" s="2"/>
      <c r="D837" s="1"/>
    </row>
    <row r="838" spans="3:4" customFormat="1" x14ac:dyDescent="0.25">
      <c r="C838" s="2"/>
      <c r="D838" s="1"/>
    </row>
    <row r="839" spans="3:4" customFormat="1" x14ac:dyDescent="0.25">
      <c r="C839" s="2"/>
      <c r="D839" s="1"/>
    </row>
    <row r="840" spans="3:4" customFormat="1" x14ac:dyDescent="0.25">
      <c r="C840" s="2"/>
      <c r="D840" s="1"/>
    </row>
    <row r="841" spans="3:4" customFormat="1" x14ac:dyDescent="0.25">
      <c r="C841" s="2"/>
      <c r="D841" s="1"/>
    </row>
    <row r="842" spans="3:4" customFormat="1" x14ac:dyDescent="0.25">
      <c r="C842" s="2"/>
      <c r="D842" s="1"/>
    </row>
    <row r="843" spans="3:4" customFormat="1" x14ac:dyDescent="0.25">
      <c r="C843" s="2"/>
      <c r="D843" s="1"/>
    </row>
    <row r="844" spans="3:4" customFormat="1" x14ac:dyDescent="0.25">
      <c r="C844" s="2"/>
      <c r="D844" s="1"/>
    </row>
    <row r="845" spans="3:4" customFormat="1" x14ac:dyDescent="0.25">
      <c r="C845" s="2"/>
      <c r="D845" s="1"/>
    </row>
    <row r="846" spans="3:4" customFormat="1" x14ac:dyDescent="0.25">
      <c r="C846" s="2"/>
      <c r="D846" s="1"/>
    </row>
    <row r="847" spans="3:4" customFormat="1" x14ac:dyDescent="0.25">
      <c r="C847" s="2"/>
      <c r="D847" s="1"/>
    </row>
    <row r="848" spans="3:4" customFormat="1" x14ac:dyDescent="0.25">
      <c r="C848" s="2"/>
      <c r="D848" s="1"/>
    </row>
    <row r="849" spans="3:4" customFormat="1" x14ac:dyDescent="0.25">
      <c r="C849" s="2"/>
      <c r="D849" s="1"/>
    </row>
    <row r="850" spans="3:4" customFormat="1" x14ac:dyDescent="0.25">
      <c r="C850" s="2"/>
      <c r="D850" s="1"/>
    </row>
    <row r="851" spans="3:4" customFormat="1" x14ac:dyDescent="0.25">
      <c r="C851" s="2"/>
      <c r="D851" s="1"/>
    </row>
    <row r="852" spans="3:4" customFormat="1" x14ac:dyDescent="0.25">
      <c r="C852" s="2"/>
      <c r="D852" s="1"/>
    </row>
    <row r="853" spans="3:4" customFormat="1" x14ac:dyDescent="0.25">
      <c r="C853" s="2"/>
      <c r="D853" s="1"/>
    </row>
    <row r="854" spans="3:4" customFormat="1" x14ac:dyDescent="0.25">
      <c r="C854" s="2"/>
      <c r="D854" s="1"/>
    </row>
    <row r="855" spans="3:4" customFormat="1" x14ac:dyDescent="0.25">
      <c r="C855" s="2"/>
      <c r="D855" s="1"/>
    </row>
    <row r="856" spans="3:4" customFormat="1" x14ac:dyDescent="0.25">
      <c r="C856" s="2"/>
      <c r="D856" s="1"/>
    </row>
    <row r="857" spans="3:4" customFormat="1" x14ac:dyDescent="0.25">
      <c r="C857" s="2"/>
      <c r="D857" s="1"/>
    </row>
    <row r="858" spans="3:4" customFormat="1" x14ac:dyDescent="0.25">
      <c r="C858" s="2"/>
      <c r="D858" s="1"/>
    </row>
    <row r="859" spans="3:4" customFormat="1" x14ac:dyDescent="0.25">
      <c r="C859" s="2"/>
      <c r="D859" s="1"/>
    </row>
    <row r="860" spans="3:4" customFormat="1" x14ac:dyDescent="0.25">
      <c r="C860" s="2"/>
      <c r="D860" s="1"/>
    </row>
    <row r="861" spans="3:4" customFormat="1" x14ac:dyDescent="0.25">
      <c r="C861" s="2"/>
      <c r="D861" s="1"/>
    </row>
    <row r="862" spans="3:4" customFormat="1" x14ac:dyDescent="0.25">
      <c r="C862" s="2"/>
      <c r="D862" s="1"/>
    </row>
    <row r="863" spans="3:4" customFormat="1" x14ac:dyDescent="0.25">
      <c r="C863" s="2"/>
      <c r="D863" s="1"/>
    </row>
    <row r="864" spans="3:4" customFormat="1" x14ac:dyDescent="0.25">
      <c r="C864" s="2"/>
      <c r="D864" s="1"/>
    </row>
    <row r="865" spans="3:4" customFormat="1" x14ac:dyDescent="0.25">
      <c r="C865" s="2"/>
      <c r="D865" s="1"/>
    </row>
    <row r="866" spans="3:4" customFormat="1" x14ac:dyDescent="0.25">
      <c r="C866" s="2"/>
      <c r="D866" s="1"/>
    </row>
    <row r="867" spans="3:4" customFormat="1" x14ac:dyDescent="0.25">
      <c r="C867" s="2"/>
      <c r="D867" s="1"/>
    </row>
    <row r="868" spans="3:4" customFormat="1" x14ac:dyDescent="0.25">
      <c r="C868" s="2"/>
      <c r="D868" s="1"/>
    </row>
    <row r="869" spans="3:4" customFormat="1" x14ac:dyDescent="0.25">
      <c r="C869" s="2"/>
      <c r="D869" s="1"/>
    </row>
    <row r="870" spans="3:4" customFormat="1" x14ac:dyDescent="0.25">
      <c r="C870" s="2"/>
      <c r="D870" s="1"/>
    </row>
    <row r="871" spans="3:4" customFormat="1" x14ac:dyDescent="0.25">
      <c r="C871" s="2"/>
      <c r="D871" s="1"/>
    </row>
    <row r="872" spans="3:4" customFormat="1" x14ac:dyDescent="0.25">
      <c r="C872" s="2"/>
      <c r="D872" s="1"/>
    </row>
    <row r="873" spans="3:4" customFormat="1" x14ac:dyDescent="0.25">
      <c r="C873" s="2"/>
      <c r="D873" s="1"/>
    </row>
    <row r="874" spans="3:4" customFormat="1" x14ac:dyDescent="0.25">
      <c r="C874" s="2"/>
      <c r="D874" s="1"/>
    </row>
    <row r="875" spans="3:4" customFormat="1" x14ac:dyDescent="0.25">
      <c r="C875" s="2"/>
      <c r="D875" s="1"/>
    </row>
    <row r="876" spans="3:4" customFormat="1" x14ac:dyDescent="0.25">
      <c r="C876" s="2"/>
      <c r="D876" s="1"/>
    </row>
    <row r="877" spans="3:4" customFormat="1" x14ac:dyDescent="0.25">
      <c r="C877" s="2"/>
      <c r="D877" s="1"/>
    </row>
    <row r="878" spans="3:4" customFormat="1" x14ac:dyDescent="0.25">
      <c r="C878" s="2"/>
      <c r="D878" s="1"/>
    </row>
    <row r="879" spans="3:4" customFormat="1" x14ac:dyDescent="0.25">
      <c r="C879" s="2"/>
      <c r="D879" s="1"/>
    </row>
    <row r="880" spans="3:4" customFormat="1" x14ac:dyDescent="0.25">
      <c r="C880" s="2"/>
      <c r="D880" s="1"/>
    </row>
    <row r="881" spans="3:4" customFormat="1" x14ac:dyDescent="0.25">
      <c r="C881" s="2"/>
      <c r="D881" s="1"/>
    </row>
    <row r="882" spans="3:4" customFormat="1" x14ac:dyDescent="0.25">
      <c r="C882" s="2"/>
      <c r="D882" s="1"/>
    </row>
    <row r="883" spans="3:4" customFormat="1" x14ac:dyDescent="0.25">
      <c r="C883" s="2"/>
      <c r="D883" s="1"/>
    </row>
    <row r="884" spans="3:4" customFormat="1" x14ac:dyDescent="0.25">
      <c r="C884" s="2"/>
      <c r="D884" s="1"/>
    </row>
    <row r="885" spans="3:4" customFormat="1" x14ac:dyDescent="0.25">
      <c r="C885" s="2"/>
      <c r="D885" s="1"/>
    </row>
    <row r="886" spans="3:4" customFormat="1" x14ac:dyDescent="0.25">
      <c r="C886" s="2"/>
      <c r="D886" s="1"/>
    </row>
    <row r="887" spans="3:4" customFormat="1" x14ac:dyDescent="0.25">
      <c r="C887" s="2"/>
      <c r="D887" s="1"/>
    </row>
    <row r="888" spans="3:4" customFormat="1" x14ac:dyDescent="0.25">
      <c r="C888" s="2"/>
      <c r="D888" s="1"/>
    </row>
    <row r="889" spans="3:4" customFormat="1" x14ac:dyDescent="0.25">
      <c r="C889" s="2"/>
      <c r="D889" s="1"/>
    </row>
    <row r="890" spans="3:4" customFormat="1" x14ac:dyDescent="0.25">
      <c r="C890" s="2"/>
      <c r="D890" s="1"/>
    </row>
    <row r="891" spans="3:4" customFormat="1" x14ac:dyDescent="0.25">
      <c r="C891" s="2"/>
      <c r="D891" s="1"/>
    </row>
    <row r="892" spans="3:4" customFormat="1" x14ac:dyDescent="0.25">
      <c r="C892" s="2"/>
      <c r="D892" s="1"/>
    </row>
    <row r="893" spans="3:4" customFormat="1" x14ac:dyDescent="0.25">
      <c r="C893" s="2"/>
      <c r="D893" s="1"/>
    </row>
    <row r="894" spans="3:4" customFormat="1" x14ac:dyDescent="0.25">
      <c r="C894" s="2"/>
      <c r="D894" s="1"/>
    </row>
    <row r="895" spans="3:4" customFormat="1" x14ac:dyDescent="0.25">
      <c r="C895" s="2"/>
      <c r="D895" s="1"/>
    </row>
    <row r="896" spans="3:4" customFormat="1" x14ac:dyDescent="0.25">
      <c r="C896" s="2"/>
      <c r="D896" s="1"/>
    </row>
    <row r="897" spans="3:4" customFormat="1" x14ac:dyDescent="0.25">
      <c r="C897" s="2"/>
      <c r="D897" s="1"/>
    </row>
    <row r="898" spans="3:4" customFormat="1" x14ac:dyDescent="0.25">
      <c r="C898" s="2"/>
      <c r="D898" s="1"/>
    </row>
    <row r="899" spans="3:4" customFormat="1" x14ac:dyDescent="0.25">
      <c r="C899" s="2"/>
      <c r="D899" s="1"/>
    </row>
    <row r="900" spans="3:4" customFormat="1" x14ac:dyDescent="0.25">
      <c r="C900" s="2"/>
      <c r="D900" s="1"/>
    </row>
    <row r="901" spans="3:4" customFormat="1" x14ac:dyDescent="0.25">
      <c r="C901" s="2"/>
      <c r="D901" s="1"/>
    </row>
    <row r="902" spans="3:4" customFormat="1" x14ac:dyDescent="0.25">
      <c r="C902" s="2"/>
      <c r="D902" s="1"/>
    </row>
    <row r="903" spans="3:4" customFormat="1" x14ac:dyDescent="0.25">
      <c r="C903" s="2"/>
      <c r="D903" s="1"/>
    </row>
    <row r="904" spans="3:4" customFormat="1" x14ac:dyDescent="0.25">
      <c r="C904" s="2"/>
      <c r="D904" s="1"/>
    </row>
    <row r="905" spans="3:4" customFormat="1" x14ac:dyDescent="0.25">
      <c r="C905" s="2"/>
      <c r="D905" s="1"/>
    </row>
    <row r="906" spans="3:4" customFormat="1" x14ac:dyDescent="0.25">
      <c r="C906" s="2"/>
      <c r="D906" s="1"/>
    </row>
    <row r="907" spans="3:4" customFormat="1" x14ac:dyDescent="0.25">
      <c r="C907" s="2"/>
      <c r="D907" s="1"/>
    </row>
    <row r="908" spans="3:4" customFormat="1" x14ac:dyDescent="0.25">
      <c r="C908" s="2"/>
      <c r="D908" s="1"/>
    </row>
    <row r="909" spans="3:4" customFormat="1" x14ac:dyDescent="0.25">
      <c r="C909" s="2"/>
      <c r="D909" s="1"/>
    </row>
    <row r="910" spans="3:4" customFormat="1" x14ac:dyDescent="0.25">
      <c r="C910" s="2"/>
      <c r="D910" s="1"/>
    </row>
    <row r="911" spans="3:4" customFormat="1" x14ac:dyDescent="0.25">
      <c r="C911" s="2"/>
      <c r="D911" s="1"/>
    </row>
    <row r="912" spans="3:4" customFormat="1" x14ac:dyDescent="0.25">
      <c r="C912" s="2"/>
      <c r="D912" s="1"/>
    </row>
    <row r="913" spans="3:4" customFormat="1" x14ac:dyDescent="0.25">
      <c r="C913" s="2"/>
      <c r="D913" s="1"/>
    </row>
  </sheetData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Rabuzin, Tin (SGRE SE SWS T&amp;HPC GS)</dc:creator>
  <cp:lastModifiedBy>Rabuzin, Tin (SGRE SE SWS T&amp;HPC GS)</cp:lastModifiedBy>
  <dcterms:created xsi:type="dcterms:W3CDTF">2015-06-05T18:19:34Z</dcterms:created>
  <dcterms:modified xsi:type="dcterms:W3CDTF">2022-11-25T12:26:47Z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13f521-439d-4e48-8e98-41ab6c596aa7_Enabled">
    <vt:lpwstr>true</vt:lpwstr>
  </property>
  <property fmtid="{D5CDD505-2E9C-101B-9397-08002B2CF9AE}" pid="3" name="MSIP_Label_6013f521-439d-4e48-8e98-41ab6c596aa7_SetDate">
    <vt:lpwstr>2021-12-28T08:13:20Z</vt:lpwstr>
  </property>
  <property fmtid="{D5CDD505-2E9C-101B-9397-08002B2CF9AE}" pid="4" name="MSIP_Label_6013f521-439d-4e48-8e98-41ab6c596aa7_Method">
    <vt:lpwstr>Standard</vt:lpwstr>
  </property>
  <property fmtid="{D5CDD505-2E9C-101B-9397-08002B2CF9AE}" pid="5" name="MSIP_Label_6013f521-439d-4e48-8e98-41ab6c596aa7_Name">
    <vt:lpwstr>6013f521-439d-4e48-8e98-41ab6c596aa7</vt:lpwstr>
  </property>
  <property fmtid="{D5CDD505-2E9C-101B-9397-08002B2CF9AE}" pid="6" name="MSIP_Label_6013f521-439d-4e48-8e98-41ab6c596aa7_SiteId">
    <vt:lpwstr>12f921d8-f30d-4596-a652-7045b338485a</vt:lpwstr>
  </property>
  <property fmtid="{D5CDD505-2E9C-101B-9397-08002B2CF9AE}" pid="7" name="MSIP_Label_6013f521-439d-4e48-8e98-41ab6c596aa7_ActionId">
    <vt:lpwstr>f40bad43-850f-45de-a1c7-db7be68f67c5</vt:lpwstr>
  </property>
  <property fmtid="{D5CDD505-2E9C-101B-9397-08002B2CF9AE}" pid="8" name="MSIP_Label_6013f521-439d-4e48-8e98-41ab6c596aa7_ContentBits">
    <vt:lpwstr>0</vt:lpwstr>
  </property>
</Properties>
</file>