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\Documents\GitHub\HKelectiondata\Address Re-matching\"/>
    </mc:Choice>
  </mc:AlternateContent>
  <bookViews>
    <workbookView xWindow="0" yWindow="0" windowWidth="20520" windowHeight="10988" activeTab="2"/>
  </bookViews>
  <sheets>
    <sheet name="Sheet1" sheetId="1" r:id="rId1"/>
    <sheet name="Book1-Matching" sheetId="2" r:id="rId2"/>
    <sheet name="Sheet3" sheetId="3" r:id="rId3"/>
  </sheets>
  <definedNames>
    <definedName name="_xlnm._FilterDatabase" localSheetId="2" hidden="1">Sheet3!$A$1:$R$1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2" i="3" l="1"/>
  <c r="O572" i="3"/>
  <c r="N572" i="3"/>
  <c r="Q572" i="3" s="1"/>
  <c r="P571" i="3"/>
  <c r="O571" i="3"/>
  <c r="N571" i="3"/>
  <c r="Q571" i="3" s="1"/>
  <c r="P570" i="3"/>
  <c r="O570" i="3"/>
  <c r="N570" i="3"/>
  <c r="Q570" i="3" s="1"/>
  <c r="P569" i="3"/>
  <c r="O569" i="3"/>
  <c r="N569" i="3"/>
  <c r="Q569" i="3" s="1"/>
  <c r="P568" i="3"/>
  <c r="O568" i="3"/>
  <c r="N568" i="3"/>
  <c r="Q568" i="3" s="1"/>
  <c r="P567" i="3"/>
  <c r="O567" i="3"/>
  <c r="N567" i="3"/>
  <c r="Q567" i="3" s="1"/>
  <c r="P566" i="3"/>
  <c r="O566" i="3"/>
  <c r="N566" i="3"/>
  <c r="Q566" i="3" s="1"/>
  <c r="P565" i="3"/>
  <c r="O565" i="3"/>
  <c r="N565" i="3"/>
  <c r="Q565" i="3" s="1"/>
  <c r="P564" i="3"/>
  <c r="O564" i="3"/>
  <c r="N564" i="3"/>
  <c r="Q564" i="3" s="1"/>
  <c r="P563" i="3"/>
  <c r="O563" i="3"/>
  <c r="N563" i="3"/>
  <c r="Q563" i="3" s="1"/>
  <c r="P562" i="3"/>
  <c r="O562" i="3"/>
  <c r="N562" i="3"/>
  <c r="Q562" i="3" s="1"/>
  <c r="P561" i="3"/>
  <c r="O561" i="3"/>
  <c r="N561" i="3"/>
  <c r="Q561" i="3" s="1"/>
  <c r="P560" i="3"/>
  <c r="O560" i="3"/>
  <c r="N560" i="3"/>
  <c r="Q560" i="3" s="1"/>
  <c r="P559" i="3"/>
  <c r="O559" i="3"/>
  <c r="N559" i="3"/>
  <c r="Q559" i="3" s="1"/>
  <c r="P558" i="3"/>
  <c r="O558" i="3"/>
  <c r="N558" i="3"/>
  <c r="Q558" i="3" s="1"/>
  <c r="P557" i="3"/>
  <c r="O557" i="3"/>
  <c r="N557" i="3"/>
  <c r="Q557" i="3" s="1"/>
  <c r="P556" i="3"/>
  <c r="O556" i="3"/>
  <c r="N556" i="3"/>
  <c r="Q556" i="3" s="1"/>
  <c r="P555" i="3"/>
  <c r="O555" i="3"/>
  <c r="N555" i="3"/>
  <c r="Q555" i="3" s="1"/>
  <c r="P554" i="3"/>
  <c r="O554" i="3"/>
  <c r="N554" i="3"/>
  <c r="Q554" i="3" s="1"/>
  <c r="P553" i="3"/>
  <c r="O553" i="3"/>
  <c r="N553" i="3"/>
  <c r="Q553" i="3" s="1"/>
  <c r="P552" i="3"/>
  <c r="O552" i="3"/>
  <c r="N552" i="3"/>
  <c r="Q552" i="3" s="1"/>
  <c r="P551" i="3"/>
  <c r="O551" i="3"/>
  <c r="N551" i="3"/>
  <c r="Q551" i="3" s="1"/>
  <c r="P550" i="3"/>
  <c r="O550" i="3"/>
  <c r="N550" i="3"/>
  <c r="Q550" i="3" s="1"/>
  <c r="P549" i="3"/>
  <c r="O549" i="3"/>
  <c r="N549" i="3"/>
  <c r="Q549" i="3" s="1"/>
  <c r="P548" i="3"/>
  <c r="O548" i="3"/>
  <c r="N548" i="3"/>
  <c r="Q548" i="3" s="1"/>
  <c r="P547" i="3"/>
  <c r="O547" i="3"/>
  <c r="N547" i="3"/>
  <c r="Q547" i="3" s="1"/>
  <c r="P546" i="3"/>
  <c r="O546" i="3"/>
  <c r="N546" i="3"/>
  <c r="Q546" i="3" s="1"/>
  <c r="P545" i="3"/>
  <c r="O545" i="3"/>
  <c r="N545" i="3"/>
  <c r="Q545" i="3" s="1"/>
  <c r="P544" i="3"/>
  <c r="O544" i="3"/>
  <c r="N544" i="3"/>
  <c r="Q544" i="3" s="1"/>
  <c r="P543" i="3"/>
  <c r="O543" i="3"/>
  <c r="N543" i="3"/>
  <c r="Q543" i="3" s="1"/>
  <c r="P542" i="3"/>
  <c r="O542" i="3"/>
  <c r="N542" i="3"/>
  <c r="Q542" i="3" s="1"/>
  <c r="P541" i="3"/>
  <c r="O541" i="3"/>
  <c r="N541" i="3"/>
  <c r="Q541" i="3" s="1"/>
  <c r="P540" i="3"/>
  <c r="O540" i="3"/>
  <c r="N540" i="3"/>
  <c r="Q540" i="3" s="1"/>
  <c r="P539" i="3"/>
  <c r="O539" i="3"/>
  <c r="N539" i="3"/>
  <c r="Q539" i="3" s="1"/>
  <c r="P538" i="3"/>
  <c r="O538" i="3"/>
  <c r="N538" i="3"/>
  <c r="Q538" i="3" s="1"/>
  <c r="P537" i="3"/>
  <c r="O537" i="3"/>
  <c r="N537" i="3"/>
  <c r="Q537" i="3" s="1"/>
  <c r="P536" i="3"/>
  <c r="O536" i="3"/>
  <c r="N536" i="3"/>
  <c r="Q536" i="3" s="1"/>
  <c r="P535" i="3"/>
  <c r="O535" i="3"/>
  <c r="N535" i="3"/>
  <c r="Q535" i="3" s="1"/>
  <c r="P534" i="3"/>
  <c r="O534" i="3"/>
  <c r="N534" i="3"/>
  <c r="Q534" i="3" s="1"/>
  <c r="P533" i="3"/>
  <c r="O533" i="3"/>
  <c r="N533" i="3"/>
  <c r="Q533" i="3" s="1"/>
  <c r="P532" i="3"/>
  <c r="O532" i="3"/>
  <c r="N532" i="3"/>
  <c r="Q532" i="3" s="1"/>
  <c r="P531" i="3"/>
  <c r="O531" i="3"/>
  <c r="N531" i="3"/>
  <c r="P530" i="3"/>
  <c r="O530" i="3"/>
  <c r="N530" i="3"/>
  <c r="P529" i="3"/>
  <c r="O529" i="3"/>
  <c r="N529" i="3"/>
  <c r="Q529" i="3" s="1"/>
  <c r="P528" i="3"/>
  <c r="O528" i="3"/>
  <c r="N528" i="3"/>
  <c r="Q528" i="3" s="1"/>
  <c r="P527" i="3"/>
  <c r="O527" i="3"/>
  <c r="N527" i="3"/>
  <c r="P526" i="3"/>
  <c r="O526" i="3"/>
  <c r="N526" i="3"/>
  <c r="P525" i="3"/>
  <c r="O525" i="3"/>
  <c r="N525" i="3"/>
  <c r="Q525" i="3" s="1"/>
  <c r="P524" i="3"/>
  <c r="O524" i="3"/>
  <c r="N524" i="3"/>
  <c r="P523" i="3"/>
  <c r="O523" i="3"/>
  <c r="N523" i="3"/>
  <c r="P522" i="3"/>
  <c r="O522" i="3"/>
  <c r="N522" i="3"/>
  <c r="P521" i="3"/>
  <c r="O521" i="3"/>
  <c r="N521" i="3"/>
  <c r="Q521" i="3" s="1"/>
  <c r="P520" i="3"/>
  <c r="O520" i="3"/>
  <c r="N520" i="3"/>
  <c r="P519" i="3"/>
  <c r="O519" i="3"/>
  <c r="N519" i="3"/>
  <c r="P518" i="3"/>
  <c r="O518" i="3"/>
  <c r="N518" i="3"/>
  <c r="P517" i="3"/>
  <c r="O517" i="3"/>
  <c r="N517" i="3"/>
  <c r="Q517" i="3" s="1"/>
  <c r="P516" i="3"/>
  <c r="O516" i="3"/>
  <c r="N516" i="3"/>
  <c r="P515" i="3"/>
  <c r="O515" i="3"/>
  <c r="N515" i="3"/>
  <c r="P514" i="3"/>
  <c r="O514" i="3"/>
  <c r="N514" i="3"/>
  <c r="P513" i="3"/>
  <c r="O513" i="3"/>
  <c r="N513" i="3"/>
  <c r="Q513" i="3" s="1"/>
  <c r="P512" i="3"/>
  <c r="O512" i="3"/>
  <c r="N512" i="3"/>
  <c r="P511" i="3"/>
  <c r="O511" i="3"/>
  <c r="N511" i="3"/>
  <c r="P510" i="3"/>
  <c r="O510" i="3"/>
  <c r="N510" i="3"/>
  <c r="P509" i="3"/>
  <c r="O509" i="3"/>
  <c r="N509" i="3"/>
  <c r="Q509" i="3" s="1"/>
  <c r="P508" i="3"/>
  <c r="O508" i="3"/>
  <c r="N508" i="3"/>
  <c r="P507" i="3"/>
  <c r="O507" i="3"/>
  <c r="N507" i="3"/>
  <c r="P506" i="3"/>
  <c r="O506" i="3"/>
  <c r="N506" i="3"/>
  <c r="P505" i="3"/>
  <c r="O505" i="3"/>
  <c r="N505" i="3"/>
  <c r="Q505" i="3" s="1"/>
  <c r="P504" i="3"/>
  <c r="O504" i="3"/>
  <c r="N504" i="3"/>
  <c r="P503" i="3"/>
  <c r="O503" i="3"/>
  <c r="N503" i="3"/>
  <c r="P502" i="3"/>
  <c r="O502" i="3"/>
  <c r="N502" i="3"/>
  <c r="P501" i="3"/>
  <c r="O501" i="3"/>
  <c r="N501" i="3"/>
  <c r="Q501" i="3" s="1"/>
  <c r="P500" i="3"/>
  <c r="O500" i="3"/>
  <c r="N500" i="3"/>
  <c r="P499" i="3"/>
  <c r="O499" i="3"/>
  <c r="N499" i="3"/>
  <c r="P498" i="3"/>
  <c r="O498" i="3"/>
  <c r="N498" i="3"/>
  <c r="P497" i="3"/>
  <c r="O497" i="3"/>
  <c r="N497" i="3"/>
  <c r="Q497" i="3" s="1"/>
  <c r="P496" i="3"/>
  <c r="O496" i="3"/>
  <c r="N496" i="3"/>
  <c r="P495" i="3"/>
  <c r="O495" i="3"/>
  <c r="N495" i="3"/>
  <c r="P494" i="3"/>
  <c r="O494" i="3"/>
  <c r="N494" i="3"/>
  <c r="P493" i="3"/>
  <c r="O493" i="3"/>
  <c r="N493" i="3"/>
  <c r="Q493" i="3" s="1"/>
  <c r="P492" i="3"/>
  <c r="O492" i="3"/>
  <c r="N492" i="3"/>
  <c r="P491" i="3"/>
  <c r="O491" i="3"/>
  <c r="N491" i="3"/>
  <c r="P490" i="3"/>
  <c r="O490" i="3"/>
  <c r="N490" i="3"/>
  <c r="P489" i="3"/>
  <c r="O489" i="3"/>
  <c r="N489" i="3"/>
  <c r="Q489" i="3" s="1"/>
  <c r="P488" i="3"/>
  <c r="O488" i="3"/>
  <c r="N488" i="3"/>
  <c r="Q487" i="3"/>
  <c r="P487" i="3"/>
  <c r="O487" i="3"/>
  <c r="N487" i="3"/>
  <c r="Q486" i="3"/>
  <c r="P486" i="3"/>
  <c r="O486" i="3"/>
  <c r="N486" i="3"/>
  <c r="Q485" i="3"/>
  <c r="P485" i="3"/>
  <c r="O485" i="3"/>
  <c r="N485" i="3"/>
  <c r="Q484" i="3"/>
  <c r="P484" i="3"/>
  <c r="O484" i="3"/>
  <c r="N484" i="3"/>
  <c r="Q483" i="3"/>
  <c r="P483" i="3"/>
  <c r="O483" i="3"/>
  <c r="N483" i="3"/>
  <c r="Q482" i="3"/>
  <c r="P482" i="3"/>
  <c r="O482" i="3"/>
  <c r="N482" i="3"/>
  <c r="Q481" i="3"/>
  <c r="P481" i="3"/>
  <c r="O481" i="3"/>
  <c r="N481" i="3"/>
  <c r="Q480" i="3"/>
  <c r="P480" i="3"/>
  <c r="O480" i="3"/>
  <c r="N480" i="3"/>
  <c r="Q479" i="3"/>
  <c r="P479" i="3"/>
  <c r="O479" i="3"/>
  <c r="N479" i="3"/>
  <c r="Q478" i="3"/>
  <c r="P478" i="3"/>
  <c r="O478" i="3"/>
  <c r="N478" i="3"/>
  <c r="Q477" i="3"/>
  <c r="P477" i="3"/>
  <c r="O477" i="3"/>
  <c r="N477" i="3"/>
  <c r="Q476" i="3"/>
  <c r="P476" i="3"/>
  <c r="O476" i="3"/>
  <c r="N476" i="3"/>
  <c r="Q475" i="3"/>
  <c r="P475" i="3"/>
  <c r="O475" i="3"/>
  <c r="N475" i="3"/>
  <c r="Q474" i="3"/>
  <c r="P474" i="3"/>
  <c r="O474" i="3"/>
  <c r="N474" i="3"/>
  <c r="Q473" i="3"/>
  <c r="P473" i="3"/>
  <c r="O473" i="3"/>
  <c r="N473" i="3"/>
  <c r="Q472" i="3"/>
  <c r="P472" i="3"/>
  <c r="O472" i="3"/>
  <c r="N472" i="3"/>
  <c r="Q471" i="3"/>
  <c r="P471" i="3"/>
  <c r="O471" i="3"/>
  <c r="N471" i="3"/>
  <c r="Q470" i="3"/>
  <c r="P470" i="3"/>
  <c r="O470" i="3"/>
  <c r="N470" i="3"/>
  <c r="Q469" i="3"/>
  <c r="P469" i="3"/>
  <c r="O469" i="3"/>
  <c r="N469" i="3"/>
  <c r="Q468" i="3"/>
  <c r="P468" i="3"/>
  <c r="O468" i="3"/>
  <c r="N468" i="3"/>
  <c r="Q467" i="3"/>
  <c r="P467" i="3"/>
  <c r="O467" i="3"/>
  <c r="N467" i="3"/>
  <c r="Q466" i="3"/>
  <c r="P466" i="3"/>
  <c r="O466" i="3"/>
  <c r="N466" i="3"/>
  <c r="Q465" i="3"/>
  <c r="P465" i="3"/>
  <c r="O465" i="3"/>
  <c r="N465" i="3"/>
  <c r="Q464" i="3"/>
  <c r="P464" i="3"/>
  <c r="O464" i="3"/>
  <c r="N464" i="3"/>
  <c r="Q463" i="3"/>
  <c r="P463" i="3"/>
  <c r="O463" i="3"/>
  <c r="N463" i="3"/>
  <c r="Q462" i="3"/>
  <c r="P462" i="3"/>
  <c r="O462" i="3"/>
  <c r="N462" i="3"/>
  <c r="Q461" i="3"/>
  <c r="P461" i="3"/>
  <c r="O461" i="3"/>
  <c r="N461" i="3"/>
  <c r="Q460" i="3"/>
  <c r="P460" i="3"/>
  <c r="O460" i="3"/>
  <c r="N460" i="3"/>
  <c r="Q459" i="3"/>
  <c r="P459" i="3"/>
  <c r="O459" i="3"/>
  <c r="N459" i="3"/>
  <c r="Q458" i="3"/>
  <c r="P458" i="3"/>
  <c r="O458" i="3"/>
  <c r="N458" i="3"/>
  <c r="Q457" i="3"/>
  <c r="P457" i="3"/>
  <c r="O457" i="3"/>
  <c r="N457" i="3"/>
  <c r="Q456" i="3"/>
  <c r="P456" i="3"/>
  <c r="O456" i="3"/>
  <c r="N456" i="3"/>
  <c r="Q455" i="3"/>
  <c r="P455" i="3"/>
  <c r="O455" i="3"/>
  <c r="N455" i="3"/>
  <c r="Q454" i="3"/>
  <c r="P454" i="3"/>
  <c r="O454" i="3"/>
  <c r="N454" i="3"/>
  <c r="Q453" i="3"/>
  <c r="P453" i="3"/>
  <c r="O453" i="3"/>
  <c r="N453" i="3"/>
  <c r="Q452" i="3"/>
  <c r="P452" i="3"/>
  <c r="O452" i="3"/>
  <c r="N452" i="3"/>
  <c r="Q451" i="3"/>
  <c r="P451" i="3"/>
  <c r="O451" i="3"/>
  <c r="N451" i="3"/>
  <c r="Q450" i="3"/>
  <c r="P450" i="3"/>
  <c r="O450" i="3"/>
  <c r="N450" i="3"/>
  <c r="Q449" i="3"/>
  <c r="P449" i="3"/>
  <c r="O449" i="3"/>
  <c r="N449" i="3"/>
  <c r="Q448" i="3"/>
  <c r="P448" i="3"/>
  <c r="O448" i="3"/>
  <c r="N448" i="3"/>
  <c r="Q447" i="3"/>
  <c r="P447" i="3"/>
  <c r="O447" i="3"/>
  <c r="N447" i="3"/>
  <c r="Q446" i="3"/>
  <c r="P446" i="3"/>
  <c r="O446" i="3"/>
  <c r="N446" i="3"/>
  <c r="Q445" i="3"/>
  <c r="P445" i="3"/>
  <c r="O445" i="3"/>
  <c r="N445" i="3"/>
  <c r="Q444" i="3"/>
  <c r="P444" i="3"/>
  <c r="O444" i="3"/>
  <c r="N444" i="3"/>
  <c r="Q443" i="3"/>
  <c r="P443" i="3"/>
  <c r="O443" i="3"/>
  <c r="N443" i="3"/>
  <c r="Q442" i="3"/>
  <c r="P442" i="3"/>
  <c r="O442" i="3"/>
  <c r="N442" i="3"/>
  <c r="Q441" i="3"/>
  <c r="P441" i="3"/>
  <c r="O441" i="3"/>
  <c r="N441" i="3"/>
  <c r="Q440" i="3"/>
  <c r="P440" i="3"/>
  <c r="O440" i="3"/>
  <c r="N440" i="3"/>
  <c r="Q439" i="3"/>
  <c r="P439" i="3"/>
  <c r="O439" i="3"/>
  <c r="N439" i="3"/>
  <c r="Q438" i="3"/>
  <c r="P438" i="3"/>
  <c r="O438" i="3"/>
  <c r="N438" i="3"/>
  <c r="Q437" i="3"/>
  <c r="P437" i="3"/>
  <c r="O437" i="3"/>
  <c r="N437" i="3"/>
  <c r="Q436" i="3"/>
  <c r="P436" i="3"/>
  <c r="O436" i="3"/>
  <c r="N436" i="3"/>
  <c r="Q435" i="3"/>
  <c r="P435" i="3"/>
  <c r="O435" i="3"/>
  <c r="N435" i="3"/>
  <c r="Q434" i="3"/>
  <c r="P434" i="3"/>
  <c r="O434" i="3"/>
  <c r="N434" i="3"/>
  <c r="Q433" i="3"/>
  <c r="P433" i="3"/>
  <c r="O433" i="3"/>
  <c r="N433" i="3"/>
  <c r="Q432" i="3"/>
  <c r="P432" i="3"/>
  <c r="O432" i="3"/>
  <c r="N432" i="3"/>
  <c r="Q431" i="3"/>
  <c r="P431" i="3"/>
  <c r="O431" i="3"/>
  <c r="N431" i="3"/>
  <c r="Q430" i="3"/>
  <c r="P430" i="3"/>
  <c r="O430" i="3"/>
  <c r="N430" i="3"/>
  <c r="Q429" i="3"/>
  <c r="P429" i="3"/>
  <c r="O429" i="3"/>
  <c r="N429" i="3"/>
  <c r="Q428" i="3"/>
  <c r="P428" i="3"/>
  <c r="O428" i="3"/>
  <c r="N428" i="3"/>
  <c r="Q427" i="3"/>
  <c r="P427" i="3"/>
  <c r="O427" i="3"/>
  <c r="N427" i="3"/>
  <c r="Q426" i="3"/>
  <c r="P426" i="3"/>
  <c r="O426" i="3"/>
  <c r="N426" i="3"/>
  <c r="Q425" i="3"/>
  <c r="P425" i="3"/>
  <c r="O425" i="3"/>
  <c r="N425" i="3"/>
  <c r="Q424" i="3"/>
  <c r="P424" i="3"/>
  <c r="O424" i="3"/>
  <c r="N424" i="3"/>
  <c r="Q423" i="3"/>
  <c r="P423" i="3"/>
  <c r="O423" i="3"/>
  <c r="N423" i="3"/>
  <c r="Q422" i="3"/>
  <c r="P422" i="3"/>
  <c r="O422" i="3"/>
  <c r="N422" i="3"/>
  <c r="Q421" i="3"/>
  <c r="P421" i="3"/>
  <c r="O421" i="3"/>
  <c r="N421" i="3"/>
  <c r="Q420" i="3"/>
  <c r="P420" i="3"/>
  <c r="O420" i="3"/>
  <c r="N420" i="3"/>
  <c r="Q419" i="3"/>
  <c r="P419" i="3"/>
  <c r="O419" i="3"/>
  <c r="N419" i="3"/>
  <c r="Q418" i="3"/>
  <c r="P418" i="3"/>
  <c r="O418" i="3"/>
  <c r="N418" i="3"/>
  <c r="Q417" i="3"/>
  <c r="P417" i="3"/>
  <c r="O417" i="3"/>
  <c r="N417" i="3"/>
  <c r="Q416" i="3"/>
  <c r="P416" i="3"/>
  <c r="O416" i="3"/>
  <c r="N416" i="3"/>
  <c r="Q415" i="3"/>
  <c r="P415" i="3"/>
  <c r="O415" i="3"/>
  <c r="N415" i="3"/>
  <c r="Q414" i="3"/>
  <c r="P414" i="3"/>
  <c r="O414" i="3"/>
  <c r="N414" i="3"/>
  <c r="Q413" i="3"/>
  <c r="P413" i="3"/>
  <c r="O413" i="3"/>
  <c r="N413" i="3"/>
  <c r="Q412" i="3"/>
  <c r="P412" i="3"/>
  <c r="O412" i="3"/>
  <c r="N412" i="3"/>
  <c r="Q411" i="3"/>
  <c r="P411" i="3"/>
  <c r="O411" i="3"/>
  <c r="N411" i="3"/>
  <c r="Q410" i="3"/>
  <c r="P410" i="3"/>
  <c r="O410" i="3"/>
  <c r="N410" i="3"/>
  <c r="Q409" i="3"/>
  <c r="P409" i="3"/>
  <c r="O409" i="3"/>
  <c r="N409" i="3"/>
  <c r="Q408" i="3"/>
  <c r="P408" i="3"/>
  <c r="O408" i="3"/>
  <c r="N408" i="3"/>
  <c r="Q407" i="3"/>
  <c r="P407" i="3"/>
  <c r="O407" i="3"/>
  <c r="N407" i="3"/>
  <c r="Q406" i="3"/>
  <c r="P406" i="3"/>
  <c r="O406" i="3"/>
  <c r="N406" i="3"/>
  <c r="Q405" i="3"/>
  <c r="P405" i="3"/>
  <c r="O405" i="3"/>
  <c r="N405" i="3"/>
  <c r="Q404" i="3"/>
  <c r="P404" i="3"/>
  <c r="O404" i="3"/>
  <c r="N404" i="3"/>
  <c r="Q403" i="3"/>
  <c r="P403" i="3"/>
  <c r="O403" i="3"/>
  <c r="N403" i="3"/>
  <c r="Q402" i="3"/>
  <c r="P402" i="3"/>
  <c r="O402" i="3"/>
  <c r="N402" i="3"/>
  <c r="Q401" i="3"/>
  <c r="P401" i="3"/>
  <c r="O401" i="3"/>
  <c r="N401" i="3"/>
  <c r="Q400" i="3"/>
  <c r="P400" i="3"/>
  <c r="O400" i="3"/>
  <c r="N400" i="3"/>
  <c r="Q399" i="3"/>
  <c r="P399" i="3"/>
  <c r="O399" i="3"/>
  <c r="N399" i="3"/>
  <c r="Q398" i="3"/>
  <c r="P398" i="3"/>
  <c r="O398" i="3"/>
  <c r="N398" i="3"/>
  <c r="Q397" i="3"/>
  <c r="P397" i="3"/>
  <c r="O397" i="3"/>
  <c r="N397" i="3"/>
  <c r="Q396" i="3"/>
  <c r="P396" i="3"/>
  <c r="O396" i="3"/>
  <c r="N396" i="3"/>
  <c r="Q395" i="3"/>
  <c r="P395" i="3"/>
  <c r="O395" i="3"/>
  <c r="N395" i="3"/>
  <c r="Q394" i="3"/>
  <c r="P394" i="3"/>
  <c r="O394" i="3"/>
  <c r="N394" i="3"/>
  <c r="Q393" i="3"/>
  <c r="P393" i="3"/>
  <c r="O393" i="3"/>
  <c r="N393" i="3"/>
  <c r="Q392" i="3"/>
  <c r="P392" i="3"/>
  <c r="O392" i="3"/>
  <c r="N392" i="3"/>
  <c r="Q391" i="3"/>
  <c r="P391" i="3"/>
  <c r="O391" i="3"/>
  <c r="N391" i="3"/>
  <c r="Q390" i="3"/>
  <c r="P390" i="3"/>
  <c r="O390" i="3"/>
  <c r="N390" i="3"/>
  <c r="Q389" i="3"/>
  <c r="P389" i="3"/>
  <c r="O389" i="3"/>
  <c r="N389" i="3"/>
  <c r="Q388" i="3"/>
  <c r="P388" i="3"/>
  <c r="O388" i="3"/>
  <c r="N388" i="3"/>
  <c r="Q387" i="3"/>
  <c r="P387" i="3"/>
  <c r="O387" i="3"/>
  <c r="N387" i="3"/>
  <c r="Q386" i="3"/>
  <c r="P386" i="3"/>
  <c r="O386" i="3"/>
  <c r="N386" i="3"/>
  <c r="Q385" i="3"/>
  <c r="P385" i="3"/>
  <c r="O385" i="3"/>
  <c r="N385" i="3"/>
  <c r="Q384" i="3"/>
  <c r="P384" i="3"/>
  <c r="O384" i="3"/>
  <c r="N384" i="3"/>
  <c r="Q383" i="3"/>
  <c r="P383" i="3"/>
  <c r="O383" i="3"/>
  <c r="N383" i="3"/>
  <c r="Q382" i="3"/>
  <c r="P382" i="3"/>
  <c r="O382" i="3"/>
  <c r="N382" i="3"/>
  <c r="Q381" i="3"/>
  <c r="P381" i="3"/>
  <c r="O381" i="3"/>
  <c r="N381" i="3"/>
  <c r="Q380" i="3"/>
  <c r="P380" i="3"/>
  <c r="O380" i="3"/>
  <c r="N380" i="3"/>
  <c r="Q379" i="3"/>
  <c r="P379" i="3"/>
  <c r="O379" i="3"/>
  <c r="N379" i="3"/>
  <c r="Q378" i="3"/>
  <c r="P378" i="3"/>
  <c r="O378" i="3"/>
  <c r="N378" i="3"/>
  <c r="Q377" i="3"/>
  <c r="P377" i="3"/>
  <c r="O377" i="3"/>
  <c r="N377" i="3"/>
  <c r="Q376" i="3"/>
  <c r="P376" i="3"/>
  <c r="O376" i="3"/>
  <c r="N376" i="3"/>
  <c r="Q375" i="3"/>
  <c r="P375" i="3"/>
  <c r="O375" i="3"/>
  <c r="N375" i="3"/>
  <c r="Q374" i="3"/>
  <c r="P374" i="3"/>
  <c r="O374" i="3"/>
  <c r="N374" i="3"/>
  <c r="Q373" i="3"/>
  <c r="P373" i="3"/>
  <c r="O373" i="3"/>
  <c r="N373" i="3"/>
  <c r="Q372" i="3"/>
  <c r="P372" i="3"/>
  <c r="O372" i="3"/>
  <c r="N372" i="3"/>
  <c r="Q371" i="3"/>
  <c r="P371" i="3"/>
  <c r="O371" i="3"/>
  <c r="N371" i="3"/>
  <c r="Q370" i="3"/>
  <c r="P370" i="3"/>
  <c r="O370" i="3"/>
  <c r="N370" i="3"/>
  <c r="Q369" i="3"/>
  <c r="P369" i="3"/>
  <c r="O369" i="3"/>
  <c r="N369" i="3"/>
  <c r="Q368" i="3"/>
  <c r="P368" i="3"/>
  <c r="O368" i="3"/>
  <c r="N368" i="3"/>
  <c r="Q367" i="3"/>
  <c r="P367" i="3"/>
  <c r="O367" i="3"/>
  <c r="N367" i="3"/>
  <c r="Q366" i="3"/>
  <c r="P366" i="3"/>
  <c r="O366" i="3"/>
  <c r="N366" i="3"/>
  <c r="Q365" i="3"/>
  <c r="P365" i="3"/>
  <c r="O365" i="3"/>
  <c r="N365" i="3"/>
  <c r="Q364" i="3"/>
  <c r="P364" i="3"/>
  <c r="O364" i="3"/>
  <c r="N364" i="3"/>
  <c r="Q363" i="3"/>
  <c r="P363" i="3"/>
  <c r="O363" i="3"/>
  <c r="N363" i="3"/>
  <c r="Q362" i="3"/>
  <c r="P362" i="3"/>
  <c r="O362" i="3"/>
  <c r="N362" i="3"/>
  <c r="Q361" i="3"/>
  <c r="P361" i="3"/>
  <c r="O361" i="3"/>
  <c r="N361" i="3"/>
  <c r="Q360" i="3"/>
  <c r="P360" i="3"/>
  <c r="O360" i="3"/>
  <c r="N360" i="3"/>
  <c r="Q359" i="3"/>
  <c r="P359" i="3"/>
  <c r="O359" i="3"/>
  <c r="N359" i="3"/>
  <c r="Q358" i="3"/>
  <c r="P358" i="3"/>
  <c r="O358" i="3"/>
  <c r="N358" i="3"/>
  <c r="Q357" i="3"/>
  <c r="P357" i="3"/>
  <c r="O357" i="3"/>
  <c r="N357" i="3"/>
  <c r="Q356" i="3"/>
  <c r="P356" i="3"/>
  <c r="O356" i="3"/>
  <c r="N356" i="3"/>
  <c r="Q355" i="3"/>
  <c r="P355" i="3"/>
  <c r="O355" i="3"/>
  <c r="N355" i="3"/>
  <c r="Q354" i="3"/>
  <c r="P354" i="3"/>
  <c r="O354" i="3"/>
  <c r="N354" i="3"/>
  <c r="Q353" i="3"/>
  <c r="P353" i="3"/>
  <c r="O353" i="3"/>
  <c r="N353" i="3"/>
  <c r="Q352" i="3"/>
  <c r="P352" i="3"/>
  <c r="O352" i="3"/>
  <c r="N352" i="3"/>
  <c r="Q351" i="3"/>
  <c r="P351" i="3"/>
  <c r="O351" i="3"/>
  <c r="N351" i="3"/>
  <c r="Q350" i="3"/>
  <c r="P350" i="3"/>
  <c r="O350" i="3"/>
  <c r="N350" i="3"/>
  <c r="Q349" i="3"/>
  <c r="P349" i="3"/>
  <c r="O349" i="3"/>
  <c r="N349" i="3"/>
  <c r="Q348" i="3"/>
  <c r="P348" i="3"/>
  <c r="O348" i="3"/>
  <c r="N348" i="3"/>
  <c r="Q347" i="3"/>
  <c r="P347" i="3"/>
  <c r="O347" i="3"/>
  <c r="N347" i="3"/>
  <c r="Q346" i="3"/>
  <c r="P346" i="3"/>
  <c r="O346" i="3"/>
  <c r="N346" i="3"/>
  <c r="Q345" i="3"/>
  <c r="P345" i="3"/>
  <c r="O345" i="3"/>
  <c r="N345" i="3"/>
  <c r="Q344" i="3"/>
  <c r="P344" i="3"/>
  <c r="O344" i="3"/>
  <c r="N344" i="3"/>
  <c r="Q343" i="3"/>
  <c r="P343" i="3"/>
  <c r="O343" i="3"/>
  <c r="N343" i="3"/>
  <c r="Q342" i="3"/>
  <c r="P342" i="3"/>
  <c r="O342" i="3"/>
  <c r="N342" i="3"/>
  <c r="Q341" i="3"/>
  <c r="P341" i="3"/>
  <c r="O341" i="3"/>
  <c r="N341" i="3"/>
  <c r="Q340" i="3"/>
  <c r="P340" i="3"/>
  <c r="O340" i="3"/>
  <c r="N340" i="3"/>
  <c r="Q339" i="3"/>
  <c r="P339" i="3"/>
  <c r="O339" i="3"/>
  <c r="N339" i="3"/>
  <c r="Q338" i="3"/>
  <c r="P338" i="3"/>
  <c r="O338" i="3"/>
  <c r="N338" i="3"/>
  <c r="Q337" i="3"/>
  <c r="P337" i="3"/>
  <c r="O337" i="3"/>
  <c r="N337" i="3"/>
  <c r="Q336" i="3"/>
  <c r="P336" i="3"/>
  <c r="O336" i="3"/>
  <c r="N336" i="3"/>
  <c r="Q335" i="3"/>
  <c r="P335" i="3"/>
  <c r="O335" i="3"/>
  <c r="N335" i="3"/>
  <c r="Q334" i="3"/>
  <c r="P334" i="3"/>
  <c r="O334" i="3"/>
  <c r="N334" i="3"/>
  <c r="Q333" i="3"/>
  <c r="P333" i="3"/>
  <c r="O333" i="3"/>
  <c r="N333" i="3"/>
  <c r="Q332" i="3"/>
  <c r="P332" i="3"/>
  <c r="O332" i="3"/>
  <c r="N332" i="3"/>
  <c r="Q331" i="3"/>
  <c r="P331" i="3"/>
  <c r="O331" i="3"/>
  <c r="N331" i="3"/>
  <c r="Q330" i="3"/>
  <c r="P330" i="3"/>
  <c r="O330" i="3"/>
  <c r="N330" i="3"/>
  <c r="Q329" i="3"/>
  <c r="P329" i="3"/>
  <c r="O329" i="3"/>
  <c r="N329" i="3"/>
  <c r="Q328" i="3"/>
  <c r="P328" i="3"/>
  <c r="O328" i="3"/>
  <c r="N328" i="3"/>
  <c r="Q327" i="3"/>
  <c r="P327" i="3"/>
  <c r="O327" i="3"/>
  <c r="N327" i="3"/>
  <c r="Q326" i="3"/>
  <c r="P326" i="3"/>
  <c r="O326" i="3"/>
  <c r="N326" i="3"/>
  <c r="Q325" i="3"/>
  <c r="P325" i="3"/>
  <c r="O325" i="3"/>
  <c r="N325" i="3"/>
  <c r="Q324" i="3"/>
  <c r="P324" i="3"/>
  <c r="O324" i="3"/>
  <c r="N324" i="3"/>
  <c r="Q323" i="3"/>
  <c r="P323" i="3"/>
  <c r="O323" i="3"/>
  <c r="N323" i="3"/>
  <c r="Q322" i="3"/>
  <c r="P322" i="3"/>
  <c r="O322" i="3"/>
  <c r="N322" i="3"/>
  <c r="Q321" i="3"/>
  <c r="P321" i="3"/>
  <c r="O321" i="3"/>
  <c r="N321" i="3"/>
  <c r="Q320" i="3"/>
  <c r="P320" i="3"/>
  <c r="O320" i="3"/>
  <c r="N320" i="3"/>
  <c r="Q319" i="3"/>
  <c r="P319" i="3"/>
  <c r="O319" i="3"/>
  <c r="N319" i="3"/>
  <c r="Q318" i="3"/>
  <c r="P318" i="3"/>
  <c r="O318" i="3"/>
  <c r="N318" i="3"/>
  <c r="Q317" i="3"/>
  <c r="P317" i="3"/>
  <c r="O317" i="3"/>
  <c r="N317" i="3"/>
  <c r="Q316" i="3"/>
  <c r="P316" i="3"/>
  <c r="O316" i="3"/>
  <c r="N316" i="3"/>
  <c r="Q315" i="3"/>
  <c r="P315" i="3"/>
  <c r="O315" i="3"/>
  <c r="N315" i="3"/>
  <c r="Q314" i="3"/>
  <c r="P314" i="3"/>
  <c r="O314" i="3"/>
  <c r="N314" i="3"/>
  <c r="Q313" i="3"/>
  <c r="P313" i="3"/>
  <c r="O313" i="3"/>
  <c r="N313" i="3"/>
  <c r="Q312" i="3"/>
  <c r="P312" i="3"/>
  <c r="O312" i="3"/>
  <c r="N312" i="3"/>
  <c r="Q311" i="3"/>
  <c r="P311" i="3"/>
  <c r="O311" i="3"/>
  <c r="N311" i="3"/>
  <c r="Q310" i="3"/>
  <c r="P310" i="3"/>
  <c r="O310" i="3"/>
  <c r="N310" i="3"/>
  <c r="Q309" i="3"/>
  <c r="P309" i="3"/>
  <c r="O309" i="3"/>
  <c r="N309" i="3"/>
  <c r="Q308" i="3"/>
  <c r="P308" i="3"/>
  <c r="O308" i="3"/>
  <c r="N308" i="3"/>
  <c r="Q307" i="3"/>
  <c r="P307" i="3"/>
  <c r="O307" i="3"/>
  <c r="N307" i="3"/>
  <c r="Q306" i="3"/>
  <c r="P306" i="3"/>
  <c r="O306" i="3"/>
  <c r="N306" i="3"/>
  <c r="Q305" i="3"/>
  <c r="P305" i="3"/>
  <c r="O305" i="3"/>
  <c r="N305" i="3"/>
  <c r="Q304" i="3"/>
  <c r="P304" i="3"/>
  <c r="O304" i="3"/>
  <c r="N304" i="3"/>
  <c r="Q303" i="3"/>
  <c r="P303" i="3"/>
  <c r="O303" i="3"/>
  <c r="N303" i="3"/>
  <c r="Q302" i="3"/>
  <c r="P302" i="3"/>
  <c r="O302" i="3"/>
  <c r="N302" i="3"/>
  <c r="Q301" i="3"/>
  <c r="P301" i="3"/>
  <c r="O301" i="3"/>
  <c r="N301" i="3"/>
  <c r="Q300" i="3"/>
  <c r="P300" i="3"/>
  <c r="O300" i="3"/>
  <c r="N300" i="3"/>
  <c r="Q299" i="3"/>
  <c r="P299" i="3"/>
  <c r="O299" i="3"/>
  <c r="N299" i="3"/>
  <c r="Q298" i="3"/>
  <c r="P298" i="3"/>
  <c r="O298" i="3"/>
  <c r="N298" i="3"/>
  <c r="Q297" i="3"/>
  <c r="P297" i="3"/>
  <c r="O297" i="3"/>
  <c r="N297" i="3"/>
  <c r="Q296" i="3"/>
  <c r="P296" i="3"/>
  <c r="O296" i="3"/>
  <c r="N296" i="3"/>
  <c r="Q295" i="3"/>
  <c r="P295" i="3"/>
  <c r="O295" i="3"/>
  <c r="N295" i="3"/>
  <c r="Q294" i="3"/>
  <c r="P294" i="3"/>
  <c r="O294" i="3"/>
  <c r="N294" i="3"/>
  <c r="Q293" i="3"/>
  <c r="P293" i="3"/>
  <c r="O293" i="3"/>
  <c r="N293" i="3"/>
  <c r="Q292" i="3"/>
  <c r="P292" i="3"/>
  <c r="O292" i="3"/>
  <c r="N292" i="3"/>
  <c r="Q291" i="3"/>
  <c r="P291" i="3"/>
  <c r="O291" i="3"/>
  <c r="N291" i="3"/>
  <c r="Q290" i="3"/>
  <c r="P290" i="3"/>
  <c r="O290" i="3"/>
  <c r="N290" i="3"/>
  <c r="Q289" i="3"/>
  <c r="P289" i="3"/>
  <c r="O289" i="3"/>
  <c r="N289" i="3"/>
  <c r="Q288" i="3"/>
  <c r="P288" i="3"/>
  <c r="O288" i="3"/>
  <c r="N288" i="3"/>
  <c r="Q287" i="3"/>
  <c r="P287" i="3"/>
  <c r="O287" i="3"/>
  <c r="N287" i="3"/>
  <c r="Q286" i="3"/>
  <c r="P286" i="3"/>
  <c r="O286" i="3"/>
  <c r="N286" i="3"/>
  <c r="Q285" i="3"/>
  <c r="P285" i="3"/>
  <c r="O285" i="3"/>
  <c r="N285" i="3"/>
  <c r="Q284" i="3"/>
  <c r="P284" i="3"/>
  <c r="O284" i="3"/>
  <c r="N284" i="3"/>
  <c r="Q283" i="3"/>
  <c r="P283" i="3"/>
  <c r="O283" i="3"/>
  <c r="N283" i="3"/>
  <c r="Q282" i="3"/>
  <c r="P282" i="3"/>
  <c r="O282" i="3"/>
  <c r="N282" i="3"/>
  <c r="Q281" i="3"/>
  <c r="P281" i="3"/>
  <c r="O281" i="3"/>
  <c r="N281" i="3"/>
  <c r="Q280" i="3"/>
  <c r="P280" i="3"/>
  <c r="O280" i="3"/>
  <c r="N280" i="3"/>
  <c r="Q279" i="3"/>
  <c r="P279" i="3"/>
  <c r="O279" i="3"/>
  <c r="N279" i="3"/>
  <c r="Q278" i="3"/>
  <c r="P278" i="3"/>
  <c r="O278" i="3"/>
  <c r="N278" i="3"/>
  <c r="Q277" i="3"/>
  <c r="P277" i="3"/>
  <c r="O277" i="3"/>
  <c r="N277" i="3"/>
  <c r="Q276" i="3"/>
  <c r="P276" i="3"/>
  <c r="O276" i="3"/>
  <c r="N276" i="3"/>
  <c r="Q275" i="3"/>
  <c r="P275" i="3"/>
  <c r="O275" i="3"/>
  <c r="N275" i="3"/>
  <c r="Q274" i="3"/>
  <c r="P274" i="3"/>
  <c r="O274" i="3"/>
  <c r="N274" i="3"/>
  <c r="Q273" i="3"/>
  <c r="P273" i="3"/>
  <c r="O273" i="3"/>
  <c r="N273" i="3"/>
  <c r="Q272" i="3"/>
  <c r="P272" i="3"/>
  <c r="O272" i="3"/>
  <c r="N272" i="3"/>
  <c r="Q271" i="3"/>
  <c r="P271" i="3"/>
  <c r="O271" i="3"/>
  <c r="N271" i="3"/>
  <c r="Q270" i="3"/>
  <c r="P270" i="3"/>
  <c r="O270" i="3"/>
  <c r="N270" i="3"/>
  <c r="Q269" i="3"/>
  <c r="P269" i="3"/>
  <c r="O269" i="3"/>
  <c r="N269" i="3"/>
  <c r="Q268" i="3"/>
  <c r="P268" i="3"/>
  <c r="O268" i="3"/>
  <c r="N268" i="3"/>
  <c r="Q267" i="3"/>
  <c r="P267" i="3"/>
  <c r="O267" i="3"/>
  <c r="N267" i="3"/>
  <c r="Q266" i="3"/>
  <c r="P266" i="3"/>
  <c r="O266" i="3"/>
  <c r="N266" i="3"/>
  <c r="Q265" i="3"/>
  <c r="P265" i="3"/>
  <c r="O265" i="3"/>
  <c r="N265" i="3"/>
  <c r="Q264" i="3"/>
  <c r="P264" i="3"/>
  <c r="O264" i="3"/>
  <c r="N264" i="3"/>
  <c r="Q263" i="3"/>
  <c r="P263" i="3"/>
  <c r="O263" i="3"/>
  <c r="N263" i="3"/>
  <c r="Q262" i="3"/>
  <c r="P262" i="3"/>
  <c r="O262" i="3"/>
  <c r="N262" i="3"/>
  <c r="Q261" i="3"/>
  <c r="P261" i="3"/>
  <c r="O261" i="3"/>
  <c r="N261" i="3"/>
  <c r="Q260" i="3"/>
  <c r="P260" i="3"/>
  <c r="O260" i="3"/>
  <c r="N260" i="3"/>
  <c r="Q259" i="3"/>
  <c r="P259" i="3"/>
  <c r="O259" i="3"/>
  <c r="N259" i="3"/>
  <c r="Q258" i="3"/>
  <c r="P258" i="3"/>
  <c r="O258" i="3"/>
  <c r="N258" i="3"/>
  <c r="Q257" i="3"/>
  <c r="P257" i="3"/>
  <c r="O257" i="3"/>
  <c r="N257" i="3"/>
  <c r="Q256" i="3"/>
  <c r="P256" i="3"/>
  <c r="O256" i="3"/>
  <c r="N256" i="3"/>
  <c r="Q255" i="3"/>
  <c r="P255" i="3"/>
  <c r="O255" i="3"/>
  <c r="N255" i="3"/>
  <c r="Q254" i="3"/>
  <c r="P254" i="3"/>
  <c r="O254" i="3"/>
  <c r="N254" i="3"/>
  <c r="Q253" i="3"/>
  <c r="P253" i="3"/>
  <c r="O253" i="3"/>
  <c r="N253" i="3"/>
  <c r="Q252" i="3"/>
  <c r="P252" i="3"/>
  <c r="O252" i="3"/>
  <c r="N252" i="3"/>
  <c r="Q251" i="3"/>
  <c r="P251" i="3"/>
  <c r="O251" i="3"/>
  <c r="N251" i="3"/>
  <c r="Q250" i="3"/>
  <c r="P250" i="3"/>
  <c r="O250" i="3"/>
  <c r="N250" i="3"/>
  <c r="Q249" i="3"/>
  <c r="P249" i="3"/>
  <c r="O249" i="3"/>
  <c r="N249" i="3"/>
  <c r="Q248" i="3"/>
  <c r="P248" i="3"/>
  <c r="O248" i="3"/>
  <c r="N248" i="3"/>
  <c r="Q247" i="3"/>
  <c r="P247" i="3"/>
  <c r="O247" i="3"/>
  <c r="N247" i="3"/>
  <c r="Q246" i="3"/>
  <c r="P246" i="3"/>
  <c r="O246" i="3"/>
  <c r="N246" i="3"/>
  <c r="Q245" i="3"/>
  <c r="P245" i="3"/>
  <c r="O245" i="3"/>
  <c r="N245" i="3"/>
  <c r="Q244" i="3"/>
  <c r="P244" i="3"/>
  <c r="O244" i="3"/>
  <c r="N244" i="3"/>
  <c r="Q243" i="3"/>
  <c r="P243" i="3"/>
  <c r="O243" i="3"/>
  <c r="N243" i="3"/>
  <c r="Q242" i="3"/>
  <c r="P242" i="3"/>
  <c r="O242" i="3"/>
  <c r="N242" i="3"/>
  <c r="Q241" i="3"/>
  <c r="P241" i="3"/>
  <c r="O241" i="3"/>
  <c r="N241" i="3"/>
  <c r="Q240" i="3"/>
  <c r="P240" i="3"/>
  <c r="O240" i="3"/>
  <c r="N240" i="3"/>
  <c r="Q239" i="3"/>
  <c r="P239" i="3"/>
  <c r="O239" i="3"/>
  <c r="N239" i="3"/>
  <c r="Q238" i="3"/>
  <c r="P238" i="3"/>
  <c r="O238" i="3"/>
  <c r="N238" i="3"/>
  <c r="Q237" i="3"/>
  <c r="P237" i="3"/>
  <c r="O237" i="3"/>
  <c r="N237" i="3"/>
  <c r="Q236" i="3"/>
  <c r="P236" i="3"/>
  <c r="O236" i="3"/>
  <c r="N236" i="3"/>
  <c r="Q235" i="3"/>
  <c r="P235" i="3"/>
  <c r="O235" i="3"/>
  <c r="N235" i="3"/>
  <c r="Q234" i="3"/>
  <c r="P234" i="3"/>
  <c r="O234" i="3"/>
  <c r="N234" i="3"/>
  <c r="Q233" i="3"/>
  <c r="P233" i="3"/>
  <c r="O233" i="3"/>
  <c r="N233" i="3"/>
  <c r="Q232" i="3"/>
  <c r="P232" i="3"/>
  <c r="O232" i="3"/>
  <c r="N232" i="3"/>
  <c r="Q231" i="3"/>
  <c r="P231" i="3"/>
  <c r="O231" i="3"/>
  <c r="N231" i="3"/>
  <c r="Q230" i="3"/>
  <c r="P230" i="3"/>
  <c r="O230" i="3"/>
  <c r="N230" i="3"/>
  <c r="Q229" i="3"/>
  <c r="P229" i="3"/>
  <c r="O229" i="3"/>
  <c r="N229" i="3"/>
  <c r="Q228" i="3"/>
  <c r="P228" i="3"/>
  <c r="O228" i="3"/>
  <c r="N228" i="3"/>
  <c r="Q227" i="3"/>
  <c r="P227" i="3"/>
  <c r="O227" i="3"/>
  <c r="N227" i="3"/>
  <c r="Q226" i="3"/>
  <c r="P226" i="3"/>
  <c r="O226" i="3"/>
  <c r="N226" i="3"/>
  <c r="Q225" i="3"/>
  <c r="P225" i="3"/>
  <c r="O225" i="3"/>
  <c r="N225" i="3"/>
  <c r="Q224" i="3"/>
  <c r="P224" i="3"/>
  <c r="O224" i="3"/>
  <c r="N224" i="3"/>
  <c r="Q223" i="3"/>
  <c r="P223" i="3"/>
  <c r="O223" i="3"/>
  <c r="N223" i="3"/>
  <c r="Q222" i="3"/>
  <c r="P222" i="3"/>
  <c r="O222" i="3"/>
  <c r="N222" i="3"/>
  <c r="Q221" i="3"/>
  <c r="P221" i="3"/>
  <c r="O221" i="3"/>
  <c r="N221" i="3"/>
  <c r="Q220" i="3"/>
  <c r="P220" i="3"/>
  <c r="O220" i="3"/>
  <c r="N220" i="3"/>
  <c r="Q219" i="3"/>
  <c r="P219" i="3"/>
  <c r="O219" i="3"/>
  <c r="N219" i="3"/>
  <c r="Q218" i="3"/>
  <c r="P218" i="3"/>
  <c r="O218" i="3"/>
  <c r="N218" i="3"/>
  <c r="Q217" i="3"/>
  <c r="P217" i="3"/>
  <c r="O217" i="3"/>
  <c r="N217" i="3"/>
  <c r="Q216" i="3"/>
  <c r="P216" i="3"/>
  <c r="O216" i="3"/>
  <c r="N216" i="3"/>
  <c r="Q215" i="3"/>
  <c r="P215" i="3"/>
  <c r="O215" i="3"/>
  <c r="N215" i="3"/>
  <c r="Q214" i="3"/>
  <c r="P214" i="3"/>
  <c r="O214" i="3"/>
  <c r="N214" i="3"/>
  <c r="Q213" i="3"/>
  <c r="P213" i="3"/>
  <c r="O213" i="3"/>
  <c r="N213" i="3"/>
  <c r="Q212" i="3"/>
  <c r="P212" i="3"/>
  <c r="O212" i="3"/>
  <c r="N212" i="3"/>
  <c r="Q211" i="3"/>
  <c r="P211" i="3"/>
  <c r="O211" i="3"/>
  <c r="N211" i="3"/>
  <c r="Q210" i="3"/>
  <c r="P210" i="3"/>
  <c r="O210" i="3"/>
  <c r="N210" i="3"/>
  <c r="Q209" i="3"/>
  <c r="P209" i="3"/>
  <c r="O209" i="3"/>
  <c r="N209" i="3"/>
  <c r="Q208" i="3"/>
  <c r="P208" i="3"/>
  <c r="O208" i="3"/>
  <c r="N208" i="3"/>
  <c r="Q207" i="3"/>
  <c r="P207" i="3"/>
  <c r="O207" i="3"/>
  <c r="N207" i="3"/>
  <c r="Q206" i="3"/>
  <c r="P206" i="3"/>
  <c r="O206" i="3"/>
  <c r="N206" i="3"/>
  <c r="Q205" i="3"/>
  <c r="P205" i="3"/>
  <c r="O205" i="3"/>
  <c r="N205" i="3"/>
  <c r="Q204" i="3"/>
  <c r="P204" i="3"/>
  <c r="O204" i="3"/>
  <c r="N204" i="3"/>
  <c r="Q203" i="3"/>
  <c r="P203" i="3"/>
  <c r="O203" i="3"/>
  <c r="N203" i="3"/>
  <c r="Q202" i="3"/>
  <c r="P202" i="3"/>
  <c r="O202" i="3"/>
  <c r="N202" i="3"/>
  <c r="Q201" i="3"/>
  <c r="P201" i="3"/>
  <c r="O201" i="3"/>
  <c r="N201" i="3"/>
  <c r="Q200" i="3"/>
  <c r="P200" i="3"/>
  <c r="O200" i="3"/>
  <c r="N200" i="3"/>
  <c r="Q199" i="3"/>
  <c r="P199" i="3"/>
  <c r="O199" i="3"/>
  <c r="N199" i="3"/>
  <c r="Q198" i="3"/>
  <c r="P198" i="3"/>
  <c r="O198" i="3"/>
  <c r="N198" i="3"/>
  <c r="Q197" i="3"/>
  <c r="P197" i="3"/>
  <c r="O197" i="3"/>
  <c r="N197" i="3"/>
  <c r="Q196" i="3"/>
  <c r="P196" i="3"/>
  <c r="O196" i="3"/>
  <c r="N196" i="3"/>
  <c r="Q195" i="3"/>
  <c r="P195" i="3"/>
  <c r="O195" i="3"/>
  <c r="N195" i="3"/>
  <c r="Q194" i="3"/>
  <c r="P194" i="3"/>
  <c r="O194" i="3"/>
  <c r="N194" i="3"/>
  <c r="Q193" i="3"/>
  <c r="P193" i="3"/>
  <c r="O193" i="3"/>
  <c r="N193" i="3"/>
  <c r="Q192" i="3"/>
  <c r="P192" i="3"/>
  <c r="O192" i="3"/>
  <c r="N192" i="3"/>
  <c r="Q191" i="3"/>
  <c r="P191" i="3"/>
  <c r="O191" i="3"/>
  <c r="N191" i="3"/>
  <c r="Q190" i="3"/>
  <c r="P190" i="3"/>
  <c r="O190" i="3"/>
  <c r="N190" i="3"/>
  <c r="Q189" i="3"/>
  <c r="P189" i="3"/>
  <c r="O189" i="3"/>
  <c r="N189" i="3"/>
  <c r="Q188" i="3"/>
  <c r="P188" i="3"/>
  <c r="O188" i="3"/>
  <c r="N188" i="3"/>
  <c r="Q187" i="3"/>
  <c r="P187" i="3"/>
  <c r="O187" i="3"/>
  <c r="N187" i="3"/>
  <c r="Q186" i="3"/>
  <c r="P186" i="3"/>
  <c r="O186" i="3"/>
  <c r="N186" i="3"/>
  <c r="Q185" i="3"/>
  <c r="P185" i="3"/>
  <c r="O185" i="3"/>
  <c r="N185" i="3"/>
  <c r="Q184" i="3"/>
  <c r="P184" i="3"/>
  <c r="O184" i="3"/>
  <c r="N184" i="3"/>
  <c r="Q183" i="3"/>
  <c r="P183" i="3"/>
  <c r="O183" i="3"/>
  <c r="N183" i="3"/>
  <c r="Q182" i="3"/>
  <c r="P182" i="3"/>
  <c r="O182" i="3"/>
  <c r="N182" i="3"/>
  <c r="Q181" i="3"/>
  <c r="P181" i="3"/>
  <c r="O181" i="3"/>
  <c r="N181" i="3"/>
  <c r="Q180" i="3"/>
  <c r="P180" i="3"/>
  <c r="O180" i="3"/>
  <c r="N180" i="3"/>
  <c r="Q179" i="3"/>
  <c r="P179" i="3"/>
  <c r="O179" i="3"/>
  <c r="N179" i="3"/>
  <c r="Q178" i="3"/>
  <c r="P178" i="3"/>
  <c r="O178" i="3"/>
  <c r="N178" i="3"/>
  <c r="Q177" i="3"/>
  <c r="P177" i="3"/>
  <c r="O177" i="3"/>
  <c r="N177" i="3"/>
  <c r="Q176" i="3"/>
  <c r="P176" i="3"/>
  <c r="O176" i="3"/>
  <c r="N176" i="3"/>
  <c r="Q175" i="3"/>
  <c r="P175" i="3"/>
  <c r="O175" i="3"/>
  <c r="N175" i="3"/>
  <c r="Q174" i="3"/>
  <c r="P174" i="3"/>
  <c r="O174" i="3"/>
  <c r="N174" i="3"/>
  <c r="Q173" i="3"/>
  <c r="P173" i="3"/>
  <c r="O173" i="3"/>
  <c r="N173" i="3"/>
  <c r="Q172" i="3"/>
  <c r="P172" i="3"/>
  <c r="O172" i="3"/>
  <c r="N172" i="3"/>
  <c r="Q171" i="3"/>
  <c r="P171" i="3"/>
  <c r="O171" i="3"/>
  <c r="N171" i="3"/>
  <c r="Q170" i="3"/>
  <c r="P170" i="3"/>
  <c r="O170" i="3"/>
  <c r="N170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Q165" i="3"/>
  <c r="P165" i="3"/>
  <c r="O165" i="3"/>
  <c r="N165" i="3"/>
  <c r="Q164" i="3"/>
  <c r="P164" i="3"/>
  <c r="O164" i="3"/>
  <c r="N164" i="3"/>
  <c r="Q163" i="3"/>
  <c r="P163" i="3"/>
  <c r="O163" i="3"/>
  <c r="N163" i="3"/>
  <c r="Q162" i="3"/>
  <c r="P162" i="3"/>
  <c r="O162" i="3"/>
  <c r="N162" i="3"/>
  <c r="Q161" i="3"/>
  <c r="P161" i="3"/>
  <c r="O161" i="3"/>
  <c r="N161" i="3"/>
  <c r="Q160" i="3"/>
  <c r="P160" i="3"/>
  <c r="O160" i="3"/>
  <c r="N160" i="3"/>
  <c r="Q159" i="3"/>
  <c r="P159" i="3"/>
  <c r="O159" i="3"/>
  <c r="N159" i="3"/>
  <c r="Q158" i="3"/>
  <c r="P158" i="3"/>
  <c r="O158" i="3"/>
  <c r="N158" i="3"/>
  <c r="Q157" i="3"/>
  <c r="P157" i="3"/>
  <c r="O157" i="3"/>
  <c r="N157" i="3"/>
  <c r="Q156" i="3"/>
  <c r="P156" i="3"/>
  <c r="O156" i="3"/>
  <c r="N156" i="3"/>
  <c r="Q155" i="3"/>
  <c r="P155" i="3"/>
  <c r="O155" i="3"/>
  <c r="N155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4" i="3"/>
  <c r="P144" i="3"/>
  <c r="O144" i="3"/>
  <c r="N144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3" i="3"/>
  <c r="P133" i="3"/>
  <c r="O133" i="3"/>
  <c r="N133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2" i="3"/>
  <c r="P82" i="3"/>
  <c r="O82" i="3"/>
  <c r="N82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Q3" i="3"/>
  <c r="P3" i="3"/>
  <c r="O3" i="3"/>
  <c r="N3" i="3"/>
  <c r="P2" i="3"/>
  <c r="O2" i="3"/>
  <c r="N2" i="3"/>
  <c r="R346" i="3"/>
  <c r="R313" i="3"/>
  <c r="R81" i="3"/>
  <c r="R377" i="3"/>
  <c r="R29" i="3"/>
  <c r="R553" i="3"/>
  <c r="R374" i="3"/>
  <c r="R503" i="3"/>
  <c r="R180" i="3"/>
  <c r="R312" i="3"/>
  <c r="R275" i="3"/>
  <c r="R129" i="3"/>
  <c r="R80" i="3"/>
  <c r="R28" i="3"/>
  <c r="R492" i="3"/>
  <c r="R86" i="3"/>
  <c r="R10" i="3"/>
  <c r="R33" i="3"/>
  <c r="R7" i="3"/>
  <c r="R38" i="3"/>
  <c r="R449" i="3"/>
  <c r="R182" i="3"/>
  <c r="R248" i="3"/>
  <c r="R117" i="3"/>
  <c r="R256" i="3"/>
  <c r="R328" i="3"/>
  <c r="R235" i="3"/>
  <c r="R197" i="3"/>
  <c r="R245" i="3"/>
  <c r="R558" i="3"/>
  <c r="R400" i="3"/>
  <c r="R310" i="3"/>
  <c r="R149" i="3"/>
  <c r="R151" i="3"/>
  <c r="R347" i="3"/>
  <c r="R390" i="3"/>
  <c r="R512" i="3"/>
  <c r="R152" i="3"/>
  <c r="R262" i="3"/>
  <c r="R516" i="3"/>
  <c r="R146" i="3"/>
  <c r="R293" i="3"/>
  <c r="R22" i="3"/>
  <c r="R489" i="3"/>
  <c r="R201" i="3"/>
  <c r="R60" i="3"/>
  <c r="R344" i="3"/>
  <c r="R480" i="3"/>
  <c r="R185" i="3"/>
  <c r="R194" i="3"/>
  <c r="R337" i="3"/>
  <c r="R536" i="3"/>
  <c r="R153" i="3"/>
  <c r="R279" i="3"/>
  <c r="R427" i="3"/>
  <c r="R77" i="3"/>
  <c r="R209" i="3"/>
  <c r="R274" i="3"/>
  <c r="R232" i="3"/>
  <c r="R255" i="3"/>
  <c r="R159" i="3"/>
  <c r="R466" i="3"/>
  <c r="R425" i="3"/>
  <c r="R39" i="3"/>
  <c r="R380" i="3"/>
  <c r="R358" i="3"/>
  <c r="R71" i="3"/>
  <c r="R43" i="3"/>
  <c r="R116" i="3"/>
  <c r="R375" i="3"/>
  <c r="R163" i="3"/>
  <c r="R247" i="3"/>
  <c r="R452" i="3"/>
  <c r="R349" i="3"/>
  <c r="R208" i="3"/>
  <c r="R162" i="3"/>
  <c r="R49" i="3"/>
  <c r="R234" i="3"/>
  <c r="R230" i="3"/>
  <c r="R42" i="3"/>
  <c r="R300" i="3"/>
  <c r="R158" i="3"/>
  <c r="R89" i="3"/>
  <c r="R157" i="3"/>
  <c r="R186" i="3"/>
  <c r="R138" i="3"/>
  <c r="R360" i="3"/>
  <c r="R551" i="3"/>
  <c r="R408" i="3"/>
  <c r="R572" i="3"/>
  <c r="R189" i="3"/>
  <c r="R12" i="3"/>
  <c r="R193" i="3"/>
  <c r="R154" i="3"/>
  <c r="R121" i="3"/>
  <c r="R413" i="3"/>
  <c r="R259" i="3"/>
  <c r="R136" i="3"/>
  <c r="R285" i="3"/>
  <c r="R509" i="3"/>
  <c r="R128" i="3"/>
  <c r="R538" i="3"/>
  <c r="R82" i="3"/>
  <c r="R271" i="3"/>
  <c r="R443" i="3"/>
  <c r="R250" i="3"/>
  <c r="R222" i="3"/>
  <c r="R426" i="3"/>
  <c r="R93" i="3"/>
  <c r="R505" i="3"/>
  <c r="R383" i="3"/>
  <c r="R92" i="3"/>
  <c r="R140" i="3"/>
  <c r="R111" i="3"/>
  <c r="R239" i="3"/>
  <c r="R398" i="3"/>
  <c r="R101" i="3"/>
  <c r="R145" i="3"/>
  <c r="R120" i="3"/>
  <c r="R321" i="3"/>
  <c r="R144" i="3"/>
  <c r="R141" i="3"/>
  <c r="R270" i="3"/>
  <c r="R518" i="3"/>
  <c r="R465" i="3"/>
  <c r="R207" i="3"/>
  <c r="R85" i="3"/>
  <c r="R6" i="3"/>
  <c r="R192" i="3"/>
  <c r="R348" i="3"/>
  <c r="R418" i="3"/>
  <c r="R365" i="3"/>
  <c r="R150" i="3"/>
  <c r="R361" i="3"/>
  <c r="R397" i="3"/>
  <c r="R571" i="3"/>
  <c r="R108" i="3"/>
  <c r="R164" i="3"/>
  <c r="R215" i="3"/>
  <c r="R113" i="3"/>
  <c r="R97" i="3"/>
  <c r="R172" i="3"/>
  <c r="R549" i="3"/>
  <c r="R35" i="3"/>
  <c r="R386" i="3"/>
  <c r="R179" i="3"/>
  <c r="R167" i="3"/>
  <c r="R246" i="3"/>
  <c r="R211" i="3"/>
  <c r="R4" i="3"/>
  <c r="R84" i="3"/>
  <c r="R23" i="3"/>
  <c r="R535" i="3"/>
  <c r="R229" i="3"/>
  <c r="R203" i="3"/>
  <c r="R323" i="3"/>
  <c r="R165" i="3"/>
  <c r="R176" i="3"/>
  <c r="R286" i="3"/>
  <c r="R135" i="3"/>
  <c r="R168" i="3"/>
  <c r="R102" i="3"/>
  <c r="R37" i="3"/>
  <c r="R171" i="3"/>
  <c r="R173" i="3"/>
  <c r="R169" i="3"/>
  <c r="R351" i="3"/>
  <c r="R508" i="3"/>
  <c r="R18" i="3"/>
  <c r="R17" i="3"/>
  <c r="R50" i="3"/>
  <c r="R181" i="3"/>
  <c r="R249" i="3"/>
  <c r="R276" i="3"/>
  <c r="R236" i="3"/>
  <c r="R504" i="3"/>
  <c r="R11" i="3"/>
  <c r="R131" i="3"/>
  <c r="R3" i="3"/>
  <c r="R289" i="3"/>
  <c r="R30" i="3"/>
  <c r="R354" i="3"/>
  <c r="R282" i="3"/>
  <c r="R302" i="3"/>
  <c r="R314" i="3"/>
  <c r="R557" i="3"/>
  <c r="R105" i="3"/>
  <c r="R20" i="3"/>
  <c r="R62" i="3"/>
  <c r="R15" i="3"/>
  <c r="R44" i="3"/>
  <c r="R561" i="3"/>
  <c r="R320" i="3"/>
  <c r="R405" i="3"/>
  <c r="R371" i="3"/>
  <c r="R225" i="3"/>
  <c r="R284" i="3"/>
  <c r="R306" i="3"/>
  <c r="R130" i="3"/>
  <c r="R463" i="3"/>
  <c r="R200" i="3"/>
  <c r="R457" i="3"/>
  <c r="R51" i="3"/>
  <c r="R385" i="3"/>
  <c r="R24" i="3"/>
  <c r="R40" i="3"/>
  <c r="R342" i="3"/>
  <c r="R26" i="3"/>
  <c r="R64" i="3"/>
  <c r="R295" i="3"/>
  <c r="R528" i="3"/>
  <c r="R560" i="3"/>
  <c r="R103" i="3"/>
  <c r="R59" i="3"/>
  <c r="R468" i="3"/>
  <c r="R474" i="3"/>
  <c r="R223" i="3"/>
  <c r="R570" i="3"/>
  <c r="R206" i="3"/>
  <c r="R69" i="3"/>
  <c r="R307" i="3"/>
  <c r="R74" i="3"/>
  <c r="R394" i="3"/>
  <c r="R79" i="3"/>
  <c r="R63" i="3"/>
  <c r="R170" i="3"/>
  <c r="R177" i="3"/>
  <c r="R48" i="3"/>
  <c r="R416" i="3"/>
  <c r="R190" i="3"/>
  <c r="R73" i="3"/>
  <c r="R25" i="3"/>
  <c r="R56" i="3"/>
  <c r="R415" i="3"/>
  <c r="R488" i="3"/>
  <c r="R228" i="3"/>
  <c r="R47" i="3"/>
  <c r="R53" i="3"/>
  <c r="R396" i="3"/>
  <c r="R429" i="3"/>
  <c r="R475" i="3"/>
  <c r="R166" i="3"/>
  <c r="R441" i="3"/>
  <c r="R258" i="3"/>
  <c r="R530" i="3"/>
  <c r="R438" i="3"/>
  <c r="R67" i="3"/>
  <c r="R122" i="3"/>
  <c r="R445" i="3"/>
  <c r="R395" i="3"/>
  <c r="R326" i="3"/>
  <c r="R52" i="3"/>
  <c r="R19" i="3"/>
  <c r="R265" i="3"/>
  <c r="R126" i="3"/>
  <c r="R161" i="3"/>
  <c r="R433" i="3"/>
  <c r="R486" i="3"/>
  <c r="R91" i="3"/>
  <c r="R260" i="3"/>
  <c r="R213" i="3"/>
  <c r="R472" i="3"/>
  <c r="R569" i="3"/>
  <c r="R68" i="3"/>
  <c r="R61" i="3"/>
  <c r="R160" i="3"/>
  <c r="R253" i="3"/>
  <c r="R237" i="3"/>
  <c r="R36" i="3"/>
  <c r="R187" i="3"/>
  <c r="R278" i="3"/>
  <c r="R272" i="3"/>
  <c r="R431" i="3"/>
  <c r="R554" i="3"/>
  <c r="R233" i="3"/>
  <c r="R568" i="3"/>
  <c r="R112" i="3"/>
  <c r="R243" i="3"/>
  <c r="R2" i="3"/>
  <c r="R338" i="3"/>
  <c r="R311" i="3"/>
  <c r="R521" i="3"/>
  <c r="R364" i="3"/>
  <c r="R281" i="3"/>
  <c r="R227" i="3"/>
  <c r="R299" i="3"/>
  <c r="R58" i="3"/>
  <c r="R273" i="3"/>
  <c r="R220" i="3"/>
  <c r="R118" i="3"/>
  <c r="R202" i="3"/>
  <c r="R473" i="3"/>
  <c r="R440" i="3"/>
  <c r="R90" i="3"/>
  <c r="R98" i="3"/>
  <c r="R464" i="3"/>
  <c r="R188" i="3"/>
  <c r="R155" i="3"/>
  <c r="R332" i="3"/>
  <c r="R493" i="3"/>
  <c r="R156" i="3"/>
  <c r="R70" i="3"/>
  <c r="R178" i="3"/>
  <c r="R315" i="3"/>
  <c r="R318" i="3"/>
  <c r="R175" i="3"/>
  <c r="R244" i="3"/>
  <c r="R484" i="3"/>
  <c r="R316" i="3"/>
  <c r="R490" i="3"/>
  <c r="R359" i="3"/>
  <c r="R46" i="3"/>
  <c r="R423" i="3"/>
  <c r="R428" i="3"/>
  <c r="R477" i="3"/>
  <c r="R407" i="3"/>
  <c r="R376" i="3"/>
  <c r="R436" i="3"/>
  <c r="R514" i="3"/>
  <c r="R462" i="3"/>
  <c r="R134" i="3"/>
  <c r="R88" i="3"/>
  <c r="R501" i="3"/>
  <c r="R124" i="3"/>
  <c r="R242" i="3"/>
  <c r="R115" i="3"/>
  <c r="R303" i="3"/>
  <c r="R387" i="3"/>
  <c r="R389" i="3"/>
  <c r="R343" i="3"/>
  <c r="R435" i="3"/>
  <c r="R532" i="3"/>
  <c r="R479" i="3"/>
  <c r="R544" i="3"/>
  <c r="R548" i="3"/>
  <c r="R341" i="3"/>
  <c r="R333" i="3"/>
  <c r="R72" i="3"/>
  <c r="R283" i="3"/>
  <c r="R444" i="3"/>
  <c r="R448" i="3"/>
  <c r="R75" i="3"/>
  <c r="R240" i="3"/>
  <c r="R567" i="3"/>
  <c r="R87" i="3"/>
  <c r="R137" i="3"/>
  <c r="R296" i="3"/>
  <c r="R478" i="3"/>
  <c r="R388" i="3"/>
  <c r="R495" i="3"/>
  <c r="R439" i="3"/>
  <c r="R143" i="3"/>
  <c r="R142" i="3"/>
  <c r="R55" i="3"/>
  <c r="R455" i="3"/>
  <c r="R83" i="3"/>
  <c r="R76" i="3"/>
  <c r="R114" i="3"/>
  <c r="R251" i="3"/>
  <c r="R99" i="3"/>
  <c r="R66" i="3"/>
  <c r="R368" i="3"/>
  <c r="R226" i="3"/>
  <c r="R325" i="3"/>
  <c r="R123" i="3"/>
  <c r="R100" i="3"/>
  <c r="R362" i="3"/>
  <c r="R523" i="3"/>
  <c r="R355" i="3"/>
  <c r="R322" i="3"/>
  <c r="R78" i="3"/>
  <c r="R404" i="3"/>
  <c r="R94" i="3"/>
  <c r="R205" i="3"/>
  <c r="R148" i="3"/>
  <c r="R552" i="3"/>
  <c r="R547" i="3"/>
  <c r="R147" i="3"/>
  <c r="R109" i="3"/>
  <c r="R110" i="3"/>
  <c r="R507" i="3"/>
  <c r="R183" i="3"/>
  <c r="R420" i="3"/>
  <c r="R254" i="3"/>
  <c r="R526" i="3"/>
  <c r="R308" i="3"/>
  <c r="R196" i="3"/>
  <c r="R334" i="3"/>
  <c r="R119" i="3"/>
  <c r="R534" i="3"/>
  <c r="R401" i="3"/>
  <c r="R531" i="3"/>
  <c r="R366" i="3"/>
  <c r="R417" i="3"/>
  <c r="R238" i="3"/>
  <c r="R133" i="3"/>
  <c r="R287" i="3"/>
  <c r="R446" i="3"/>
  <c r="R432" i="3"/>
  <c r="R231" i="3"/>
  <c r="R399" i="3"/>
  <c r="R352" i="3"/>
  <c r="R410" i="3"/>
  <c r="R339" i="3"/>
  <c r="R384" i="3"/>
  <c r="R411" i="3"/>
  <c r="R31" i="3"/>
  <c r="R373" i="3"/>
  <c r="R469" i="3"/>
  <c r="R517" i="3"/>
  <c r="R470" i="3"/>
  <c r="R471" i="3"/>
  <c r="R456" i="3"/>
  <c r="R224" i="3"/>
  <c r="R13" i="3"/>
  <c r="R497" i="3"/>
  <c r="R537" i="3"/>
  <c r="R525" i="3"/>
  <c r="R437" i="3"/>
  <c r="R214" i="3"/>
  <c r="R422" i="3"/>
  <c r="R16" i="3"/>
  <c r="R329" i="3"/>
  <c r="R54" i="3"/>
  <c r="R533" i="3"/>
  <c r="R5" i="3"/>
  <c r="R372" i="3"/>
  <c r="R461" i="3"/>
  <c r="R522" i="3"/>
  <c r="R32" i="3"/>
  <c r="R204" i="3"/>
  <c r="R96" i="3"/>
  <c r="R442" i="3"/>
  <c r="R566" i="3"/>
  <c r="R174" i="3"/>
  <c r="R301" i="3"/>
  <c r="R132" i="3"/>
  <c r="R419" i="3"/>
  <c r="R264" i="3"/>
  <c r="R65" i="3"/>
  <c r="R195" i="3"/>
  <c r="R57" i="3"/>
  <c r="R450" i="3"/>
  <c r="R454" i="3"/>
  <c r="R263" i="3"/>
  <c r="R290" i="3"/>
  <c r="R297" i="3"/>
  <c r="R458" i="3"/>
  <c r="R212" i="3"/>
  <c r="R459" i="3"/>
  <c r="R191" i="3"/>
  <c r="R9" i="3"/>
  <c r="R393" i="3"/>
  <c r="R288" i="3"/>
  <c r="R269" i="3"/>
  <c r="R430" i="3"/>
  <c r="R491" i="3"/>
  <c r="R319" i="3"/>
  <c r="R543" i="3"/>
  <c r="R357" i="3"/>
  <c r="R520" i="3"/>
  <c r="R527" i="3"/>
  <c r="R392" i="3"/>
  <c r="R356" i="3"/>
  <c r="R421" i="3"/>
  <c r="R268" i="3"/>
  <c r="R403" i="3"/>
  <c r="R409" i="3"/>
  <c r="R379" i="3"/>
  <c r="R498" i="3"/>
  <c r="R424" i="3"/>
  <c r="R107" i="3"/>
  <c r="R21" i="3"/>
  <c r="R378" i="3"/>
  <c r="R34" i="3"/>
  <c r="R515" i="3"/>
  <c r="R467" i="3"/>
  <c r="R294" i="3"/>
  <c r="R184" i="3"/>
  <c r="R252" i="3"/>
  <c r="R221" i="3"/>
  <c r="R327" i="3"/>
  <c r="R482" i="3"/>
  <c r="R218" i="3"/>
  <c r="R257" i="3"/>
  <c r="R565" i="3"/>
  <c r="R219" i="3"/>
  <c r="R95" i="3"/>
  <c r="R127" i="3"/>
  <c r="R336" i="3"/>
  <c r="R402" i="3"/>
  <c r="R210" i="3"/>
  <c r="R292" i="3"/>
  <c r="R564" i="3"/>
  <c r="R198" i="3"/>
  <c r="R476" i="3"/>
  <c r="R331" i="3"/>
  <c r="R298" i="3"/>
  <c r="R261" i="3"/>
  <c r="R406" i="3"/>
  <c r="R434" i="3"/>
  <c r="R106" i="3"/>
  <c r="R41" i="3"/>
  <c r="R500" i="3"/>
  <c r="R330" i="3"/>
  <c r="R280" i="3"/>
  <c r="R506" i="3"/>
  <c r="R291" i="3"/>
  <c r="R483" i="3"/>
  <c r="R519" i="3"/>
  <c r="R563" i="3"/>
  <c r="R487" i="3"/>
  <c r="R481" i="3"/>
  <c r="R545" i="3"/>
  <c r="R14" i="3"/>
  <c r="R414" i="3"/>
  <c r="R499" i="3"/>
  <c r="R539" i="3"/>
  <c r="R562" i="3"/>
  <c r="R412" i="3"/>
  <c r="R353" i="3"/>
  <c r="R542" i="3"/>
  <c r="R340" i="3"/>
  <c r="R555" i="3"/>
  <c r="R324" i="3"/>
  <c r="R305" i="3"/>
  <c r="R335" i="3"/>
  <c r="R217" i="3"/>
  <c r="R125" i="3"/>
  <c r="R370" i="3"/>
  <c r="R367" i="3"/>
  <c r="R266" i="3"/>
  <c r="R541" i="3"/>
  <c r="R559" i="3"/>
  <c r="R529" i="3"/>
  <c r="R104" i="3"/>
  <c r="R8" i="3"/>
  <c r="R451" i="3"/>
  <c r="R391" i="3"/>
  <c r="R345" i="3"/>
  <c r="R496" i="3"/>
  <c r="R381" i="3"/>
  <c r="R513" i="3"/>
  <c r="R199" i="3"/>
  <c r="R277" i="3"/>
  <c r="R216" i="3"/>
  <c r="R241" i="3"/>
  <c r="R27" i="3"/>
  <c r="R317" i="3"/>
  <c r="R382" i="3"/>
  <c r="R304" i="3"/>
  <c r="R45" i="3"/>
  <c r="R453" i="3"/>
  <c r="R309" i="3"/>
  <c r="R546" i="3"/>
  <c r="R363" i="3"/>
  <c r="R524" i="3"/>
  <c r="R494" i="3"/>
  <c r="R540" i="3"/>
  <c r="R502" i="3"/>
  <c r="R369" i="3"/>
  <c r="R485" i="3"/>
  <c r="R350" i="3"/>
  <c r="R556" i="3"/>
  <c r="R447" i="3"/>
  <c r="R267" i="3"/>
  <c r="R139" i="3"/>
  <c r="R510" i="3"/>
  <c r="R460" i="3"/>
  <c r="R550" i="3"/>
  <c r="R511" i="3"/>
  <c r="Q8" i="3" l="1"/>
  <c r="Q488" i="3"/>
  <c r="Q492" i="3"/>
  <c r="Q496" i="3"/>
  <c r="Q500" i="3"/>
  <c r="Q504" i="3"/>
  <c r="Q508" i="3"/>
  <c r="Q512" i="3"/>
  <c r="Q516" i="3"/>
  <c r="Q520" i="3"/>
  <c r="Q524" i="3"/>
  <c r="Q491" i="3"/>
  <c r="Q495" i="3"/>
  <c r="Q499" i="3"/>
  <c r="Q503" i="3"/>
  <c r="Q507" i="3"/>
  <c r="Q511" i="3"/>
  <c r="Q515" i="3"/>
  <c r="Q519" i="3"/>
  <c r="Q523" i="3"/>
  <c r="Q527" i="3"/>
  <c r="Q531" i="3"/>
  <c r="Q490" i="3"/>
  <c r="Q494" i="3"/>
  <c r="Q498" i="3"/>
  <c r="Q502" i="3"/>
  <c r="Q506" i="3"/>
  <c r="Q510" i="3"/>
  <c r="Q514" i="3"/>
  <c r="Q518" i="3"/>
  <c r="Q522" i="3"/>
  <c r="Q526" i="3"/>
  <c r="Q530" i="3"/>
  <c r="Q2" i="3"/>
</calcChain>
</file>

<file path=xl/sharedStrings.xml><?xml version="1.0" encoding="utf-8"?>
<sst xmlns="http://schemas.openxmlformats.org/spreadsheetml/2006/main" count="4880" uniqueCount="3314">
  <si>
    <t>Address</t>
  </si>
  <si>
    <t>Lat</t>
  </si>
  <si>
    <t>Lon</t>
  </si>
  <si>
    <t>Index</t>
  </si>
  <si>
    <t>香港銅鑼灣大坑道摩頓台(香港中央圖書館側)</t>
  </si>
  <si>
    <t>香港西環域多利道9-15號百年大樓第1期A座2樓</t>
  </si>
  <si>
    <t>新界將軍澳厚德邨天主教鳴遠中學</t>
  </si>
  <si>
    <t>新界將軍澳厚德邨將軍澳官立小學</t>
  </si>
  <si>
    <t>新界將軍澳翠林邨翠林體育館</t>
  </si>
  <si>
    <t>新界將軍澳翠林邨翠林社區會堂</t>
  </si>
  <si>
    <t>新界將軍澳寶林邨寶林邨文娛活動會堂</t>
  </si>
  <si>
    <t>新界將軍澳寶林邨迦密主恩中學</t>
  </si>
  <si>
    <t>九龍美孚新邨天橋底(荔灣街市側)</t>
  </si>
  <si>
    <t>新界青衣長康邨第5期樂善堂梁植偉紀念中學</t>
  </si>
  <si>
    <t>新界青衣青衣邨第1期第1區荃灣商會學校</t>
  </si>
  <si>
    <t>新界青衣長安邨第2期地利亞(閩僑)英文小學</t>
  </si>
  <si>
    <t>新界荃灣石圍角邨第2小學校舍香港道教聯合會圓玄學院石圍角小學</t>
  </si>
  <si>
    <t>新界荃灣石圍角邨屋邨中學第1號荃灣公立何傳耀紀念中學</t>
  </si>
  <si>
    <t>新界沙田大圍美林邨佛教黃允畋中學</t>
  </si>
  <si>
    <t>新界荃灣梨木樹邨康樹樓地下梨木樹社區會堂</t>
  </si>
  <si>
    <t>新界沙田大圍美林邨樂道中學</t>
  </si>
  <si>
    <t>新界大埔運頭塘邨運頭塘鄰里社區中心</t>
  </si>
  <si>
    <t>新界大埔運頭塘邨香港教師會李興貴中學</t>
  </si>
  <si>
    <t>新界大埔廣福邨大埔浸信會公立學校</t>
  </si>
  <si>
    <t>新界大埔廣福邨廣福社區會堂</t>
  </si>
  <si>
    <t>新界大埔太和邨林村公立黃福鑾紀念學校</t>
  </si>
  <si>
    <t>新界大埔太和邨太和鄰里社區中心</t>
  </si>
  <si>
    <t>新界大埔富善邨香港道教聯合會圓玄學院第二中學</t>
  </si>
  <si>
    <t>新界大埔大元邨新界婦孺福利會梁省德學校</t>
  </si>
  <si>
    <t>新界大埔富善邨富善社區會堂</t>
  </si>
  <si>
    <t>新界大埔大元邨大元社區會堂</t>
  </si>
  <si>
    <t>新界大埔富善邨孔教學院大成何郭佩珍中學</t>
  </si>
  <si>
    <t>Code</t>
  </si>
  <si>
    <t>LC_Code</t>
  </si>
  <si>
    <t>GC</t>
  </si>
  <si>
    <t>Name_CN</t>
  </si>
  <si>
    <t>Name_EN</t>
  </si>
  <si>
    <t>Address_CN</t>
  </si>
  <si>
    <t>Address_EN</t>
  </si>
  <si>
    <t>Code_1</t>
  </si>
  <si>
    <t>Long</t>
  </si>
  <si>
    <t>NewColumn.Address</t>
  </si>
  <si>
    <t>NewColumn.Lat</t>
  </si>
  <si>
    <t>NewColumn.Lon</t>
  </si>
  <si>
    <t>NewColumn.Index</t>
  </si>
  <si>
    <t>A0601</t>
  </si>
  <si>
    <t>A06</t>
  </si>
  <si>
    <t>HKI</t>
  </si>
  <si>
    <t>香港基督教女青年會西環綜合社會服務處</t>
  </si>
  <si>
    <t>HKYWCA Western District Integrated Social Service Centre</t>
  </si>
  <si>
    <t>香港西環域多利道9-15號百年大樓第1期</t>
  </si>
  <si>
    <t>Flat A, 1/F, Block 1, Centenary Mansion, 9-15 Victoria Road, Western District, Hong Kong</t>
  </si>
  <si>
    <t>B0601</t>
  </si>
  <si>
    <t>B06</t>
  </si>
  <si>
    <t>灣仔區文娛康樂體育會</t>
  </si>
  <si>
    <t>Wan Chai District Arts, Cultural, Recreational &amp; Sports Association</t>
  </si>
  <si>
    <t>香港銅鑼灣大坑道摩頓台 (香港中央圖書館側)</t>
  </si>
  <si>
    <t>Moreton Terrace, Underneath Tai Hang Road, Flyover, Causeway Bay, Hong Kong (Beside Hong Kong Central Library)</t>
  </si>
  <si>
    <t>F1401</t>
  </si>
  <si>
    <t>F14</t>
  </si>
  <si>
    <t>KW</t>
  </si>
  <si>
    <t>博愛醫院美孚荔灣街坊會梁之潛伉儷長者健康支援及進修中心</t>
  </si>
  <si>
    <t>POH Mei Foo Lai Wan Kaifong Association Mr. and Mrs. Leung Chi Chim Elderly Health Support and Learning Centre</t>
  </si>
  <si>
    <t>九龍美孚新邨天橋底 (荔灣街市側)</t>
  </si>
  <si>
    <t>Kwai Chung Flyover, Mei Foo Sun Chuen, Kowloon</t>
  </si>
  <si>
    <t>K1501</t>
  </si>
  <si>
    <t>K15</t>
  </si>
  <si>
    <t>NTW</t>
  </si>
  <si>
    <t>梨木樹社區會堂</t>
  </si>
  <si>
    <t>Lei Muk Shue Community Hall</t>
  </si>
  <si>
    <t>新界荃灣梨木樹邨康樹樓地下</t>
  </si>
  <si>
    <t>G/F, Hong Shue House, Lei Muk Shue Estate, Tsuen Wan, New Territories</t>
  </si>
  <si>
    <t>K1701</t>
  </si>
  <si>
    <t>K17</t>
  </si>
  <si>
    <t>香港道教聯合會圓玄學院石圍角小學</t>
  </si>
  <si>
    <t>HKTA YYI Shek Wai Kok Primary School</t>
  </si>
  <si>
    <t>新界荃灣石圍角邨第2小學校舍</t>
  </si>
  <si>
    <t>Estate Primary School No.2, Shek Wai Kok Estate, Tsuen Wan, New Territories</t>
  </si>
  <si>
    <t>K1802</t>
  </si>
  <si>
    <t>K18</t>
  </si>
  <si>
    <t>荃灣公立何傳耀紀念中學</t>
  </si>
  <si>
    <t>Tsuen Wan Public Ho Chuen Yiu Memorial College</t>
  </si>
  <si>
    <t>新界荃灣石圍角邨屋邨中學第1號</t>
  </si>
  <si>
    <t>Estate Secondary School No.1, Shek Wai Kok Estate, Tsuen Wan, New Territories</t>
  </si>
  <si>
    <t>P0301</t>
  </si>
  <si>
    <t>P03</t>
  </si>
  <si>
    <t>NTE</t>
  </si>
  <si>
    <t>新界婦孺福利會梁省德學校</t>
  </si>
  <si>
    <t>NTW&amp;JWAL Leung Sing Tak Primary School</t>
  </si>
  <si>
    <t>新界大埔大元邨</t>
  </si>
  <si>
    <t>Tai Yuen Estate, Tai Po, New Territories</t>
  </si>
  <si>
    <t>P0401</t>
  </si>
  <si>
    <t>P04</t>
  </si>
  <si>
    <t>大元社區會堂</t>
  </si>
  <si>
    <t>Tai Yuen Community Hall</t>
  </si>
  <si>
    <t>P0601</t>
  </si>
  <si>
    <t>P06</t>
  </si>
  <si>
    <t>富善社區會堂</t>
  </si>
  <si>
    <t>Fu Shin Community Hall</t>
  </si>
  <si>
    <t>新界大埔富善邨</t>
  </si>
  <si>
    <t>Fu Shin Estate, Tai Po, New Territories</t>
  </si>
  <si>
    <t>P0701</t>
  </si>
  <si>
    <t>P07</t>
  </si>
  <si>
    <t>香港道教聯合會圓玄學院第二中學</t>
  </si>
  <si>
    <t>HKTA The Yuen Yuen Institute No. 2 Secondary School</t>
  </si>
  <si>
    <t>P1704</t>
  </si>
  <si>
    <t>P17</t>
  </si>
  <si>
    <t>孔教學院大成何郭佩珍中學</t>
  </si>
  <si>
    <t>Confucian Tai Shing Ho Kwok Pui Chun College</t>
  </si>
  <si>
    <t>P0801</t>
  </si>
  <si>
    <t>P08</t>
  </si>
  <si>
    <t>廣福社區會堂</t>
  </si>
  <si>
    <t>Kwong Fuk Community Hall</t>
  </si>
  <si>
    <t>新界大埔廣福邨</t>
  </si>
  <si>
    <t>Kwong Fuk Estate, Tai Po, New Territories</t>
  </si>
  <si>
    <t>P0901</t>
  </si>
  <si>
    <t>P09</t>
  </si>
  <si>
    <t>大埔浸信會公立學校</t>
  </si>
  <si>
    <t>Tai Po Baptist Public School</t>
  </si>
  <si>
    <t>P1001</t>
  </si>
  <si>
    <t>P10</t>
  </si>
  <si>
    <t>香港教師會李興貴中學</t>
  </si>
  <si>
    <t>Hong Kong Teachers' Association Lee Heng Kwei Secondary School</t>
  </si>
  <si>
    <t>新界大埔運頭塘邨</t>
  </si>
  <si>
    <t>Wan Tau Tong Estate, Tai Po, New Territories</t>
  </si>
  <si>
    <t>P1101</t>
  </si>
  <si>
    <t>P11</t>
  </si>
  <si>
    <t>運頭塘鄰里社區中心</t>
  </si>
  <si>
    <t>Wan Tau Tong Neighbourhood Community Centre</t>
  </si>
  <si>
    <t>P1501</t>
  </si>
  <si>
    <t>P15</t>
  </si>
  <si>
    <t>林村公立黃福鑾紀念學校</t>
  </si>
  <si>
    <t>Lam Tsuen Public Wong Fook Luen Memorial School</t>
  </si>
  <si>
    <t>新界大埔太和邨</t>
  </si>
  <si>
    <t>Tai Wo Estate, Tai Po, New Territories</t>
  </si>
  <si>
    <t>P1601</t>
  </si>
  <si>
    <t>P16</t>
  </si>
  <si>
    <t>太和鄰里社區中心</t>
  </si>
  <si>
    <t>Tai Wo Neighbourhood Community Centre</t>
  </si>
  <si>
    <t>Q1401</t>
  </si>
  <si>
    <t>Q14</t>
  </si>
  <si>
    <t>將軍澳官立小學</t>
  </si>
  <si>
    <t>Tseung Kwan O Government Primary School</t>
  </si>
  <si>
    <t>新界將軍澳厚德邨</t>
  </si>
  <si>
    <t>Hau Tak Estate, Tseung Kwan O, New Territories</t>
  </si>
  <si>
    <t>Q2101</t>
  </si>
  <si>
    <t>Q21</t>
  </si>
  <si>
    <t>天主教鳴遠中學</t>
  </si>
  <si>
    <t>Catholic Ming Yuen Secondary School</t>
  </si>
  <si>
    <t>Q1501</t>
  </si>
  <si>
    <t>Q15</t>
  </si>
  <si>
    <t>翠林體育館</t>
  </si>
  <si>
    <t>Tsui Lam Sports Centre</t>
  </si>
  <si>
    <t>新界將軍澳翠林邨</t>
  </si>
  <si>
    <t>Tsui Lam Estate, Tseung Kwan O, New Territories</t>
  </si>
  <si>
    <t>Q1601</t>
  </si>
  <si>
    <t>Q16</t>
  </si>
  <si>
    <t>翠林社區會堂</t>
  </si>
  <si>
    <t>Tsui Lam Community Hall</t>
  </si>
  <si>
    <t>Q1701</t>
  </si>
  <si>
    <t>Q17</t>
  </si>
  <si>
    <t>迦密主恩中學</t>
  </si>
  <si>
    <t>Carmel Divine Grace Foundation Secondary School</t>
  </si>
  <si>
    <t>新界將軍澳寶林邨</t>
  </si>
  <si>
    <t>Po Lam Estate, Tseung Kwan O, New Territories</t>
  </si>
  <si>
    <t>Q1801</t>
  </si>
  <si>
    <t>Q18</t>
  </si>
  <si>
    <t>寶林邨文娛活動會堂</t>
  </si>
  <si>
    <t>Po Lam Multipurpose Hall</t>
  </si>
  <si>
    <t>R1901</t>
  </si>
  <si>
    <t>R19</t>
  </si>
  <si>
    <t>佛教黃允畋中學</t>
  </si>
  <si>
    <t>Buddhist Wong Wan Tin College</t>
  </si>
  <si>
    <t>新界沙田大圍美林邨</t>
  </si>
  <si>
    <t>Mei Lam Estate, Tai Wai, Sha Tin, New Territories</t>
  </si>
  <si>
    <t>R2001</t>
  </si>
  <si>
    <t>R20</t>
  </si>
  <si>
    <t>樂道中學</t>
  </si>
  <si>
    <t>Lock Tao Secondary School</t>
  </si>
  <si>
    <t>S1901</t>
  </si>
  <si>
    <t>S19</t>
  </si>
  <si>
    <t>地利亞(閩僑)英文小學</t>
  </si>
  <si>
    <t>Delia (Man Kiu) English Primary School</t>
  </si>
  <si>
    <t>新界青衣長安邨第2期</t>
  </si>
  <si>
    <t>Phase 2, Cheung On Estate, Tsing Yi, New Territories</t>
  </si>
  <si>
    <t>S2101</t>
  </si>
  <si>
    <t>S21</t>
  </si>
  <si>
    <t>荃灣商會學校</t>
  </si>
  <si>
    <t>Tsuen Wan Trade Association Primary School</t>
  </si>
  <si>
    <t>新界青衣青衣邨第1期第1區</t>
  </si>
  <si>
    <t>Phase 1, Area 1, Tsing Yi Estate, Tsing Yi, New Territories</t>
  </si>
  <si>
    <t>S2501</t>
  </si>
  <si>
    <t>S25</t>
  </si>
  <si>
    <t>樂善堂梁植偉紀念中學</t>
  </si>
  <si>
    <t>Lok Sin Tong Leung Chik Wai Memorial School</t>
  </si>
  <si>
    <t>新界青衣長康邨第5期</t>
  </si>
  <si>
    <t>Phase 5, Cheung Hong Estate, Tsing Yi, New Territories</t>
  </si>
  <si>
    <t>Google-Lat</t>
  </si>
  <si>
    <t>Google-Lon</t>
  </si>
  <si>
    <t>Snorkel-Address</t>
  </si>
  <si>
    <t>Snorkel-Lat</t>
  </si>
  <si>
    <t>Snorkel-Lon</t>
  </si>
  <si>
    <t>Snorkel-Index</t>
  </si>
  <si>
    <t>A0101</t>
  </si>
  <si>
    <t>A01</t>
  </si>
  <si>
    <t>專業聯合中心</t>
  </si>
  <si>
    <t>Joint Professional Centre</t>
  </si>
  <si>
    <t>香港中環皇后大道中99號中環中心地下1室</t>
  </si>
  <si>
    <t>Unit 1, G/F, The Center, 99 Queen's Road Central, Central, Hong Kong</t>
  </si>
  <si>
    <t>A0102</t>
  </si>
  <si>
    <t>香港公園體育館</t>
  </si>
  <si>
    <t>Hong Kong Park Sports Centre</t>
  </si>
  <si>
    <t>香港中環紅棉路29號</t>
  </si>
  <si>
    <t>29 Cotton Tree Drive, Central, Hong Kong</t>
  </si>
  <si>
    <t>A0201</t>
  </si>
  <si>
    <t>A02</t>
  </si>
  <si>
    <t>高主教書院</t>
  </si>
  <si>
    <t>Raimondi College</t>
  </si>
  <si>
    <t>香港羅便臣道2號</t>
  </si>
  <si>
    <t>2 Robinson Road, Hong Kong</t>
  </si>
  <si>
    <t>A0301</t>
  </si>
  <si>
    <t>A03</t>
  </si>
  <si>
    <t>香港真光幼稚園(堅道)</t>
  </si>
  <si>
    <t>Hong Kong True Light Kindergarten (Caine Road)</t>
  </si>
  <si>
    <t>香港堅道75號地下至2樓</t>
  </si>
  <si>
    <t>G/F-2/F, 75 Caine Road, Hong Kong</t>
  </si>
  <si>
    <t>A0302</t>
  </si>
  <si>
    <t>食物環境衞生署食物安全中心(醫院道辦事處)</t>
  </si>
  <si>
    <t>Centre for Food Safety (Hospital Road Office), Food and Environmental Hygiene Department</t>
  </si>
  <si>
    <t>香港醫院道4號</t>
  </si>
  <si>
    <t>4 Hospital Road, Hong Kong</t>
  </si>
  <si>
    <t>A0401</t>
  </si>
  <si>
    <t>A04</t>
  </si>
  <si>
    <t>德瑞國際學校山頂校舍</t>
  </si>
  <si>
    <t>German Swiss International School Peak Campus</t>
  </si>
  <si>
    <t>香港山頂僑福道22號德瑞國際學校山頂校舍中座</t>
  </si>
  <si>
    <t>Middle Building, German Swiss International School Peak Campus, 22 Guildford Road, The Peak, Hong Kong</t>
  </si>
  <si>
    <t>A0501</t>
  </si>
  <si>
    <t>A05</t>
  </si>
  <si>
    <t>西營盤社區綜合大樓社區會堂</t>
  </si>
  <si>
    <t>Sai Ying Pun Community Complex Community Hall</t>
  </si>
  <si>
    <t>香港西營盤高街2號西營盤社區綜合大樓3樓</t>
  </si>
  <si>
    <t>3/F, Sai Ying Pun Community Complex, 2 High Street, Sai Ying Pun, Hong Kong</t>
  </si>
  <si>
    <t>A0701</t>
  </si>
  <si>
    <t>A07</t>
  </si>
  <si>
    <t>士美非路體育館</t>
  </si>
  <si>
    <t>Smithfield Sports Centre</t>
  </si>
  <si>
    <t>香港堅尼地城士美菲路12號K士美非路市政大廈4樓</t>
  </si>
  <si>
    <t>4/F, Smithfield Municipal Services Building, 12K Smithfield, Kennedy Town, Hong Kong</t>
  </si>
  <si>
    <t>A0801</t>
  </si>
  <si>
    <t>A08</t>
  </si>
  <si>
    <t>堅尼地城社區綜合大樓(綜合用途室)</t>
  </si>
  <si>
    <t>Kennedy Town Community Complex (Multi-purpose Function Room)</t>
  </si>
  <si>
    <t>香港堅尼地城石山街12號2樓</t>
  </si>
  <si>
    <t>2/F, 12 Rock Hill Street, Kennedy Town, Hong Kong</t>
  </si>
  <si>
    <t>A0901</t>
  </si>
  <si>
    <t>A09</t>
  </si>
  <si>
    <t>維多利亞(寶翠園)幼稚園</t>
  </si>
  <si>
    <t>Victoria (Belcher) Kindergarten</t>
  </si>
  <si>
    <t>香港卑路乍街8號西寶城3樓(幼稚園)</t>
  </si>
  <si>
    <t>Podium Level 3 (Kindergarten Area), The Westwood, 8 Belcher's Street, Hong Kong</t>
  </si>
  <si>
    <t>A1001</t>
  </si>
  <si>
    <t>A10</t>
  </si>
  <si>
    <t>石塘咀體育館</t>
  </si>
  <si>
    <t>Shek Tong Tsui Sports Centre</t>
  </si>
  <si>
    <t>香港皇后大道西470號石塘咀市政大廈5樓</t>
  </si>
  <si>
    <t>5/F, Shek Tong Tsui Municipal Services Building, 470 Queen's Road West, Hong Kong</t>
  </si>
  <si>
    <t>A1101</t>
  </si>
  <si>
    <t>A11</t>
  </si>
  <si>
    <t>中西區及離島區社會保障辦事處</t>
  </si>
  <si>
    <t>Central and Western / Islands Social Security Field Unit</t>
  </si>
  <si>
    <t>香港德輔道西246號東慈商業中心3樓</t>
  </si>
  <si>
    <t>3/F, Tung Che Commercial Centre, 246 Des Voeux Road West, Hong Kong</t>
  </si>
  <si>
    <t>A1102</t>
  </si>
  <si>
    <t>中山紀念公園體育館</t>
  </si>
  <si>
    <t>Sun Yat Sen Memorial Park Sports Centre</t>
  </si>
  <si>
    <t>香港西營盤東邊街北18號</t>
  </si>
  <si>
    <t>18 Eastern Street North, Sai Ying Pun, Hong Kong</t>
  </si>
  <si>
    <t>A1201</t>
  </si>
  <si>
    <t>A12</t>
  </si>
  <si>
    <t>上環郵政局</t>
  </si>
  <si>
    <t>Sheung Wan Post Office</t>
  </si>
  <si>
    <t>香港上環德輔道中322-324號西區電話機樓1樓</t>
  </si>
  <si>
    <t>1/F, West Exchange Tower, 322-324 Des Voeux Road Central, Sheung Wan, Hong Kong</t>
  </si>
  <si>
    <t>A1301</t>
  </si>
  <si>
    <t>A13</t>
  </si>
  <si>
    <t>新會商會學校</t>
  </si>
  <si>
    <t>San Wui Commercial Society School</t>
  </si>
  <si>
    <t>香港上環居賢坊1號</t>
  </si>
  <si>
    <t>1 Kui In Fong, Sheung Wan, Hong Kong</t>
  </si>
  <si>
    <t>A1302</t>
  </si>
  <si>
    <t>聖公會聖馬太小學</t>
  </si>
  <si>
    <t>SKH St. Matthew's Primary School</t>
  </si>
  <si>
    <t>香港上環新街12-20號</t>
  </si>
  <si>
    <t>12-20 New Street, Sheung Wan, Hong Kong</t>
  </si>
  <si>
    <t>A1401</t>
  </si>
  <si>
    <t>A14</t>
  </si>
  <si>
    <t>基督教香港崇真會救恩堂及救恩學校</t>
  </si>
  <si>
    <t>Tsung Tsin Mission of Hong Kong Kau Yan Church and Kau Yan School</t>
  </si>
  <si>
    <t>香港西營盤第三街96號地下</t>
  </si>
  <si>
    <t>G/F, 96 Third Street, Sai Ying Pun, Hong Kong</t>
  </si>
  <si>
    <t>A1501</t>
  </si>
  <si>
    <t>A15</t>
  </si>
  <si>
    <t>李陞小學</t>
  </si>
  <si>
    <t>Li Sing Primary School</t>
  </si>
  <si>
    <t>香港西營盤高街119號</t>
  </si>
  <si>
    <t>119 High Street, Sai Ying Pun, Hong Kong</t>
  </si>
  <si>
    <t>B0101</t>
  </si>
  <si>
    <t>B01</t>
  </si>
  <si>
    <t>軒尼詩道官立小學</t>
  </si>
  <si>
    <t>Hennessy Road Government Primary School</t>
  </si>
  <si>
    <t>香港灣仔譚臣道169號</t>
  </si>
  <si>
    <t>169 Thomson Road, Wan Chai, Hong Kong</t>
  </si>
  <si>
    <t>B0201</t>
  </si>
  <si>
    <t>B02</t>
  </si>
  <si>
    <t>鄧肇堅維多利亞官立中學</t>
  </si>
  <si>
    <t>Tang Shiu Kin Victoria Government Secondary School</t>
  </si>
  <si>
    <t>香港灣仔愛群道5號</t>
  </si>
  <si>
    <t>5 Oi Kwan Road, Wan Chai, Hong Kong</t>
  </si>
  <si>
    <t>B0301</t>
  </si>
  <si>
    <t>B03</t>
  </si>
  <si>
    <t>前灣仔學校</t>
  </si>
  <si>
    <t>Former Wanchai School</t>
  </si>
  <si>
    <t>香港灣仔愛群道30號</t>
  </si>
  <si>
    <t>30 Oi Kwan Road, Wan Chai, Hong Kong</t>
  </si>
  <si>
    <t>B0401</t>
  </si>
  <si>
    <t>B04</t>
  </si>
  <si>
    <t>皇仁書院</t>
  </si>
  <si>
    <t>Queen’s College</t>
  </si>
  <si>
    <t>香港銅鑼灣高士威道120號</t>
  </si>
  <si>
    <t>120 Causeway Road, Causeway Bay, Hong Kong</t>
  </si>
  <si>
    <t>B0501</t>
  </si>
  <si>
    <t>B05</t>
  </si>
  <si>
    <t>港島兒童蒙特梭利學校</t>
  </si>
  <si>
    <t>Island Children's Montessori School</t>
  </si>
  <si>
    <t>香港北角天后廟道16號地下B舖</t>
  </si>
  <si>
    <t>Unit B, UG/F, 16 Tin Hau Temple Road, Tin Hau, Hong Kong</t>
  </si>
  <si>
    <t>B0502</t>
  </si>
  <si>
    <t>勵德邨邨榮樓有蓋停車場</t>
  </si>
  <si>
    <t>Covered Carpark of Tsuen Wing Lau, Lai Tak Tsuen</t>
  </si>
  <si>
    <t>香港大坑勵德邨道34號勵德邨</t>
  </si>
  <si>
    <t>Lai Tak Tsuen, 34 Lai Tak Tsuen Road, Tai Hang, Hong Kong</t>
  </si>
  <si>
    <t>B0701</t>
  </si>
  <si>
    <t>B07</t>
  </si>
  <si>
    <t>港灣婦女會</t>
  </si>
  <si>
    <t>Wan Chai District Women's Association</t>
  </si>
  <si>
    <t>香港銅鑼灣摩頓台</t>
  </si>
  <si>
    <t>Moreton Terrace, Causeway Bay, Hong Kong</t>
  </si>
  <si>
    <t>B0801</t>
  </si>
  <si>
    <t>B08</t>
  </si>
  <si>
    <t>中華基督教會公理高中書院</t>
  </si>
  <si>
    <t>CCC Kung Lee College</t>
  </si>
  <si>
    <t>香港銅鑼灣大坑徑17號</t>
  </si>
  <si>
    <t>17 Tai Hang Drive, Causeway Bay, Hong Kong</t>
  </si>
  <si>
    <t>B0901</t>
  </si>
  <si>
    <t>B09</t>
  </si>
  <si>
    <t>禮頓山社區會堂</t>
  </si>
  <si>
    <t>Leighton Hill Community Hall</t>
  </si>
  <si>
    <t>香港跑馬地黃泥涌道133號</t>
  </si>
  <si>
    <t>133 Wong Nai Chung Road, Happy Valley, Hong Kong</t>
  </si>
  <si>
    <t>B1001</t>
  </si>
  <si>
    <t>B10</t>
  </si>
  <si>
    <t>黃泥涌體育館</t>
  </si>
  <si>
    <t>Wong Nai Chung Sports Centre</t>
  </si>
  <si>
    <t>香港跑馬地毓秀街2號黃泥涌市政大廈6樓</t>
  </si>
  <si>
    <t>6/F, Wong Nai Chung Municipal Services Building, 2 Yuk Sau Street, Happy Valley, Hong Kong</t>
  </si>
  <si>
    <t>B1101</t>
  </si>
  <si>
    <t>B11</t>
  </si>
  <si>
    <t>寶血小學</t>
  </si>
  <si>
    <t>Precious Blood Primary School</t>
  </si>
  <si>
    <t>香港跑馬地成和道72號</t>
  </si>
  <si>
    <t>72 Sing Woo Road, Happy Valley, Hong Kong</t>
  </si>
  <si>
    <t>B1102</t>
  </si>
  <si>
    <t>香港青少年服務處成和青少年中心</t>
  </si>
  <si>
    <t>Hong Kong Children &amp; Youth Services Sing Woo Children &amp; Youth Centre</t>
  </si>
  <si>
    <t>香港跑馬地桂成里20號誠和閣地下</t>
  </si>
  <si>
    <t>G/F, 20 Kwai Sing Lane, Happy Valley, Hong Kong</t>
  </si>
  <si>
    <t>B1201</t>
  </si>
  <si>
    <t>B12</t>
  </si>
  <si>
    <t>灣仔郵政局</t>
  </si>
  <si>
    <t>Wan Chai Post Office</t>
  </si>
  <si>
    <t>香港灣仔皇后大道東197-213號胡忠大廈2樓</t>
  </si>
  <si>
    <t>2/F, Wu Chung House, 197-213 Queen's Road East, Wan Chai, Hong Kong</t>
  </si>
  <si>
    <t>B1301</t>
  </si>
  <si>
    <t>B13</t>
  </si>
  <si>
    <t>循道衛理中心</t>
  </si>
  <si>
    <t>Methodist Centre</t>
  </si>
  <si>
    <t>香港灣仔軒尼詩道22號2樓</t>
  </si>
  <si>
    <t>2/F, 22 Hennessy Road, Wan Chai, Hong Kong</t>
  </si>
  <si>
    <t>C0101</t>
  </si>
  <si>
    <t>C01</t>
  </si>
  <si>
    <t>東區少年警訊會所</t>
  </si>
  <si>
    <t>Eastern District JPC Club House</t>
  </si>
  <si>
    <t>香港太古城太裕路5號興安閣平台512-513號</t>
  </si>
  <si>
    <t>Shop P512-513, Hing On Mansion, 5 Tai Yue Avenue, Taikoo Shing, Hong Kong</t>
  </si>
  <si>
    <t>C0201</t>
  </si>
  <si>
    <t>C02</t>
  </si>
  <si>
    <t>聖安娜中英文幼稚園</t>
  </si>
  <si>
    <t>St. Anna Anglo-Chinese Kindergarten</t>
  </si>
  <si>
    <t>香港鰂魚涌太古城太榮路2號南海閣平台</t>
  </si>
  <si>
    <t>Podium, Nam Hoi Mansion, 2 Tai Wing Avenue, Taikoo Shing, Quarry Bay, Hong Kong</t>
  </si>
  <si>
    <t>C0202</t>
  </si>
  <si>
    <t>太古城郵政局</t>
  </si>
  <si>
    <t>Tai Koo Shing Post Office</t>
  </si>
  <si>
    <t>香港太古城太豐路1-3號金星閣地下G1020-1022號</t>
  </si>
  <si>
    <t>Shop G1020-1022, G/F, Kam Sing Mansion, 1-3 Tai Fung Avenue, Taikoo Shing, Hong Kong</t>
  </si>
  <si>
    <t>C0301</t>
  </si>
  <si>
    <t>C03</t>
  </si>
  <si>
    <t>西灣河健康中心</t>
  </si>
  <si>
    <t>Sai Wan Ho Health Centre</t>
  </si>
  <si>
    <t>香港西灣河太康街28號地下</t>
  </si>
  <si>
    <t>G/F, 28 Tai Hong Street, Sai Wan Ho, Hong Kong</t>
  </si>
  <si>
    <t>C0401</t>
  </si>
  <si>
    <t>C04</t>
  </si>
  <si>
    <t>中華基督教會基灣小學(愛蝶灣)</t>
  </si>
  <si>
    <t>CCC Kei Wan Primary School (Aldrich Bay)</t>
  </si>
  <si>
    <t>香港筲箕灣愛信道39號</t>
  </si>
  <si>
    <t>39 Oi Shun Road, Shau Kei Wan, Hong Kong</t>
  </si>
  <si>
    <t>C0501</t>
  </si>
  <si>
    <t>C05</t>
  </si>
  <si>
    <t>筲箕灣郵政局</t>
  </si>
  <si>
    <t>Shau Kei Wan Post Office</t>
  </si>
  <si>
    <t>香港筲箕灣寶文街1號峻峰花園地下</t>
  </si>
  <si>
    <t>G/F, Perfect Mount Gardens, 1 Po Man Street, Shau Kei Wan, Hong Kong</t>
  </si>
  <si>
    <t>C0601</t>
  </si>
  <si>
    <t>C06</t>
  </si>
  <si>
    <t>愛秩序灣官立小學</t>
  </si>
  <si>
    <t>Aldrich Bay Government Primary School</t>
  </si>
  <si>
    <t>香港筲箕灣愛禮街1號</t>
  </si>
  <si>
    <t>1 Oi Lai Street, Shau Kei Wan, Hong Kong</t>
  </si>
  <si>
    <t>C0602</t>
  </si>
  <si>
    <t>筲箕灣官立小學</t>
  </si>
  <si>
    <t>Shau Kei Wan Government Primary School</t>
  </si>
  <si>
    <t>香港筲箕灣筲箕灣東大街19號</t>
  </si>
  <si>
    <t>19 Shau Kei Wan Main Street East, Shau Kei Wan, Hong Kong</t>
  </si>
  <si>
    <t>C0701</t>
  </si>
  <si>
    <t>C07</t>
  </si>
  <si>
    <t>嶺南中學</t>
  </si>
  <si>
    <t>Lingnan Secondary School</t>
  </si>
  <si>
    <t>香港杏花邨盛康里6號</t>
  </si>
  <si>
    <t>6 Shing Hong Lane, Heng Fa Chuen, Hong Kong</t>
  </si>
  <si>
    <t>C0801</t>
  </si>
  <si>
    <t>C08</t>
  </si>
  <si>
    <t>聖公會李福慶中學</t>
  </si>
  <si>
    <t>SKH Li Fook Hing Secondary School</t>
  </si>
  <si>
    <t>香港柴灣翠灣街翠灣邨</t>
  </si>
  <si>
    <t>Tsui Wan Estate,Tsui Wan Street, Chai Wan, Hong Kong</t>
  </si>
  <si>
    <t>C0901</t>
  </si>
  <si>
    <t>C09</t>
  </si>
  <si>
    <t>福建中學(小西灣)</t>
  </si>
  <si>
    <t>Fukien Secondary School (Siu Sai Wan)</t>
  </si>
  <si>
    <t>香港柴灣小西灣富怡道2號</t>
  </si>
  <si>
    <t>2 Fu Yee Road, Siu Sai Wan, Chai Wan, Hong Kong</t>
  </si>
  <si>
    <t>C1001</t>
  </si>
  <si>
    <t>C10</t>
  </si>
  <si>
    <t>小西灣社區會堂</t>
  </si>
  <si>
    <t>Siu Sai Wan Community Hall</t>
  </si>
  <si>
    <t>香港柴灣小西灣道15號小西灣綜合大樓地下</t>
  </si>
  <si>
    <t>G/F, Siu Sai Wan Complex, 15 Siu Sai Wan Road, Chai Wan, Hong Kong</t>
  </si>
  <si>
    <t>C1101</t>
  </si>
  <si>
    <t>C11</t>
  </si>
  <si>
    <t>嶺南衡怡紀念中學</t>
  </si>
  <si>
    <t>Lingnan Hang Yee Memorial Secondary School</t>
  </si>
  <si>
    <t>香港柴灣小西灣道31號</t>
  </si>
  <si>
    <t>31 Siu Sai Wan Road, Chai Wan, Hong Kong</t>
  </si>
  <si>
    <t>C1201</t>
  </si>
  <si>
    <t>C12</t>
  </si>
  <si>
    <t>救世軍中原慈善基金學校</t>
  </si>
  <si>
    <t>The Salvation Army Centaline Charity Fund School</t>
  </si>
  <si>
    <t>香港柴灣華廈街9號</t>
  </si>
  <si>
    <t>9 Wah Ha Street, Chai Wan, Hong Kong</t>
  </si>
  <si>
    <t>C1301</t>
  </si>
  <si>
    <t>C13</t>
  </si>
  <si>
    <t>文理書院(香港)</t>
  </si>
  <si>
    <t>Cognitio College (Hong Kong)</t>
  </si>
  <si>
    <t>香港柴灣萃文道4號</t>
  </si>
  <si>
    <t>4 Sui Man Road, Chai Wan, Hong Kong</t>
  </si>
  <si>
    <t>C1401</t>
  </si>
  <si>
    <t>C14</t>
  </si>
  <si>
    <t>鰂魚涌體育館</t>
  </si>
  <si>
    <t>Quarry Bay Sports Centre</t>
  </si>
  <si>
    <t>香港鰂魚涌街38號鰂魚涌市政大廈7樓</t>
  </si>
  <si>
    <t>7/F, Quarry Bay Municipal Services Building, 38 Quarry Bay Street, Hong Kong</t>
  </si>
  <si>
    <t>C1501</t>
  </si>
  <si>
    <t>C15</t>
  </si>
  <si>
    <t>閩僑中學</t>
  </si>
  <si>
    <t>Man Kiu College</t>
  </si>
  <si>
    <t>香港北角雲景道81號</t>
  </si>
  <si>
    <t>81 Cloud View Road, North Point, Hong Kong</t>
  </si>
  <si>
    <t>C1601</t>
  </si>
  <si>
    <t>C16</t>
  </si>
  <si>
    <t>金文泰中學</t>
  </si>
  <si>
    <t>Clementi Secondary School</t>
  </si>
  <si>
    <t>香港北角炮台山道30號</t>
  </si>
  <si>
    <t>30 Fortress Hill Road, North Point, Hong Kong</t>
  </si>
  <si>
    <t>C1701</t>
  </si>
  <si>
    <t>C17</t>
  </si>
  <si>
    <t>銅鑼灣社區中心</t>
  </si>
  <si>
    <t>Causeway Bay Community Centre</t>
  </si>
  <si>
    <t>香港銅鑼灣福蔭道7號</t>
  </si>
  <si>
    <t>7 Fook Yum Road, Causeway Bay, Hong Kong</t>
  </si>
  <si>
    <t>C1801</t>
  </si>
  <si>
    <t>C18</t>
  </si>
  <si>
    <t>渣華道體育館</t>
  </si>
  <si>
    <t>Java Road Sports Centre</t>
  </si>
  <si>
    <t>香港北角渣華道99號渣華道市政大廈3樓</t>
  </si>
  <si>
    <t>3/F, Java Road Municipal Services Building, 99 Java Road, North Point, Hong Kong</t>
  </si>
  <si>
    <t>C1802</t>
  </si>
  <si>
    <t>顯理中學</t>
  </si>
  <si>
    <t>Henrietta Secondary School</t>
  </si>
  <si>
    <t>香港北角城市花園道2號</t>
  </si>
  <si>
    <t>2 City Garden Road, North Point, Hong Kong</t>
  </si>
  <si>
    <t>C1901</t>
  </si>
  <si>
    <t>C19</t>
  </si>
  <si>
    <t>北角衞理小學</t>
  </si>
  <si>
    <t>North Point Methodist Primary School</t>
  </si>
  <si>
    <t>香港北角長康街19號</t>
  </si>
  <si>
    <t>19 Cheung Hong Street, North Point, Hong Kong</t>
  </si>
  <si>
    <t>C2001</t>
  </si>
  <si>
    <t>C20</t>
  </si>
  <si>
    <t>香港遊樂場協會賽馬會北角港運城青少年綜合服務中心</t>
  </si>
  <si>
    <t>HKPA Jockey Club North Point Island Place Integrated Service Centre for Children and Youth</t>
  </si>
  <si>
    <t>香港北角丹拿道53號港運城2樓</t>
  </si>
  <si>
    <t>2/F, Island Place, 53 Tanner Road, North Point, Hong Kong</t>
  </si>
  <si>
    <t>C2101</t>
  </si>
  <si>
    <t>C21</t>
  </si>
  <si>
    <t>啟基學校(港島)</t>
  </si>
  <si>
    <t>Chan's Creative School (Hong Kong Island)</t>
  </si>
  <si>
    <t>香港北角馬寶道82號</t>
  </si>
  <si>
    <t>82 Marble Road, North Point, Hong Kong</t>
  </si>
  <si>
    <t>C2201</t>
  </si>
  <si>
    <t>C22</t>
  </si>
  <si>
    <t>丹拿山循道學校</t>
  </si>
  <si>
    <t>Chinese Methodist School, Tanner Hill</t>
  </si>
  <si>
    <t>香港北角百福道4號</t>
  </si>
  <si>
    <t>4 Pak Fuk Road, North Point, Hong Kong</t>
  </si>
  <si>
    <t>C2301</t>
  </si>
  <si>
    <t>C23</t>
  </si>
  <si>
    <t>北角官立小學</t>
  </si>
  <si>
    <t>North Point Government Primary School</t>
  </si>
  <si>
    <t>香港鰂魚涌英皇道888號</t>
  </si>
  <si>
    <t>888 King's Road, Quarry Bay, Hong Kong</t>
  </si>
  <si>
    <t>C2401</t>
  </si>
  <si>
    <t>C24</t>
  </si>
  <si>
    <t>鰂魚涌社區會堂</t>
  </si>
  <si>
    <t>Quarry Bay Community Hall</t>
  </si>
  <si>
    <t>香港鰂魚涌基利路1號鰂魚涌社區綜合大樓地下</t>
  </si>
  <si>
    <t>G/F, Quarry Bay Community Complex, 1 Greig Road, Quarry Bay, Hong Kong</t>
  </si>
  <si>
    <t>C2501</t>
  </si>
  <si>
    <t>C25</t>
  </si>
  <si>
    <t>佛教中華康山學校</t>
  </si>
  <si>
    <t>Buddhist Chung Wah Kornhill Primary School</t>
  </si>
  <si>
    <t>香港鰂魚涌康愉街2號</t>
  </si>
  <si>
    <t>2 Hong Yue Street, Quarry Bay, Hong Kong</t>
  </si>
  <si>
    <t>C2601</t>
  </si>
  <si>
    <t>C26</t>
  </si>
  <si>
    <t>太古小學</t>
  </si>
  <si>
    <t>Taikoo Primary School</t>
  </si>
  <si>
    <t>香港鰂魚涌英皇道1100號</t>
  </si>
  <si>
    <t>1100 King's Road, Quarry Bay, Hong Kong</t>
  </si>
  <si>
    <t>C2701</t>
  </si>
  <si>
    <t>C27</t>
  </si>
  <si>
    <t>青松興東幼稚園</t>
  </si>
  <si>
    <t>Ching Chung Hing Tung Kindergarten</t>
  </si>
  <si>
    <t>香港筲箕灣興東邨興祖樓地下</t>
  </si>
  <si>
    <t>G/F, Hing Cho House, Hing Tung Estate, Shau Kei Wan, Hong Kong</t>
  </si>
  <si>
    <t>C2702</t>
  </si>
  <si>
    <t>伊斯蘭徐錦享紀念幼稚園</t>
  </si>
  <si>
    <t>Islamic Abu Bakar Chui Memorial Kindergarten</t>
  </si>
  <si>
    <t>香港筲箕灣東熹苑景熹閣地下</t>
  </si>
  <si>
    <t>G/F, King Hei House, Tung Hei Court, Shau Kei Wan, Hong Kong</t>
  </si>
  <si>
    <t>C2801</t>
  </si>
  <si>
    <t>C28</t>
  </si>
  <si>
    <t>西灣河體育館</t>
  </si>
  <si>
    <t>Sai Wan Ho Sports Centre</t>
  </si>
  <si>
    <t>香港西灣河筲箕灣道111號2樓</t>
  </si>
  <si>
    <t>2/F, 111 Shau Kei Wan Road, Sai Wan Ho, Hong Kong</t>
  </si>
  <si>
    <t>C2901</t>
  </si>
  <si>
    <t>C29</t>
  </si>
  <si>
    <t>勵志會梁李秀娛紀念小學</t>
  </si>
  <si>
    <t>The Endeavourers Leung Lee Sau Yu Memorial Primary School</t>
  </si>
  <si>
    <t>香港筲箕灣耀興道25號</t>
  </si>
  <si>
    <t>25 Yiu Hing Road, Shau Kei Wan, Hong Kong</t>
  </si>
  <si>
    <t>C2902</t>
  </si>
  <si>
    <t>筲箕灣街坊福利事務促進會有限公司</t>
  </si>
  <si>
    <t>Shau Kei Wan Kai-fong Welfare Advancement Association Ltd.</t>
  </si>
  <si>
    <t>香港筲箕灣南安街103號</t>
  </si>
  <si>
    <t>103 Nam On Street, Shau Kei Wan, Hong Kong</t>
  </si>
  <si>
    <t>C3001</t>
  </si>
  <si>
    <t>C30</t>
  </si>
  <si>
    <t>循道愛華村服務中心社會福利部 - 愛華青少年綜合服務隊(耀東服務處)</t>
  </si>
  <si>
    <t>Methodist Epworth Village Community Centre, Social Welfare - Epworth Integrated Youth Team (Yiu Tung Base)</t>
  </si>
  <si>
    <t>香港筲箕灣耀東邨耀華樓地下B翼、C翼及1樓B翼</t>
  </si>
  <si>
    <t>Wing B &amp; C, G/F &amp; Wing B, 1/F, Yiu Wah House, Yiu Tung Estate, Shau Kei Wan, Hong Kong</t>
  </si>
  <si>
    <t>C3101</t>
  </si>
  <si>
    <t>C31</t>
  </si>
  <si>
    <t>粵南信義會腓力堂興民幼兒學園</t>
  </si>
  <si>
    <t>Lutheran Philip House Hing Man Nursery School</t>
  </si>
  <si>
    <t>香港柴灣興民邨社區中心第3層</t>
  </si>
  <si>
    <t>Level 3, Community Building, Hing Man Estate, Chai Wan, Hong Kong</t>
  </si>
  <si>
    <t>C3102</t>
  </si>
  <si>
    <t>路德會聖雅各幼稚園</t>
  </si>
  <si>
    <t>St. James Lutheran Kindergarten</t>
  </si>
  <si>
    <t>香港柴灣興華(一)邨卓華樓地下</t>
  </si>
  <si>
    <t>G/F, Cheuk Wah House, Hing Wah (1) Estate, Chai Wan, Hong Kong</t>
  </si>
  <si>
    <t>C3201</t>
  </si>
  <si>
    <t>C32</t>
  </si>
  <si>
    <t>天主教明德學校</t>
  </si>
  <si>
    <t>Meng Tak Catholic School</t>
  </si>
  <si>
    <t>香港柴灣祥民道11號</t>
  </si>
  <si>
    <t>11 Cheung Man Road, Chai Wan, Hong Kong</t>
  </si>
  <si>
    <t>C3301</t>
  </si>
  <si>
    <t>C33</t>
  </si>
  <si>
    <t>柴灣母嬰健康院</t>
  </si>
  <si>
    <t>Chai Wan Maternal and Child Health Centre</t>
  </si>
  <si>
    <t>香港柴灣柴灣道233號新翠花園第6座政府大樓2樓</t>
  </si>
  <si>
    <t>Level 2, Government Office, Block 6, New Jade Garden, 233 Chai Wan Road, Chai Wan, Hong Kong</t>
  </si>
  <si>
    <t>C3401</t>
  </si>
  <si>
    <t>C34</t>
  </si>
  <si>
    <t>漁灣社區會堂</t>
  </si>
  <si>
    <t>Yue Wan Community Hall</t>
  </si>
  <si>
    <t>香港柴灣柴灣道365號漁灣邨</t>
  </si>
  <si>
    <t>365 Chai Wan Road, Yue Wan Estate, Chai Wan, Hong Kong</t>
  </si>
  <si>
    <t>C3501</t>
  </si>
  <si>
    <t>C35</t>
  </si>
  <si>
    <t>香港中華基督教青年會 - 柴灣會所</t>
  </si>
  <si>
    <t>Chinese YMCA of Hong Kong - Chai Wan Centre</t>
  </si>
  <si>
    <t>香港柴灣小西灣邨瑞樂樓地下1-10號</t>
  </si>
  <si>
    <t>Units 1-10, G/F, Sui Lok House, Siu Sai Wan Estate, Chai Wan, Hong Kong</t>
  </si>
  <si>
    <t>D0101</t>
  </si>
  <si>
    <t>D01</t>
  </si>
  <si>
    <t>香港仔體育館</t>
  </si>
  <si>
    <t>Aberdeen Sports Centre</t>
  </si>
  <si>
    <t>香港香港仔香港仔大道203號香港仔市政大廈6樓</t>
  </si>
  <si>
    <t>6/F, Aberdeen Municipal Services Building, 203 Aberdeen Main Road, Aberdeen, Hong Kong</t>
  </si>
  <si>
    <t>D0201</t>
  </si>
  <si>
    <t>D02</t>
  </si>
  <si>
    <t>鴨脷洲社區會堂</t>
  </si>
  <si>
    <t>Ap Lei Chau Community Hall</t>
  </si>
  <si>
    <t>香港鴨脷洲邨</t>
  </si>
  <si>
    <t>Ap Lei Chau Estate, Hong Kong</t>
  </si>
  <si>
    <t>D0301</t>
  </si>
  <si>
    <t>D03</t>
  </si>
  <si>
    <t>鴨脷洲體育館</t>
  </si>
  <si>
    <t>Ap Lei Chau Sports Centre</t>
  </si>
  <si>
    <t>香港鴨脷洲洪聖街8號鴨脷洲市政大廈3樓</t>
  </si>
  <si>
    <t>3/F, Ap Lei Chau Municipal Services Building, 8 Hung Shing Street, Ap Lei Chau, Hong Kong</t>
  </si>
  <si>
    <t>D0401</t>
  </si>
  <si>
    <t>D04</t>
  </si>
  <si>
    <t>聖伯多祿天主教小學</t>
  </si>
  <si>
    <t>St. Peter's Catholic Primary School</t>
  </si>
  <si>
    <t>香港鴨脷洲利東邨第2期</t>
  </si>
  <si>
    <t>Phase II, Lei Tung Estate, Ap Lei Chau, Hong Kong</t>
  </si>
  <si>
    <t>D0501</t>
  </si>
  <si>
    <t>D05</t>
  </si>
  <si>
    <t>利東社區會堂</t>
  </si>
  <si>
    <t>Lei Tung Community Hall</t>
  </si>
  <si>
    <t>香港鴨脷洲利東邨</t>
  </si>
  <si>
    <t>Lei Tung Estate, Ap Lei Chau, Hong Kong</t>
  </si>
  <si>
    <t>D0601</t>
  </si>
  <si>
    <t>D06</t>
  </si>
  <si>
    <t>香港南區官立小學</t>
  </si>
  <si>
    <t>Hong Kong Southern District Government Primary School</t>
  </si>
  <si>
    <t>香港鴨脷洲鴨脷洲橋道325號</t>
  </si>
  <si>
    <t>325 Ap Lei Chau Bridge Road, Ap Lei Chau, Hong Kong</t>
  </si>
  <si>
    <t>D0701</t>
  </si>
  <si>
    <t>D07</t>
  </si>
  <si>
    <t>海怡社區中心</t>
  </si>
  <si>
    <t>South Horizons Neighbourhood Community Centre</t>
  </si>
  <si>
    <t>香港鴨脷洲海怡半島東翼商場1樓</t>
  </si>
  <si>
    <t>1/F, East Commercial Block, South Horizons, Ap Lei Chau, Hong Kong</t>
  </si>
  <si>
    <t>D0801</t>
  </si>
  <si>
    <t>D08</t>
  </si>
  <si>
    <t>華貴社區會堂</t>
  </si>
  <si>
    <t>Wah Kwai Community Hall</t>
  </si>
  <si>
    <t>香港奇力灣華貴邨</t>
  </si>
  <si>
    <t>Wah Kwai Estate, Kellett Bay, Hong Kong</t>
  </si>
  <si>
    <t>D0901</t>
  </si>
  <si>
    <t>D09</t>
  </si>
  <si>
    <t>明愛莊月明中學</t>
  </si>
  <si>
    <t>Caritas Chong Yuet Ming Secondary School</t>
  </si>
  <si>
    <t>香港薄扶林華富邨華富道53號</t>
  </si>
  <si>
    <t>53 Wah Fu Road, Wah Fu Estate, Pokfulam, Hong Kong</t>
  </si>
  <si>
    <t>D1001</t>
  </si>
  <si>
    <t>D10</t>
  </si>
  <si>
    <t>東華三院鶴山學校</t>
  </si>
  <si>
    <t>TWGHs Hok Shan School</t>
  </si>
  <si>
    <t>香港華富邨華林徑5號</t>
  </si>
  <si>
    <t>5 Wah Lam Path, Wah Fu Estate, Hong Kong</t>
  </si>
  <si>
    <t>D1101</t>
  </si>
  <si>
    <t>D11</t>
  </si>
  <si>
    <t>沙宣道會堂</t>
  </si>
  <si>
    <t>Sassoon Road Assembly Hall</t>
  </si>
  <si>
    <t>香港薄扶林沙宣道6號</t>
  </si>
  <si>
    <t>6 Sassoon Road, Pokfulam, Hong Kong</t>
  </si>
  <si>
    <t>D1102</t>
  </si>
  <si>
    <t>上碧瑤灣遊樂場</t>
  </si>
  <si>
    <t>Playground of Upper Baguio Villa</t>
  </si>
  <si>
    <t>香港域多利道555號碧瑤灣(上)</t>
  </si>
  <si>
    <t>Baguio Villa (Upper), 555 Victoria Road, Hong Kong</t>
  </si>
  <si>
    <t>D1103</t>
  </si>
  <si>
    <t>數碼港郵政局</t>
  </si>
  <si>
    <t>Cyberport Post Office</t>
  </si>
  <si>
    <t>香港數碼港道100號數碼港零售服務中心1樓5-8號舖</t>
  </si>
  <si>
    <t>Shops 5-8, Level 1, The Annex, Cyberport, 100 Cyberport Road, Hong Kong</t>
  </si>
  <si>
    <t>D1201</t>
  </si>
  <si>
    <t>D12</t>
  </si>
  <si>
    <t>展亮技能發展中心 (薄扶林)</t>
  </si>
  <si>
    <t>Shine Skills Centre (Pokfulam)</t>
  </si>
  <si>
    <t>香港薄扶林道147號</t>
  </si>
  <si>
    <t>147 Pokfulam Road, Hong Kong</t>
  </si>
  <si>
    <t>D1202</t>
  </si>
  <si>
    <t>置富南區會堂</t>
  </si>
  <si>
    <t>Chi Fu Community Hall</t>
  </si>
  <si>
    <t>香港薄扶林置富道置富南區廣場</t>
  </si>
  <si>
    <t>Chi Fu Landmark, Chi Fu Road, Pokfulam, Hong Kong</t>
  </si>
  <si>
    <t>D1301</t>
  </si>
  <si>
    <t>D13</t>
  </si>
  <si>
    <t>明愛賽馬會香港仔服務中心</t>
  </si>
  <si>
    <t>Caritas Jockey Club Aberdeen Social Centre</t>
  </si>
  <si>
    <t>香港香港仔田灣街20號</t>
  </si>
  <si>
    <t>20 Tin Wan Street, Aberdeen, Hong Kong</t>
  </si>
  <si>
    <t>D1302</t>
  </si>
  <si>
    <t>聖公會田灣始南小學</t>
  </si>
  <si>
    <t>SKH Tin Wan Chi Nam Primary School</t>
  </si>
  <si>
    <t>香港香港仔田灣新街5號</t>
  </si>
  <si>
    <t>5 Tin Wan New Street, Aberdeen, Hong Kong</t>
  </si>
  <si>
    <t>D1401</t>
  </si>
  <si>
    <t>D14</t>
  </si>
  <si>
    <t>香港仔聖伯多祿天主教小學</t>
  </si>
  <si>
    <t>Aberdeen St. Peter's Catholic Primary School</t>
  </si>
  <si>
    <t>香港香港仔石排灣邨第2期</t>
  </si>
  <si>
    <t>Phase 2, Shek Pai Wan Estate, Aberdeen, Hong Kong</t>
  </si>
  <si>
    <t>D1501</t>
  </si>
  <si>
    <t>D15</t>
  </si>
  <si>
    <t>香港仔網球及壁球中心</t>
  </si>
  <si>
    <t>Aberdeen Tennis and Squash Centre</t>
  </si>
  <si>
    <t>香港香港仔海傍道1號</t>
  </si>
  <si>
    <t>1 Aberdeen Praya Road, Aberdeen, Hong Kong</t>
  </si>
  <si>
    <t>D1502</t>
  </si>
  <si>
    <t>南區長者地區中心</t>
  </si>
  <si>
    <t>Southern District Elderly Community Centre</t>
  </si>
  <si>
    <t>香港黃竹坑深灣道3號南濤閣地下1-3室</t>
  </si>
  <si>
    <t>Shops 1-3, G/F, South Wave Court, 3 Shum Wan Road, Wong Chuk Hang, Hong Kong</t>
  </si>
  <si>
    <t>D1601</t>
  </si>
  <si>
    <t>D16</t>
  </si>
  <si>
    <t>黃竹坑體育館</t>
  </si>
  <si>
    <t>Wong Chuk Hang Sports Centre</t>
  </si>
  <si>
    <t>香港香港仔黃竹坑道168號</t>
  </si>
  <si>
    <t>168 Wong Chuk Hang Road, Aberdeen, Hong Kong</t>
  </si>
  <si>
    <t>D1602</t>
  </si>
  <si>
    <t>香港國際學校</t>
  </si>
  <si>
    <t>Hong Kong International School</t>
  </si>
  <si>
    <t>香港淺水灣南灣坊6號1樓體育館</t>
  </si>
  <si>
    <t>UPS Gym, 1/F, 6 South Bay Close, Repulse Bay, Hong Kong</t>
  </si>
  <si>
    <t>D1701</t>
  </si>
  <si>
    <t>D17</t>
  </si>
  <si>
    <t>赤柱社區會堂</t>
  </si>
  <si>
    <t>Stanley Community Hall</t>
  </si>
  <si>
    <t>香港赤柱市場道6號赤柱市政大廈地面下層</t>
  </si>
  <si>
    <t>LG/F, Stanley Municipal Services Building, 6 Stanley Market Road, Hong Kong</t>
  </si>
  <si>
    <t>D1702</t>
  </si>
  <si>
    <t>石澳健康院</t>
  </si>
  <si>
    <t>Medical Clinic of Shek O Health Centre</t>
  </si>
  <si>
    <t>香港石澳石澳村140號</t>
  </si>
  <si>
    <t>140 Shek O Village, Shek O, Hong Kong</t>
  </si>
  <si>
    <t>E0101</t>
  </si>
  <si>
    <t>E01</t>
  </si>
  <si>
    <t>仁愛堂陳鄭玉而幼稚園</t>
  </si>
  <si>
    <t>Yan Oi Tong Chan Cheng Yuk Yee Kindergarten</t>
  </si>
  <si>
    <t>九龍尖沙咀柯士甸道西1號1樓104室</t>
  </si>
  <si>
    <t>Room 104, 1/F, 1 Austin Road West, Tsim Sha Tsui, Kowloon</t>
  </si>
  <si>
    <t>E0201</t>
  </si>
  <si>
    <t>E02</t>
  </si>
  <si>
    <t>九龍公園體育館</t>
  </si>
  <si>
    <t>Kowloon Park Sports Centre</t>
  </si>
  <si>
    <t>九龍尖沙咀柯士甸道22號</t>
  </si>
  <si>
    <t>22 Austin Road, Tsim Sha Tsui, Kowloon</t>
  </si>
  <si>
    <t>E0401</t>
  </si>
  <si>
    <t>E04</t>
  </si>
  <si>
    <t>梁顯利油麻地社區中心</t>
  </si>
  <si>
    <t>Henry G. Leong Yaumatei Community Centre</t>
  </si>
  <si>
    <t>九龍油麻地眾坊街60號地下</t>
  </si>
  <si>
    <t>G/F, 60 Public Square Street, Yau Ma Tei, Kowloon</t>
  </si>
  <si>
    <t>E0501</t>
  </si>
  <si>
    <t>E05</t>
  </si>
  <si>
    <t>油蔴地天主教小學(海泓道)</t>
  </si>
  <si>
    <t>Yaumati Catholic Primary School (Hoi Wang Road)</t>
  </si>
  <si>
    <t>九龍油麻地海泓道10號</t>
  </si>
  <si>
    <t>10 Hoi Wang Road, Yau Ma Tei, Kowloon</t>
  </si>
  <si>
    <t>E0601</t>
  </si>
  <si>
    <t>E06</t>
  </si>
  <si>
    <t>旺角社區會堂</t>
  </si>
  <si>
    <t>Mong Kok Community Hall</t>
  </si>
  <si>
    <t>九龍旺角上海街557號旺角綜合大樓2樓</t>
  </si>
  <si>
    <t>L2, Mong Kok Complex, 557 Shanghai Street, Mong Kok, Kowloon</t>
  </si>
  <si>
    <t>E0701</t>
  </si>
  <si>
    <t>E07</t>
  </si>
  <si>
    <t>明我幼稚園(奧運校)</t>
  </si>
  <si>
    <t>Dominic Savio Kindergarten (Olympic Branch)</t>
  </si>
  <si>
    <t>九龍旺角西海富苑海韻閣地下01-09室</t>
  </si>
  <si>
    <t>Unit 01-09 G/F, Hoi Wen House, Hoi Fu Court, Mong Kok, Kowloon</t>
  </si>
  <si>
    <t>E0801</t>
  </si>
  <si>
    <t>E08</t>
  </si>
  <si>
    <t>香港保護兒童會中銀幼兒學校</t>
  </si>
  <si>
    <t>Hong Kong Society for the Protection of Children BOC Nursery School</t>
  </si>
  <si>
    <t>九龍大角咀奧海城海輝道11號政府服務中心地下</t>
  </si>
  <si>
    <t>G/F, GIC Building, 11 Hoi Fai Road, Olympian City, Tai Kok Tsui, Kowloon</t>
  </si>
  <si>
    <t>E0901</t>
  </si>
  <si>
    <t>E09</t>
  </si>
  <si>
    <t>路德會沙崙學校</t>
  </si>
  <si>
    <t>Sharon Lutheran School</t>
  </si>
  <si>
    <t>九龍大角咀櫻桃街18號</t>
  </si>
  <si>
    <t>18 Cherry Street, Tai Kok Tsui, Kowloon</t>
  </si>
  <si>
    <t>E1001</t>
  </si>
  <si>
    <t>E10</t>
  </si>
  <si>
    <t>大角嘴天主教小學</t>
  </si>
  <si>
    <t>Tai Kok Tsui Catholic Primary School</t>
  </si>
  <si>
    <t>九龍大角嘴道148號</t>
  </si>
  <si>
    <t>148 Tai Kok Tsui Road, Kowloon</t>
  </si>
  <si>
    <t>E1101</t>
  </si>
  <si>
    <t>E11</t>
  </si>
  <si>
    <t>中華基督教會基全小學</t>
  </si>
  <si>
    <t>CCC Kei Tsun Primary School</t>
  </si>
  <si>
    <t>九龍大角咀道150號</t>
  </si>
  <si>
    <t>150 Tai Kok Tsui Road, Kowloon</t>
  </si>
  <si>
    <t>E1201</t>
  </si>
  <si>
    <t>E12</t>
  </si>
  <si>
    <t>鮮魚行學校</t>
  </si>
  <si>
    <t>Fresh Fish Traders' School</t>
  </si>
  <si>
    <t>九龍大角咀詩歌舞街33號</t>
  </si>
  <si>
    <t>33 Sycamore Street, Tai Kok Tsui, Kowloon</t>
  </si>
  <si>
    <t>E1301</t>
  </si>
  <si>
    <t>E13</t>
  </si>
  <si>
    <t>聖公會基榮小學</t>
  </si>
  <si>
    <t>SKH Kei Wing Primary School</t>
  </si>
  <si>
    <t>九龍荔枝角道23號</t>
  </si>
  <si>
    <t>23 Lai Chi Kok Road, Kowloon</t>
  </si>
  <si>
    <t>E1401</t>
  </si>
  <si>
    <t>E14</t>
  </si>
  <si>
    <t>界限街一號體育館</t>
  </si>
  <si>
    <t>Boundary Street Sports Centre No. 1</t>
  </si>
  <si>
    <t>九龍旺角洗衣街200號</t>
  </si>
  <si>
    <t>200 Sai Yee Street, Mong Kok, Kowloon</t>
  </si>
  <si>
    <t>E1501</t>
  </si>
  <si>
    <t>E15</t>
  </si>
  <si>
    <t>優才(楊殷有娣)書院</t>
  </si>
  <si>
    <t>G.T. (Ellen Yeung) College</t>
  </si>
  <si>
    <t>九龍旺角洗衣街31號</t>
  </si>
  <si>
    <t>31 Sai Yee Street, Mong Kok, Kowloon</t>
  </si>
  <si>
    <t>E1601</t>
  </si>
  <si>
    <t>E16</t>
  </si>
  <si>
    <t>東華三院羅裕積小學</t>
  </si>
  <si>
    <t>TWGHs Lo Yu Chik Primary School</t>
  </si>
  <si>
    <t>九龍油麻地碧街51號</t>
  </si>
  <si>
    <t>51 Pitt Street, Yau Ma Tei, Kowloon</t>
  </si>
  <si>
    <t>E1701</t>
  </si>
  <si>
    <t>E17</t>
  </si>
  <si>
    <t>油蔴地街坊會學校</t>
  </si>
  <si>
    <t>Yaumati Kaifong Association School</t>
  </si>
  <si>
    <t>九龍油麻地眾坊街80號</t>
  </si>
  <si>
    <t>80 Public Square Street, Yau Ma Tei, Kowloon</t>
  </si>
  <si>
    <t>E1702</t>
  </si>
  <si>
    <t>香港理工大學紅磡灣校園</t>
  </si>
  <si>
    <t>PolyU Hung Hom Bay Campus</t>
  </si>
  <si>
    <t>九龍紅磡紅樂道8號</t>
  </si>
  <si>
    <t>8 Hung Lok Road, Hung Hom, Kowloon</t>
  </si>
  <si>
    <t>E1901</t>
  </si>
  <si>
    <t>E19</t>
  </si>
  <si>
    <t>佐敦道官立小學</t>
  </si>
  <si>
    <t>Jordan Road Government Primary School</t>
  </si>
  <si>
    <t>九龍油麻地南京街1號B</t>
  </si>
  <si>
    <t>1B Nanking Street, Yau Ma Tei, Kowloon</t>
  </si>
  <si>
    <t>F0101</t>
  </si>
  <si>
    <t>F01</t>
  </si>
  <si>
    <t>保安道體育館</t>
  </si>
  <si>
    <t>Po On Road Sports Centre</t>
  </si>
  <si>
    <t>九龍深水埗保安道325-329號保安道市政大廈2樓</t>
  </si>
  <si>
    <t>1/F, Po On Road Municipal Services Building, 325-329 Po On Road, Sham Shui Po, Kowloon</t>
  </si>
  <si>
    <t>F0201</t>
  </si>
  <si>
    <t>F02</t>
  </si>
  <si>
    <t>福榮街官立小學</t>
  </si>
  <si>
    <t>Fuk Wing Street Government Primary School</t>
  </si>
  <si>
    <t>九龍深水埗福榮街231號</t>
  </si>
  <si>
    <t>231 Fuk Wing Street, Sham Shui Po, Kowloon</t>
  </si>
  <si>
    <t>F0301</t>
  </si>
  <si>
    <t>F03</t>
  </si>
  <si>
    <t>英華女學校</t>
  </si>
  <si>
    <t>Ying Wa Girls' School</t>
  </si>
  <si>
    <t>九龍深水埗青山道101號</t>
  </si>
  <si>
    <t>101 Castle Peak Road, Sham Shui Po, Kowloon</t>
  </si>
  <si>
    <t>F0401</t>
  </si>
  <si>
    <t>F04</t>
  </si>
  <si>
    <t>石硤尾社區會堂</t>
  </si>
  <si>
    <t>Shek Kip Mei Community Hall</t>
  </si>
  <si>
    <t>九龍深水埗南昌街石硤尾邨42座</t>
  </si>
  <si>
    <t>Block 42, Shek Kip Mei Estate, Nam Cheong Street, Sham Shui Po, Kowloon</t>
  </si>
  <si>
    <t>F0501</t>
  </si>
  <si>
    <t>F05</t>
  </si>
  <si>
    <t>基督教香港崇真會安康幼兒學校</t>
  </si>
  <si>
    <t>Tsung Tsin Mission of Hong Kong On Hong Nursery School</t>
  </si>
  <si>
    <t>九龍深水埗大埔道70號太子中心2樓C</t>
  </si>
  <si>
    <t>Block C, 2/F, Prince Centre, 70 Tai Po Road, Sham Shui Po, Kowloon</t>
  </si>
  <si>
    <t>F0601</t>
  </si>
  <si>
    <t>F06</t>
  </si>
  <si>
    <t>深水埔街坊福利事務促進會</t>
  </si>
  <si>
    <t>Shamshuipo Kaifong Welfare Advancement Association</t>
  </si>
  <si>
    <t>九龍深水埗汝州街88號地下</t>
  </si>
  <si>
    <t>G/F, 88 Yu Chau Street, Sham Shui Po, Kowloon</t>
  </si>
  <si>
    <t>F0701</t>
  </si>
  <si>
    <t>F07</t>
  </si>
  <si>
    <t>北河街體育館</t>
  </si>
  <si>
    <t>Pei Ho Street Sports Centre</t>
  </si>
  <si>
    <t>九龍深水埗基隆街333號北河街巿政大廈6樓</t>
  </si>
  <si>
    <t>6/F, Pei Ho Street Municipal Services Building, 333 Ki Lung Street, Sham Shui Po, Kowloon</t>
  </si>
  <si>
    <t>F0801</t>
  </si>
  <si>
    <t>F08</t>
  </si>
  <si>
    <t>南昌社區中心</t>
  </si>
  <si>
    <t>Nam Cheong District Community Centre</t>
  </si>
  <si>
    <t>九龍深水埗昌新里1號</t>
  </si>
  <si>
    <t>1 Cheong San Lane, Sham Shui Po, Kowloon</t>
  </si>
  <si>
    <t>F0901</t>
  </si>
  <si>
    <t>F09</t>
  </si>
  <si>
    <t>英華書院</t>
  </si>
  <si>
    <t>Ying Wa College</t>
  </si>
  <si>
    <t>九龍深水埗英華街1號</t>
  </si>
  <si>
    <t>1 Ying Wa Street, Sham Shui Po, Kowloon</t>
  </si>
  <si>
    <t>F1001</t>
  </si>
  <si>
    <t>F10</t>
  </si>
  <si>
    <t>麗閣社區會堂</t>
  </si>
  <si>
    <t>Lai Kok Community Hall</t>
  </si>
  <si>
    <t>九龍長沙灣麗閣邨</t>
  </si>
  <si>
    <t>Lai Kok Estate, Cheung Sha Wan, Kowloon</t>
  </si>
  <si>
    <t>F1101</t>
  </si>
  <si>
    <t>F11</t>
  </si>
  <si>
    <t>旅港開平商會學校</t>
  </si>
  <si>
    <t>Hoi Ping Chamber of Commerce Primary School</t>
  </si>
  <si>
    <t>九龍荔枝角道700號</t>
  </si>
  <si>
    <t>700 Lai Chi Kok Road, Kowloon</t>
  </si>
  <si>
    <t>F1201</t>
  </si>
  <si>
    <t>F12</t>
  </si>
  <si>
    <t>聖公會聖馬利亞堂莫慶堯中學</t>
  </si>
  <si>
    <t>SKH St. Mary's Church Mok Hing Yiu College</t>
  </si>
  <si>
    <t>九龍深水埗海麗街1號</t>
  </si>
  <si>
    <t>1 Hoi Lai Street, Sham Shui Po, Kowloon</t>
  </si>
  <si>
    <t>F1301</t>
  </si>
  <si>
    <t>F13</t>
  </si>
  <si>
    <t>美孚新邨孚佑堂</t>
  </si>
  <si>
    <t>Mei Foo Sun Chuen Community Centre</t>
  </si>
  <si>
    <t>九龍美孚新邨第2期百老匯街38號</t>
  </si>
  <si>
    <t>38 Broadway, Stage 2, Mei Foo Sun Chuen, Kowloon</t>
  </si>
  <si>
    <t>F1501</t>
  </si>
  <si>
    <t>F15</t>
  </si>
  <si>
    <t>荔枝角公園體育館</t>
  </si>
  <si>
    <t>Lai Chi Kok Park Sports Centre</t>
  </si>
  <si>
    <t>九龍荔枝角荔灣道1號</t>
  </si>
  <si>
    <t>1 Lai Wan Road, Lai Chi Kok, Kowloon</t>
  </si>
  <si>
    <t>F1601</t>
  </si>
  <si>
    <t>F16</t>
  </si>
  <si>
    <t>荔枝角社區會堂</t>
  </si>
  <si>
    <t>Lai Chi Kok Community Hall</t>
  </si>
  <si>
    <t>九龍深水埗荔枝角道863號地下</t>
  </si>
  <si>
    <t>G/F, 863 Lai Chi Kok Road, Sham Shui Po, Kowloon</t>
  </si>
  <si>
    <t>F1701</t>
  </si>
  <si>
    <t>F17</t>
  </si>
  <si>
    <t>五邑工商總會學校</t>
  </si>
  <si>
    <t>Five Districts Business Welfare Association School</t>
  </si>
  <si>
    <t>九龍深水埗永康街70號</t>
  </si>
  <si>
    <t>70 Wing Hong Street, Sham Shui Po, Kowloon</t>
  </si>
  <si>
    <t>F1801</t>
  </si>
  <si>
    <t>F18</t>
  </si>
  <si>
    <t>長沙灣體育館</t>
  </si>
  <si>
    <t>Cheung Sha Wan Sports Centre</t>
  </si>
  <si>
    <t>九龍長沙灣道及興華街交界</t>
  </si>
  <si>
    <t>J/O Hing Wah Street and Cheung Sha Wan Road, Kowloon</t>
  </si>
  <si>
    <t>F1901</t>
  </si>
  <si>
    <t>F19</t>
  </si>
  <si>
    <t>長沙灣社區中心</t>
  </si>
  <si>
    <t>Cheung Sha Wan Community Centre</t>
  </si>
  <si>
    <t>九龍長沙灣發祥街55號</t>
  </si>
  <si>
    <t>55 Fat Tseung Street, Cheung Sha Wan, Kowloon</t>
  </si>
  <si>
    <t>F2001</t>
  </si>
  <si>
    <t>F20</t>
  </si>
  <si>
    <t>白田社區會堂</t>
  </si>
  <si>
    <t>Pak Tin Community Hall</t>
  </si>
  <si>
    <t>九龍石硤尾白田街白田邨</t>
  </si>
  <si>
    <t>Pak Tin Estate, Pak Tin Street, Shek Kip Mei, Kowloon</t>
  </si>
  <si>
    <t>F2101</t>
  </si>
  <si>
    <t>F21</t>
  </si>
  <si>
    <t>聖母玫瑰書院</t>
  </si>
  <si>
    <t>Our Lady of The Rosary College</t>
  </si>
  <si>
    <t>九龍又一村玫瑰街22號</t>
  </si>
  <si>
    <t>22 Rose Street, Yau Yat Chuen, Kowloon</t>
  </si>
  <si>
    <t>F2201</t>
  </si>
  <si>
    <t>F22</t>
  </si>
  <si>
    <t>大坑東社區中心</t>
  </si>
  <si>
    <t>Tai Hang Tung Community Centre</t>
  </si>
  <si>
    <t>九龍大坑東棠蔭街17號</t>
  </si>
  <si>
    <t>17 Tong Yam Street, Tai Hang Tung, Kowloon</t>
  </si>
  <si>
    <t>F2301</t>
  </si>
  <si>
    <t>F23</t>
  </si>
  <si>
    <t>白田天主教小學</t>
  </si>
  <si>
    <t>Pak Tin Catholic Primary School</t>
  </si>
  <si>
    <t>九龍深水埗白田邨</t>
  </si>
  <si>
    <t>Pak Tin Estate, Sham Shui Po, Kowloon</t>
  </si>
  <si>
    <t>F2302</t>
  </si>
  <si>
    <t>香港城市大學澤安中心</t>
  </si>
  <si>
    <t>Chak On Centre, City University of Hong Kong</t>
  </si>
  <si>
    <t>九龍深水埗澤安邨</t>
  </si>
  <si>
    <t>Chak On Estate, Sham Shui Po, Kowloon</t>
  </si>
  <si>
    <t>G0101</t>
  </si>
  <si>
    <t>G01</t>
  </si>
  <si>
    <t>馬頭涌官立小學</t>
  </si>
  <si>
    <t>Ma Tau Chung Government Primary School</t>
  </si>
  <si>
    <t>九龍土瓜灣福祥街1號</t>
  </si>
  <si>
    <t>1 Fuk Cheung Street, To Kwa Wan, Kowloon</t>
  </si>
  <si>
    <t>G0201</t>
  </si>
  <si>
    <t>G02</t>
  </si>
  <si>
    <t>土瓜灣體育館</t>
  </si>
  <si>
    <t>To Kwa Wan Sports Centre</t>
  </si>
  <si>
    <t>九龍土瓜灣下鄉道66號</t>
  </si>
  <si>
    <t>66 Ha Heung Road, To Kwa Wan, Kowloon</t>
  </si>
  <si>
    <t>G0301</t>
  </si>
  <si>
    <t>G03</t>
  </si>
  <si>
    <t>保良局林文燦英文小學</t>
  </si>
  <si>
    <t>PLK Lam Man Chan English Primary School</t>
  </si>
  <si>
    <t>九龍土瓜灣上鄉道24號</t>
  </si>
  <si>
    <t>24 Sheung Heung Road, To Kwa Wan, Kowloon</t>
  </si>
  <si>
    <t>G0401</t>
  </si>
  <si>
    <t>G04</t>
  </si>
  <si>
    <t>獻主會聖馬善樂小學</t>
  </si>
  <si>
    <t>St. Eugene de Mazenod Oblate Primary School</t>
  </si>
  <si>
    <t>九龍土瓜灣天光道24號</t>
  </si>
  <si>
    <t>24 Tin Kwong Road,To Kwa Wan, Kowloon</t>
  </si>
  <si>
    <t>G0501</t>
  </si>
  <si>
    <t>G05</t>
  </si>
  <si>
    <t>聖文嘉幼稚園</t>
  </si>
  <si>
    <t>St. Monica's Kindergarten</t>
  </si>
  <si>
    <t>九龍何文田南常樂街3號冠熹苑地下</t>
  </si>
  <si>
    <t>G/F, Kwun Hei Court, 3 Sheung Lok Street, Homantin South, Kowloon</t>
  </si>
  <si>
    <t>G0502</t>
  </si>
  <si>
    <t>循道衛理楊震社會服務處何文田青少年綜合發展中心</t>
  </si>
  <si>
    <t>YMMSS Homantin Integrated Centre for Youth Development</t>
  </si>
  <si>
    <t>九龍何文田何文田邨恬文樓地下</t>
  </si>
  <si>
    <t>G/F, Tim Man House, Homantin Estate, Homantin, Kowloon</t>
  </si>
  <si>
    <t>G0601</t>
  </si>
  <si>
    <t>G06</t>
  </si>
  <si>
    <t>余振強紀念中學</t>
  </si>
  <si>
    <t>Yu Chun Keung Memorial College</t>
  </si>
  <si>
    <t>九龍何文田窩打老道山文福道27號</t>
  </si>
  <si>
    <t>27 Man Fuk Road, Waterloo Hill, Homantin, Kowloon</t>
  </si>
  <si>
    <t>G0602</t>
  </si>
  <si>
    <t>何文田官立中學</t>
  </si>
  <si>
    <t>Homantin Government Secondary School</t>
  </si>
  <si>
    <t>九龍何文田巴富街8號</t>
  </si>
  <si>
    <t>8 Perth Street, Homantin, Kowloon</t>
  </si>
  <si>
    <t>G0701</t>
  </si>
  <si>
    <t>G07</t>
  </si>
  <si>
    <t>明愛九龍社區中心</t>
  </si>
  <si>
    <t>Caritas Community Centre - Kowloon</t>
  </si>
  <si>
    <t>九龍太子道西256號A</t>
  </si>
  <si>
    <t>256A Prince Edward Road West, Kowloon</t>
  </si>
  <si>
    <t>G0702</t>
  </si>
  <si>
    <t>九龍總商會</t>
  </si>
  <si>
    <t>Kowloon Chamber of Commerce</t>
  </si>
  <si>
    <t>九龍何文田自由道2號龍總大廈2樓</t>
  </si>
  <si>
    <t>2/F, KCC Building, 2 Liberty Avenue, Homantin, Kowloon</t>
  </si>
  <si>
    <t>G0801</t>
  </si>
  <si>
    <t>G08</t>
  </si>
  <si>
    <t>賽馬會官立中學</t>
  </si>
  <si>
    <t>Jockey Club Government Secondary School</t>
  </si>
  <si>
    <t>九龍九龍塘牛津道2號B</t>
  </si>
  <si>
    <t>2B Oxford Road, Kowloon Tong, Kowloon</t>
  </si>
  <si>
    <t>G0901</t>
  </si>
  <si>
    <t>G09</t>
  </si>
  <si>
    <t>九龍塘官立小學</t>
  </si>
  <si>
    <t>Kowloon Tong Government Primary School</t>
  </si>
  <si>
    <t>九龍九龍塘添福道6號</t>
  </si>
  <si>
    <t>6 Tim Fuk Road, Kowloon Tong, Kowloon</t>
  </si>
  <si>
    <t>G0902</t>
  </si>
  <si>
    <t>九龍方方樂趣幼稚兒園</t>
  </si>
  <si>
    <t>Kowloon Funful Kindergarten &amp; Children's Corner</t>
  </si>
  <si>
    <t>九龍九龍塘對衡道20號</t>
  </si>
  <si>
    <t>20 Durham Road, Kowloon Tong, Kowloon</t>
  </si>
  <si>
    <t>G1001</t>
  </si>
  <si>
    <t>G10</t>
  </si>
  <si>
    <t>九龍城體育館</t>
  </si>
  <si>
    <t>Kowloon City Sports Centre</t>
  </si>
  <si>
    <t>九龍九龍城衙前圍道100號九龍城市政大廈3樓</t>
  </si>
  <si>
    <t>3/F, Kowloon City Municipal Services Building, 100 Nga Tsin Wai Road, Kowloon City, Kowloon</t>
  </si>
  <si>
    <t>G1101</t>
  </si>
  <si>
    <t>G11</t>
  </si>
  <si>
    <t>聖三一堂小學</t>
  </si>
  <si>
    <t>Holy Trinity Primary School</t>
  </si>
  <si>
    <t>九龍九龍城富寧街57號</t>
  </si>
  <si>
    <t>57 Fu Ning Street, Kowloon City, Kowloon</t>
  </si>
  <si>
    <t>G1201</t>
  </si>
  <si>
    <t>G12</t>
  </si>
  <si>
    <t>保良局溫林美賢耆暉中心</t>
  </si>
  <si>
    <t>PLK Wan Lam May Yin Shirley Neighborhood Elderly Centre</t>
  </si>
  <si>
    <t>九龍啓德沐虹街12號晴朗商場2樓A206</t>
  </si>
  <si>
    <t>Flat A206, 2/F, Ching Long Shopping Centre, 12 Muk Hung Street, Kai Tak, Kowloon</t>
  </si>
  <si>
    <t>G1301</t>
  </si>
  <si>
    <t>G13</t>
  </si>
  <si>
    <t>佛教陳策文伉儷幼稚園</t>
  </si>
  <si>
    <t>Buddhist Mr. &amp; Mrs. Chan Chart Man Kindergarten</t>
  </si>
  <si>
    <t>九龍啓德承啟道28號德朗邨</t>
  </si>
  <si>
    <t>28 Shing Kai Road, Tak Long Estate, Kai Tak, Kowloon</t>
  </si>
  <si>
    <t>G1501</t>
  </si>
  <si>
    <t>G15</t>
  </si>
  <si>
    <t>基督教香港信義會紅磡信義學校</t>
  </si>
  <si>
    <t>ELCHK Hung Hom Lutheran Primary School</t>
  </si>
  <si>
    <t>九龍土瓜灣炮仗街39號</t>
  </si>
  <si>
    <t>39 Pau Chung Street, To Kwa Wan, Kowloon</t>
  </si>
  <si>
    <t>G1601</t>
  </si>
  <si>
    <t>G16</t>
  </si>
  <si>
    <t>中華基督教會基道中學</t>
  </si>
  <si>
    <t>CCC Kei To Secondary School</t>
  </si>
  <si>
    <t>九龍土瓜灣崇安街28號</t>
  </si>
  <si>
    <t>28 Sung On Street, To Kwa Wan, Kowloon</t>
  </si>
  <si>
    <t>G1701</t>
  </si>
  <si>
    <t>G17</t>
  </si>
  <si>
    <t>博愛醫院任永賢夫人幼稚園幼兒中心</t>
  </si>
  <si>
    <t>POH Mrs. Yam Wing Yin Kindergarten Day Nursery</t>
  </si>
  <si>
    <t>九龍紅磡海逸豪園23座地下</t>
  </si>
  <si>
    <t>G/F, Tower 23, Laguna Verde, Hung Hom, Kowloon</t>
  </si>
  <si>
    <t>G1702</t>
  </si>
  <si>
    <t>紅磡社區會堂</t>
  </si>
  <si>
    <t>Hung Hom Community Hall</t>
  </si>
  <si>
    <t>九龍紅磡庇利街42號九龍城政府合署高層地下</t>
  </si>
  <si>
    <t>UG/F, Kowloon City Government Offices, 42 Bailey Street, Hung Hom, Kowloon</t>
  </si>
  <si>
    <t>G1801</t>
  </si>
  <si>
    <t>G18</t>
  </si>
  <si>
    <t>葛量洪校友會黃埔學校</t>
  </si>
  <si>
    <t>GCE Past Students' Association Whampoa Primary School</t>
  </si>
  <si>
    <t>九龍紅磡黃埔花園德安街30號</t>
  </si>
  <si>
    <t>30 Tak On Street, Whampoa Garden, Hung Hom, Kowloon</t>
  </si>
  <si>
    <t>G1901</t>
  </si>
  <si>
    <t>G19</t>
  </si>
  <si>
    <t>馬頭涌官立小學(紅磡灣)</t>
  </si>
  <si>
    <t>Ma Tau Chung Government Primary School (Hung Hom Bay)</t>
  </si>
  <si>
    <t>九龍紅磡灣愛景街3號</t>
  </si>
  <si>
    <t>3 Oi King Street, Hung Hom Bay, Kowloon</t>
  </si>
  <si>
    <t>G1902</t>
  </si>
  <si>
    <t>香港青少年服務處賽馬會方樹泉綜合青少年服務中心</t>
  </si>
  <si>
    <t>Hong Kong Children &amp; Youth Services Jockey Club Fong Shu Chuen Integrated Children and Youth Services Centre</t>
  </si>
  <si>
    <t>九龍紅磡黃埔花園第二期十八座1樓</t>
  </si>
  <si>
    <t>1/F, Block 18, Site 2, Whampoa Garden, Hung Hom, Kowloon</t>
  </si>
  <si>
    <t>G2001</t>
  </si>
  <si>
    <t>G20</t>
  </si>
  <si>
    <t>聖公會聖匠中學</t>
  </si>
  <si>
    <t>SKH Holy Carpenter Secondary School</t>
  </si>
  <si>
    <t>九龍紅磡大環道10號</t>
  </si>
  <si>
    <t>10 Tai Wan Road, Hung Hom, Kowloon</t>
  </si>
  <si>
    <t>G2101</t>
  </si>
  <si>
    <t>G21</t>
  </si>
  <si>
    <t>紅磡市政大廈體育館</t>
  </si>
  <si>
    <t>Hung Hom Municipal Services Building Sports Centre</t>
  </si>
  <si>
    <t>九龍紅磡馬頭圍道11號紅磡市政大廈3樓</t>
  </si>
  <si>
    <t>3/F, Hung Hom Municipal Services Building, 11 Ma Tau Wai Road, Hung Hom, Kowloon</t>
  </si>
  <si>
    <t>G2201</t>
  </si>
  <si>
    <t>G22</t>
  </si>
  <si>
    <t>愛培學校</t>
  </si>
  <si>
    <t>Aoi Pui School</t>
  </si>
  <si>
    <t>九龍紅磡差館里16號</t>
  </si>
  <si>
    <t>16 Station Lane, Hung Hom, Kowloon</t>
  </si>
  <si>
    <t>G2301</t>
  </si>
  <si>
    <t>G23</t>
  </si>
  <si>
    <t>何文田體育館</t>
  </si>
  <si>
    <t>Ho Man Tin Sports Centre</t>
  </si>
  <si>
    <t>九龍何文田忠義街1號</t>
  </si>
  <si>
    <t>1 Chung Yee Street, Homantin, Kowloon</t>
  </si>
  <si>
    <t>G2401</t>
  </si>
  <si>
    <t>G24</t>
  </si>
  <si>
    <t>路德會包美達社區中心</t>
  </si>
  <si>
    <t>Martha Boss Lutheran Community Centre</t>
  </si>
  <si>
    <t>九龍何文田忠孝街89號1樓</t>
  </si>
  <si>
    <t>1/F, 89 Chung Hau Street, Homantin, Kowloon</t>
  </si>
  <si>
    <t>H0101</t>
  </si>
  <si>
    <t>H01</t>
  </si>
  <si>
    <t>KE</t>
  </si>
  <si>
    <t>黃大仙社區中心</t>
  </si>
  <si>
    <t>Wong Tai Sin Community Centre</t>
  </si>
  <si>
    <t>九龍黃大仙正德街104號</t>
  </si>
  <si>
    <t>104 Ching Tak Street, Wong Tai Sin, Kowloon</t>
  </si>
  <si>
    <t>H0201</t>
  </si>
  <si>
    <t>H02</t>
  </si>
  <si>
    <t>聖公會基德小學</t>
  </si>
  <si>
    <t>SKH Kei Tak Primary School</t>
  </si>
  <si>
    <t>九龍黃大仙大成街</t>
  </si>
  <si>
    <t>Tai Shing Street, Wong Tai Sin, Kowloon</t>
  </si>
  <si>
    <t>H0301</t>
  </si>
  <si>
    <t>H03</t>
  </si>
  <si>
    <t>龍翔官立中學</t>
  </si>
  <si>
    <t>Lung Cheung Government Secondary School</t>
  </si>
  <si>
    <t>九龍黃大仙馬仔坑道1號</t>
  </si>
  <si>
    <t>1 Ma Chai Hang Road, Wong Tai Sin, Kowloon</t>
  </si>
  <si>
    <t>H0401</t>
  </si>
  <si>
    <t>H04</t>
  </si>
  <si>
    <t>嗇色園西醫診所</t>
  </si>
  <si>
    <t>Sik Sik Yuen Clinic</t>
  </si>
  <si>
    <t>九龍黃大仙鳳德道38號嗇色園社會服務大樓地下C</t>
  </si>
  <si>
    <t>G/F, Unit C, Sik Sik Yuen Social Services Complex, 38 Fung Tak Road, Wong Tai Sin, Kowloon</t>
  </si>
  <si>
    <t>H0501</t>
  </si>
  <si>
    <t>H05</t>
  </si>
  <si>
    <t>鳳德社區中心</t>
  </si>
  <si>
    <t>Fung Tak Estate Community Centre</t>
  </si>
  <si>
    <t>九龍鑽石山鳳德道111號鳳德邨</t>
  </si>
  <si>
    <t>Fung Tak Estate, 111 Fung Tak Road, Diamond Hill, Kowloon</t>
  </si>
  <si>
    <t>H0601</t>
  </si>
  <si>
    <t>H06</t>
  </si>
  <si>
    <t>香港小童群益會賽馬會慈雲山青少年綜合服務中心</t>
  </si>
  <si>
    <t>The Boys' &amp; Girls' Clubs Association of Hong Kong Jockey Club Tsz Wan Shan Children &amp; Youth Integrated Services Centre</t>
  </si>
  <si>
    <t>九龍鑽石山龍蟠苑商場2樓203號</t>
  </si>
  <si>
    <t>Room 203, 1/F, Lung Poon Court Commercial Centre, Diamond Hill, Kowloon</t>
  </si>
  <si>
    <t>H0602</t>
  </si>
  <si>
    <t>保良局張麥珍耆樂中心</t>
  </si>
  <si>
    <t>PLK Mrs. Maria Cheung Lifelong Learning Institute for the Senior</t>
  </si>
  <si>
    <t>九龍鑽石山龍蟠街1號悅庭軒地下</t>
  </si>
  <si>
    <t>G/F, Bel Air Heights, 1 Lung Poon Street, Diamond Hill, Kowloon</t>
  </si>
  <si>
    <t>H0701</t>
  </si>
  <si>
    <t>H07</t>
  </si>
  <si>
    <t>可立中學(嗇色園主辦)</t>
  </si>
  <si>
    <t>Ho Lap College (Sponsored by the Sik Sik Yuen)</t>
  </si>
  <si>
    <t>九龍新蒲崗爵祿街15號</t>
  </si>
  <si>
    <t>15 Tseuk Luk Street, San Po Kong, Kowloon</t>
  </si>
  <si>
    <t>H0702</t>
  </si>
  <si>
    <t>嘉諾撒小學 (新蒲崗)</t>
  </si>
  <si>
    <t>Canossa Primary School (San Po Kong)</t>
  </si>
  <si>
    <t>九龍新蒲崗彩頤里9號</t>
  </si>
  <si>
    <t>9 Choi Yee Lane, San Po Kong, Kowloon</t>
  </si>
  <si>
    <t>H0801</t>
  </si>
  <si>
    <t>H08</t>
  </si>
  <si>
    <t>東頭社區中心</t>
  </si>
  <si>
    <t>Tung Tau Community Centre</t>
  </si>
  <si>
    <t>九龍黃大仙樂善道26號</t>
  </si>
  <si>
    <t>26 Lok Sin Road, Wong Tai Sin, Kowloon</t>
  </si>
  <si>
    <t>H0901</t>
  </si>
  <si>
    <t>H09</t>
  </si>
  <si>
    <t>華德學校</t>
  </si>
  <si>
    <t>Bishop Walsh Primary School</t>
  </si>
  <si>
    <t>九龍黃大仙聯合道150號</t>
  </si>
  <si>
    <t>150 Junction Road, Wong Tai Sin, Kowloon</t>
  </si>
  <si>
    <t>H1001</t>
  </si>
  <si>
    <t>H10</t>
  </si>
  <si>
    <t>摩士公園體育館</t>
  </si>
  <si>
    <t>Morse Park Sports Centre</t>
  </si>
  <si>
    <t>九龍黃大仙鳳舞街40號</t>
  </si>
  <si>
    <t>40 Fung Mo Street, Wong Tai Sin, Kowloon</t>
  </si>
  <si>
    <t>H1101</t>
  </si>
  <si>
    <t>H11</t>
  </si>
  <si>
    <t>香港青年協會賽馬會橫頭磡青年空間</t>
  </si>
  <si>
    <t>The Hong Kong Federation of Youth Groups Jockey Club Wang Tau Hom Youth S.P.O.T.</t>
  </si>
  <si>
    <t>九龍橫頭磡邨宏興樓地下</t>
  </si>
  <si>
    <t>G/F, Wang Hing House, Wang Tau Hom Estate, Kowloon</t>
  </si>
  <si>
    <t>H1102</t>
  </si>
  <si>
    <t>香港傷殘青年協會賽馬會活動中心</t>
  </si>
  <si>
    <t>Hong Kong Federation of Handicapped Youth Jockey Club Activity Center</t>
  </si>
  <si>
    <t>九龍橫頭磡邨宏基樓地下1-13號</t>
  </si>
  <si>
    <t>1-13, G/F, Wang Kei House, Wang Tau Hom Estate, Kowloon</t>
  </si>
  <si>
    <t>H1201</t>
  </si>
  <si>
    <t>H12</t>
  </si>
  <si>
    <t>天主教博智小學</t>
  </si>
  <si>
    <t>Price Memorial Catholic Primary School</t>
  </si>
  <si>
    <t>九龍黃大仙竹園道53號天馬苑</t>
  </si>
  <si>
    <t>Tin Ma Court, 53 Chuk Yuen Road, Wong Tai Sin, Kowloon</t>
  </si>
  <si>
    <t>H1202</t>
  </si>
  <si>
    <t>潔心林炳炎中學</t>
  </si>
  <si>
    <t>Kit Sam Lam Bing Yim Secondary School</t>
  </si>
  <si>
    <t>九龍橫頭磡富美街9號</t>
  </si>
  <si>
    <t>9 Fu Mei Street, Wang Tau Hom, Kowloon</t>
  </si>
  <si>
    <t>H1301</t>
  </si>
  <si>
    <t>H13</t>
  </si>
  <si>
    <t>嗇色園主辦可德幼稚園</t>
  </si>
  <si>
    <t>Ho Tak Kindergarten (Sponsored by Sik Sik Yuen)</t>
  </si>
  <si>
    <t>九龍黃大仙竹園北邨松園樓地下</t>
  </si>
  <si>
    <t>G/F, Chung Yuen House, Chuk Yuen North Estate, Wong Tai Sin, Kowloon</t>
  </si>
  <si>
    <t>H1302</t>
  </si>
  <si>
    <t>翠竹商場5樓</t>
  </si>
  <si>
    <t>Level 5, Tsui Chuk Commercial Complex</t>
  </si>
  <si>
    <t>九龍黃大仙翠竹街8號翠竹花園翠竹商場5樓</t>
  </si>
  <si>
    <t>Level 5, Tsui Chuk Commercial Complex, Tsui Chuk Garden, 8 Chui Chuk Street, Wong Tai Sin, Kowloon</t>
  </si>
  <si>
    <t>H1401</t>
  </si>
  <si>
    <t>H14</t>
  </si>
  <si>
    <t>竹園社區中心</t>
  </si>
  <si>
    <t>Chuk Yuen Estate Community Centre</t>
  </si>
  <si>
    <t>九龍黃大仙竹園道11號竹園南邨</t>
  </si>
  <si>
    <t>Chuk Yuen South Estate, 11 Chuk Yuen Road, Wong Tai Sin, Kowloon</t>
  </si>
  <si>
    <t>H1402</t>
  </si>
  <si>
    <t>浸信會天虹小學</t>
  </si>
  <si>
    <t>Baptist Rainbow Primary School</t>
  </si>
  <si>
    <t>九龍黃大仙竹園南邨</t>
  </si>
  <si>
    <t>Chuk Yuen South Estate, Wong Tai Sin, Kowloon</t>
  </si>
  <si>
    <t>H1501</t>
  </si>
  <si>
    <t>H15</t>
  </si>
  <si>
    <t>竹園體育館</t>
  </si>
  <si>
    <t>Chuk Yuen Sports Centre</t>
  </si>
  <si>
    <t>九龍黃大仙竹園道10號竹園北邨</t>
  </si>
  <si>
    <t>Chuk Yuen North Estate, 10 Chuk Yuen Road, Wong Tai Sin, Kowloon</t>
  </si>
  <si>
    <t>H1601</t>
  </si>
  <si>
    <t>H16</t>
  </si>
  <si>
    <t>慈雲山(南區)社區中心</t>
  </si>
  <si>
    <t>Tsz Wan Shan (South) Estate Community Centre</t>
  </si>
  <si>
    <t>九龍黃大仙慈雲山雲華街45號</t>
  </si>
  <si>
    <t>45 Wan Wah Street, Tsz Wan Shan, Wong Tai Sin, Kowloon</t>
  </si>
  <si>
    <t>H1701</t>
  </si>
  <si>
    <t>H17</t>
  </si>
  <si>
    <t>肖霞幼稚園</t>
  </si>
  <si>
    <t>Chiu Ha Kindergarten</t>
  </si>
  <si>
    <t>九龍慈雲山慈雲山道120號慈愛苑3期幼稚園座</t>
  </si>
  <si>
    <t>Kindergarten Block, Stage 3, Tsz Oi Court, 120 Tsz Wan Shan Road, Tsz Wan Shan, Kowloon</t>
  </si>
  <si>
    <t>H1801</t>
  </si>
  <si>
    <t>H18</t>
  </si>
  <si>
    <t>慈雲山聖文德天主教小學</t>
  </si>
  <si>
    <t>TWS St. Bonaventure Catholic Primary School</t>
  </si>
  <si>
    <t>九龍慈雲山慈正邨第2期寧華街</t>
  </si>
  <si>
    <t>Ning Wah Street, Tsz Ching Estate, Phase 2, Tsz Wan Shan, Kowloon</t>
  </si>
  <si>
    <t>H1901</t>
  </si>
  <si>
    <t>H19</t>
  </si>
  <si>
    <t>德愛中學</t>
  </si>
  <si>
    <t>Tak Oi Secondary School</t>
  </si>
  <si>
    <t>九龍慈雲山慈雲山道8號</t>
  </si>
  <si>
    <t>8 Tsz Wan Shan Road, Tsz Wan Shan, Kowloon</t>
  </si>
  <si>
    <t>H2001</t>
  </si>
  <si>
    <t>H20</t>
  </si>
  <si>
    <t>香港海事青年團</t>
  </si>
  <si>
    <t>Hong Kong Sea Cadet Corps</t>
  </si>
  <si>
    <t>九龍鑽石山豐盛街11號</t>
  </si>
  <si>
    <t>11 Fung Shing Street, Diamond Hill, Kowloon</t>
  </si>
  <si>
    <t>H2002</t>
  </si>
  <si>
    <t>香港遊樂場協會賽馬會瓊富青少年綜合服務中心</t>
  </si>
  <si>
    <t>Hong Kong Playground Association Jockey Club King Fu Integrated Service Centre For Children &amp; Youth</t>
  </si>
  <si>
    <t>九龍黃大仙富山邨富信樓地庫一層7-12號</t>
  </si>
  <si>
    <t>No.7-12, LG/F, Fu Shun House, Fu Shan Estate, Wong Tai Sin, Kowloon</t>
  </si>
  <si>
    <t>H2101</t>
  </si>
  <si>
    <t>H21</t>
  </si>
  <si>
    <t>保良局陳麗玲(百周年)學校</t>
  </si>
  <si>
    <t>PLK Anita L. L. Chan (Centenary) School</t>
  </si>
  <si>
    <t>九龍清水灣道55號彩雲邨</t>
  </si>
  <si>
    <t>Choi Wan Estate, 55 Clear Water Bay Road, Kowloon</t>
  </si>
  <si>
    <t>H2201</t>
  </si>
  <si>
    <t>H22</t>
  </si>
  <si>
    <t>香港幼稚園協會幼兒學校</t>
  </si>
  <si>
    <t>Hong Kong Kindergarten Association Pre-School</t>
  </si>
  <si>
    <t>九龍彩雲邨紫霄樓地下</t>
  </si>
  <si>
    <t>G/F, Chi Siu House, Choi Wan Estate, Kowloon</t>
  </si>
  <si>
    <t>H2301</t>
  </si>
  <si>
    <t>H23</t>
  </si>
  <si>
    <t>彩雲社區中心</t>
  </si>
  <si>
    <t>Choi Wan Estate Community Centre</t>
  </si>
  <si>
    <t>九龍牛池灣彩雲(一)邨彩鳳徑38號</t>
  </si>
  <si>
    <t>38 Choi Fung Path, Choi Wan (I) Estate, Ngau Chi Wan, Kowloon</t>
  </si>
  <si>
    <t>H2401</t>
  </si>
  <si>
    <t>H24</t>
  </si>
  <si>
    <t>佛教孔仙洲紀念中學</t>
  </si>
  <si>
    <t>Buddhist Hung Sean Chau Memorial College</t>
  </si>
  <si>
    <t>九龍斧山平定道10號</t>
  </si>
  <si>
    <t>10 Ping Ting Road, Hammer Hill, Kowloon</t>
  </si>
  <si>
    <t>H2402</t>
  </si>
  <si>
    <t>中華基督教會基華小學</t>
  </si>
  <si>
    <t>CCC Kei Wa Primary School</t>
  </si>
  <si>
    <t>九龍黃大仙彩虹邨黃菊路3號</t>
  </si>
  <si>
    <t>3 Wong Kuk Avenue, Choi Hung Estate, Wong Tai Sin, Kowloon</t>
  </si>
  <si>
    <t>H2501</t>
  </si>
  <si>
    <t>H25</t>
  </si>
  <si>
    <t>聖公會聖本德中學</t>
  </si>
  <si>
    <t>SKH St. Benedict's School</t>
  </si>
  <si>
    <t>九龍彩虹邨藍鐘路11號</t>
  </si>
  <si>
    <t>11 Lam Chung Avenue, Choi Hung Estate, Kowloon</t>
  </si>
  <si>
    <t>J0101</t>
  </si>
  <si>
    <t>J01</t>
  </si>
  <si>
    <t>觀塘官立小學</t>
  </si>
  <si>
    <t>Kwun Tong Government Primary School</t>
  </si>
  <si>
    <t>九龍觀塘牛頭角道240號</t>
  </si>
  <si>
    <t>240 Ngau Tau Kok Road, Kwun Tong, Kowloon</t>
  </si>
  <si>
    <t>J0102</t>
  </si>
  <si>
    <t>觀塘社區中心</t>
  </si>
  <si>
    <t>Kwun Tong Community Centre</t>
  </si>
  <si>
    <t>九龍觀塘翠屏道17號</t>
  </si>
  <si>
    <t>17 Tsui Ping Road, Kwun Tong, Kowloon</t>
  </si>
  <si>
    <t>J0201</t>
  </si>
  <si>
    <t>J02</t>
  </si>
  <si>
    <t>德福花園社區會堂</t>
  </si>
  <si>
    <t>Telford Gardens Community Hall</t>
  </si>
  <si>
    <t>九龍九龍灣偉業街33號德福花園I座平台</t>
  </si>
  <si>
    <t>Podium Level, Block I, Telford Gardens, 33 Wai Yip Street, Kowloon Bay, Kowloon</t>
  </si>
  <si>
    <t>J0301</t>
  </si>
  <si>
    <t>J03</t>
  </si>
  <si>
    <t>啟業社區會堂</t>
  </si>
  <si>
    <t>Kai Yip Community Hall</t>
  </si>
  <si>
    <t>九龍九龍灣啟業邨</t>
  </si>
  <si>
    <t>Kai Yip Estate, Kowloon Bay, Kowloon</t>
  </si>
  <si>
    <t>J0401</t>
  </si>
  <si>
    <t>J04</t>
  </si>
  <si>
    <t>仁濟醫院羅陳楚思中學</t>
  </si>
  <si>
    <t>Yan Chai Hospital Law Chan Chor Si College</t>
  </si>
  <si>
    <t>九龍九龍灣啟禮道10號</t>
  </si>
  <si>
    <t>10 Kai Lai Road, Kowloon Bay, Kowloon</t>
  </si>
  <si>
    <t>J0501</t>
  </si>
  <si>
    <t>J05</t>
  </si>
  <si>
    <t>坪石天主教小學</t>
  </si>
  <si>
    <t>Ping Shek Estate Catholic Primary School</t>
  </si>
  <si>
    <t>九龍清水灣道10號坪石邨</t>
  </si>
  <si>
    <t>Ping Shek Estate, 10 Clear Water Bay Road, Kowloon</t>
  </si>
  <si>
    <t>J0601</t>
  </si>
  <si>
    <t>J06</t>
  </si>
  <si>
    <t>佐敦谷聖若瑟天主教小學</t>
  </si>
  <si>
    <t>Jordan Valley St. Joseph's Catholic Primary School</t>
  </si>
  <si>
    <t>九龍彩霞道80號</t>
  </si>
  <si>
    <t>80 Choi Ha Road, Kowloon</t>
  </si>
  <si>
    <t>J0701</t>
  </si>
  <si>
    <t>J07</t>
  </si>
  <si>
    <t>香港基督教服務處樂暉長者地區中心</t>
  </si>
  <si>
    <t>Hong Kong Christian Service Bliss District Elderly Community Centre</t>
  </si>
  <si>
    <t>九龍觀塘彩福邨彩樂樓地下</t>
  </si>
  <si>
    <t>G/F, Choi Lok House, Choi Fook Estate, Kwun Tong, Kowloon</t>
  </si>
  <si>
    <t>J0702</t>
  </si>
  <si>
    <t>天主教彩霞邨潔心幼稚園</t>
  </si>
  <si>
    <t>Choi Ha Estate Kit Sam Kindergarten</t>
  </si>
  <si>
    <t>九龍牛頭角彩霞邨停車場平台4號</t>
  </si>
  <si>
    <t>No. 4, Carpark Podium, Choi Ha Estate, Ngau Tau Kok, Kowloon</t>
  </si>
  <si>
    <t>J0801</t>
  </si>
  <si>
    <t>J08</t>
  </si>
  <si>
    <t>寧波第二中學</t>
  </si>
  <si>
    <t>Ning Po No. 2 College</t>
  </si>
  <si>
    <t>九龍觀塘順天邨順安道9號</t>
  </si>
  <si>
    <t>9 Shun On Road, Shun Tin Estate, Kwun Tong, Kowloon</t>
  </si>
  <si>
    <t>J0901</t>
  </si>
  <si>
    <t>J09</t>
  </si>
  <si>
    <t>順利社區中心</t>
  </si>
  <si>
    <t>Shun Lee Estate Community Centre</t>
  </si>
  <si>
    <t>九龍順利邨順緻街2號</t>
  </si>
  <si>
    <t>2 Shun Chi Street, Shun Lee Estate, Kowloon</t>
  </si>
  <si>
    <t>J0902</t>
  </si>
  <si>
    <t>中華基督教會基順學校</t>
  </si>
  <si>
    <t>CCC Kei Shun Special School</t>
  </si>
  <si>
    <t>九龍觀塘順利邨</t>
  </si>
  <si>
    <t>Shun Lee Estate, Kwun Tong, Kowloon</t>
  </si>
  <si>
    <t>J1001</t>
  </si>
  <si>
    <t>J10</t>
  </si>
  <si>
    <t>迦密梁省德學校</t>
  </si>
  <si>
    <t>Carmel Leung Sing Tak School</t>
  </si>
  <si>
    <t>九龍觀塘順安邨第2號校舍</t>
  </si>
  <si>
    <t>Estate School No.2, Shun On Estate, Kwun Tong, Kowloon</t>
  </si>
  <si>
    <t>J1101</t>
  </si>
  <si>
    <t>J11</t>
  </si>
  <si>
    <t>秀茂坪天主教小學</t>
  </si>
  <si>
    <t>Sau Mau Ping Catholic Primary School</t>
  </si>
  <si>
    <t>九龍觀塘秀茂坪寶達邨</t>
  </si>
  <si>
    <t>Po Tat Estate, Sau Mau Ping, Kwun Tong, Kowloon</t>
  </si>
  <si>
    <t>J1201</t>
  </si>
  <si>
    <t>J12</t>
  </si>
  <si>
    <t>基督教聖約教會堅樂小學</t>
  </si>
  <si>
    <t>The Mission Covenant Church Holm Glad Primary School</t>
  </si>
  <si>
    <t>九龍觀塘秀茂坪秀明道77號</t>
  </si>
  <si>
    <t>77 Sau Ming Road, Sau Mau Ping, Kwun Tong, Kowloon</t>
  </si>
  <si>
    <t>J1301</t>
  </si>
  <si>
    <t>J13</t>
  </si>
  <si>
    <t>路德會陳蒙恩幼稚園</t>
  </si>
  <si>
    <t>Chan Mung Yan Lutheran Kindergarten</t>
  </si>
  <si>
    <t>九龍觀塘秀茂坪曉麗苑曉安閣地下</t>
  </si>
  <si>
    <t>G/F, Hiu On House, Hiu Lai Court, Sau Mau Ping, Kwun Tong, Kowloon</t>
  </si>
  <si>
    <t>J1302</t>
  </si>
  <si>
    <t>宣道會秀茂坪陳李詠貞幼稚園</t>
  </si>
  <si>
    <t>CASMP Chen Lee Wing Tsing Kindergarten</t>
  </si>
  <si>
    <t>九龍觀塘秀茂坪曉麗苑曉天閣地下</t>
  </si>
  <si>
    <t>G/F, Hiu Tin House, Hiu Lai Court, Sau Mau Ping, Kwun Tong, Kowloon</t>
  </si>
  <si>
    <t>J1401</t>
  </si>
  <si>
    <t>J14</t>
  </si>
  <si>
    <t>觀塘官立小學(秀明道)</t>
  </si>
  <si>
    <t>Kwun Tong Government Primary School (Sau Ming Road)</t>
  </si>
  <si>
    <t>九龍觀塘秀茂坪秀明道130號</t>
  </si>
  <si>
    <t>130 Sau Ming Road, Sau Mau Ping, Kwun Tong, Kowloon</t>
  </si>
  <si>
    <t>J1402</t>
  </si>
  <si>
    <t>中華傳道會基石堂</t>
  </si>
  <si>
    <t>CNEC Kei Shek Church</t>
  </si>
  <si>
    <t>九龍秀茂坪寶達邨B停車場地下1號</t>
  </si>
  <si>
    <t>Shop 1 &amp; Lobby, G/F, Carpark B, Po Tat Estate, Sau Mau Ping, Kowloon</t>
  </si>
  <si>
    <t>J1501</t>
  </si>
  <si>
    <t>J15</t>
  </si>
  <si>
    <t>秀明小學</t>
  </si>
  <si>
    <t>Sau Ming Primary School</t>
  </si>
  <si>
    <t>九龍觀塘秀茂坪秀豐街5號</t>
  </si>
  <si>
    <t>5 Sau Fung Street, Sau Mau Ping, Kwun Tong, Kowloon</t>
  </si>
  <si>
    <t>J1601</t>
  </si>
  <si>
    <t>J16</t>
  </si>
  <si>
    <t>聖愛德華天主教小學</t>
  </si>
  <si>
    <t>St. Edward's Catholic Primary School</t>
  </si>
  <si>
    <t>九龍藍田慶田街8號</t>
  </si>
  <si>
    <t>8 Hing Tin Street, Lam Tin, Kowloon</t>
  </si>
  <si>
    <t>J1701</t>
  </si>
  <si>
    <t>J17</t>
  </si>
  <si>
    <t>藍田聖保祿中學</t>
  </si>
  <si>
    <t>St. Paul's School (Lam Tin)</t>
  </si>
  <si>
    <t>九龍藍田安田街10號</t>
  </si>
  <si>
    <t>10 On Tin Street, Lam Tin, Kowloon</t>
  </si>
  <si>
    <t>J1702</t>
  </si>
  <si>
    <t>飛雁幼稚園</t>
  </si>
  <si>
    <t>Fei Ngan Kindergarten</t>
  </si>
  <si>
    <t>九龍藍田康逸苑停車場頂層</t>
  </si>
  <si>
    <t>Roof Top, Carpark, Hong Yat Court, Lam Tin, Kowloon</t>
  </si>
  <si>
    <t>J1801</t>
  </si>
  <si>
    <t>J18</t>
  </si>
  <si>
    <t>藍田(東區)社區會堂</t>
  </si>
  <si>
    <t>Lam Tin (East) Community Hall</t>
  </si>
  <si>
    <t>九龍藍田碧雲道223號藍田社區綜合大樓2樓</t>
  </si>
  <si>
    <t>2/F, Lam Tin Community Complex, 223 Pik Wan Road, Lam Tin, Kowloon</t>
  </si>
  <si>
    <t>J1802</t>
  </si>
  <si>
    <t>藍田(南)體育館</t>
  </si>
  <si>
    <t>Lam Tin (South) Sports Centre</t>
  </si>
  <si>
    <t>九龍藍田碧雲道170號</t>
  </si>
  <si>
    <t>170 Pik Wan Road, Lam Tin, Kowloon</t>
  </si>
  <si>
    <t>J1901</t>
  </si>
  <si>
    <t>J19</t>
  </si>
  <si>
    <t>聖公會李兆強小學</t>
  </si>
  <si>
    <t>SKH Lee Shiu Keung Primary School</t>
  </si>
  <si>
    <t>九龍藍田安田街平田邨第1校舍</t>
  </si>
  <si>
    <t>School No. 1, Ping Tin Estate, On Tin Street, Lam Tin, Kowloon</t>
  </si>
  <si>
    <t>J2001</t>
  </si>
  <si>
    <t>J20</t>
  </si>
  <si>
    <t>聖公會慈光堂聖匠幼稚園</t>
  </si>
  <si>
    <t>SKH Kindly Light Church Holy Carpenter Kindergarten</t>
  </si>
  <si>
    <t>九龍藍田康栢苑停車場大廈7樓</t>
  </si>
  <si>
    <t>Level 7, Carpark Building, Hong Pak Court, Lam Tin, Kowloon</t>
  </si>
  <si>
    <t>J2101</t>
  </si>
  <si>
    <t>J21</t>
  </si>
  <si>
    <t>保良局方王錦全幼稚園</t>
  </si>
  <si>
    <t>PLK Mrs. Fong Wong Kam Chuen Kindergarten</t>
  </si>
  <si>
    <t>九龍油塘高超道23號高俊苑俊滿閣地下</t>
  </si>
  <si>
    <t>G/F, Chun Moon House, Ko Chun Court, 23 Ko Chiu Road, Yau Tong, Kowloon</t>
  </si>
  <si>
    <t>J2201</t>
  </si>
  <si>
    <t>J22</t>
  </si>
  <si>
    <t>中華基督教會基法小學(油塘)</t>
  </si>
  <si>
    <t>CCC Kei Faat Primary School (Yau Tong)</t>
  </si>
  <si>
    <t>九龍油塘油塘道25號</t>
  </si>
  <si>
    <t>25 Yau Tong Road, Yau Tong, Kowloon</t>
  </si>
  <si>
    <t>J2301</t>
  </si>
  <si>
    <t>J23</t>
  </si>
  <si>
    <t>油塘社區會堂</t>
  </si>
  <si>
    <t>Yau Tong Community Hall</t>
  </si>
  <si>
    <t>九龍油塘高超道38號</t>
  </si>
  <si>
    <t>38 Ko Chiu Road, Yau Tong, Kowloon</t>
  </si>
  <si>
    <t>J2302</t>
  </si>
  <si>
    <t>福建中學附屬學校</t>
  </si>
  <si>
    <t>Fukien Secondary School Affiliated School</t>
  </si>
  <si>
    <t>九龍油塘邨第2期</t>
  </si>
  <si>
    <t>Phase 2, Yau Tong Estate, Kowloon</t>
  </si>
  <si>
    <t>J2401</t>
  </si>
  <si>
    <t>J24</t>
  </si>
  <si>
    <t>天主教普照中學</t>
  </si>
  <si>
    <t>Po Chiu Catholic Secondary School</t>
  </si>
  <si>
    <t>九龍油塘普照路1號</t>
  </si>
  <si>
    <t>1 Po Chiu Road, Yau Tong, Kowloon</t>
  </si>
  <si>
    <t>J2402</t>
  </si>
  <si>
    <t>鯉魚門體育館</t>
  </si>
  <si>
    <t>Lei Yue Mun Sports Centre</t>
  </si>
  <si>
    <t>九龍油塘鯉魚門徑6號鯉魚門市政大廈4樓</t>
  </si>
  <si>
    <t>4/F, Lei Yue Mun Municipal Services Building, 6 Lei Yue Mun Path, Yau Tong, Kowloon</t>
  </si>
  <si>
    <t>J2501</t>
  </si>
  <si>
    <t>J25</t>
  </si>
  <si>
    <t>茜草灣鄰里社區中心</t>
  </si>
  <si>
    <t>Sai Tso Wan Neighbourhood Community Centre</t>
  </si>
  <si>
    <t>九龍油塘茶果嶺道81號</t>
  </si>
  <si>
    <t>81 Cha Kwo Ling Road, Yau Tong, Kowloon</t>
  </si>
  <si>
    <t>J2601</t>
  </si>
  <si>
    <t>J26</t>
  </si>
  <si>
    <t>藍田(西區)社區中心</t>
  </si>
  <si>
    <t>Lam Tin (West) Estate Community Centre</t>
  </si>
  <si>
    <t>九龍藍田啟田道71號</t>
  </si>
  <si>
    <t>71 Kai Tin Road, Lam Tin, Kowloon</t>
  </si>
  <si>
    <t>J2701</t>
  </si>
  <si>
    <t>J27</t>
  </si>
  <si>
    <t>天主教佑華小學</t>
  </si>
  <si>
    <t>Our Lady of China Catholic Primary School</t>
  </si>
  <si>
    <t>九龍觀塘翠屏邨第4期屋邨小學</t>
  </si>
  <si>
    <t>Estate Primary School, Tsui Ping Estate Phase IV, Kwun Tong, Kowloon</t>
  </si>
  <si>
    <t>J2801</t>
  </si>
  <si>
    <t>J28</t>
  </si>
  <si>
    <t>觀塘瑪利諾書院</t>
  </si>
  <si>
    <t>Kwun Tong Maryknoll College</t>
  </si>
  <si>
    <t>九龍觀塘翠屏道100號</t>
  </si>
  <si>
    <t>100 Tsui Ping Road, Kwun Tong, Kowloon</t>
  </si>
  <si>
    <t>J2901</t>
  </si>
  <si>
    <t>J29</t>
  </si>
  <si>
    <t>地利亞修女紀念學校(月華)</t>
  </si>
  <si>
    <t>Delia Memorial School (Yuet Wah)</t>
  </si>
  <si>
    <t>九龍觀塘月華街19號</t>
  </si>
  <si>
    <t>19 Yuet Wah Street, Kwun Tong, Kowloon</t>
  </si>
  <si>
    <t>J3001</t>
  </si>
  <si>
    <t>J30</t>
  </si>
  <si>
    <t>瑞和街體育館</t>
  </si>
  <si>
    <t>Shui Wo Street Sports Centre</t>
  </si>
  <si>
    <t>九龍觀塘瑞和街9號瑞和街市政大廈8樓</t>
  </si>
  <si>
    <t>8/F, Shui Wo Street Municipal Services Building, 9 Shui Wo Street, Kwun Tong, Kowloon</t>
  </si>
  <si>
    <t>J3002</t>
  </si>
  <si>
    <t>曉光街體育館</t>
  </si>
  <si>
    <t>Hiu Kwong Street Sports Centre</t>
  </si>
  <si>
    <t>九龍觀塘曉光街2號</t>
  </si>
  <si>
    <t>2 Hiu Kwong Street, Kwun Tong, Kowloon</t>
  </si>
  <si>
    <t>J3101</t>
  </si>
  <si>
    <t>J31</t>
  </si>
  <si>
    <t>觀塘功樂官立中學</t>
  </si>
  <si>
    <t>Kwun Tong Kung Lok Government Secondary School</t>
  </si>
  <si>
    <t>九龍觀塘功樂道90號</t>
  </si>
  <si>
    <t>90 Kung Lok Road, Kwun Tong, Kowloon</t>
  </si>
  <si>
    <t>J3201</t>
  </si>
  <si>
    <t>J32</t>
  </si>
  <si>
    <t>聖公會基顯小學</t>
  </si>
  <si>
    <t>SKH Kei Hin Primary School</t>
  </si>
  <si>
    <t>九龍觀塘牛頭角上邨安善道</t>
  </si>
  <si>
    <t>On Shin Road, Upper Ngau Tau Kok Estate, Kwun Tong, Kowloon</t>
  </si>
  <si>
    <t>J3301</t>
  </si>
  <si>
    <t>J33</t>
  </si>
  <si>
    <t>循道衛理觀塘社會服務處牛頭角青少年綜合服務中心</t>
  </si>
  <si>
    <t>Kwun Tong Methodist Social Service Ngau Tau Kok Youth Integrated Service Centre</t>
  </si>
  <si>
    <t>九龍觀塘牛頭角道189號牛頭角上邨中央廣場</t>
  </si>
  <si>
    <t>The Central Plaza, Upper Ngau Tau Kok Estate, 189 Ngau Tau Kok Road, Kwun Tong, Kowloon</t>
  </si>
  <si>
    <t>J3401</t>
  </si>
  <si>
    <t>J34</t>
  </si>
  <si>
    <t>振華道體育館</t>
  </si>
  <si>
    <t>Chun Wah Road Sports Centre</t>
  </si>
  <si>
    <t>九龍牛頭角振華道50號樂雅苑停車場頂樓</t>
  </si>
  <si>
    <t>Top Floor, Lok Nga Court Carpark, 50 Chun Wah Road, Ngau Tau Kok, Kowloon</t>
  </si>
  <si>
    <t>J3402</t>
  </si>
  <si>
    <t>保良局顧卞裘莉長者日間護理中心</t>
  </si>
  <si>
    <t>PLK Koo Bin Kau Lee Day Care Centre for the Elderly</t>
  </si>
  <si>
    <t>九龍觀塘牛頭角下邨貴月樓及貴顯樓地下</t>
  </si>
  <si>
    <t>G/F, Kwai Yuet House &amp; Kwai Hin House, Lower Ngau Tau Kok Estate, Kwun Tong, Kowloon</t>
  </si>
  <si>
    <t>J3501</t>
  </si>
  <si>
    <t>J35</t>
  </si>
  <si>
    <t>彩頤居禮堂</t>
  </si>
  <si>
    <t>The Hall, Cheerful Court</t>
  </si>
  <si>
    <t>九龍牛頭角彩霞道55號彩頤居地下</t>
  </si>
  <si>
    <t>G/F, Cheerful Court, 55 Choi Ha Road, Ngau Tau Kok, Kowloon</t>
  </si>
  <si>
    <t>J3601</t>
  </si>
  <si>
    <t>J36</t>
  </si>
  <si>
    <t>聖公會基樂小學</t>
  </si>
  <si>
    <t>SKH Kei Lok Primary School</t>
  </si>
  <si>
    <t>九龍牛頭角樂華邨1期</t>
  </si>
  <si>
    <t>Phase 1, Lok Wah Estate, Ngau Tau Kok, Kowloon</t>
  </si>
  <si>
    <t>J3701</t>
  </si>
  <si>
    <t>J37</t>
  </si>
  <si>
    <t>樂華社區中心</t>
  </si>
  <si>
    <t>Lok Wah Estate Community Centre</t>
  </si>
  <si>
    <t>九龍牛頭角樂華南邨振華道80號</t>
  </si>
  <si>
    <t>80 Chun Wah Road, Lok Wah South Estate, Ngau Tau Kok, Kowloon</t>
  </si>
  <si>
    <t>K0101</t>
  </si>
  <si>
    <t>K01</t>
  </si>
  <si>
    <t>雅麗珊社區中心</t>
  </si>
  <si>
    <t>Princess Alexandra Community Centre</t>
  </si>
  <si>
    <t>新界荃灣大河道60號</t>
  </si>
  <si>
    <t>60 Tai Ho Road, Tsuen Wan, New Territories</t>
  </si>
  <si>
    <t>K0201</t>
  </si>
  <si>
    <t>K02</t>
  </si>
  <si>
    <t>荃灣天主教小學</t>
  </si>
  <si>
    <t>Tsuen Wan Catholic Primary School</t>
  </si>
  <si>
    <t>新界荃灣德華街37-41號</t>
  </si>
  <si>
    <t>37-41 Tak Wah Street, Tsuen Wan, New Territories</t>
  </si>
  <si>
    <t>K0301</t>
  </si>
  <si>
    <t>K03</t>
  </si>
  <si>
    <t>天主教石鐘山紀念小學</t>
  </si>
  <si>
    <t>Shak Chung Shan Memorial Catholic Primary School</t>
  </si>
  <si>
    <t>新界荃灣海濱花園永順街39號</t>
  </si>
  <si>
    <t>39 Wing Shun Street, Riviera Gardens, Tsuen Wan, New Territories</t>
  </si>
  <si>
    <t>K0401</t>
  </si>
  <si>
    <t>K04</t>
  </si>
  <si>
    <t>寶安商會王少清中學</t>
  </si>
  <si>
    <t>POCA Wong Siu Ching Secondary School</t>
  </si>
  <si>
    <t>新界荃灣大壩街2號</t>
  </si>
  <si>
    <t>2 Tai Pa Street, Tsuen Wan, New Territories</t>
  </si>
  <si>
    <t>K0501</t>
  </si>
  <si>
    <t>K05</t>
  </si>
  <si>
    <t>荃灣官立中學</t>
  </si>
  <si>
    <t>Tsuen Wan Government Secondary School</t>
  </si>
  <si>
    <t>新界荃灣海壩街70號</t>
  </si>
  <si>
    <t>70 Hoi Pa Street, Tsuen Wan, New Territories</t>
  </si>
  <si>
    <t>K0601</t>
  </si>
  <si>
    <t>K06</t>
  </si>
  <si>
    <t>荃景圍體育館</t>
  </si>
  <si>
    <t>Tsuen King Circuit Sports Centre</t>
  </si>
  <si>
    <t>新界荃灣美環街38號</t>
  </si>
  <si>
    <t>38 Mei Wan Street, Tsuen Wan, New Territories</t>
  </si>
  <si>
    <t>K0701</t>
  </si>
  <si>
    <t>K07</t>
  </si>
  <si>
    <t>柴灣角天主教小學</t>
  </si>
  <si>
    <t>Chai Wan Kok Catholic Primary School</t>
  </si>
  <si>
    <t>新界荃灣安賢街2-10號</t>
  </si>
  <si>
    <t>2-10 On Yin Street, Tsuen Wan, New Territories</t>
  </si>
  <si>
    <t>K0801</t>
  </si>
  <si>
    <t>K08</t>
  </si>
  <si>
    <t>中華基督教會基慧小學</t>
  </si>
  <si>
    <t>CCC Kei Wai Primary School</t>
  </si>
  <si>
    <t>新界荃灣荃景圍167-185號</t>
  </si>
  <si>
    <t>167-185 Tsuen King Circuit, Tsuen Wan, New Territories</t>
  </si>
  <si>
    <t>K0802</t>
  </si>
  <si>
    <t>川龍村公所</t>
  </si>
  <si>
    <t>Chuen Lung Village Office</t>
  </si>
  <si>
    <t>新界荃灣荃錦公路川龍村24號C</t>
  </si>
  <si>
    <t>24C Chuen Lung Village, Route Twisk, Tsuen Wan, New Territories</t>
  </si>
  <si>
    <t>K0901</t>
  </si>
  <si>
    <t>K09</t>
  </si>
  <si>
    <t>荃灣官立小學</t>
  </si>
  <si>
    <t>Tsuen Wan Government Primary School</t>
  </si>
  <si>
    <t>新界荃灣麗城花園青山公路600號</t>
  </si>
  <si>
    <t>600 Castle Peak Road, Belvedere Garden, Tsuen Wan, New Territories</t>
  </si>
  <si>
    <t>K1001</t>
  </si>
  <si>
    <t>K10</t>
  </si>
  <si>
    <t>深井天主教小學</t>
  </si>
  <si>
    <t>Sham Tseng Catholic Primary School</t>
  </si>
  <si>
    <t>新界荃灣青山公路深井段37號</t>
  </si>
  <si>
    <t>37 Castle Peak Road - Sham Tseng, Tsuen Wan, New Territories</t>
  </si>
  <si>
    <t>K1101</t>
  </si>
  <si>
    <t>K11</t>
  </si>
  <si>
    <t>香港浸信會聯會小學</t>
  </si>
  <si>
    <t>Hong Kong Baptist Convention Primary School</t>
  </si>
  <si>
    <t>新界荃灣麗順路2號麗城花園</t>
  </si>
  <si>
    <t>Belvedere Garden, 2 Lai Shun Road, Tsuen Wan, New Territories</t>
  </si>
  <si>
    <t>K1102</t>
  </si>
  <si>
    <t>荃灣聖芳濟中學</t>
  </si>
  <si>
    <t>St. Francis Xavier's School, Tsuen Wan</t>
  </si>
  <si>
    <t>新界荃灣咸田街60-64號</t>
  </si>
  <si>
    <t>60-64 Ham Tin Street, Tsuen Wan, New Territories</t>
  </si>
  <si>
    <t>K1201</t>
  </si>
  <si>
    <t>K12</t>
  </si>
  <si>
    <t>澳仙納幼稚園舊址</t>
  </si>
  <si>
    <t>Former Site of Oceanic English Kindergarten</t>
  </si>
  <si>
    <t>新界荃灣青龍頭龍如路387地段</t>
  </si>
  <si>
    <t>D.D.387 Lung Yue Road, Tsing Lung Tau, Tsuen Wan, New Territories</t>
  </si>
  <si>
    <t>K1202</t>
  </si>
  <si>
    <t>豪景花園遊樂會</t>
  </si>
  <si>
    <t>Hongkong Garden Club Ltd.</t>
  </si>
  <si>
    <t>新界荃灣青山公路100號青龍頭豪景花園</t>
  </si>
  <si>
    <t>Hongkong Garden, 100 Castle Peak Road, Tsing Lung Tau, Tsuen Wan, New Territories</t>
  </si>
  <si>
    <t>K1301</t>
  </si>
  <si>
    <t>K13</t>
  </si>
  <si>
    <t>中華基督教會基慧小學(馬灣)</t>
  </si>
  <si>
    <t>CCC Kei Wai Primary School (Ma Wan)</t>
  </si>
  <si>
    <t>新界荃灣馬灣珀麗灣珀林路12號</t>
  </si>
  <si>
    <t>12 Pak Lam Road, Park Island, Ma Wan, Tsuen Wan, New Territories</t>
  </si>
  <si>
    <t>K1401</t>
  </si>
  <si>
    <t>K14</t>
  </si>
  <si>
    <t>蕙荃體育館</t>
  </si>
  <si>
    <t>Wai Tsuen Sports Centre</t>
  </si>
  <si>
    <t>新界荃灣廟崗街6號</t>
  </si>
  <si>
    <t>6 Miu Kong Street, Tsuen Wan, New Territories</t>
  </si>
  <si>
    <t>K1502</t>
  </si>
  <si>
    <t>河背村村公所</t>
  </si>
  <si>
    <t>Ho Pui Tsuen Village Office</t>
  </si>
  <si>
    <t>新界荃灣國瑞路河背村48號B</t>
  </si>
  <si>
    <t>House No.48B, Ho Pui Tsuen, Kwok Shui Road, Tsuen Wan, New Territories</t>
  </si>
  <si>
    <t>K1601</t>
  </si>
  <si>
    <t>K16</t>
  </si>
  <si>
    <t>梨木樹天主教小學</t>
  </si>
  <si>
    <t>Lei Muk Shue Catholic Primary School</t>
  </si>
  <si>
    <t>新界荃灣梨木樹邨第2校舍</t>
  </si>
  <si>
    <t>Estate School No.2, Lei Muk Shue Estate, Tsuen Wan, New Territories</t>
  </si>
  <si>
    <t>K1801</t>
  </si>
  <si>
    <t>前荃灣信義學校</t>
  </si>
  <si>
    <t>Former Tsuen Wan Lutheran School</t>
  </si>
  <si>
    <t>新界荃灣象山邨</t>
  </si>
  <si>
    <t>Cheung Shan Estate, Tsuen Wan, New Territories</t>
  </si>
  <si>
    <t>L0101</t>
  </si>
  <si>
    <t>L01</t>
  </si>
  <si>
    <t>屯門市中心社區會堂</t>
  </si>
  <si>
    <t>Tuen Mun Town Centre Community Hall</t>
  </si>
  <si>
    <t>新界屯門時代廣場北翼L4層</t>
  </si>
  <si>
    <t>Level 4, North Wing, Trend Plaza, Tuen Mun, New Territories</t>
  </si>
  <si>
    <t>L0102</t>
  </si>
  <si>
    <t>青山天主教小學</t>
  </si>
  <si>
    <t>Castle Peak Catholic Primary School</t>
  </si>
  <si>
    <t>新界屯門鄉事會路2號</t>
  </si>
  <si>
    <t>2 Tuen Mun Heung Sze Wui Road, Tuen Mun, New Territories</t>
  </si>
  <si>
    <t>L0201</t>
  </si>
  <si>
    <t>L02</t>
  </si>
  <si>
    <t>保良局香港道教聯合會圓玄小學</t>
  </si>
  <si>
    <t>PLK HKTA Yuen Yuen Primary School</t>
  </si>
  <si>
    <t>新界屯門青山公路青海圍26號</t>
  </si>
  <si>
    <t>26 Tsing Hoi Circuit, Castle Peak Road, Tuen Mun, New Territories</t>
  </si>
  <si>
    <t>L0202</t>
  </si>
  <si>
    <t>仁愛堂劉皇發夫人小學</t>
  </si>
  <si>
    <t>Yan Oi Tong Madam Lau Wong Fat Primary School</t>
  </si>
  <si>
    <t>新界屯門安定邨第6座校舍</t>
  </si>
  <si>
    <t>Estate School No. 6, On Ting Estate, Tuen Mun, New Territories</t>
  </si>
  <si>
    <t>L0301</t>
  </si>
  <si>
    <t>L03</t>
  </si>
  <si>
    <t>深培中學</t>
  </si>
  <si>
    <t>Semple Memorial Secondary School</t>
  </si>
  <si>
    <t>新界屯門兆麟街18號</t>
  </si>
  <si>
    <t>18 Siu Lun Street, Tuen Mun, New Territories</t>
  </si>
  <si>
    <t>L0302</t>
  </si>
  <si>
    <t>青松侯寶垣中學</t>
  </si>
  <si>
    <t>Ching Chung Hau Po Woon Secondary School</t>
  </si>
  <si>
    <t>新界屯門恒富街21號</t>
  </si>
  <si>
    <t>21 Hang Fu Street, Tuen Mun, New Territories</t>
  </si>
  <si>
    <t>L0401</t>
  </si>
  <si>
    <t>L04</t>
  </si>
  <si>
    <t>安定/友愛社區中心</t>
  </si>
  <si>
    <t>On Ting/Yau Oi Community Centre</t>
  </si>
  <si>
    <t>新界屯門安定邨</t>
  </si>
  <si>
    <t>On Ting Estate, Tuen Mun, New Territories</t>
  </si>
  <si>
    <t>L0402</t>
  </si>
  <si>
    <t>聖公會青山聖彼得堂兆麟苑幼稚園</t>
  </si>
  <si>
    <t>SKH St. Peter's Church Castle Peak Siu Lun Court Kindergarten</t>
  </si>
  <si>
    <t>新界屯門兆麟苑商場地下</t>
  </si>
  <si>
    <t>G/F, Siu Lun Court Shopping Centre, Tuen Mun, New Territories</t>
  </si>
  <si>
    <t>L0501</t>
  </si>
  <si>
    <t>L05</t>
  </si>
  <si>
    <t>順德聯誼總會譚伯羽中學</t>
  </si>
  <si>
    <t>STFA Tam Pak Yu College</t>
  </si>
  <si>
    <t>新界屯門友愛邨友愛路9號</t>
  </si>
  <si>
    <t>9 Yau Oi Road, Yau Oi Estate, Tuen Mun, New Territories</t>
  </si>
  <si>
    <t>L0601</t>
  </si>
  <si>
    <t>L06</t>
  </si>
  <si>
    <t>伊斯蘭學校</t>
  </si>
  <si>
    <t>Islamic Primary School</t>
  </si>
  <si>
    <t>新界屯門友愛邨愛德里2號</t>
  </si>
  <si>
    <t>2 Oi Tak Lane, Yau Oi Estate, Tuen Mun, New Territories</t>
  </si>
  <si>
    <t>L0602</t>
  </si>
  <si>
    <t>仁濟醫院何式南小學</t>
  </si>
  <si>
    <t>YCH Ho Sik Nam Primary School</t>
  </si>
  <si>
    <t>新界屯門第16區</t>
  </si>
  <si>
    <t>Area 16, Tuen Mun, New Territories</t>
  </si>
  <si>
    <t>L0701</t>
  </si>
  <si>
    <t>L07</t>
  </si>
  <si>
    <t>馬錦明慈善基金馬可賓紀念中學</t>
  </si>
  <si>
    <t>Stewards MKMCF Ma Ko Pan Memorial College</t>
  </si>
  <si>
    <t>新界屯門石排頭路17號</t>
  </si>
  <si>
    <t>17 Shek Pai Tau Road, Tuen Mun, New Territories</t>
  </si>
  <si>
    <t>L0801</t>
  </si>
  <si>
    <t>L08</t>
  </si>
  <si>
    <t>山景社區會堂</t>
  </si>
  <si>
    <t>Shan King Community Hall</t>
  </si>
  <si>
    <t>新界屯門山景邨</t>
  </si>
  <si>
    <t>Shan King Estate, Tuen Mun, New Territories</t>
  </si>
  <si>
    <t>L0901</t>
  </si>
  <si>
    <t>L09</t>
  </si>
  <si>
    <t>大興社區會堂</t>
  </si>
  <si>
    <t>Tai Hing Community Hall</t>
  </si>
  <si>
    <t>新界屯門大興邨商場</t>
  </si>
  <si>
    <t>Commercial Complex, Tai Hing Estate, Tuen Mun, New Territories</t>
  </si>
  <si>
    <t>L0902</t>
  </si>
  <si>
    <t>仁愛堂陳黃淑芳紀念中學</t>
  </si>
  <si>
    <t>Yan Oi Tong Chan Wong Suk Fong Memorial Secondary School</t>
  </si>
  <si>
    <t>新界屯門旺賢街2號</t>
  </si>
  <si>
    <t>2 Wong Yin Street, Tuen Mun, New Territories</t>
  </si>
  <si>
    <t>L1001</t>
  </si>
  <si>
    <t>L10</t>
  </si>
  <si>
    <t>大興體育館</t>
  </si>
  <si>
    <t>Tai Hing Sports Centre</t>
  </si>
  <si>
    <t>新界屯門青松觀路38號</t>
  </si>
  <si>
    <t>38 Tsing Chung Koon Road, Tuen Mun, New Territories</t>
  </si>
  <si>
    <t>L1101</t>
  </si>
  <si>
    <t>L11</t>
  </si>
  <si>
    <t>中華基督教會譚李麗芬紀念中學</t>
  </si>
  <si>
    <t>CCC Tam Lee Lai Fun Memorial Secondary School</t>
  </si>
  <si>
    <t>新界屯門新墟新和里10號</t>
  </si>
  <si>
    <t>10 San Wo Lane, San Hui, Tuen Mun, New Territories</t>
  </si>
  <si>
    <t>L1102</t>
  </si>
  <si>
    <t>井財街社區會堂</t>
  </si>
  <si>
    <t>Tseng Choi Street Community Hall</t>
  </si>
  <si>
    <t>新界屯門井財街27號</t>
  </si>
  <si>
    <t>27 Tseng Choi Street, Tuen Mun, New Territories</t>
  </si>
  <si>
    <t>L1201</t>
  </si>
  <si>
    <t>L12</t>
  </si>
  <si>
    <t>救世軍三聖邨劉伍英學校</t>
  </si>
  <si>
    <t>The Salvation Army Sam Shing Chuen Lau Ng Ying School</t>
  </si>
  <si>
    <t>新界屯門青山公路三聖邨</t>
  </si>
  <si>
    <t>Sam Shing Estate, Castle Peak Road, Tuen Mun, New Territories</t>
  </si>
  <si>
    <t>L1202</t>
  </si>
  <si>
    <t>海關訓練學校</t>
  </si>
  <si>
    <t>Customs and Excise Training School</t>
  </si>
  <si>
    <t>新界屯門大欖涌道10號</t>
  </si>
  <si>
    <t>10 Tai Lam Chung Road, Tuen Mun, New Territories</t>
  </si>
  <si>
    <t>L1301</t>
  </si>
  <si>
    <t>L13</t>
  </si>
  <si>
    <t>入境事務學院</t>
  </si>
  <si>
    <t>Immigration Service Institute of Training and Development</t>
  </si>
  <si>
    <t>新界屯門青山灣青山公路82號地下高層</t>
  </si>
  <si>
    <t>Upper Ground Floor, 82 Castle Peak Road, Castle Peak Bay, Tuen Mun, New Territories</t>
  </si>
  <si>
    <t>L1302</t>
  </si>
  <si>
    <t>保良局西區婦女福利會馮李佩瑤小學</t>
  </si>
  <si>
    <t>PLK Women's Welfare Club Western District Fung Lee Pui Yiu Primary School</t>
  </si>
  <si>
    <t>新界屯門掃管笏管青路11號</t>
  </si>
  <si>
    <t>11 Kwun Tsing Road, So Kwun Wat, Tuen Mun, New Territories</t>
  </si>
  <si>
    <t>L1401</t>
  </si>
  <si>
    <t>L14</t>
  </si>
  <si>
    <t>新屯門中心社區中心</t>
  </si>
  <si>
    <t>Community Centre of Sun Tuen Mun Centre</t>
  </si>
  <si>
    <t>新界屯門龍門路55-65號新屯門商場L3層</t>
  </si>
  <si>
    <t>Level 3, Sun Tuen Mun Shopping Centre, 55-65 Lung Mun Road, Tuen Mun, New Territories</t>
  </si>
  <si>
    <t>L1501</t>
  </si>
  <si>
    <t>L15</t>
  </si>
  <si>
    <t>南屯門官立中學</t>
  </si>
  <si>
    <t>South Tuen Mun Government Secondary School</t>
  </si>
  <si>
    <t>新界屯門湖山路218號</t>
  </si>
  <si>
    <t>218 Wu Shan Road, Tuen Mun, New Territories</t>
  </si>
  <si>
    <t>L1601</t>
  </si>
  <si>
    <t>L16</t>
  </si>
  <si>
    <t>世界龍岡學校劉德容紀念小學</t>
  </si>
  <si>
    <t>LKWFS Lau Tak Yung Memorial Primary School</t>
  </si>
  <si>
    <t>新界屯門湖翠路263號</t>
  </si>
  <si>
    <t>263 Wu Chui Road, Tuen Mun, New Territories</t>
  </si>
  <si>
    <t>L1701</t>
  </si>
  <si>
    <t>L17</t>
  </si>
  <si>
    <t>東華三院辛亥年總理中學</t>
  </si>
  <si>
    <t>TWGHs Sun Hoi Directors' College</t>
  </si>
  <si>
    <t>新界屯門湖景邨湖昌街3號</t>
  </si>
  <si>
    <t>3 Wu Cheong Street, Wu King Estate, Tuen Mun, New Territories</t>
  </si>
  <si>
    <t>L1801</t>
  </si>
  <si>
    <t>L18</t>
  </si>
  <si>
    <t>五邑鄒振猷學校</t>
  </si>
  <si>
    <t>FDBWA Chow Chin Yau School</t>
  </si>
  <si>
    <t>新界屯門蝴蝶邨兆山苑</t>
  </si>
  <si>
    <t>Siu Shan Court, Butterfly Estate, Tuen Mun, New Territories</t>
  </si>
  <si>
    <t>L1802</t>
  </si>
  <si>
    <t>蝴蝶灣社區中心</t>
  </si>
  <si>
    <t>Butterfly Bay Community Centre</t>
  </si>
  <si>
    <t>新界屯門蝴蝶邨</t>
  </si>
  <si>
    <t>Butterfly Estate, Tuen Mun, New Territories</t>
  </si>
  <si>
    <t>L1901</t>
  </si>
  <si>
    <t>L19</t>
  </si>
  <si>
    <t>香港路德會增城兆霖學校</t>
  </si>
  <si>
    <t>Lutheran Tsang Shing Siu Leun School</t>
  </si>
  <si>
    <t>新界屯門第28區蝴蝶邨第3期屋邨小學第5校舍</t>
  </si>
  <si>
    <t>Estate Primary School No. 5, Phase 3, Butterfly Estate, Area 28, Tuen Mun, New Territories</t>
  </si>
  <si>
    <t>L1902</t>
  </si>
  <si>
    <t>龍鼓灘村公所</t>
  </si>
  <si>
    <t>Lung Kwu Tan Village Office</t>
  </si>
  <si>
    <t>新界屯門龍鼓灘北朗村1號</t>
  </si>
  <si>
    <t>1 Pak Long Tsuen, Lung Kwu Tan, Tuen Mun, New Territories</t>
  </si>
  <si>
    <t>L2001</t>
  </si>
  <si>
    <t>L20</t>
  </si>
  <si>
    <t>龍逸社區會堂</t>
  </si>
  <si>
    <t>Lung Yat Community Hall</t>
  </si>
  <si>
    <t>新界屯門業旺路106號</t>
  </si>
  <si>
    <t>106 Yip Wong Road, Tuen Mun, New Territories</t>
  </si>
  <si>
    <t>L2002</t>
  </si>
  <si>
    <t>仁濟醫院第二中學</t>
  </si>
  <si>
    <t>YCH No.2 Secondary School</t>
  </si>
  <si>
    <t>新界屯門第31區楊青路</t>
  </si>
  <si>
    <t>Yeung Tsing Road, Area 31, Tuen Mun, New Territories</t>
  </si>
  <si>
    <t>L2101</t>
  </si>
  <si>
    <t>L21</t>
  </si>
  <si>
    <t>香港紅卍字會屯門卍慈小學</t>
  </si>
  <si>
    <t>HKRSS Tuen Mun Primary School</t>
  </si>
  <si>
    <t>新界屯門良景邨第1校舍</t>
  </si>
  <si>
    <t>Estate Primary School No. 1, Leung King Estate, Tuen Mun, New Territories</t>
  </si>
  <si>
    <t>L2201</t>
  </si>
  <si>
    <t>L22</t>
  </si>
  <si>
    <t>良景社區中心</t>
  </si>
  <si>
    <t>Leung King Community Centre</t>
  </si>
  <si>
    <t>新界屯門良景邨</t>
  </si>
  <si>
    <t>Leung King Estate, Tuen Mun, New Territories</t>
  </si>
  <si>
    <t>L2301</t>
  </si>
  <si>
    <t>L23</t>
  </si>
  <si>
    <t>柏立基教育學院校友會何壽基學校</t>
  </si>
  <si>
    <t>SRBCEPSA Ho Sau Ki School</t>
  </si>
  <si>
    <t>新界屯門田景邨第1號校舍</t>
  </si>
  <si>
    <t>Estate Primary School No. 1, Tin King Estate, Tuen Mun, New Territories</t>
  </si>
  <si>
    <t>L2401</t>
  </si>
  <si>
    <t>L24</t>
  </si>
  <si>
    <t>保良局志豪小學</t>
  </si>
  <si>
    <t>PLK Horizon East Primary School</t>
  </si>
  <si>
    <t>新界屯門29區興富街3號</t>
  </si>
  <si>
    <t>3 Hing Fu Street, Area 29, Tuen Mun, New Territories</t>
  </si>
  <si>
    <t>L2402</t>
  </si>
  <si>
    <t>屯門紫田村村公所</t>
  </si>
  <si>
    <t>Tuen Mun Tsz Tin Tsuen Village Office</t>
  </si>
  <si>
    <t>新界屯門紫田路紫田村93號</t>
  </si>
  <si>
    <t>93 Tsz Tin Tsuen, Tsz Tin Road, Tuen Mun, New Territories</t>
  </si>
  <si>
    <t>L2501</t>
  </si>
  <si>
    <t>L25</t>
  </si>
  <si>
    <t>建生社區會堂</t>
  </si>
  <si>
    <t>Kin Sang Community Hall</t>
  </si>
  <si>
    <t>新界屯門建生邨</t>
  </si>
  <si>
    <t>Kin Sang Estate, Tuen Mun, New Territories</t>
  </si>
  <si>
    <t>L2601</t>
  </si>
  <si>
    <t>L26</t>
  </si>
  <si>
    <t>屯門官立小學</t>
  </si>
  <si>
    <t>Tuen Mun Government Primary School</t>
  </si>
  <si>
    <t>新界屯門兆康苑</t>
  </si>
  <si>
    <t>Siu Hong Court, Tuen Mun, New Territories</t>
  </si>
  <si>
    <t>L2701</t>
  </si>
  <si>
    <t>L27</t>
  </si>
  <si>
    <t>聖公會蒙恩小學</t>
  </si>
  <si>
    <t>SKH Mung Yan Primary School</t>
  </si>
  <si>
    <t>新界屯門景峰徑1號</t>
  </si>
  <si>
    <t>1 King Fung Path, Tuen Mun, New Territories</t>
  </si>
  <si>
    <t>L2702</t>
  </si>
  <si>
    <t>興德學校</t>
  </si>
  <si>
    <t>Hing Tak School</t>
  </si>
  <si>
    <t>新界屯門慶平路1號</t>
  </si>
  <si>
    <t>1 Hing Ping Road, Tuen Mun, New Territories</t>
  </si>
  <si>
    <t>L2801</t>
  </si>
  <si>
    <t>L28</t>
  </si>
  <si>
    <t>嶺南大學郭少明伉儷樓</t>
  </si>
  <si>
    <t>Simon and Eleanor Kwok Building, Lingnan University</t>
  </si>
  <si>
    <t>新界屯門嶺南大學郭少明伉儷樓地下9號室</t>
  </si>
  <si>
    <t>SEKG09, Simon and Eleanor Kwok Building, Lingnan University, Tuen Mun, New Territories</t>
  </si>
  <si>
    <t>L2802</t>
  </si>
  <si>
    <t>福亨村村公所</t>
  </si>
  <si>
    <t>Fuk Hang Tsuen Village Office</t>
  </si>
  <si>
    <t>新界屯門福亨村路</t>
  </si>
  <si>
    <t>Fuk Hang Tsuen Road, Tuen Mun, New Territories</t>
  </si>
  <si>
    <t>L2901</t>
  </si>
  <si>
    <t>L29</t>
  </si>
  <si>
    <t>僑所公立學校</t>
  </si>
  <si>
    <t>Kiu Saw Public School</t>
  </si>
  <si>
    <t>新界屯門鍾屋村1A號</t>
  </si>
  <si>
    <t>1A Chung Uk Tsuen, Tuen Mun, New Territories</t>
  </si>
  <si>
    <t>L2902</t>
  </si>
  <si>
    <t>屯門學校</t>
  </si>
  <si>
    <t>Tuen Mun School</t>
  </si>
  <si>
    <t>新界屯門五柳路254號</t>
  </si>
  <si>
    <t>254 Ng Lau Road, Tuen Mun, New Territories</t>
  </si>
  <si>
    <t>L2903</t>
  </si>
  <si>
    <t>屯門新村村公所</t>
  </si>
  <si>
    <t>Tuen Mun San Tsuen Village Office</t>
  </si>
  <si>
    <t>新界屯門藍地屯門新村57號A</t>
  </si>
  <si>
    <t>57A Tuen Mun San Tsuen, Lam Tei, Tuen Mun, New Territories</t>
  </si>
  <si>
    <t>M0101</t>
  </si>
  <si>
    <t>M01</t>
  </si>
  <si>
    <t>元朗商會小學</t>
  </si>
  <si>
    <t>Yuen Long Merchants Association Primary School</t>
  </si>
  <si>
    <t>新界元朗青山公路244號</t>
  </si>
  <si>
    <t>244 Castle Peak Road, Yuen Long, New Territories</t>
  </si>
  <si>
    <t>M0201</t>
  </si>
  <si>
    <t>M02</t>
  </si>
  <si>
    <t>聖公會靈愛小學</t>
  </si>
  <si>
    <t>SKH Ling Oi Primary School</t>
  </si>
  <si>
    <t>新界元朗媽廟路15號</t>
  </si>
  <si>
    <t>15 Ma Miu Road, Yuen Long, New Territories</t>
  </si>
  <si>
    <t>M0202</t>
  </si>
  <si>
    <t>元朗公立中學校友會小學</t>
  </si>
  <si>
    <t>YLPMS Alumni Association Primary School</t>
  </si>
  <si>
    <t>新界元朗公園北路2號</t>
  </si>
  <si>
    <t>2 Town Park Road North, Yuen Long, New Territories</t>
  </si>
  <si>
    <t>M0301</t>
  </si>
  <si>
    <t>M03</t>
  </si>
  <si>
    <t>朗屏社區會堂</t>
  </si>
  <si>
    <t>Long Ping Community Hall</t>
  </si>
  <si>
    <t>新界元朗朗屏邨</t>
  </si>
  <si>
    <t>Long Ping Estate, Yuen Long, New Territories</t>
  </si>
  <si>
    <t>M0401</t>
  </si>
  <si>
    <t>M04</t>
  </si>
  <si>
    <t>元朗朗屏邨東莞學校</t>
  </si>
  <si>
    <t>Yuen Long Long Ping Estate Tung Koon Primary School</t>
  </si>
  <si>
    <t>新界元朗朗屏邨第1期</t>
  </si>
  <si>
    <t>Phase 1, Long Ping Estate, Yuen Long, New Territories</t>
  </si>
  <si>
    <t>M0501</t>
  </si>
  <si>
    <t>M05</t>
  </si>
  <si>
    <t>元朗郵政局</t>
  </si>
  <si>
    <t>Yuen Long Post Office</t>
  </si>
  <si>
    <t>新界元朗元朗炮仗坊8號地下B舖</t>
  </si>
  <si>
    <t>Shop B, G/F, 8 Yuen Long Pau Cheung Square, Yuen Long, New Territories</t>
  </si>
  <si>
    <t>M0502</t>
  </si>
  <si>
    <t>鳳琴街體育館</t>
  </si>
  <si>
    <t>Fung Kam Street Sports Centre</t>
  </si>
  <si>
    <t>新界元朗鳳攸北街20號</t>
  </si>
  <si>
    <t>20 Fung Yau Street North, Yuen Long, New Territories</t>
  </si>
  <si>
    <t>M0601</t>
  </si>
  <si>
    <t>M06</t>
  </si>
  <si>
    <t>中華基督教會基元中學</t>
  </si>
  <si>
    <t>CCC Kei Yuen College</t>
  </si>
  <si>
    <t>新界元朗鳳攸東街</t>
  </si>
  <si>
    <t>Fung Yau Street East, Yuen Long, New Territories</t>
  </si>
  <si>
    <t>M0701</t>
  </si>
  <si>
    <t>M07</t>
  </si>
  <si>
    <t>佛教榮茵學校</t>
  </si>
  <si>
    <t>Buddhist Wing Yan School</t>
  </si>
  <si>
    <t>新界元朗鳳攸南街6號</t>
  </si>
  <si>
    <t>6 Fung Yau Street South, Yuen Long, New Territories</t>
  </si>
  <si>
    <t>M0801</t>
  </si>
  <si>
    <t>M08</t>
  </si>
  <si>
    <t>元朗官立小學</t>
  </si>
  <si>
    <t>Yuen Long Government Primary School</t>
  </si>
  <si>
    <t>新界元朗坳頭友全街</t>
  </si>
  <si>
    <t>Yau Chuen Street, Au Tau, Yuen Long, New Territories</t>
  </si>
  <si>
    <t>M0802</t>
  </si>
  <si>
    <t>鐘聲學校</t>
  </si>
  <si>
    <t>Chung Sing School</t>
  </si>
  <si>
    <t>新界元朗舊墟路29號</t>
  </si>
  <si>
    <t>29 Kau Hui Road, Yuen Long, New Territories</t>
  </si>
  <si>
    <t>M0901</t>
  </si>
  <si>
    <t>M09</t>
  </si>
  <si>
    <t>聖公會白約翰會督中學</t>
  </si>
  <si>
    <t>SKH Bishop Baker Secondary School</t>
  </si>
  <si>
    <t>新界元朗鳳攸南街10號</t>
  </si>
  <si>
    <t>10 Fung Yau Street South, Yuen Long, New Territories</t>
  </si>
  <si>
    <t>M0902</t>
  </si>
  <si>
    <t>明愛元朗陳震夏中學</t>
  </si>
  <si>
    <t>Caritas Yuen Long Chan Chun Ha Secondary School</t>
  </si>
  <si>
    <t>新界元朗西裕街66號</t>
  </si>
  <si>
    <t>66 Sai Yu Street, Yuen Long, New Territories</t>
  </si>
  <si>
    <t>M1001</t>
  </si>
  <si>
    <t>M10</t>
  </si>
  <si>
    <t>瑋琦文化教育機構(殷翠幼稚園)</t>
  </si>
  <si>
    <t>Vichy Educational &amp; Cultural Organisation Jade Kindergarten</t>
  </si>
  <si>
    <t>新界元朗大棠路崇正新村153號地下</t>
  </si>
  <si>
    <t>G/F, 153 Shung Ching San Tsuen, Tai Tong Road, Yuen Long, New Territories</t>
  </si>
  <si>
    <t>M1002</t>
  </si>
  <si>
    <t>香港童軍總會蔡志明聯光童軍中心</t>
  </si>
  <si>
    <t>Scout Association of Hong Kong Choi Chee Ming Luen Kwong Scout Centre</t>
  </si>
  <si>
    <t>新界元朗大棠道大棠村1號</t>
  </si>
  <si>
    <t>1 Tai Tong Chuen, Tai Tong Road, Yuen Long, New Territories</t>
  </si>
  <si>
    <t>M1101</t>
  </si>
  <si>
    <t>M11</t>
  </si>
  <si>
    <t>工業福音團契元朗惠群天地</t>
  </si>
  <si>
    <t>The Industrial Evangelistic Fellowship Ltd. Yuen Long Wai Kwan Centre</t>
  </si>
  <si>
    <t>新界元朗屏山孖峰嶺路16號</t>
  </si>
  <si>
    <t>16 Ma Fung Ling Road, Ping Shan, Yuen Long, New Territories</t>
  </si>
  <si>
    <t>M1102</t>
  </si>
  <si>
    <t>可道中學（嗇色園主辦）</t>
  </si>
  <si>
    <t>Ho Dao College (Sponsored by Sik Sik Yuen)</t>
  </si>
  <si>
    <t>新界元朗洪水橋洪順路11號</t>
  </si>
  <si>
    <t>11 Hung Shun Road, Hung Shui Kiu, Yuen Long, New Territories</t>
  </si>
  <si>
    <t>M1201</t>
  </si>
  <si>
    <t>M12</t>
  </si>
  <si>
    <t>屏山天水圍體育館</t>
  </si>
  <si>
    <t>Ping Shan Tin Shui Wai Sports Centre</t>
  </si>
  <si>
    <t>新界元朗天水圍聚星路1號屏山天水圍文化康樂大樓3樓</t>
  </si>
  <si>
    <t>3/F, Ping Shan Tin Shui Wai Leisure and Cultural Building, 1 Tsui Sing Road, Tin Shui Wai, Yuen Long, New Territories</t>
  </si>
  <si>
    <t>M1301</t>
  </si>
  <si>
    <t>M13</t>
  </si>
  <si>
    <t>橫洲村公所</t>
  </si>
  <si>
    <t>Wang Chau Village Office</t>
  </si>
  <si>
    <t>新界元朗橫洲福慶村142號</t>
  </si>
  <si>
    <t>142 Fuk Hing Tsuen, Wang Chau, Yuen Long, New Territories</t>
  </si>
  <si>
    <t>M1302</t>
  </si>
  <si>
    <t>前沙江公立聯益學校</t>
  </si>
  <si>
    <t>Former Sha Kong Public Luen Yick School</t>
  </si>
  <si>
    <t>新界元朗屏山沙江圍</t>
  </si>
  <si>
    <t>Sha Kong Wai, Ping Shan, Yuen Long, New Territories</t>
  </si>
  <si>
    <t>M1401</t>
  </si>
  <si>
    <t>M14</t>
  </si>
  <si>
    <t>基督教香港信義會榮真堂</t>
  </si>
  <si>
    <t>ELCHK Wing Jan Lutheran Church</t>
  </si>
  <si>
    <t>新界元朗流浮山深灣路</t>
  </si>
  <si>
    <t>Deep Bay Road, Lau Fau Shan, Yuen Long, New Territories</t>
  </si>
  <si>
    <t>M1402</t>
  </si>
  <si>
    <t>錫降圍村公所</t>
  </si>
  <si>
    <t>Sik Kong Wai Village Office</t>
  </si>
  <si>
    <t>新界元朗廈村廈尾路錫降圍56號</t>
  </si>
  <si>
    <t>56 Sik Kong Wai, Ha Mei Road, Ha Tsuen, Yuen Long, New Territories</t>
  </si>
  <si>
    <t>M1403</t>
  </si>
  <si>
    <t>鄰舍輔導會屯門/元朗鄉郊中心</t>
  </si>
  <si>
    <t>The Neighbourhood Advice-Action Council Tuen Mun / Yuen Long Rural Village Centre</t>
  </si>
  <si>
    <t>新界元朗洪水橋洪堤路8號雅珊園商場地下1號舖</t>
  </si>
  <si>
    <t>Shop No. 1, G/F, Aster Court Shopping Arcade, 8 Hung Tai Road, Hung Shui Kiu, Yuen Long, New Territories</t>
  </si>
  <si>
    <t>M1501</t>
  </si>
  <si>
    <t>M15</t>
  </si>
  <si>
    <t>伊利沙伯中學舊生會小學分校</t>
  </si>
  <si>
    <t>Queen Elizabeth School Old Students' Association Branch Primary School</t>
  </si>
  <si>
    <t>新界元朗天水圍第4期第3區</t>
  </si>
  <si>
    <t>Area 3, Phase 4, Tin Shui Wai, Yuen Long, New Territories</t>
  </si>
  <si>
    <t>M1502</t>
  </si>
  <si>
    <t>獅子會何德心小學</t>
  </si>
  <si>
    <t>Lions Clubs International Ho Tak Sum Primary School</t>
  </si>
  <si>
    <t>新界元朗天水圍第3區天盛苑第2校舍</t>
  </si>
  <si>
    <t>PS2, Tin Shing Court, Area 3, Tin Shui Wai, Yuen Long, New Territories</t>
  </si>
  <si>
    <t>M1601</t>
  </si>
  <si>
    <t>M16</t>
  </si>
  <si>
    <t>天瑞社區中心</t>
  </si>
  <si>
    <t>Tin Shui Community Centre</t>
  </si>
  <si>
    <t>新界元朗天水圍天瑞邨</t>
  </si>
  <si>
    <t>Tin Shui Estate, Tin Shui Wai, Yuen Long, New Territories</t>
  </si>
  <si>
    <t>M1701</t>
  </si>
  <si>
    <t>M17</t>
  </si>
  <si>
    <t>東華三院姚達之紀念小學(元朗)</t>
  </si>
  <si>
    <t>TWGHs Yiu Dak Chi Memorial Primary School (Yuen Long)</t>
  </si>
  <si>
    <t>新界元朗天水圍天瑞邨第1期屋邨小學</t>
  </si>
  <si>
    <t>Estate Primary School, Phase 1, Tin Shui Estate, Tin Shui Wai, Yuen Long, New Territories</t>
  </si>
  <si>
    <t>M1801</t>
  </si>
  <si>
    <t>M18</t>
  </si>
  <si>
    <t>賽馬會毅智書院</t>
  </si>
  <si>
    <t>The Jockey Club Eduyoung College</t>
  </si>
  <si>
    <t>新界元朗天水圍第31區第1期(天頌苑)</t>
  </si>
  <si>
    <t>Area 31, Phase 1, Tin Shui Wai, Yuen Long, New Territories (Tin Chung Court)</t>
  </si>
  <si>
    <t>M1802</t>
  </si>
  <si>
    <t>東華三院李東海小學</t>
  </si>
  <si>
    <t>TWGHs Leo Tung-hai Lee Primary School</t>
  </si>
  <si>
    <t>新界元朗天水圍天壇街19號</t>
  </si>
  <si>
    <t>19 Tin Tan Street, Tin Shui Wai, Yuen Long, New Territories</t>
  </si>
  <si>
    <t>M1901</t>
  </si>
  <si>
    <t>M19</t>
  </si>
  <si>
    <t>天水圍循道衞理中學</t>
  </si>
  <si>
    <t>Tin Shui Wai Methodist College</t>
  </si>
  <si>
    <t>新界元朗天水圍第102區第4期(天富苑)</t>
  </si>
  <si>
    <t>Area 102, Phase 4, Tin Shui Wai, Yuen Long, New Territories (Tin Fu Court)</t>
  </si>
  <si>
    <t>M2001</t>
  </si>
  <si>
    <t>M20</t>
  </si>
  <si>
    <t>天暉路社區會堂</t>
  </si>
  <si>
    <t>Tin Fai Road Community Hall</t>
  </si>
  <si>
    <t>新界元朗天水圍天暉路</t>
  </si>
  <si>
    <t>Tin Fai Road, Tin Shui Wai, Yuen Long, New Territories</t>
  </si>
  <si>
    <t>M2101</t>
  </si>
  <si>
    <t>M21</t>
  </si>
  <si>
    <t>聖公會天水圍靈愛小學</t>
  </si>
  <si>
    <t>SKH Tin Shui Wai Ling Oi Primary School</t>
  </si>
  <si>
    <t>新界元朗天水圍天瑞路82號</t>
  </si>
  <si>
    <t>82 Tin Shui Road, Tin Shui Wai, Yuen Long, New Territories</t>
  </si>
  <si>
    <t>M2201</t>
  </si>
  <si>
    <t>M22</t>
  </si>
  <si>
    <t>順德聯誼總會伍冕端小學</t>
  </si>
  <si>
    <t>STFA Wu Mien Tuen Primary School</t>
  </si>
  <si>
    <t>新界元朗天水圍天恒邨</t>
  </si>
  <si>
    <t>Tin Heng Estate, Tin Shui Wai, Yuen Long, New Territories</t>
  </si>
  <si>
    <t>M2301</t>
  </si>
  <si>
    <t>M23</t>
  </si>
  <si>
    <t>元朗公立中學校友會英業小學</t>
  </si>
  <si>
    <t>YLPMS Alumni Association Ying Yip Primary School</t>
  </si>
  <si>
    <t>新界元朗天水圍天瑞路86號</t>
  </si>
  <si>
    <t>86 Tin Shui Road, Tin Shui Wai, Yuen Long, New Territories</t>
  </si>
  <si>
    <t>M2401</t>
  </si>
  <si>
    <t>M24</t>
  </si>
  <si>
    <t>天晴社區會堂</t>
  </si>
  <si>
    <t>Tin Ching Community Hall</t>
  </si>
  <si>
    <t>新界元朗天水圍天華路天晴邨</t>
  </si>
  <si>
    <t>Tin Ching Estate, Tin Wah Road, Tin Shui Wai, Yuen Long, New Territories</t>
  </si>
  <si>
    <t>M2501</t>
  </si>
  <si>
    <t>M25</t>
  </si>
  <si>
    <t>香港管理專業協會羅桂祥中學</t>
  </si>
  <si>
    <t>The Hong Kong Management Association K S Lo College</t>
  </si>
  <si>
    <t>新界元朗天水圍天柏路26號</t>
  </si>
  <si>
    <t>26 Tin Pak Road, Tin Shui Wai, Yuen Long, New Territories</t>
  </si>
  <si>
    <t>M2601</t>
  </si>
  <si>
    <t>M26</t>
  </si>
  <si>
    <t>道慈佛社楊日霖紀念學校</t>
  </si>
  <si>
    <t>BTCFS Yeung Yat Lam Memorial School</t>
  </si>
  <si>
    <t>新界元朗天水圍天柏路6號</t>
  </si>
  <si>
    <t>6 Tin Pak Road, Tin Shui Wai, Yuen Long, New Territories</t>
  </si>
  <si>
    <t>M2701</t>
  </si>
  <si>
    <t>M27</t>
  </si>
  <si>
    <t>天水圍官立中學</t>
  </si>
  <si>
    <t>Tin Shui Wai Government Secondary School</t>
  </si>
  <si>
    <t>新界元朗天水圍天耀邨第2期</t>
  </si>
  <si>
    <t>Phase 2, Tin Yiu Estate, Tin Shui Wai, Yuen Long, New Territories</t>
  </si>
  <si>
    <t>M2801</t>
  </si>
  <si>
    <t>M28</t>
  </si>
  <si>
    <t>天耀社區中心</t>
  </si>
  <si>
    <t>Tin Yiu Community Centre</t>
  </si>
  <si>
    <t>新界元朗天水圍天耀邨</t>
  </si>
  <si>
    <t>Tin Yiu Estate, Tin Shui Wai, Yuen Long, New Territories</t>
  </si>
  <si>
    <t>M2901</t>
  </si>
  <si>
    <t>M29</t>
  </si>
  <si>
    <t>裘錦秋中學 (元朗)</t>
  </si>
  <si>
    <t>Ju Ching Chu Secondary School (Yuen Long)</t>
  </si>
  <si>
    <t>新界元朗天水圍天湖路5號</t>
  </si>
  <si>
    <t>5 Tin Wu Road, Tin Shui Wai, Yuen Long, New Territories</t>
  </si>
  <si>
    <t>M3001</t>
  </si>
  <si>
    <t>M30</t>
  </si>
  <si>
    <t>香港青年協會李兆基小學</t>
  </si>
  <si>
    <t>HKFYG Lee Shau Kee Primary School</t>
  </si>
  <si>
    <t>新界元朗天水圍天榮路11號</t>
  </si>
  <si>
    <t>11 Tin Wing Road, Tin Shui Wai, Yuen Long, New Territories</t>
  </si>
  <si>
    <t>M3101</t>
  </si>
  <si>
    <t>M31</t>
  </si>
  <si>
    <t>港澳信義會黃陳淑英紀念學校</t>
  </si>
  <si>
    <t>HKMLC Wong Chan Sook Ying Memorial School</t>
  </si>
  <si>
    <t>新界元朗大生圍錦綉花園紫荊東路</t>
  </si>
  <si>
    <t>Bauhinia Road East, Fairview Park, Tai Shang Wai, Yuen Long, New Territories</t>
  </si>
  <si>
    <t>M3201</t>
  </si>
  <si>
    <t>M32</t>
  </si>
  <si>
    <t>惇裕學校</t>
  </si>
  <si>
    <t>Tun Yu School</t>
  </si>
  <si>
    <t>新界元朗新田</t>
  </si>
  <si>
    <t>San Tin, Yuen Long, New Territories</t>
  </si>
  <si>
    <t>M3202</t>
  </si>
  <si>
    <t>聖加百利幼稚園</t>
  </si>
  <si>
    <t>St. Gavriel Kindergarten</t>
  </si>
  <si>
    <t>新界元朗新田新圍村1號</t>
  </si>
  <si>
    <t>1 San Wai Tsuen, San Tin, Yuen Long, New Territories</t>
  </si>
  <si>
    <t>M3301</t>
  </si>
  <si>
    <t>M33</t>
  </si>
  <si>
    <t>聖公會聖約瑟小學</t>
  </si>
  <si>
    <t>SKH St. Joseph's Primary School</t>
  </si>
  <si>
    <t>新界元朗錦田波地路12號</t>
  </si>
  <si>
    <t>12 Po Tei Road, Kam Tin, Yuen Long, New Territories</t>
  </si>
  <si>
    <t>M3401</t>
  </si>
  <si>
    <t>M34</t>
  </si>
  <si>
    <t>台山公立學校 (舊址)</t>
  </si>
  <si>
    <t>Toi Shan Public School (Former)</t>
  </si>
  <si>
    <t>新界元朗八鄉粉錦公路橫台山散村100號</t>
  </si>
  <si>
    <t>100 Wang Toi Shan Shan Tsuen, Fan Kam Road, Pat Heung, Yuen Long, New Territories</t>
  </si>
  <si>
    <t>M3501</t>
  </si>
  <si>
    <t>M35</t>
  </si>
  <si>
    <t>八鄉中心小學 (石湖塘)</t>
  </si>
  <si>
    <t>Pat Heung Central Primary School (Shek Wu Tong)</t>
  </si>
  <si>
    <t>新界元朗八鄉錦上路石湖塘村168號</t>
  </si>
  <si>
    <t>168 Shek Wu Tong Tsuen, Kam Sheung Road, Pat Heung, Yuen Long, New Territories</t>
  </si>
  <si>
    <t>N0101</t>
  </si>
  <si>
    <t>N01</t>
  </si>
  <si>
    <t>香海正覺蓮社佛教馬錦燦紀念英文中學</t>
  </si>
  <si>
    <t>HHCKLA Buddhist Ma Kam Chan Memorial English Secondary School</t>
  </si>
  <si>
    <t>新界粉嶺聯和墟聯益街9號</t>
  </si>
  <si>
    <t>9 Luen Yick Street, Luen Wo Market, Fanling, New Territories</t>
  </si>
  <si>
    <t>N0201</t>
  </si>
  <si>
    <t>N02</t>
  </si>
  <si>
    <t>粉嶺公立學校</t>
  </si>
  <si>
    <t>Fanling Public School</t>
  </si>
  <si>
    <t>新界粉嶺粉嶺村651號</t>
  </si>
  <si>
    <t>651 Fanling Village, Fanling, New Territories</t>
  </si>
  <si>
    <t>N0202</t>
  </si>
  <si>
    <t>明愛粉嶺陳震夏中學</t>
  </si>
  <si>
    <t>Caritas Fanling Chan Chun Ha Secondary School</t>
  </si>
  <si>
    <t>新界粉嶺新運路28號</t>
  </si>
  <si>
    <t>28 San Wan Road, Fanling, New Territories</t>
  </si>
  <si>
    <t>N0301</t>
  </si>
  <si>
    <t>N03</t>
  </si>
  <si>
    <t>祥華社區會堂</t>
  </si>
  <si>
    <t>Cheung Wah Community Hall</t>
  </si>
  <si>
    <t>新界粉嶺祥華邨</t>
  </si>
  <si>
    <t>Cheung Wah Estate, Fanling, New Territories</t>
  </si>
  <si>
    <t>N0401</t>
  </si>
  <si>
    <t>N04</t>
  </si>
  <si>
    <t>香海正覺蓮社佛教正覺蓮社學校</t>
  </si>
  <si>
    <t>HHCKLA Buddhist Ching Kok Lin Association School</t>
  </si>
  <si>
    <t>新界粉嶺一鳴路12號</t>
  </si>
  <si>
    <t>12 Yat Ming Road, Fanling, New Territories</t>
  </si>
  <si>
    <t>N0501</t>
  </si>
  <si>
    <t>N05</t>
  </si>
  <si>
    <t>鳳溪廖潤琛紀念學校</t>
  </si>
  <si>
    <t>Fung Kai Liu Yun Sum Memorial School</t>
  </si>
  <si>
    <t>新界粉嶺華明邨</t>
  </si>
  <si>
    <t>Wah Ming Estate, Fanling, New Territories</t>
  </si>
  <si>
    <t>N0601</t>
  </si>
  <si>
    <t>N06</t>
  </si>
  <si>
    <t>香海正覺蓮社佛教普光學校</t>
  </si>
  <si>
    <t>HHCKLA Buddhist Po Kwong School</t>
  </si>
  <si>
    <t>新界粉嶺欣盛里2號</t>
  </si>
  <si>
    <t>2 Yan Shing Lane, Fanling, New Territories</t>
  </si>
  <si>
    <t>N0602</t>
  </si>
  <si>
    <t>路德會賽馬會雍盛綜合服務中心</t>
  </si>
  <si>
    <t>Jockey Club Yung Shing Lutheran Integrated Service Centre</t>
  </si>
  <si>
    <t>新界粉嶺雍盛苑雍盛商場2樓</t>
  </si>
  <si>
    <t>2/F, Yung Shing Shopping Centre, Yung Shing Court, Fanling, New Territories</t>
  </si>
  <si>
    <t>N0701</t>
  </si>
  <si>
    <t>N07</t>
  </si>
  <si>
    <t>聖公會嘉福榮真小學</t>
  </si>
  <si>
    <t>SKH Ka Fuk Wing Chun Primary School</t>
  </si>
  <si>
    <t>新界粉嶺嘉福邨</t>
  </si>
  <si>
    <t>Ka Fuk Estate, Fanling, New Territories</t>
  </si>
  <si>
    <t>N0801</t>
  </si>
  <si>
    <t>N08</t>
  </si>
  <si>
    <t>粉嶺官立中學</t>
  </si>
  <si>
    <t>Fanling Government Secondary School</t>
  </si>
  <si>
    <t>新界粉嶺一鳴路27號</t>
  </si>
  <si>
    <t>27 Yat Ming Road, Fanling, New Territories</t>
  </si>
  <si>
    <t>N0802</t>
  </si>
  <si>
    <t>田家炳中學</t>
  </si>
  <si>
    <t>Tin Ka Ping Secondary School</t>
  </si>
  <si>
    <t>新界粉嶺維翰路1號</t>
  </si>
  <si>
    <t>1 Wai Hon Road, Fanling, New Territories</t>
  </si>
  <si>
    <t>N0901</t>
  </si>
  <si>
    <t>N09</t>
  </si>
  <si>
    <t>風采中學 (教育評議會主辦)</t>
  </si>
  <si>
    <t>Elegantia College (Sponsored by Education Convergence)</t>
  </si>
  <si>
    <t>新界上水清城路8號</t>
  </si>
  <si>
    <t>8 Ching Shing Road, Sheung Shui, New Territories</t>
  </si>
  <si>
    <t>N1001</t>
  </si>
  <si>
    <t>N10</t>
  </si>
  <si>
    <t>保榮路體育館</t>
  </si>
  <si>
    <t>Po Wing Road Sports Centre</t>
  </si>
  <si>
    <t>新界上水百和路19號</t>
  </si>
  <si>
    <t>19 Pak Wo Road, Sheung Shui, New Territories</t>
  </si>
  <si>
    <t>N1101</t>
  </si>
  <si>
    <t>N11</t>
  </si>
  <si>
    <t>金錢村何東學校</t>
  </si>
  <si>
    <t>Kam Tsin Village Ho Tung School</t>
  </si>
  <si>
    <t>新界上水金錢村</t>
  </si>
  <si>
    <t>Kam Tsin Village, Sheung Shui, New Territories</t>
  </si>
  <si>
    <t>N1102</t>
  </si>
  <si>
    <t>蕉徑村公所</t>
  </si>
  <si>
    <t>Tsiu Keng Village Office</t>
  </si>
  <si>
    <t>新界上水蕉徑老圍</t>
  </si>
  <si>
    <t>Tsiu Keng Lo Wai, Sheung Shui, New Territories</t>
  </si>
  <si>
    <t>N1103</t>
  </si>
  <si>
    <t>古洞公立愛華學校</t>
  </si>
  <si>
    <t>Ku Tung Public Oi Wah School</t>
  </si>
  <si>
    <t>新界上水古洞村河上鄉路</t>
  </si>
  <si>
    <t>Ho Sheung Heung Road, Kwu Tung Village, Sheung Shui, New Territories</t>
  </si>
  <si>
    <t>N1104</t>
  </si>
  <si>
    <t>坑頭村公所</t>
  </si>
  <si>
    <t>Hang Tau Village Office</t>
  </si>
  <si>
    <t>新界上水坑頭村25號</t>
  </si>
  <si>
    <t>25 Hang Tau Tsuen, Sheung Shui, New Territories</t>
  </si>
  <si>
    <t>N1201</t>
  </si>
  <si>
    <t>N12</t>
  </si>
  <si>
    <t>彩園會堂</t>
  </si>
  <si>
    <t>Choi Yuen Estate Hall</t>
  </si>
  <si>
    <t>新界上水彩園邨</t>
  </si>
  <si>
    <t>Choi Yuen Estate, Sheung Shui, New Territories</t>
  </si>
  <si>
    <t>N1301</t>
  </si>
  <si>
    <t>N13</t>
  </si>
  <si>
    <t>龍琛路體育館</t>
  </si>
  <si>
    <t>Lung Sum Avenue Sports Centre</t>
  </si>
  <si>
    <t>新界上水馬會道155號</t>
  </si>
  <si>
    <t>155 Jockey Club Road, Sheung Shui, New Territories</t>
  </si>
  <si>
    <t>N1302</t>
  </si>
  <si>
    <t>聖公會陳融中學</t>
  </si>
  <si>
    <t>SKH Chan Young Secondary School</t>
  </si>
  <si>
    <t>新界上水智昌路6號</t>
  </si>
  <si>
    <t>6 Chi Cheong Road, Sheung Shui, New Territories</t>
  </si>
  <si>
    <t>N1303</t>
  </si>
  <si>
    <t>香海正覺蓮社佛教陳式宏學校</t>
  </si>
  <si>
    <t>HHCKLA Buddhist Chan Shi Wan Primary School</t>
  </si>
  <si>
    <t>新界上水旭埔苑</t>
  </si>
  <si>
    <t>Yuk Po Court, Sheung Shui, New Territories</t>
  </si>
  <si>
    <t>N1401</t>
  </si>
  <si>
    <t>N14</t>
  </si>
  <si>
    <t>石湖墟公立學校</t>
  </si>
  <si>
    <t>Shek Wu Hui Public School</t>
  </si>
  <si>
    <t>新界上水天平邨</t>
  </si>
  <si>
    <t>Tin Ping Estate, Sheung Shui, New Territories</t>
  </si>
  <si>
    <t>N1501</t>
  </si>
  <si>
    <t>N15</t>
  </si>
  <si>
    <t>鳳溪廖萬石堂中學</t>
  </si>
  <si>
    <t>Fung Kai Liu Man Shek Tong Secondary School</t>
  </si>
  <si>
    <t>新界上水鳳南路6號</t>
  </si>
  <si>
    <t>6 Fung Nam Road, Sheung Shui, New Territories</t>
  </si>
  <si>
    <t>N1601</t>
  </si>
  <si>
    <t>N16</t>
  </si>
  <si>
    <t>打鼓嶺嶺英公立學校</t>
  </si>
  <si>
    <t>Ta Ku Ling Ling Ying Public School</t>
  </si>
  <si>
    <t>新界北區打鼓嶺週田村</t>
  </si>
  <si>
    <t>Chow Tin Village, Ta Ku Ling, North District, New Territories</t>
  </si>
  <si>
    <t>N1602</t>
  </si>
  <si>
    <t>International College Hong Kong</t>
  </si>
  <si>
    <t>新界沙頭角石涌凹沙頭角公路60號</t>
  </si>
  <si>
    <t>60 Sha Tau Kok Road, Shek Chung Au, Sha Tau Kok, New Territories</t>
  </si>
  <si>
    <t>N1603</t>
  </si>
  <si>
    <t>吉澳村公所</t>
  </si>
  <si>
    <t>Kut O Village Association</t>
  </si>
  <si>
    <t>新界沙頭角吉澳島吉澳大街51號</t>
  </si>
  <si>
    <t>51 Kat O Main Street, Kat O Island, Sha Tau Kok, New Territories</t>
  </si>
  <si>
    <t>N1604</t>
  </si>
  <si>
    <t>沙頭角中心小學</t>
  </si>
  <si>
    <t>Sha Tau Kok Central Primary School</t>
  </si>
  <si>
    <t>新界沙頭角沙頭角墟第4區</t>
  </si>
  <si>
    <t>Area 4, Sha Tau Kok Hui, Sha Tau Kok, New Territories</t>
  </si>
  <si>
    <t>N1605</t>
  </si>
  <si>
    <t>李氏宗祠</t>
  </si>
  <si>
    <t>Lee's Ancestral Hall</t>
  </si>
  <si>
    <t>新界沙頭角烏蛟騰村祠心路103號</t>
  </si>
  <si>
    <t>103 Chi Sum Road, Wu Kau Tang Village, Sha Tau Kok, New Territories</t>
  </si>
  <si>
    <t>N1606</t>
  </si>
  <si>
    <t>打鼓嶺社區會堂</t>
  </si>
  <si>
    <t>Ta Kwu Ling Community Hall</t>
  </si>
  <si>
    <t>新界打鼓嶺坪輋路136號打鼓嶺鄉村中心政府大樓地下</t>
  </si>
  <si>
    <t>G/F, Ta Kwu Ling Rural Centre Government Building, 136 Ping Che Road, Ta Kwu Ling, New Territories</t>
  </si>
  <si>
    <t>N1701</t>
  </si>
  <si>
    <t>N17</t>
  </si>
  <si>
    <t>天平體育館</t>
  </si>
  <si>
    <t>Tin Ping Sports Centre</t>
  </si>
  <si>
    <t>新界上水天平邨天平商場3樓</t>
  </si>
  <si>
    <t>3/F, Tin Ping Shopping Centre, Tin Ping Estate, Sheung Shui, New Territories</t>
  </si>
  <si>
    <t>N1702</t>
  </si>
  <si>
    <t>聯和墟社區會堂</t>
  </si>
  <si>
    <t>Luen Wo Hui Community Hall</t>
  </si>
  <si>
    <t>新界粉嶺聯和墟和滿街9號地下</t>
  </si>
  <si>
    <t>G/F, 9 Wo Mun Street, Luen Wo Hui, Fanling, New Territories</t>
  </si>
  <si>
    <t>N1801</t>
  </si>
  <si>
    <t>N18</t>
  </si>
  <si>
    <t>從謙學校</t>
  </si>
  <si>
    <t>Tsung Him School</t>
  </si>
  <si>
    <t>新界粉嶺崇謙堂村樂東街10號</t>
  </si>
  <si>
    <t>10 Lok Tung Street, Shung Him Tong Village, Fanling, New Territories</t>
  </si>
  <si>
    <t>N1802</t>
  </si>
  <si>
    <t>龍山學校</t>
  </si>
  <si>
    <t>Lung Shan School</t>
  </si>
  <si>
    <t>新界粉嶺龍躍頭</t>
  </si>
  <si>
    <t>Lung Yeuk Tau, Fanling, New Territories</t>
  </si>
  <si>
    <t>N1803</t>
  </si>
  <si>
    <t>軍地蔬菜產銷有限責任合作社</t>
  </si>
  <si>
    <t>Kwan Ti Vegetable Marketing Co-operative Society, Limited</t>
  </si>
  <si>
    <t>新界粉嶺沙頭角公路地段DD83</t>
  </si>
  <si>
    <t>DD83 Sha Tau Kok Road, Fanling, New Territories</t>
  </si>
  <si>
    <t>N1804</t>
  </si>
  <si>
    <t>新福事工協會生命導向中心</t>
  </si>
  <si>
    <t>Mission To New Arrivals Ltd. Life Building Centre</t>
  </si>
  <si>
    <t>新界粉嶺簡頭村75號</t>
  </si>
  <si>
    <t>75 Kan Tau Tsuen, Fanling, New Territories</t>
  </si>
  <si>
    <t>N1805</t>
  </si>
  <si>
    <t>和合石村公所</t>
  </si>
  <si>
    <t>Wo Hop Shek Village Office</t>
  </si>
  <si>
    <t>新界粉嶺和合石村23號D1</t>
  </si>
  <si>
    <t>23D1 Wo Hop Shek Village, Fanling, New Territories</t>
  </si>
  <si>
    <t>P0101</t>
  </si>
  <si>
    <t>P01</t>
  </si>
  <si>
    <t>大埔社區中心(展覽廳)</t>
  </si>
  <si>
    <t>Tai Po Community Centre (Exhibition Hall)</t>
  </si>
  <si>
    <t>新界大埔鄉事會街2號</t>
  </si>
  <si>
    <t>2 Heung Sze Wui Street, Tai Po, New Territories</t>
  </si>
  <si>
    <t>P0201</t>
  </si>
  <si>
    <t>P02</t>
  </si>
  <si>
    <t>大埔官立中學</t>
  </si>
  <si>
    <t>Tai Po Government Secondary School</t>
  </si>
  <si>
    <t>新界大埔安邦路12號</t>
  </si>
  <si>
    <t>12 On Pong Road, Tai Po, New Territories</t>
  </si>
  <si>
    <t>P0302</t>
  </si>
  <si>
    <t>香港紅卍字會大埔卍慈中學</t>
  </si>
  <si>
    <t>HKRSS Tai Po Secondary School</t>
  </si>
  <si>
    <t>新界大埔富亨邨</t>
  </si>
  <si>
    <t>Fu Heng Estate, Tai Po, New Territories</t>
  </si>
  <si>
    <t>P0501</t>
  </si>
  <si>
    <t>P05</t>
  </si>
  <si>
    <t>富亨鄰里社區中心</t>
  </si>
  <si>
    <t>Fu Heng Neighbourhood Community Centre</t>
  </si>
  <si>
    <t>新界大埔富亨邨第4期</t>
  </si>
  <si>
    <t>Fu Heng Estate, Phase IV, Tai Po, New Territories</t>
  </si>
  <si>
    <t>P0802</t>
  </si>
  <si>
    <t>大埔崇德黃建常紀念學校</t>
  </si>
  <si>
    <t>Sung Tak Wong Kin Sheung Memorial School</t>
  </si>
  <si>
    <t>新界大埔東昌街</t>
  </si>
  <si>
    <t>Tung Cheong Street, Tai Po, New Territories</t>
  </si>
  <si>
    <t>P1002</t>
  </si>
  <si>
    <t>保良局田家炳千禧小學</t>
  </si>
  <si>
    <t>PLK Tin Ka Ping Millennium Primary School</t>
  </si>
  <si>
    <t>新界大埔大埔公路大埔滘段4641號</t>
  </si>
  <si>
    <t>4641 Tai Po Road, Tai Po Kau, Tai Po, New Territories</t>
  </si>
  <si>
    <t>P1201</t>
  </si>
  <si>
    <t>P12</t>
  </si>
  <si>
    <t>仁濟醫院蔡衍濤小學</t>
  </si>
  <si>
    <t>YCH Choi Hin To Primary School</t>
  </si>
  <si>
    <t>新界大埔第六區運頭塘邨</t>
  </si>
  <si>
    <t>Wan Tau Tong Estate, Area 6, Tai Po, New Territories</t>
  </si>
  <si>
    <t>P1202</t>
  </si>
  <si>
    <t>挪威國際學校</t>
  </si>
  <si>
    <t>Norwegian International School</t>
  </si>
  <si>
    <t>新界大埔錦山路170號</t>
  </si>
  <si>
    <t>170 Kam Shan Road, Tai Po, New Territories</t>
  </si>
  <si>
    <t>P1301</t>
  </si>
  <si>
    <t>P13</t>
  </si>
  <si>
    <t>南華莆村崇真堂</t>
  </si>
  <si>
    <t>Nam Wah Po Village Tsung Tsin Church</t>
  </si>
  <si>
    <t>新界大埔林村谷大窩西支路南華莆村2號</t>
  </si>
  <si>
    <t>2 Nam Wah Po Village, Tai Wo Service Road West, Lam Tsuen Valley, Tai Po, New Territories</t>
  </si>
  <si>
    <t>P1302</t>
  </si>
  <si>
    <t>獅子會林村青年中心</t>
  </si>
  <si>
    <t>Lions Club Lam Tsuen Youth Centre</t>
  </si>
  <si>
    <t>新界大埔林村放馬莆</t>
  </si>
  <si>
    <t>Fong Ma Po, Lam Tsuen, Tai Po, New Territories</t>
  </si>
  <si>
    <t>P1303</t>
  </si>
  <si>
    <t>圍頭村村公所</t>
  </si>
  <si>
    <t>Wai Tau Village Office</t>
  </si>
  <si>
    <t>新界大埔圍頭村52號</t>
  </si>
  <si>
    <t>52 Wai Tau Tsuen, Tai Po, New Territories</t>
  </si>
  <si>
    <t>P1304</t>
  </si>
  <si>
    <t>泰亨公立學校</t>
  </si>
  <si>
    <t>Tai Hang Public School</t>
  </si>
  <si>
    <t>新界大埔泰亨村中心圍9號</t>
  </si>
  <si>
    <t>9 Chung Sum Wai, Tai Hang Village, Tai Po, New Territories</t>
  </si>
  <si>
    <t>P1401</t>
  </si>
  <si>
    <t>P14</t>
  </si>
  <si>
    <t>神召會康樂中學</t>
  </si>
  <si>
    <t>Assembly of God Hebron Secondary School</t>
  </si>
  <si>
    <t>新界大埔寶雅苑</t>
  </si>
  <si>
    <t>Po Nga Court, Tai Po, New Territories</t>
  </si>
  <si>
    <t>P1701</t>
  </si>
  <si>
    <t>大埔三育中學</t>
  </si>
  <si>
    <t>Tai Po Sam Yuk Secondary School</t>
  </si>
  <si>
    <t>新界大埔大埔頭徑2號</t>
  </si>
  <si>
    <t>2 Tai Po Tau Drive, Tai Po, New Territories</t>
  </si>
  <si>
    <t>P1702</t>
  </si>
  <si>
    <t>九龍坑公立育賢學校</t>
  </si>
  <si>
    <t>Kau Lung Hang Public Yuk Yin School</t>
  </si>
  <si>
    <t>新界大埔九龍坑村62號</t>
  </si>
  <si>
    <t>62 Kau Lung Hang Village, Tai Po, New Territories</t>
  </si>
  <si>
    <t>P1703</t>
  </si>
  <si>
    <t>康樂園服務處會議室</t>
  </si>
  <si>
    <t>Conference Room of Hong Lok Yuen Management Services Office</t>
  </si>
  <si>
    <t>新界大埔康樂園市中心徑5號1樓A室</t>
  </si>
  <si>
    <t>Flat A, 1/F, No. 5 Town Centre Crescent, Hong Lok Yuen, Tai Po, New Territories</t>
  </si>
  <si>
    <t>P1801</t>
  </si>
  <si>
    <t>P18</t>
  </si>
  <si>
    <t>大美督村公所</t>
  </si>
  <si>
    <t>Tai Mei Tuk Village Office</t>
  </si>
  <si>
    <t>新界大埔大美督村51號A</t>
  </si>
  <si>
    <t>51A Tai Mei Tuk Village, Tai Po, New Territories</t>
  </si>
  <si>
    <t>P1802</t>
  </si>
  <si>
    <t>船灣詹屋村村公所</t>
  </si>
  <si>
    <t>Shuen Wan Chim Uk Village Office</t>
  </si>
  <si>
    <t>新界大埔汀角路船灣詹屋村38號</t>
  </si>
  <si>
    <t>38 Chim Uk Village, Shuen Wan, Ting Kok Road, Tai Po, New Territories</t>
  </si>
  <si>
    <t>P1803</t>
  </si>
  <si>
    <t>香港教育學院賽馬會小學</t>
  </si>
  <si>
    <t>The Hong Kong Institute of Education Jockey Club Primary School</t>
  </si>
  <si>
    <t>新界大埔露屏路10號</t>
  </si>
  <si>
    <t>10 Lo Ping Road, Tai Po, New Territories</t>
  </si>
  <si>
    <t>P1901</t>
  </si>
  <si>
    <t>P19</t>
  </si>
  <si>
    <t>香港浸信會神學院</t>
  </si>
  <si>
    <t>Hong Kong Baptist Theological Seminary</t>
  </si>
  <si>
    <t>新界西貢北西澳年明路1號</t>
  </si>
  <si>
    <t>1 Nin Ming Road, Sai O, Sai Kung (North), New Territories</t>
  </si>
  <si>
    <t>P1902</t>
  </si>
  <si>
    <t>西貢郊野公園遊客中心</t>
  </si>
  <si>
    <t>Sai Kung Country Park Visitor Centre</t>
  </si>
  <si>
    <t>新界西貢北潭涌大網仔路531號</t>
  </si>
  <si>
    <t>531 Tai Mong Tsai Road, Pak Tam Chung, Sai Kung, New Territories</t>
  </si>
  <si>
    <t>P1903</t>
  </si>
  <si>
    <t>塔門鄉公所</t>
  </si>
  <si>
    <t>Tap Mun Village Office</t>
  </si>
  <si>
    <t>新界大埔塔門</t>
  </si>
  <si>
    <t>Tap Mun, Tai Po, New Territories</t>
  </si>
  <si>
    <t>Q0101</t>
  </si>
  <si>
    <t>Q01</t>
  </si>
  <si>
    <t>西貢賽馬會大會堂</t>
  </si>
  <si>
    <t>The Sai Kung Jockey Club Town Hall</t>
  </si>
  <si>
    <t>新界西貢親民街8號</t>
  </si>
  <si>
    <t>8 Chan Man Street, Sai Kung, New Territories</t>
  </si>
  <si>
    <t>Q0102</t>
  </si>
  <si>
    <t>萬宜漁村公共會堂</t>
  </si>
  <si>
    <t>Man Yee Fishermen Village Community Hall</t>
  </si>
  <si>
    <t>新界西貢對面海康健路140號萬宜漁村</t>
  </si>
  <si>
    <t>Man Yee Fishermen Estate, 140 Hong Kin Road, Tui Min Hoi, Sai Kung, New Territories</t>
  </si>
  <si>
    <t>Q0201</t>
  </si>
  <si>
    <t>Q02</t>
  </si>
  <si>
    <t>前西貢中心小學</t>
  </si>
  <si>
    <t>Ex-Sai Kung Central Primary School</t>
  </si>
  <si>
    <t>新界西貢蠔涌</t>
  </si>
  <si>
    <t>Ho Chung, Sai Kung, New Territories</t>
  </si>
  <si>
    <t>Q0401</t>
  </si>
  <si>
    <t>Q04</t>
  </si>
  <si>
    <t>港澳信義會小學</t>
  </si>
  <si>
    <t>Hong Kong and Macau Lutheran Church Primary School</t>
  </si>
  <si>
    <t>新界將軍澳集福路4號</t>
  </si>
  <si>
    <t>4 Chap Fuk Road, Tseung Kwan O, New Territories</t>
  </si>
  <si>
    <t>Q0501</t>
  </si>
  <si>
    <t>Q05</t>
  </si>
  <si>
    <t>新界西貢坑口區鄭植之中學</t>
  </si>
  <si>
    <t>Cheng Chek Chee Secondary School of Sai Kung &amp; Hang Hau District, N.T.</t>
  </si>
  <si>
    <t>新界西貢竹角路8號</t>
  </si>
  <si>
    <t>8 Chuk Kok Road, Sai Kung, New Territories</t>
  </si>
  <si>
    <t>Q0601</t>
  </si>
  <si>
    <t>Q06</t>
  </si>
  <si>
    <t>播道書院</t>
  </si>
  <si>
    <t>Evangel College</t>
  </si>
  <si>
    <t>新界將軍澳至善街7號</t>
  </si>
  <si>
    <t>7 Chi Shin Street, Tseung Kwan O, New Territories</t>
  </si>
  <si>
    <t>Q0701</t>
  </si>
  <si>
    <t>Q07</t>
  </si>
  <si>
    <t>香港基督教女青年會將軍澳綜合社會服務處</t>
  </si>
  <si>
    <t>HKYWCA Tseung Kwan O Integrated Social Service Centre</t>
  </si>
  <si>
    <t>新界將軍澳調景嶺澳景路88號維景灣畔第17座地庫3層</t>
  </si>
  <si>
    <t>LG 3, Tower 17, Ocean Shores, 88 O King Road, Tiu Keng Leng, Tseung Kwan O, New Territories</t>
  </si>
  <si>
    <t>Q0801</t>
  </si>
  <si>
    <t>Q08</t>
  </si>
  <si>
    <t>新界將軍澳調景嶺嶺光街10號</t>
  </si>
  <si>
    <t>10 Ling Kwong Street, Tiu Keng Leng, Tseung Kwan O, New Territories</t>
  </si>
  <si>
    <t>Q0901</t>
  </si>
  <si>
    <t>Q09</t>
  </si>
  <si>
    <t>香海正覺蓮社佛教正覺中學</t>
  </si>
  <si>
    <t>HHCKLA Buddhist Ching Kok Secondary School</t>
  </si>
  <si>
    <t>新界將軍澳調景嶺翠嶺路38號</t>
  </si>
  <si>
    <t>38 Chui Ling Road, Tiu Keng Leng, Tseung Kwan O, New Territories</t>
  </si>
  <si>
    <t>Q1001</t>
  </si>
  <si>
    <t>Q10</t>
  </si>
  <si>
    <t>寶覺中學</t>
  </si>
  <si>
    <t>Po Kok Secondary School</t>
  </si>
  <si>
    <t>新界將軍澳彩明苑彩明街9號</t>
  </si>
  <si>
    <t>9 Choi Ming Street, Choi Ming Court, Tseung Kwan O, New Territories</t>
  </si>
  <si>
    <t>Q1101</t>
  </si>
  <si>
    <t>Q11</t>
  </si>
  <si>
    <t>博愛醫院八十週年鄧英喜中學</t>
  </si>
  <si>
    <t>POH 80th Anniversary Tang Ying Hei College</t>
  </si>
  <si>
    <t>新界將軍澳唐賢里2號</t>
  </si>
  <si>
    <t>2 Tong Yin Lane, Tseung Kwan O, New Territories</t>
  </si>
  <si>
    <t>Q1201</t>
  </si>
  <si>
    <t>Q12</t>
  </si>
  <si>
    <t>仁濟醫院王華湘中學</t>
  </si>
  <si>
    <t>YCH Wong Wha San Secondary School</t>
  </si>
  <si>
    <t>新界將軍澳唐俊街8號</t>
  </si>
  <si>
    <t>8 Tong Chun Street, Tseung Kwan O, New Territories</t>
  </si>
  <si>
    <t>Q1301</t>
  </si>
  <si>
    <t>Q13</t>
  </si>
  <si>
    <t>將軍澳運動場</t>
  </si>
  <si>
    <t>Tseung Kwan O Sports Ground</t>
  </si>
  <si>
    <t>新界將軍澳寶康路109號</t>
  </si>
  <si>
    <t>109 Po Hong Road, Tseung Kwan O, New Territories</t>
  </si>
  <si>
    <t>Q1502</t>
  </si>
  <si>
    <t>景嶺書院</t>
  </si>
  <si>
    <t>King Ling College</t>
  </si>
  <si>
    <t>新界將軍澳林盛路1號</t>
  </si>
  <si>
    <t>1 Lam Shing Road, Tseung Kwan O, New Territories</t>
  </si>
  <si>
    <t>Q1901</t>
  </si>
  <si>
    <t>Q19</t>
  </si>
  <si>
    <t>順德聯誼總會梁潔華小學</t>
  </si>
  <si>
    <t>STFA Leung Kit Wah Primary School</t>
  </si>
  <si>
    <t>新界將軍澳貿泰路2號</t>
  </si>
  <si>
    <t>2 Mau Tai Road, Tseung Kwan O, New Territories</t>
  </si>
  <si>
    <t>Q1902</t>
  </si>
  <si>
    <t>順德聯誼總會鄭裕彤中學</t>
  </si>
  <si>
    <t>STFA Cheng Yu Tung Secondary School</t>
  </si>
  <si>
    <t>新界將軍澳學林里9號</t>
  </si>
  <si>
    <t>9 Hok Lam Lane, Tseung Kwan O, New Territories</t>
  </si>
  <si>
    <t>Q2001</t>
  </si>
  <si>
    <t>Q20</t>
  </si>
  <si>
    <t>景林鄰里社區中心</t>
  </si>
  <si>
    <t>King Lam Neighbourhood Community Centre</t>
  </si>
  <si>
    <t>新界將軍澳景林邨</t>
  </si>
  <si>
    <t>King Lam Estate, Tseung Kwan O, New Territories</t>
  </si>
  <si>
    <t>Q2201</t>
  </si>
  <si>
    <t>Q22</t>
  </si>
  <si>
    <t>港澳信義會慕德中學</t>
  </si>
  <si>
    <t>Hong Kong and Macau Lutheran Church Queen Maud Secondary School</t>
  </si>
  <si>
    <t>新界將軍澳厚德邨第3期</t>
  </si>
  <si>
    <t>Phase 3, Hau Tak Estate, Tseung Kwan O, New Territories</t>
  </si>
  <si>
    <t>Q2301</t>
  </si>
  <si>
    <t>Q23</t>
  </si>
  <si>
    <t>坑口社區會堂</t>
  </si>
  <si>
    <t>Hang Hau Community Hall</t>
  </si>
  <si>
    <t>新界將軍澳坑口培成路38號西貢將軍澳政府綜合大樓地下</t>
  </si>
  <si>
    <t>G/F, Sai Kung Tseung Kwan O Government Complex, 38 Pui Shing Road, Hang Hau, Tseung Kwan O, New Territories</t>
  </si>
  <si>
    <t>Q2401</t>
  </si>
  <si>
    <t>Q24</t>
  </si>
  <si>
    <t>尚德社區會堂</t>
  </si>
  <si>
    <t>Sheung Tak Community Hall</t>
  </si>
  <si>
    <t>新界將軍澳尚德邨尚美樓</t>
  </si>
  <si>
    <t>Sheung Mei House, Sheung Tak Estate, Tseung Kwan O, New Territories</t>
  </si>
  <si>
    <t>Q2501</t>
  </si>
  <si>
    <t>Q25</t>
  </si>
  <si>
    <t>香港道教聯合會圓玄學院第三中學</t>
  </si>
  <si>
    <t>HKTA The Yuen Yuen Institute No.3 Secondary School</t>
  </si>
  <si>
    <t>新界將軍澳唐明街2號尚德邨</t>
  </si>
  <si>
    <t>Sheung Tak Estate, 2 Tong Ming Street, Tseung Kwan O, New Territories</t>
  </si>
  <si>
    <t>Q2601</t>
  </si>
  <si>
    <t>Q26</t>
  </si>
  <si>
    <t>啓思中學</t>
  </si>
  <si>
    <t>Creative Secondary School</t>
  </si>
  <si>
    <t>新界將軍澳蓬萊路3號</t>
  </si>
  <si>
    <t>3 Pung Loi Road, Tseung Kwan O, New Territories</t>
  </si>
  <si>
    <t>Q2602</t>
  </si>
  <si>
    <t>康城社區會堂</t>
  </si>
  <si>
    <t>Lohas Park Community Hall</t>
  </si>
  <si>
    <t>新界將軍澳日出康城首都</t>
  </si>
  <si>
    <t>The Capitol, LOHAS Park, Tseung Kwan O, New Territories</t>
  </si>
  <si>
    <t>R0101</t>
  </si>
  <si>
    <t>R01</t>
  </si>
  <si>
    <t>沙田大會堂</t>
  </si>
  <si>
    <t>Sha Tin Town Hall</t>
  </si>
  <si>
    <t>新界沙田源禾路1號</t>
  </si>
  <si>
    <t>1 Yuen Wo Road, Sha Tin, New Territories</t>
  </si>
  <si>
    <t>R0102</t>
  </si>
  <si>
    <t>沙田官立中學</t>
  </si>
  <si>
    <t>Sha Tin Government Secondary School</t>
  </si>
  <si>
    <t>新界沙田文禮路11-17號</t>
  </si>
  <si>
    <t>11-17 Man Lai Road, Sha Tin, New Territories</t>
  </si>
  <si>
    <t>R0201</t>
  </si>
  <si>
    <t>R02</t>
  </si>
  <si>
    <t>瀝源社區會堂</t>
  </si>
  <si>
    <t>Lek Yuen Community Hall</t>
  </si>
  <si>
    <t>新界沙田瀝源邨</t>
  </si>
  <si>
    <t>Lek Yuen Estate, Sha Tin, New Territories</t>
  </si>
  <si>
    <t>R0301</t>
  </si>
  <si>
    <t>R03</t>
  </si>
  <si>
    <t>禾輋社區會堂</t>
  </si>
  <si>
    <t>Wo Che Community Hall</t>
  </si>
  <si>
    <t>新界沙田禾輋邨禾輋商場平台</t>
  </si>
  <si>
    <t>Podium Level, Wo Che Shopping Centre, Wo Che Estate, Sha Tin, New Territories</t>
  </si>
  <si>
    <t>R0401</t>
  </si>
  <si>
    <t>R04</t>
  </si>
  <si>
    <t>浸信會呂明才小學</t>
  </si>
  <si>
    <t>Baptist Lui Ming Choi Primary School</t>
  </si>
  <si>
    <t>新界沙田第一城得榮街2號</t>
  </si>
  <si>
    <t>2 Tak Wing Street, City One, Sha Tin, New Territories</t>
  </si>
  <si>
    <t>R0501</t>
  </si>
  <si>
    <t>R05</t>
  </si>
  <si>
    <t>五旬節林漢光中學</t>
  </si>
  <si>
    <t>Pentecostal Lam Hon Kwong School</t>
  </si>
  <si>
    <t>新界沙田愉田苑</t>
  </si>
  <si>
    <t>Yue Tin Court, Sha Tin, New Territories</t>
  </si>
  <si>
    <t>R0601</t>
  </si>
  <si>
    <t>R06</t>
  </si>
  <si>
    <t>慈航學校</t>
  </si>
  <si>
    <t>Chi Hong Primary School</t>
  </si>
  <si>
    <t>新界沙田源昌里1號</t>
  </si>
  <si>
    <t>1 Yuen Cheong Lane, Sha Tin, New Territories</t>
  </si>
  <si>
    <t>R0602</t>
  </si>
  <si>
    <t>富豪花園商場一樓富豪橋有蓋走廊</t>
  </si>
  <si>
    <t>Belair Gardens Shopping Arcade 1/F Footbridge</t>
  </si>
  <si>
    <t>新界沙田大涌橋路52號富豪花園</t>
  </si>
  <si>
    <t>Belair Gardens, 52 Tai Chung Kiu Road, Sha Tin, New Territories</t>
  </si>
  <si>
    <t>R0701</t>
  </si>
  <si>
    <t>R07</t>
  </si>
  <si>
    <t>佛教覺光法師中學</t>
  </si>
  <si>
    <t>Buddhist Kok Kwong Secondary School</t>
  </si>
  <si>
    <t>新界沙田沙角邨</t>
  </si>
  <si>
    <t>Sha Kok Estate, Sha Tin, New Territories</t>
  </si>
  <si>
    <t>R0801</t>
  </si>
  <si>
    <t>R08</t>
  </si>
  <si>
    <t>博康社區會堂</t>
  </si>
  <si>
    <t>Pok Hong Community Hall</t>
  </si>
  <si>
    <t>新界沙田博康邨</t>
  </si>
  <si>
    <t>Pok Hong Estate, Sha Tin, New Territories</t>
  </si>
  <si>
    <t>R0901</t>
  </si>
  <si>
    <t>R09</t>
  </si>
  <si>
    <t>沙田圍胡素貞博士紀念學校</t>
  </si>
  <si>
    <t>Sha Tin Wai Dr. Catherine F. Woo Memorial School</t>
  </si>
  <si>
    <t>新界沙田乙明邨街2號</t>
  </si>
  <si>
    <t>2 Jat Min Chuen Street, Sha Tin, New Territories</t>
  </si>
  <si>
    <t>R1001</t>
  </si>
  <si>
    <t>R10</t>
  </si>
  <si>
    <t>秦石社區會堂</t>
  </si>
  <si>
    <t>Chun Shek Community Hall</t>
  </si>
  <si>
    <t>新界沙田秦石邨</t>
  </si>
  <si>
    <t>Chun Shek Estate, Sha Tin, New Territories</t>
  </si>
  <si>
    <t>R1101</t>
  </si>
  <si>
    <t>R11</t>
  </si>
  <si>
    <t>新田圍社區會堂</t>
  </si>
  <si>
    <t>Sun Tin Wai Community Hall</t>
  </si>
  <si>
    <t>新界沙田新田圍邨</t>
  </si>
  <si>
    <t>Sun Tin Wai Estate, Sha Tin, New Territories</t>
  </si>
  <si>
    <t>R1201</t>
  </si>
  <si>
    <t>R12</t>
  </si>
  <si>
    <t>九龍城浸信會禧年 (恩平) 小學</t>
  </si>
  <si>
    <t>Kowloon City Baptist Church Hay Nien (Yan Ping) Primary School</t>
  </si>
  <si>
    <t>新界沙田大圍新翠邨第2期校舍</t>
  </si>
  <si>
    <t>Phase 2, Sun Chui Estate, Tai Wai, Sha Tin, New Territories</t>
  </si>
  <si>
    <t>R1301</t>
  </si>
  <si>
    <t>R13</t>
  </si>
  <si>
    <t>香港中文大學校友會聯會張煊昌學校</t>
  </si>
  <si>
    <t>CUHK FAA Thomas Cheung School</t>
  </si>
  <si>
    <t>新界沙田顯徑邨嘉田苑</t>
  </si>
  <si>
    <t>Ka Tin Court, Hin Keng Estate, Sha Tin, New Territories</t>
  </si>
  <si>
    <t>R1302</t>
  </si>
  <si>
    <t>顯徑體育館</t>
  </si>
  <si>
    <t>Hin Keng Sports Centre</t>
  </si>
  <si>
    <t>新界沙田顯徑邨顯徑商場</t>
  </si>
  <si>
    <t>Hin Keng Shopping Centre, Hin Keng Estate, Sha Tin, New Territories</t>
  </si>
  <si>
    <t>R1401</t>
  </si>
  <si>
    <t>R14</t>
  </si>
  <si>
    <t>美田社區會堂</t>
  </si>
  <si>
    <t>Mei Tin Community Hall</t>
  </si>
  <si>
    <t>新界沙田大圍美滿里9號</t>
  </si>
  <si>
    <t>9 Mei Mun Lane, Tai Wai, Sha Tin, New Territories</t>
  </si>
  <si>
    <t>R1501</t>
  </si>
  <si>
    <t>R15</t>
  </si>
  <si>
    <t>東莞工商總會劉百樂中學</t>
  </si>
  <si>
    <t>GCCITKD Lau Pak Lok Secondary School</t>
  </si>
  <si>
    <t>新界沙田大圍積泰里1號</t>
  </si>
  <si>
    <t>1 Chik Tai Lane, Tai Wai, Sha Tin, New Territories</t>
  </si>
  <si>
    <t>R1601</t>
  </si>
  <si>
    <t>R16</t>
  </si>
  <si>
    <t>顯徑鄰里社區中心</t>
  </si>
  <si>
    <t>Hin Keng Neighbourhood Community Centre</t>
  </si>
  <si>
    <t>新界沙田顯和里5號</t>
  </si>
  <si>
    <t>5 Hin Wo Lane, Sha Tin, New Territories</t>
  </si>
  <si>
    <t>R1602</t>
  </si>
  <si>
    <t>才俊學校</t>
  </si>
  <si>
    <t>Choi Jun School</t>
  </si>
  <si>
    <t>新界沙田顯泰街2號</t>
  </si>
  <si>
    <t>2 Hin Tai Street, Sha Tin, New Territories</t>
  </si>
  <si>
    <t>R1701</t>
  </si>
  <si>
    <t>R17</t>
  </si>
  <si>
    <t>隆亨社區中心</t>
  </si>
  <si>
    <t>Lung Hang Estate Community Centre</t>
  </si>
  <si>
    <t>新界沙田隆亨邨</t>
  </si>
  <si>
    <t>Lung Hang Estate, Sha Tin, New Territories</t>
  </si>
  <si>
    <t>R1801</t>
  </si>
  <si>
    <t>R18</t>
  </si>
  <si>
    <t>東莞工商總會張煌偉小學</t>
  </si>
  <si>
    <t>GCCITKD Cheong Wong Wai Primary School</t>
  </si>
  <si>
    <t>新界沙田翠田街2號新翠邨</t>
  </si>
  <si>
    <t>2 Chui Tin Street, Sun Chui Estate, Sha Tin, New Territories</t>
  </si>
  <si>
    <t>R1902</t>
  </si>
  <si>
    <t>大圍村村公所</t>
  </si>
  <si>
    <t>Tai Wai Village Office</t>
  </si>
  <si>
    <t>新界沙田大圍第一街38號</t>
  </si>
  <si>
    <t>38 First Street, Tai Wai, Sha Tin, New Territories</t>
  </si>
  <si>
    <t>R2002</t>
  </si>
  <si>
    <t>基督教香港信義會沙田信義幼稚園</t>
  </si>
  <si>
    <t>ELCHK Shatin Lutheran Kindergarten</t>
  </si>
  <si>
    <t>新界沙田大圍銅鑼灣山路1號</t>
  </si>
  <si>
    <t>1 Tung Lo Wan Hill Road, Tai Wai, Sha Tin, New Territories</t>
  </si>
  <si>
    <t>R2101</t>
  </si>
  <si>
    <t>R21</t>
  </si>
  <si>
    <t>保良局蕭漢森小學</t>
  </si>
  <si>
    <t>PLK Siu Hon Sum Primary School</t>
  </si>
  <si>
    <t>新界沙田穗禾苑42A地段</t>
  </si>
  <si>
    <t>Area 42A, Sui Wo Court, Sha Tin, New Territories</t>
  </si>
  <si>
    <t>R2201</t>
  </si>
  <si>
    <t>R22</t>
  </si>
  <si>
    <t>賽馬會體藝中學</t>
  </si>
  <si>
    <t>Jockey Club Ti-I College</t>
  </si>
  <si>
    <t>新界沙田火炭樂景街5-7號</t>
  </si>
  <si>
    <t>5-7 Lok King Street, Fo Tan, Sha Tin, New Territories</t>
  </si>
  <si>
    <t>R2301</t>
  </si>
  <si>
    <t>R23</t>
  </si>
  <si>
    <t>香港中文大學富爾敦樓</t>
  </si>
  <si>
    <t>John Fulton Centre, The Chinese University of Hong Kong</t>
  </si>
  <si>
    <t>新界沙田香港中文大學富爾敦樓103室</t>
  </si>
  <si>
    <t>Room 103, John Fulton Centre, The Chinese University of Hong Kong, Sha Tin, New Territories</t>
  </si>
  <si>
    <t>R2302</t>
  </si>
  <si>
    <t>仁愛堂香港台山商會長者活動中心</t>
  </si>
  <si>
    <t>Yan Oi Tong H.K. Toi Shan Association Elderly Centre</t>
  </si>
  <si>
    <t>新界沙田火炭駿景園駿景路1號地下</t>
  </si>
  <si>
    <t>G/F, 1 Tsun King Road, Royal Ascot, Fo Tan, Sha Tin, New Territories</t>
  </si>
  <si>
    <t>R2401</t>
  </si>
  <si>
    <t>R24</t>
  </si>
  <si>
    <t>宣道會台山陳元喜小學</t>
  </si>
  <si>
    <t>Christian Alliance Toi Shan H. C. Chan Primary School</t>
  </si>
  <si>
    <t>新界沙田馬鞍山頌安邨</t>
  </si>
  <si>
    <t>Chung On Estate, Ma On Shan, Sha Tin, New Territories</t>
  </si>
  <si>
    <t>R2501</t>
  </si>
  <si>
    <t>R25</t>
  </si>
  <si>
    <t>香港中文大學校友會聯會陳震夏中學</t>
  </si>
  <si>
    <t>CUHKFAA Chan Chun Ha Secondary School</t>
  </si>
  <si>
    <t>新界沙田馬鞍山西沙路632號頌安邨</t>
  </si>
  <si>
    <t>632 Sai Sha Road, Chung On Estate, Ma On Shan, Sha Tin, New Territories</t>
  </si>
  <si>
    <t>R2601</t>
  </si>
  <si>
    <t>R26</t>
  </si>
  <si>
    <t>香港道教聯合會純陽小學</t>
  </si>
  <si>
    <t>Hong Kong Taoist Association Shun Yeung Primary School</t>
  </si>
  <si>
    <t>新界沙田馬鞍山鞍駿街30號</t>
  </si>
  <si>
    <t>30 On Chun Street, Ma On Shan, Sha Tin, New Territories</t>
  </si>
  <si>
    <t>R2801</t>
  </si>
  <si>
    <t>R28</t>
  </si>
  <si>
    <t>明愛馬鞍山中學</t>
  </si>
  <si>
    <t>Caritas Ma On Shan Secondary School</t>
  </si>
  <si>
    <t>新界沙田馬鞍山錦英路2號</t>
  </si>
  <si>
    <t>2 Kam Ying Road, Ma On Shan, Sha Tin, New Territories</t>
  </si>
  <si>
    <t>R2901</t>
  </si>
  <si>
    <t>R29</t>
  </si>
  <si>
    <t>利安社區會堂</t>
  </si>
  <si>
    <t>Lee On Community Hall</t>
  </si>
  <si>
    <t>新界沙田馬鞍山沙安街23號馬鞍山利安社區服務大樓</t>
  </si>
  <si>
    <t>Lee On Community Services Complex, 23 Sha On Street, Ma On Shan, Sha Tin, New Territories</t>
  </si>
  <si>
    <t>R3001</t>
  </si>
  <si>
    <t>R30</t>
  </si>
  <si>
    <t>吳氏宗親總會泰伯紀念學校</t>
  </si>
  <si>
    <t>Ng Clan's Association Tai Pak Memorial School</t>
  </si>
  <si>
    <t>新界沙田馬鞍山錦英苑</t>
  </si>
  <si>
    <t>Kam Ying Court, Ma On Shan, Sha Tin, New Territories</t>
  </si>
  <si>
    <t>R3002</t>
  </si>
  <si>
    <t>東華三院黃鳳翎中學</t>
  </si>
  <si>
    <t>TWGHs Wong Fung Ling College</t>
  </si>
  <si>
    <t>新界沙田馬鞍山馬鞍山路208號</t>
  </si>
  <si>
    <t>208 Ma On Shan Road, Ma On Shan, Sha Tin, New Territories</t>
  </si>
  <si>
    <t>R3101</t>
  </si>
  <si>
    <t>R31</t>
  </si>
  <si>
    <t>保良局莊啟程小學</t>
  </si>
  <si>
    <t>PLK Chong Kee Ting Primary School</t>
  </si>
  <si>
    <t>新界沙田馬鞍山耀安邨</t>
  </si>
  <si>
    <t>Yiu On Estate, Ma On Shan, Sha Tin, New Territories</t>
  </si>
  <si>
    <t>R3201</t>
  </si>
  <si>
    <t>R32</t>
  </si>
  <si>
    <t>馬鞍山聖若瑟小學</t>
  </si>
  <si>
    <t>Ma On Shan St. Joseph's Primary School</t>
  </si>
  <si>
    <t>新界沙田馬鞍山恒安邨第1座校舍</t>
  </si>
  <si>
    <t>Estate Primary School No.1, Heng On Estate, Ma On Shan, Sha Tin, New Territories</t>
  </si>
  <si>
    <t>R3202</t>
  </si>
  <si>
    <t>恒安社區中心</t>
  </si>
  <si>
    <t>Heng On Estate Community Centre</t>
  </si>
  <si>
    <t>新界沙田馬鞍山恒安邨</t>
  </si>
  <si>
    <t>Heng On Estate, Ma On Shan, Sha Tin, New Territories</t>
  </si>
  <si>
    <t>R3301</t>
  </si>
  <si>
    <t>R33</t>
  </si>
  <si>
    <t>德信中學</t>
  </si>
  <si>
    <t>Tak Sun Secondary School</t>
  </si>
  <si>
    <t>新界沙田馬鞍山寧泰路27號</t>
  </si>
  <si>
    <t>27 Ning Tai Road, Ma On Shan, Sha Tin, New Territories</t>
  </si>
  <si>
    <t>R3401</t>
  </si>
  <si>
    <t>R34</t>
  </si>
  <si>
    <t>聖公會馬鞍山主風小學</t>
  </si>
  <si>
    <t>SKH Ma On Shan Holy Spirit Primary School</t>
  </si>
  <si>
    <t>新界沙田馬鞍山寧泰路35號</t>
  </si>
  <si>
    <t>35 Ning Tai Road, Ma On Shan, Sha Tin, New Territories</t>
  </si>
  <si>
    <t>R3402</t>
  </si>
  <si>
    <t>基督教香港信義會馬鞍山信義學校</t>
  </si>
  <si>
    <t>The ELCHK Ma On Shan Lutheran Primary School</t>
  </si>
  <si>
    <t>新界沙田馬鞍山恒安邨第2校舍</t>
  </si>
  <si>
    <t>Estate Primary School No. 2, Heng On Estate, Ma On Shan, Sha Tin, New Territories</t>
  </si>
  <si>
    <t>R3501</t>
  </si>
  <si>
    <t>R35</t>
  </si>
  <si>
    <t>林大輝中學</t>
  </si>
  <si>
    <t>Lam Tai Fai College</t>
  </si>
  <si>
    <t>新界沙田銀城街25號</t>
  </si>
  <si>
    <t>25 Ngan Shing Street, Sha Tin, New Territories</t>
  </si>
  <si>
    <t>R3601</t>
  </si>
  <si>
    <t>R36</t>
  </si>
  <si>
    <t>路德會梁鉅鏐小學</t>
  </si>
  <si>
    <t>Leung Kui Kau Lutheran Primary School</t>
  </si>
  <si>
    <t>新界沙田安景街5號</t>
  </si>
  <si>
    <t>5 On King Street, Sha Tin, New Territories</t>
  </si>
  <si>
    <t>R3602</t>
  </si>
  <si>
    <t>香港浸會大學附屬學校王錦輝中小學</t>
  </si>
  <si>
    <t>Hong Kong Baptist University Affiliated School Wong Kam Fai Secondary and Primary School</t>
  </si>
  <si>
    <t>新界沙田石門安睦里6號</t>
  </si>
  <si>
    <t>6 On Muk Lane, Shek Mun, Sha Tin, New Territories</t>
  </si>
  <si>
    <t>R3701</t>
  </si>
  <si>
    <t>R37</t>
  </si>
  <si>
    <t>世界龍岡學校黃耀南小學</t>
  </si>
  <si>
    <t>LKWFSL Wong Yiu Nam Primary School</t>
  </si>
  <si>
    <t>新界沙田廣源邨第1期</t>
  </si>
  <si>
    <t>Phase 1, Kwong Yuen Estate, Sha Tin, New Territories</t>
  </si>
  <si>
    <t>R3801</t>
  </si>
  <si>
    <t>R38</t>
  </si>
  <si>
    <t>廣源社區會堂</t>
  </si>
  <si>
    <t>Kwong Yuen Community Hall</t>
  </si>
  <si>
    <t>新界沙田廣源邨</t>
  </si>
  <si>
    <t>Kwong Yuen Estate, Sha Tin, New Territories</t>
  </si>
  <si>
    <t>S0101</t>
  </si>
  <si>
    <t>S01</t>
  </si>
  <si>
    <t>中華傳道會許大同學校</t>
  </si>
  <si>
    <t>CNEC Ta Tung School</t>
  </si>
  <si>
    <t>新界葵涌葵興邨</t>
  </si>
  <si>
    <t>Kwai Hing Estate, Kwai Chung, New Territories</t>
  </si>
  <si>
    <t>S0201</t>
  </si>
  <si>
    <t>S02</t>
  </si>
  <si>
    <t>基督教香港信義會葵盛信義學校</t>
  </si>
  <si>
    <t>ELCHK Kwai Shing Lutheran Primary School</t>
  </si>
  <si>
    <t>新界葵涌葵盛東邨</t>
  </si>
  <si>
    <t>Kwai Shing East Estate, Kwai Chung, New Territories</t>
  </si>
  <si>
    <t>S0301</t>
  </si>
  <si>
    <t>S03</t>
  </si>
  <si>
    <t>仁愛堂彭鴻樟幼稚園</t>
  </si>
  <si>
    <t>Yan Oi Tong Pang Hung Cheung Kindergarten</t>
  </si>
  <si>
    <t>新界葵涌大窩口邨富泰樓地下</t>
  </si>
  <si>
    <t>G/F, Fu Tai House, Tai Wo Hau Estate, Kwai Chung, New Territories</t>
  </si>
  <si>
    <t>S0401</t>
  </si>
  <si>
    <t>S04</t>
  </si>
  <si>
    <t>佛教林炳炎紀念學校(香港佛教聯合會主辦)</t>
  </si>
  <si>
    <t>Buddhist Lam Bing Yim Memorial School (Sponsored by the Hong Kong Buddhist Association)</t>
  </si>
  <si>
    <t>新界葵涌大廈街33號</t>
  </si>
  <si>
    <t>33 Tai Ha Street, Kwai Chung, New Territories</t>
  </si>
  <si>
    <t>S0501</t>
  </si>
  <si>
    <t>S05</t>
  </si>
  <si>
    <t>中華基督教會全完中學</t>
  </si>
  <si>
    <t>CCC Chuen Yuen College</t>
  </si>
  <si>
    <t>新界葵涌葵涌邨上角街15號</t>
  </si>
  <si>
    <t>15 Sheung Kok Street, Kwai Chung Estate, Kwai Chung, New Territories</t>
  </si>
  <si>
    <t>S0601</t>
  </si>
  <si>
    <t>S06</t>
  </si>
  <si>
    <t>中華基督教會全完幼稚園</t>
  </si>
  <si>
    <t>CCC Chuen Yuen Kindergarten</t>
  </si>
  <si>
    <t>新界葵涌葵涌邨葵涌商場3樓平台4號</t>
  </si>
  <si>
    <t>Unit 4, Podium Level 3, Kwai Chung Shopping Centre, Kwai Chung Estate, Kwai Chung, New Territories</t>
  </si>
  <si>
    <t>S0602</t>
  </si>
  <si>
    <t>聖公會林護紀念中學</t>
  </si>
  <si>
    <t>SKH Lam Woo Memorial Secondary School</t>
  </si>
  <si>
    <t>新界葵涌葵盛圍397號</t>
  </si>
  <si>
    <t>397 Kwai Shing Circuit, Kwai Chung, New Territories</t>
  </si>
  <si>
    <t>S0701</t>
  </si>
  <si>
    <t>S07</t>
  </si>
  <si>
    <t>聖公會主愛小學</t>
  </si>
  <si>
    <t>SKH Chu Oi Primary School</t>
  </si>
  <si>
    <t>新界葵涌石蔭童子街45號</t>
  </si>
  <si>
    <t>45 Tung Chi Street, Shek Yam, Kwai Chung, New Territories</t>
  </si>
  <si>
    <t>S0801</t>
  </si>
  <si>
    <t>S08</t>
  </si>
  <si>
    <t>慈幼葉漢小學</t>
  </si>
  <si>
    <t>Salesian Yip Hon Primary School</t>
  </si>
  <si>
    <t>新界葵涌安蔭邨</t>
  </si>
  <si>
    <t>On Yam Estate, Kwai Chung, New Territories</t>
  </si>
  <si>
    <t>S0901</t>
  </si>
  <si>
    <t>S09</t>
  </si>
  <si>
    <t>石籬 (一) 邨室內活動室</t>
  </si>
  <si>
    <t>Shek Lei (I) Estate Indoor Activity Room</t>
  </si>
  <si>
    <t>新界石籬(一)邨1號停車場1號活動室</t>
  </si>
  <si>
    <t>Activity Room No. 1, Carpark 1, Shek Lei (I) Estate, New Territories</t>
  </si>
  <si>
    <t>S1001</t>
  </si>
  <si>
    <t>S10</t>
  </si>
  <si>
    <t>石籬社區會堂</t>
  </si>
  <si>
    <t>Shek Lei Community Hall</t>
  </si>
  <si>
    <t>新界葵涌大白田街2號</t>
  </si>
  <si>
    <t>2 Tai Pak Tin Street, Kwai Chung, New Territories</t>
  </si>
  <si>
    <t>S1101</t>
  </si>
  <si>
    <t>S11</t>
  </si>
  <si>
    <t>香港道教聯合會圓玄學院第一中學</t>
  </si>
  <si>
    <t>HKTA The Yuen Yuen Institute No. 1 Secondary School</t>
  </si>
  <si>
    <t>新界葵涌和宜合道42號</t>
  </si>
  <si>
    <t>42 Wo Yi Hop Road, Kwai Chung, New Territories</t>
  </si>
  <si>
    <t>S1201</t>
  </si>
  <si>
    <t>S12</t>
  </si>
  <si>
    <t>佛教林金殿紀念小學</t>
  </si>
  <si>
    <t>Buddhist Lim Kim Tian Memorial Primary School</t>
  </si>
  <si>
    <t>新界葵涌葵芳邨第5期屋邨校舍</t>
  </si>
  <si>
    <t>Estate School, Phase 5, Kwai Fong Estate, Kwai Chung, New Territories</t>
  </si>
  <si>
    <t>S1301</t>
  </si>
  <si>
    <t>S13</t>
  </si>
  <si>
    <t>華景山莊北停車場地下會議室</t>
  </si>
  <si>
    <t>G/F, Conference Room, Northern Car Park, Wonderland Villas</t>
  </si>
  <si>
    <t>新界葵涌華景山路9號華景山莊</t>
  </si>
  <si>
    <t>Wonderland Villas, 9 Wah King Hill Road, Kwai Chung, New Territories</t>
  </si>
  <si>
    <t>S1302</t>
  </si>
  <si>
    <t>迦密愛禮信中學</t>
  </si>
  <si>
    <t>Carmel Alison Lam Foundation Secondary School</t>
  </si>
  <si>
    <t>新界葵涌華景山路4號</t>
  </si>
  <si>
    <t>4 Wah King Hill Road, Kwai Chung, New Territories</t>
  </si>
  <si>
    <t>S1303</t>
  </si>
  <si>
    <t>東華三院高可寧紀念小學</t>
  </si>
  <si>
    <t>TWGHs Ko Ho Ning Memorial Primary School</t>
  </si>
  <si>
    <t>新界葵涌麗瑤邨小學屋邨校舍第1座</t>
  </si>
  <si>
    <t>Estate School No.1, Lai Yiu Estate, Kwai Chung, New Territories</t>
  </si>
  <si>
    <t>S1401</t>
  </si>
  <si>
    <t>S14</t>
  </si>
  <si>
    <t>中華基督教會基真小學</t>
  </si>
  <si>
    <t>CCC Kei Chun Primary School</t>
  </si>
  <si>
    <t>新界葵涌華荔徑11號</t>
  </si>
  <si>
    <t>11 Wa Lai Path, Kwai Chung, New Territories</t>
  </si>
  <si>
    <t>S1501</t>
  </si>
  <si>
    <t>S15</t>
  </si>
  <si>
    <t>香港四邑商工總會陳南昌紀念中學</t>
  </si>
  <si>
    <t>The HKSYC&amp;IA Chan Nam Chong Memorial College</t>
  </si>
  <si>
    <t>新界葵涌祖堯邨敬祖路12號</t>
  </si>
  <si>
    <t>12 King Cho Road, Cho Yiu Chuen, Kwai Chung, New Territories</t>
  </si>
  <si>
    <t>S1601</t>
  </si>
  <si>
    <t>S16</t>
  </si>
  <si>
    <t>葵芳社區會堂</t>
  </si>
  <si>
    <t>Kwai Fong Community Hall</t>
  </si>
  <si>
    <t>新界葵涌禮芳街2號</t>
  </si>
  <si>
    <t>2 Lai Fong Street, Kwai Chung, New Territories</t>
  </si>
  <si>
    <t>S1701</t>
  </si>
  <si>
    <t>S17</t>
  </si>
  <si>
    <t>荔景社區會堂</t>
  </si>
  <si>
    <t>Lai King Community Hall</t>
  </si>
  <si>
    <t>新界葵涌荔景山路205號</t>
  </si>
  <si>
    <t>205 Lai King Hill Road, Kwai Chung, New Territories</t>
  </si>
  <si>
    <t>S1801</t>
  </si>
  <si>
    <t>S18</t>
  </si>
  <si>
    <t>葵盛社區會堂</t>
  </si>
  <si>
    <t>Kwai Shing Community Hall</t>
  </si>
  <si>
    <t>新界葵涌葵盛西邨第6座平台</t>
  </si>
  <si>
    <t>Podium, Block 6, Kwai Shing West Estate, Kwai Chung, New Territories</t>
  </si>
  <si>
    <t>S1902</t>
  </si>
  <si>
    <t>中華基督教會燕京書院</t>
  </si>
  <si>
    <t>CCC Yenching College</t>
  </si>
  <si>
    <t>新界青衣牙鷹洲街12號</t>
  </si>
  <si>
    <t>12 Nga Ying Chau Street, Tsing Yi, New Territories</t>
  </si>
  <si>
    <t>S2001</t>
  </si>
  <si>
    <t>S20</t>
  </si>
  <si>
    <t>聖公會青衣邨何澤芸小學</t>
  </si>
  <si>
    <t>SKH Tsing Yi Estate Ho Chak Wan Primary School</t>
  </si>
  <si>
    <t>新界青衣青綠街3號</t>
  </si>
  <si>
    <t>3 Tsing Luk Street, Tsing Yi, New Territories</t>
  </si>
  <si>
    <t>S2201</t>
  </si>
  <si>
    <t>S22</t>
  </si>
  <si>
    <t>東華三院吳祥川紀念中學</t>
  </si>
  <si>
    <t>TWGHs S. C. Gaw Memorial College</t>
  </si>
  <si>
    <t>新界青衣市中心清心街7號</t>
  </si>
  <si>
    <t>7 Tsing Sum Street, Town Centre, Tsing Yi, New Territories</t>
  </si>
  <si>
    <t>S2202</t>
  </si>
  <si>
    <t>保良局世德小學</t>
  </si>
  <si>
    <t>PLK Castar Primary School</t>
  </si>
  <si>
    <t>新界青衣青綠街23號</t>
  </si>
  <si>
    <t>23 Tsing Luk Street, Tsing Yi, New Territories</t>
  </si>
  <si>
    <t>S2301</t>
  </si>
  <si>
    <t>S23</t>
  </si>
  <si>
    <t>長青社區中心</t>
  </si>
  <si>
    <t>Cheung Ching Estate Community Centre</t>
  </si>
  <si>
    <t>新界青衣青康路6號</t>
  </si>
  <si>
    <t>6 Ching Hong Road, Tsing Yi, New Territories</t>
  </si>
  <si>
    <t>S2302</t>
  </si>
  <si>
    <t>美景花園自修室</t>
  </si>
  <si>
    <t>Study Room, Mayfair Gardens</t>
  </si>
  <si>
    <t>新界青衣細山路2-16號美景花園第11座L3層</t>
  </si>
  <si>
    <t>Study Room, L3, Block 11, Mayfair Gardens, 2-16 Sai Shan Road, Tsing Yi, New Territories</t>
  </si>
  <si>
    <t>S2401</t>
  </si>
  <si>
    <t>S24</t>
  </si>
  <si>
    <t>青衣商會小學</t>
  </si>
  <si>
    <t>Tsing Yi Trade Association Primary School</t>
  </si>
  <si>
    <t>新界青衣長康邨青康路12號</t>
  </si>
  <si>
    <t>12 Ching Hong Road, Cheung Hong Estate, Tsing Yi, New Territories</t>
  </si>
  <si>
    <t>S2402</t>
  </si>
  <si>
    <t>青衣商會幼稚園</t>
  </si>
  <si>
    <t>Tsing Yi Trade Association Kindergarten</t>
  </si>
  <si>
    <t>新界青衣青華苑停車場大廈地下</t>
  </si>
  <si>
    <t>G/F, Carpark Building, Ching Wah Court, Tsing Yi, New Territories</t>
  </si>
  <si>
    <t>S2601</t>
  </si>
  <si>
    <t>S26</t>
  </si>
  <si>
    <t>藍澄會</t>
  </si>
  <si>
    <t>Rambler Crest Club House</t>
  </si>
  <si>
    <t>新界青衣青衣路1號第1座5樓及6樓</t>
  </si>
  <si>
    <t>Level 5 &amp; 6, Tower 1, 1 Tsing Yi Road, Tsing Yi, New Territories</t>
  </si>
  <si>
    <t>S2602</t>
  </si>
  <si>
    <t>聖公會青衣主恩小學</t>
  </si>
  <si>
    <t>SKH Tsing Yi Chu Yan Primary School</t>
  </si>
  <si>
    <t>新界青衣長宏邨</t>
  </si>
  <si>
    <t>Cheung Wang Estate, Tsing Yi, New Territories</t>
  </si>
  <si>
    <t>S2701</t>
  </si>
  <si>
    <t>S27</t>
  </si>
  <si>
    <t>長亨社區會堂</t>
  </si>
  <si>
    <t>Cheung Hang Community Hall</t>
  </si>
  <si>
    <t>新界青衣長亨邨第2期</t>
  </si>
  <si>
    <t>Cheung Hang Estate, Phase II, Tsing Yi, New Territories</t>
  </si>
  <si>
    <t>S2801</t>
  </si>
  <si>
    <t>S28</t>
  </si>
  <si>
    <t>長發社區中心</t>
  </si>
  <si>
    <t>Cheung Fat Estate Community Centre</t>
  </si>
  <si>
    <t>新界青衣担杆山路6號</t>
  </si>
  <si>
    <t>6 Tam Kon Shan Road, Tsing Yi, New Territories</t>
  </si>
  <si>
    <t>S2901</t>
  </si>
  <si>
    <t>S29</t>
  </si>
  <si>
    <t>中華傳道會呂明才小學</t>
  </si>
  <si>
    <t>CNEC Lui Ming Choi Primary School</t>
  </si>
  <si>
    <t>新界青衣長發邨</t>
  </si>
  <si>
    <t>Cheung Fat Estate, Tsing Yi, New Territories</t>
  </si>
  <si>
    <t>T0101</t>
  </si>
  <si>
    <t>T01</t>
  </si>
  <si>
    <t>中華基督教會大澳小學</t>
  </si>
  <si>
    <t>CCC Tai O Primary School</t>
  </si>
  <si>
    <t>新界大嶼山大澳街市街24-26號</t>
  </si>
  <si>
    <t>24-26 Market Street, Tai O, Lantau Island, New Territories</t>
  </si>
  <si>
    <t>T0102</t>
  </si>
  <si>
    <t>沙螺灣鄉公所</t>
  </si>
  <si>
    <t>Sha Lo Wan Village Office</t>
  </si>
  <si>
    <t>新界大嶼山沙螺灣涌口17號</t>
  </si>
  <si>
    <t>17 Chung Hou, Sha Lo Wan, Lantau Island, New Territories</t>
  </si>
  <si>
    <t>T0103</t>
  </si>
  <si>
    <t>大澳䃟頭村村公所</t>
  </si>
  <si>
    <t>Tai O San Tau Village Village Office</t>
  </si>
  <si>
    <t>新界大嶼山大澳䃟頭村2D</t>
  </si>
  <si>
    <t>Flat 2D, San Tau Village, Tai O, Lantau Island, New Territories</t>
  </si>
  <si>
    <t>T0104</t>
  </si>
  <si>
    <t>醫療輔助隊東涌訓練中心</t>
  </si>
  <si>
    <t>Auxiliary Medical Service Tung Chung Training Centre</t>
  </si>
  <si>
    <t>新界大嶼山東涌下嶺皮1號</t>
  </si>
  <si>
    <t>1 Ha Ling Pei, Tung Chung, Lantau Island, New Territories</t>
  </si>
  <si>
    <t>T0105</t>
  </si>
  <si>
    <t>牛牯塱三鄉合作社</t>
  </si>
  <si>
    <t>Ngau Kwu Long Sam Heung Co-operative Society</t>
  </si>
  <si>
    <t>新界大嶼山大蠔新村25號</t>
  </si>
  <si>
    <t>25 Tai Ho San Tsuen, Lantau Island, New Territories</t>
  </si>
  <si>
    <t>T0106</t>
  </si>
  <si>
    <t>寶蓮禪寺大澳廳</t>
  </si>
  <si>
    <t>Tai O Room, Po Lin Monastery</t>
  </si>
  <si>
    <t>新界大嶼山昂坪昂平路寶蓮禪寺</t>
  </si>
  <si>
    <t>Po Lin Monastery, Ngong Ping Road, Ngong Ping, Lantau Island, New Territories</t>
  </si>
  <si>
    <t>T0107</t>
  </si>
  <si>
    <t>梅窩體育館</t>
  </si>
  <si>
    <t>Mui Wo Sports Centre</t>
  </si>
  <si>
    <t>新界大嶼山銀石街9號梅窩市政大廈1樓</t>
  </si>
  <si>
    <t>1/F, Mui Wo Municipal Services Building, 9 Ngan Shek Street, Lantau Island, New Territories</t>
  </si>
  <si>
    <t>T0108</t>
  </si>
  <si>
    <t>塘福鄉公所</t>
  </si>
  <si>
    <t>Tong Fuk Village Office</t>
  </si>
  <si>
    <t>新界大嶼山嶼南道塘福33號地下</t>
  </si>
  <si>
    <t>G/F, 33 Tong Fuk, South Lantau Road, Lantau Island, New Territories</t>
  </si>
  <si>
    <t>T0109</t>
  </si>
  <si>
    <t>杯澳公立學校</t>
  </si>
  <si>
    <t>Bui O Public School</t>
  </si>
  <si>
    <t>新界大嶼山貝澳羅屋村2號</t>
  </si>
  <si>
    <t>2 Lo Uk Village, Pui O, Lantau Island, New Territories</t>
  </si>
  <si>
    <t>T0201</t>
  </si>
  <si>
    <t>T02</t>
  </si>
  <si>
    <t>東涌天主教學校</t>
  </si>
  <si>
    <t>Tung Chung Catholic School</t>
  </si>
  <si>
    <t>新界大嶼山東涌逸東街8號逸東(二)邨</t>
  </si>
  <si>
    <t>Yat Tung (2) Estate, 8 Yat Tung Street, Tung Chung, Lantau Island, New Territories</t>
  </si>
  <si>
    <t>T0301</t>
  </si>
  <si>
    <t>T03</t>
  </si>
  <si>
    <t>香港教育工作者聯會黃楚標學校</t>
  </si>
  <si>
    <t>HKFEW Wong Cho Bau School</t>
  </si>
  <si>
    <t>新界大嶼山東涌逸東(一)邨</t>
  </si>
  <si>
    <t>Yat Tung (1) Estate, Tung Chung, Lantau Island, New Territories</t>
  </si>
  <si>
    <t>T0401</t>
  </si>
  <si>
    <t>T04</t>
  </si>
  <si>
    <t>東涌社區會堂</t>
  </si>
  <si>
    <t>Tung Chung Community Hall</t>
  </si>
  <si>
    <t>新界大嶼山東涌文東路39號東涌市政大樓地下</t>
  </si>
  <si>
    <t>G/F, Tung Chung Municipal Services Building, 39 Man Tung Road, Tung Chung, Lantau Island, New Territories</t>
  </si>
  <si>
    <t>T0501</t>
  </si>
  <si>
    <t>T05</t>
  </si>
  <si>
    <t>香港教育工作者聯會黃楚標中學</t>
  </si>
  <si>
    <t>HKFEW Wong Cho Bau Secondary School</t>
  </si>
  <si>
    <t>新界大嶼山東涌富東邨第3期第10區</t>
  </si>
  <si>
    <t>Area 10, Phase 3, Fu Tung Estate, Tung Chung, Lantau Island, New Territories</t>
  </si>
  <si>
    <t>T0601</t>
  </si>
  <si>
    <t>T06</t>
  </si>
  <si>
    <t>愉景灣社區會堂</t>
  </si>
  <si>
    <t>Discovery Bay Community Hall</t>
  </si>
  <si>
    <t>新界大嶼山愉景灣海澄湖畔路99號</t>
  </si>
  <si>
    <t>99 Siena Avenue, Discovery Bay, Lantau Island, New Territories</t>
  </si>
  <si>
    <t>T0701</t>
  </si>
  <si>
    <t>T07</t>
  </si>
  <si>
    <t>坪洲體育館</t>
  </si>
  <si>
    <t>Peng Chau Sports Centre</t>
  </si>
  <si>
    <t>新界坪洲寶坪街6號坪洲市政大廈</t>
  </si>
  <si>
    <t>Peng Chau Municipal Services Building, 6 Po Peng Street, Peng Chau, New Territories</t>
  </si>
  <si>
    <t>T0801</t>
  </si>
  <si>
    <t>T08</t>
  </si>
  <si>
    <t>南丫島北段鄉事委員會</t>
  </si>
  <si>
    <t>Lamma Island (North) Rural Committee</t>
  </si>
  <si>
    <t>新界南丫島榕樹灣大街21號</t>
  </si>
  <si>
    <t>21 Yung Shue Wan Main Street, Lamma Island, New Territories</t>
  </si>
  <si>
    <t>T0802</t>
  </si>
  <si>
    <t>索罟灣普通科門診診所</t>
  </si>
  <si>
    <t>Sok Kwu Wan General Out-patient Clinic</t>
  </si>
  <si>
    <t>新界南丫島索罟灣第二街1號地下</t>
  </si>
  <si>
    <t>G/F, 1 Second Street, Sok Kwu Wan, Lamma Island, New Territories</t>
  </si>
  <si>
    <t>T0901</t>
  </si>
  <si>
    <t>T09</t>
  </si>
  <si>
    <t>佛教慧因法師紀念中學</t>
  </si>
  <si>
    <t>Buddhist Wai Yan Memorial College</t>
  </si>
  <si>
    <t>新界長洲大興堤路25號</t>
  </si>
  <si>
    <t>25 Tai Hing Tai Road, Cheung Chau, New Territories</t>
  </si>
  <si>
    <t>T0902</t>
  </si>
  <si>
    <t>明愛陳震夏郊野學園(聖保祿校舍)</t>
  </si>
  <si>
    <t>Caritas Chan Chun Ha Field Studies Centre (St. Paul Campus)</t>
  </si>
  <si>
    <t>新界長洲長洲地段1139號龍仔村</t>
  </si>
  <si>
    <t>C.C. Lot No.1139, Lung Tsai Tsuen, Cheung Chau, New Territories</t>
  </si>
  <si>
    <t>T1001</t>
  </si>
  <si>
    <t>T10</t>
  </si>
  <si>
    <t>長洲體育館</t>
  </si>
  <si>
    <t>Cheung Chau Sports Centre</t>
  </si>
  <si>
    <t>新界長洲長洲醫院路3號</t>
  </si>
  <si>
    <t>3 Cheung Chau Hospital Road, Cheung Chau, New Territories</t>
  </si>
  <si>
    <t>T1002</t>
  </si>
  <si>
    <t>國民學校</t>
  </si>
  <si>
    <t>Kwok Man School</t>
  </si>
  <si>
    <t>新界長洲國民路30號</t>
  </si>
  <si>
    <t>30 Kwok Man Road, Cheung Chau, New Territories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</si>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</sst>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9" sqref="A29:D29"/>
    </sheetView>
  </sheetViews>
  <sheetFormatPr defaultRowHeight="14.25" x14ac:dyDescent="0.45"/>
  <cols>
    <col min="1" max="1" width="53.464843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22.278756000000001</v>
      </c>
      <c r="C2">
        <v>114.189132</v>
      </c>
      <c r="D2">
        <v>66</v>
      </c>
    </row>
    <row r="3" spans="1:4" x14ac:dyDescent="0.45">
      <c r="A3" t="s">
        <v>5</v>
      </c>
      <c r="B3">
        <v>22.281912999999999</v>
      </c>
      <c r="C3">
        <v>114.125754</v>
      </c>
      <c r="D3">
        <v>83</v>
      </c>
    </row>
    <row r="4" spans="1:4" x14ac:dyDescent="0.45">
      <c r="A4" t="s">
        <v>6</v>
      </c>
      <c r="B4">
        <v>22.3178348</v>
      </c>
      <c r="C4">
        <v>114.2620241</v>
      </c>
      <c r="D4">
        <v>182</v>
      </c>
    </row>
    <row r="5" spans="1:4" x14ac:dyDescent="0.45">
      <c r="A5" t="s">
        <v>7</v>
      </c>
      <c r="B5">
        <v>22.318283000000001</v>
      </c>
      <c r="C5">
        <v>114.26118390000001</v>
      </c>
      <c r="D5">
        <v>187</v>
      </c>
    </row>
    <row r="6" spans="1:4" x14ac:dyDescent="0.45">
      <c r="A6" t="s">
        <v>8</v>
      </c>
      <c r="B6">
        <v>22.32217</v>
      </c>
      <c r="C6">
        <v>114.2473679</v>
      </c>
      <c r="D6">
        <v>209</v>
      </c>
    </row>
    <row r="7" spans="1:4" x14ac:dyDescent="0.45">
      <c r="A7" t="s">
        <v>9</v>
      </c>
      <c r="B7">
        <v>22.32217</v>
      </c>
      <c r="C7">
        <v>114.2473679</v>
      </c>
      <c r="D7">
        <v>210</v>
      </c>
    </row>
    <row r="8" spans="1:4" x14ac:dyDescent="0.45">
      <c r="A8" t="s">
        <v>10</v>
      </c>
      <c r="B8">
        <v>22.324874000000001</v>
      </c>
      <c r="C8">
        <v>114.2539269</v>
      </c>
      <c r="D8">
        <v>222</v>
      </c>
    </row>
    <row r="9" spans="1:4" x14ac:dyDescent="0.45">
      <c r="A9" t="s">
        <v>11</v>
      </c>
      <c r="B9">
        <v>22.326664000000001</v>
      </c>
      <c r="C9">
        <v>114.25241389999999</v>
      </c>
      <c r="D9">
        <v>228</v>
      </c>
    </row>
    <row r="10" spans="1:4" x14ac:dyDescent="0.45">
      <c r="A10" t="s">
        <v>12</v>
      </c>
      <c r="B10">
        <v>22.337381799999999</v>
      </c>
      <c r="C10">
        <v>114.13648430000001</v>
      </c>
      <c r="D10">
        <v>266</v>
      </c>
    </row>
    <row r="11" spans="1:4" x14ac:dyDescent="0.45">
      <c r="A11" t="s">
        <v>13</v>
      </c>
      <c r="B11">
        <v>22.350578800000001</v>
      </c>
      <c r="C11">
        <v>114.0967287</v>
      </c>
      <c r="D11">
        <v>307</v>
      </c>
    </row>
    <row r="12" spans="1:4" x14ac:dyDescent="0.45">
      <c r="A12" t="s">
        <v>14</v>
      </c>
      <c r="B12">
        <v>22.353978000000001</v>
      </c>
      <c r="C12">
        <v>114.1005399</v>
      </c>
      <c r="D12">
        <v>313</v>
      </c>
    </row>
    <row r="13" spans="1:4" x14ac:dyDescent="0.45">
      <c r="A13" t="s">
        <v>15</v>
      </c>
      <c r="B13">
        <v>22.3604482</v>
      </c>
      <c r="C13">
        <v>114.1056191</v>
      </c>
      <c r="D13">
        <v>319</v>
      </c>
    </row>
    <row r="14" spans="1:4" x14ac:dyDescent="0.45">
      <c r="A14" t="s">
        <v>16</v>
      </c>
      <c r="B14">
        <v>22.374593600000001</v>
      </c>
      <c r="C14">
        <v>114.12221099999999</v>
      </c>
      <c r="D14">
        <v>366</v>
      </c>
    </row>
    <row r="15" spans="1:4" x14ac:dyDescent="0.45">
      <c r="A15" t="s">
        <v>17</v>
      </c>
      <c r="B15">
        <v>22.375883300000002</v>
      </c>
      <c r="C15">
        <v>114.1241837</v>
      </c>
      <c r="D15">
        <v>371</v>
      </c>
    </row>
    <row r="16" spans="1:4" x14ac:dyDescent="0.45">
      <c r="A16" t="s">
        <v>18</v>
      </c>
      <c r="B16">
        <v>22.377846999999999</v>
      </c>
      <c r="C16">
        <v>114.1759679</v>
      </c>
      <c r="D16">
        <v>379</v>
      </c>
    </row>
    <row r="17" spans="1:4" x14ac:dyDescent="0.45">
      <c r="A17" t="s">
        <v>19</v>
      </c>
      <c r="B17">
        <v>22.37903</v>
      </c>
      <c r="C17">
        <v>114.1346659</v>
      </c>
      <c r="D17">
        <v>384</v>
      </c>
    </row>
    <row r="18" spans="1:4" x14ac:dyDescent="0.45">
      <c r="A18" t="s">
        <v>20</v>
      </c>
      <c r="B18">
        <v>22.380234300000001</v>
      </c>
      <c r="C18">
        <v>114.17230929999999</v>
      </c>
      <c r="D18">
        <v>387</v>
      </c>
    </row>
    <row r="19" spans="1:4" x14ac:dyDescent="0.45">
      <c r="A19" t="s">
        <v>21</v>
      </c>
      <c r="B19">
        <v>22.4420115</v>
      </c>
      <c r="C19">
        <v>114.1643629</v>
      </c>
      <c r="D19">
        <v>470</v>
      </c>
    </row>
    <row r="20" spans="1:4" x14ac:dyDescent="0.45">
      <c r="A20" t="s">
        <v>22</v>
      </c>
      <c r="B20">
        <v>22.442663</v>
      </c>
      <c r="C20">
        <v>114.1672269</v>
      </c>
      <c r="D20">
        <v>474</v>
      </c>
    </row>
    <row r="21" spans="1:4" x14ac:dyDescent="0.45">
      <c r="A21" t="s">
        <v>23</v>
      </c>
      <c r="B21">
        <v>22.447163</v>
      </c>
      <c r="C21">
        <v>114.1734809</v>
      </c>
      <c r="D21">
        <v>486</v>
      </c>
    </row>
    <row r="22" spans="1:4" x14ac:dyDescent="0.45">
      <c r="A22" t="s">
        <v>24</v>
      </c>
      <c r="B22">
        <v>22.448592999999999</v>
      </c>
      <c r="C22">
        <v>114.1724674</v>
      </c>
      <c r="D22">
        <v>491</v>
      </c>
    </row>
    <row r="23" spans="1:4" x14ac:dyDescent="0.45">
      <c r="A23" t="s">
        <v>25</v>
      </c>
      <c r="B23">
        <v>22.450527000000001</v>
      </c>
      <c r="C23">
        <v>114.16119689999999</v>
      </c>
      <c r="D23">
        <v>493</v>
      </c>
    </row>
    <row r="24" spans="1:4" x14ac:dyDescent="0.45">
      <c r="A24" t="s">
        <v>26</v>
      </c>
      <c r="B24">
        <v>22.452502500000001</v>
      </c>
      <c r="C24">
        <v>114.15938989999999</v>
      </c>
      <c r="D24">
        <v>498</v>
      </c>
    </row>
    <row r="25" spans="1:4" x14ac:dyDescent="0.45">
      <c r="A25" t="s">
        <v>27</v>
      </c>
      <c r="B25">
        <v>22.4528982</v>
      </c>
      <c r="C25">
        <v>114.1741222</v>
      </c>
      <c r="D25">
        <v>499</v>
      </c>
    </row>
    <row r="26" spans="1:4" x14ac:dyDescent="0.45">
      <c r="A26" t="s">
        <v>28</v>
      </c>
      <c r="B26">
        <v>22.454509000000002</v>
      </c>
      <c r="C26">
        <v>114.1646089</v>
      </c>
      <c r="D26">
        <v>503</v>
      </c>
    </row>
    <row r="27" spans="1:4" x14ac:dyDescent="0.45">
      <c r="A27" t="s">
        <v>29</v>
      </c>
      <c r="B27">
        <v>22.454625</v>
      </c>
      <c r="C27">
        <v>114.17326439999999</v>
      </c>
      <c r="D27">
        <v>504</v>
      </c>
    </row>
    <row r="28" spans="1:4" x14ac:dyDescent="0.45">
      <c r="A28" t="s">
        <v>30</v>
      </c>
      <c r="B28">
        <v>22.455499</v>
      </c>
      <c r="C28">
        <v>114.1662559</v>
      </c>
      <c r="D28">
        <v>508</v>
      </c>
    </row>
    <row r="29" spans="1:4" x14ac:dyDescent="0.45">
      <c r="A29" t="s">
        <v>31</v>
      </c>
      <c r="B29">
        <v>22.455503</v>
      </c>
      <c r="C29">
        <v>114.1737949</v>
      </c>
      <c r="D29">
        <v>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B1" workbookViewId="0">
      <selection activeCell="I25" sqref="I25"/>
    </sheetView>
  </sheetViews>
  <sheetFormatPr defaultRowHeight="14.25" x14ac:dyDescent="0.45"/>
  <cols>
    <col min="4" max="4" width="24.19921875" customWidth="1"/>
    <col min="6" max="6" width="36.3984375" customWidth="1"/>
    <col min="11" max="11" width="19" customWidth="1"/>
  </cols>
  <sheetData>
    <row r="1" spans="1:14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1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4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45</v>
      </c>
      <c r="I2">
        <v>22.281917</v>
      </c>
      <c r="J2">
        <v>114.12575200000001</v>
      </c>
      <c r="K2" t="s">
        <v>5</v>
      </c>
      <c r="L2">
        <v>22.281912999999999</v>
      </c>
      <c r="M2">
        <v>114.125754</v>
      </c>
      <c r="N2">
        <v>83</v>
      </c>
    </row>
    <row r="3" spans="1:14" x14ac:dyDescent="0.45">
      <c r="A3" t="s">
        <v>52</v>
      </c>
      <c r="B3" t="s">
        <v>53</v>
      </c>
      <c r="C3" t="s">
        <v>47</v>
      </c>
      <c r="D3" t="s">
        <v>54</v>
      </c>
      <c r="E3" t="s">
        <v>55</v>
      </c>
      <c r="F3" t="s">
        <v>56</v>
      </c>
      <c r="G3" t="s">
        <v>57</v>
      </c>
      <c r="H3" t="s">
        <v>52</v>
      </c>
      <c r="I3">
        <v>22.280061</v>
      </c>
      <c r="J3">
        <v>114.189029</v>
      </c>
      <c r="K3" t="s">
        <v>4</v>
      </c>
      <c r="L3">
        <v>22.278756000000001</v>
      </c>
      <c r="M3">
        <v>114.189132</v>
      </c>
      <c r="N3">
        <v>66</v>
      </c>
    </row>
    <row r="4" spans="1:14" x14ac:dyDescent="0.45">
      <c r="A4" t="s">
        <v>58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58</v>
      </c>
      <c r="I4">
        <v>22.337581</v>
      </c>
      <c r="J4">
        <v>114.13829</v>
      </c>
      <c r="K4" t="s">
        <v>12</v>
      </c>
      <c r="L4">
        <v>22.337381799999999</v>
      </c>
      <c r="M4">
        <v>114.13648430000001</v>
      </c>
      <c r="N4">
        <v>266</v>
      </c>
    </row>
    <row r="5" spans="1:14" x14ac:dyDescent="0.45">
      <c r="A5" t="s">
        <v>65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65</v>
      </c>
      <c r="I5">
        <v>22.3789883</v>
      </c>
      <c r="J5">
        <v>114.1368288</v>
      </c>
      <c r="K5" t="s">
        <v>19</v>
      </c>
      <c r="L5">
        <v>22.37903</v>
      </c>
      <c r="M5">
        <v>114.1346659</v>
      </c>
      <c r="N5">
        <v>384</v>
      </c>
    </row>
    <row r="6" spans="1:14" x14ac:dyDescent="0.45">
      <c r="A6" t="s">
        <v>72</v>
      </c>
      <c r="B6" t="s">
        <v>73</v>
      </c>
      <c r="C6" t="s">
        <v>67</v>
      </c>
      <c r="D6" t="s">
        <v>74</v>
      </c>
      <c r="E6" t="s">
        <v>75</v>
      </c>
      <c r="F6" t="s">
        <v>76</v>
      </c>
      <c r="G6" t="s">
        <v>77</v>
      </c>
      <c r="H6" t="s">
        <v>72</v>
      </c>
      <c r="I6">
        <v>22.374659999999999</v>
      </c>
      <c r="J6">
        <v>114.12221099999999</v>
      </c>
      <c r="K6" t="s">
        <v>16</v>
      </c>
      <c r="L6">
        <v>22.374593600000001</v>
      </c>
      <c r="M6">
        <v>114.12221099999999</v>
      </c>
      <c r="N6">
        <v>366</v>
      </c>
    </row>
    <row r="7" spans="1:14" x14ac:dyDescent="0.45">
      <c r="A7" t="s">
        <v>78</v>
      </c>
      <c r="B7" t="s">
        <v>79</v>
      </c>
      <c r="C7" t="s">
        <v>67</v>
      </c>
      <c r="D7" t="s">
        <v>80</v>
      </c>
      <c r="E7" t="s">
        <v>81</v>
      </c>
      <c r="F7" t="s">
        <v>82</v>
      </c>
      <c r="G7" t="s">
        <v>83</v>
      </c>
      <c r="H7" t="s">
        <v>78</v>
      </c>
      <c r="I7">
        <v>22.375883300000002</v>
      </c>
      <c r="J7">
        <v>114.1263778</v>
      </c>
      <c r="K7" t="s">
        <v>17</v>
      </c>
      <c r="L7">
        <v>22.375883300000002</v>
      </c>
      <c r="M7">
        <v>114.1241837</v>
      </c>
      <c r="N7">
        <v>371</v>
      </c>
    </row>
    <row r="8" spans="1:14" x14ac:dyDescent="0.45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89</v>
      </c>
      <c r="G8" t="s">
        <v>90</v>
      </c>
      <c r="H8" t="s">
        <v>84</v>
      </c>
      <c r="I8">
        <v>22.454509000000002</v>
      </c>
      <c r="J8">
        <v>114.166803</v>
      </c>
      <c r="K8" t="s">
        <v>28</v>
      </c>
      <c r="L8">
        <v>22.454509000000002</v>
      </c>
      <c r="M8">
        <v>114.1646089</v>
      </c>
      <c r="N8">
        <v>503</v>
      </c>
    </row>
    <row r="9" spans="1:14" x14ac:dyDescent="0.45">
      <c r="A9" t="s">
        <v>91</v>
      </c>
      <c r="B9" t="s">
        <v>92</v>
      </c>
      <c r="C9" t="s">
        <v>86</v>
      </c>
      <c r="D9" t="s">
        <v>93</v>
      </c>
      <c r="E9" t="s">
        <v>94</v>
      </c>
      <c r="F9" t="s">
        <v>89</v>
      </c>
      <c r="G9" t="s">
        <v>90</v>
      </c>
      <c r="H9" t="s">
        <v>91</v>
      </c>
      <c r="I9">
        <v>22.455499</v>
      </c>
      <c r="J9">
        <v>114.16845000000001</v>
      </c>
      <c r="K9" t="s">
        <v>30</v>
      </c>
      <c r="L9">
        <v>22.455499</v>
      </c>
      <c r="M9">
        <v>114.1662559</v>
      </c>
      <c r="N9">
        <v>508</v>
      </c>
    </row>
    <row r="10" spans="1:14" x14ac:dyDescent="0.45">
      <c r="A10" t="s">
        <v>95</v>
      </c>
      <c r="B10" t="s">
        <v>96</v>
      </c>
      <c r="C10" t="s">
        <v>86</v>
      </c>
      <c r="D10" t="s">
        <v>97</v>
      </c>
      <c r="E10" t="s">
        <v>98</v>
      </c>
      <c r="F10" t="s">
        <v>99</v>
      </c>
      <c r="G10" t="s">
        <v>100</v>
      </c>
      <c r="H10" t="s">
        <v>95</v>
      </c>
      <c r="I10">
        <v>22.45468</v>
      </c>
      <c r="J10">
        <v>114.176401</v>
      </c>
      <c r="K10" t="s">
        <v>29</v>
      </c>
      <c r="L10">
        <v>22.454625</v>
      </c>
      <c r="M10">
        <v>114.17326439999999</v>
      </c>
      <c r="N10">
        <v>504</v>
      </c>
    </row>
    <row r="11" spans="1:14" x14ac:dyDescent="0.45">
      <c r="A11" t="s">
        <v>101</v>
      </c>
      <c r="B11" t="s">
        <v>102</v>
      </c>
      <c r="C11" t="s">
        <v>86</v>
      </c>
      <c r="D11" t="s">
        <v>103</v>
      </c>
      <c r="E11" t="s">
        <v>104</v>
      </c>
      <c r="F11" t="s">
        <v>99</v>
      </c>
      <c r="G11" t="s">
        <v>100</v>
      </c>
      <c r="H11" t="s">
        <v>101</v>
      </c>
      <c r="I11">
        <v>22.4528982</v>
      </c>
      <c r="J11">
        <v>114.1763163</v>
      </c>
      <c r="K11" t="s">
        <v>27</v>
      </c>
      <c r="L11">
        <v>22.4528982</v>
      </c>
      <c r="M11">
        <v>114.1741222</v>
      </c>
      <c r="N11">
        <v>499</v>
      </c>
    </row>
    <row r="12" spans="1:14" x14ac:dyDescent="0.45">
      <c r="A12" t="s">
        <v>105</v>
      </c>
      <c r="B12" t="s">
        <v>106</v>
      </c>
      <c r="C12" t="s">
        <v>86</v>
      </c>
      <c r="D12" t="s">
        <v>107</v>
      </c>
      <c r="E12" t="s">
        <v>108</v>
      </c>
      <c r="F12" t="s">
        <v>99</v>
      </c>
      <c r="G12" t="s">
        <v>100</v>
      </c>
      <c r="H12" t="s">
        <v>105</v>
      </c>
      <c r="I12">
        <v>22.455503</v>
      </c>
      <c r="J12">
        <v>114.175989</v>
      </c>
      <c r="K12" t="s">
        <v>31</v>
      </c>
      <c r="L12">
        <v>22.455503</v>
      </c>
      <c r="M12">
        <v>114.1737949</v>
      </c>
      <c r="N12">
        <v>509</v>
      </c>
    </row>
    <row r="13" spans="1:14" x14ac:dyDescent="0.45">
      <c r="A13" t="s">
        <v>109</v>
      </c>
      <c r="B13" t="s">
        <v>110</v>
      </c>
      <c r="C13" t="s">
        <v>86</v>
      </c>
      <c r="D13" t="s">
        <v>111</v>
      </c>
      <c r="E13" t="s">
        <v>112</v>
      </c>
      <c r="F13" t="s">
        <v>113</v>
      </c>
      <c r="G13" t="s">
        <v>114</v>
      </c>
      <c r="H13" t="s">
        <v>109</v>
      </c>
      <c r="I13">
        <v>22.447365000000001</v>
      </c>
      <c r="J13">
        <v>114.17426399999999</v>
      </c>
      <c r="K13" t="s">
        <v>24</v>
      </c>
      <c r="L13">
        <v>22.448592999999999</v>
      </c>
      <c r="M13">
        <v>114.1724674</v>
      </c>
      <c r="N13">
        <v>491</v>
      </c>
    </row>
    <row r="14" spans="1:14" x14ac:dyDescent="0.45">
      <c r="A14" t="s">
        <v>115</v>
      </c>
      <c r="B14" t="s">
        <v>116</v>
      </c>
      <c r="C14" t="s">
        <v>86</v>
      </c>
      <c r="D14" t="s">
        <v>117</v>
      </c>
      <c r="E14" t="s">
        <v>118</v>
      </c>
      <c r="F14" t="s">
        <v>113</v>
      </c>
      <c r="G14" t="s">
        <v>114</v>
      </c>
      <c r="H14" t="s">
        <v>115</v>
      </c>
      <c r="I14">
        <v>22.447208</v>
      </c>
      <c r="J14">
        <v>114.175653</v>
      </c>
      <c r="K14" t="s">
        <v>23</v>
      </c>
      <c r="L14">
        <v>22.447163</v>
      </c>
      <c r="M14">
        <v>114.1734809</v>
      </c>
      <c r="N14">
        <v>486</v>
      </c>
    </row>
    <row r="15" spans="1:14" x14ac:dyDescent="0.45">
      <c r="A15" t="s">
        <v>119</v>
      </c>
      <c r="B15" t="s">
        <v>120</v>
      </c>
      <c r="C15" t="s">
        <v>86</v>
      </c>
      <c r="D15" t="s">
        <v>121</v>
      </c>
      <c r="E15" t="s">
        <v>122</v>
      </c>
      <c r="F15" t="s">
        <v>123</v>
      </c>
      <c r="G15" t="s">
        <v>124</v>
      </c>
      <c r="H15" t="s">
        <v>119</v>
      </c>
      <c r="I15">
        <v>22.442663</v>
      </c>
      <c r="J15">
        <v>114.169421</v>
      </c>
      <c r="K15" t="s">
        <v>22</v>
      </c>
      <c r="L15">
        <v>22.442663</v>
      </c>
      <c r="M15">
        <v>114.1672269</v>
      </c>
      <c r="N15">
        <v>474</v>
      </c>
    </row>
    <row r="16" spans="1:14" x14ac:dyDescent="0.45">
      <c r="A16" t="s">
        <v>125</v>
      </c>
      <c r="B16" t="s">
        <v>126</v>
      </c>
      <c r="C16" t="s">
        <v>86</v>
      </c>
      <c r="D16" t="s">
        <v>127</v>
      </c>
      <c r="E16" t="s">
        <v>128</v>
      </c>
      <c r="F16" t="s">
        <v>123</v>
      </c>
      <c r="G16" t="s">
        <v>124</v>
      </c>
      <c r="H16" t="s">
        <v>125</v>
      </c>
      <c r="I16">
        <v>22.442118000000001</v>
      </c>
      <c r="J16">
        <v>114.16607399999999</v>
      </c>
      <c r="K16" t="s">
        <v>21</v>
      </c>
      <c r="L16">
        <v>22.4420115</v>
      </c>
      <c r="M16">
        <v>114.1643629</v>
      </c>
      <c r="N16">
        <v>470</v>
      </c>
    </row>
    <row r="17" spans="1:14" x14ac:dyDescent="0.45">
      <c r="A17" t="s">
        <v>129</v>
      </c>
      <c r="B17" t="s">
        <v>130</v>
      </c>
      <c r="C17" t="s">
        <v>86</v>
      </c>
      <c r="D17" t="s">
        <v>131</v>
      </c>
      <c r="E17" t="s">
        <v>132</v>
      </c>
      <c r="F17" t="s">
        <v>133</v>
      </c>
      <c r="G17" t="s">
        <v>134</v>
      </c>
      <c r="H17" t="s">
        <v>129</v>
      </c>
      <c r="I17">
        <v>22.450527000000001</v>
      </c>
      <c r="J17">
        <v>114.163391</v>
      </c>
      <c r="K17" t="s">
        <v>25</v>
      </c>
      <c r="L17">
        <v>22.450527000000001</v>
      </c>
      <c r="M17">
        <v>114.16119689999999</v>
      </c>
      <c r="N17">
        <v>493</v>
      </c>
    </row>
    <row r="18" spans="1:14" x14ac:dyDescent="0.45">
      <c r="A18" t="s">
        <v>135</v>
      </c>
      <c r="B18" t="s">
        <v>136</v>
      </c>
      <c r="C18" t="s">
        <v>86</v>
      </c>
      <c r="D18" t="s">
        <v>137</v>
      </c>
      <c r="E18" t="s">
        <v>138</v>
      </c>
      <c r="F18" t="s">
        <v>133</v>
      </c>
      <c r="G18" t="s">
        <v>134</v>
      </c>
      <c r="H18" t="s">
        <v>135</v>
      </c>
      <c r="I18">
        <v>22.452609299999999</v>
      </c>
      <c r="J18">
        <v>114.16153869999999</v>
      </c>
      <c r="K18" t="s">
        <v>26</v>
      </c>
      <c r="L18">
        <v>22.452502500000001</v>
      </c>
      <c r="M18">
        <v>114.15938989999999</v>
      </c>
      <c r="N18">
        <v>498</v>
      </c>
    </row>
    <row r="19" spans="1:14" x14ac:dyDescent="0.45">
      <c r="A19" t="s">
        <v>139</v>
      </c>
      <c r="B19" t="s">
        <v>140</v>
      </c>
      <c r="C19" t="s">
        <v>86</v>
      </c>
      <c r="D19" t="s">
        <v>141</v>
      </c>
      <c r="E19" t="s">
        <v>142</v>
      </c>
      <c r="F19" t="s">
        <v>143</v>
      </c>
      <c r="G19" t="s">
        <v>144</v>
      </c>
      <c r="H19" t="s">
        <v>139</v>
      </c>
      <c r="I19">
        <v>22.318283000000001</v>
      </c>
      <c r="J19">
        <v>114.263378</v>
      </c>
      <c r="K19" t="s">
        <v>7</v>
      </c>
      <c r="L19">
        <v>22.318283000000001</v>
      </c>
      <c r="M19">
        <v>114.26118390000001</v>
      </c>
      <c r="N19">
        <v>187</v>
      </c>
    </row>
    <row r="20" spans="1:14" x14ac:dyDescent="0.45">
      <c r="A20" t="s">
        <v>145</v>
      </c>
      <c r="B20" t="s">
        <v>146</v>
      </c>
      <c r="C20" t="s">
        <v>86</v>
      </c>
      <c r="D20" t="s">
        <v>147</v>
      </c>
      <c r="E20" t="s">
        <v>148</v>
      </c>
      <c r="F20" t="s">
        <v>143</v>
      </c>
      <c r="G20" t="s">
        <v>144</v>
      </c>
      <c r="H20" t="s">
        <v>145</v>
      </c>
      <c r="I20">
        <v>22.3178348</v>
      </c>
      <c r="J20">
        <v>114.2642182</v>
      </c>
      <c r="K20" t="s">
        <v>6</v>
      </c>
      <c r="L20">
        <v>22.3178348</v>
      </c>
      <c r="M20">
        <v>114.2620241</v>
      </c>
      <c r="N20">
        <v>182</v>
      </c>
    </row>
    <row r="21" spans="1:14" x14ac:dyDescent="0.45">
      <c r="A21" t="s">
        <v>149</v>
      </c>
      <c r="B21" t="s">
        <v>150</v>
      </c>
      <c r="C21" t="s">
        <v>86</v>
      </c>
      <c r="D21" t="s">
        <v>151</v>
      </c>
      <c r="E21" t="s">
        <v>152</v>
      </c>
      <c r="F21" t="s">
        <v>153</v>
      </c>
      <c r="G21" t="s">
        <v>154</v>
      </c>
      <c r="H21" t="s">
        <v>149</v>
      </c>
      <c r="I21">
        <v>22.32217</v>
      </c>
      <c r="J21">
        <v>114.249562</v>
      </c>
      <c r="K21" t="s">
        <v>8</v>
      </c>
      <c r="L21">
        <v>22.32217</v>
      </c>
      <c r="M21">
        <v>114.2473679</v>
      </c>
      <c r="N21">
        <v>209</v>
      </c>
    </row>
    <row r="22" spans="1:14" x14ac:dyDescent="0.45">
      <c r="A22" t="s">
        <v>155</v>
      </c>
      <c r="B22" t="s">
        <v>156</v>
      </c>
      <c r="C22" t="s">
        <v>86</v>
      </c>
      <c r="D22" t="s">
        <v>157</v>
      </c>
      <c r="E22" t="s">
        <v>158</v>
      </c>
      <c r="F22" t="s">
        <v>153</v>
      </c>
      <c r="G22" t="s">
        <v>154</v>
      </c>
      <c r="H22" t="s">
        <v>155</v>
      </c>
      <c r="I22">
        <v>22.324369000000001</v>
      </c>
      <c r="J22">
        <v>114.248144</v>
      </c>
      <c r="K22" t="s">
        <v>9</v>
      </c>
      <c r="L22">
        <v>22.32217</v>
      </c>
      <c r="M22">
        <v>114.2473679</v>
      </c>
      <c r="N22">
        <v>210</v>
      </c>
    </row>
    <row r="23" spans="1:14" x14ac:dyDescent="0.45">
      <c r="A23" t="s">
        <v>159</v>
      </c>
      <c r="B23" t="s">
        <v>160</v>
      </c>
      <c r="C23" t="s">
        <v>86</v>
      </c>
      <c r="D23" t="s">
        <v>161</v>
      </c>
      <c r="E23" t="s">
        <v>162</v>
      </c>
      <c r="F23" t="s">
        <v>163</v>
      </c>
      <c r="G23" t="s">
        <v>164</v>
      </c>
      <c r="H23" t="s">
        <v>159</v>
      </c>
      <c r="I23">
        <v>22.326664000000001</v>
      </c>
      <c r="J23">
        <v>114.254608</v>
      </c>
      <c r="K23" t="s">
        <v>11</v>
      </c>
      <c r="L23">
        <v>22.326664000000001</v>
      </c>
      <c r="M23">
        <v>114.25241389999999</v>
      </c>
      <c r="N23">
        <v>228</v>
      </c>
    </row>
    <row r="24" spans="1:14" x14ac:dyDescent="0.45">
      <c r="A24" t="s">
        <v>165</v>
      </c>
      <c r="B24" t="s">
        <v>166</v>
      </c>
      <c r="C24" t="s">
        <v>86</v>
      </c>
      <c r="D24" t="s">
        <v>167</v>
      </c>
      <c r="E24" t="s">
        <v>168</v>
      </c>
      <c r="F24" t="s">
        <v>163</v>
      </c>
      <c r="G24" t="s">
        <v>164</v>
      </c>
      <c r="H24" t="s">
        <v>165</v>
      </c>
      <c r="I24">
        <v>22.324894</v>
      </c>
      <c r="J24">
        <v>114.25711800000001</v>
      </c>
      <c r="K24" t="s">
        <v>10</v>
      </c>
      <c r="L24">
        <v>22.324874000000001</v>
      </c>
      <c r="M24">
        <v>114.2539269</v>
      </c>
      <c r="N24">
        <v>222</v>
      </c>
    </row>
    <row r="25" spans="1:14" x14ac:dyDescent="0.45">
      <c r="A25" t="s">
        <v>169</v>
      </c>
      <c r="B25" t="s">
        <v>170</v>
      </c>
      <c r="C25" t="s">
        <v>86</v>
      </c>
      <c r="D25" t="s">
        <v>171</v>
      </c>
      <c r="E25" t="s">
        <v>172</v>
      </c>
      <c r="F25" t="s">
        <v>173</v>
      </c>
      <c r="G25" t="s">
        <v>174</v>
      </c>
      <c r="H25" t="s">
        <v>169</v>
      </c>
      <c r="I25">
        <v>22.377846999999999</v>
      </c>
      <c r="J25">
        <v>114.178162</v>
      </c>
      <c r="K25" t="s">
        <v>18</v>
      </c>
      <c r="L25">
        <v>22.377846999999999</v>
      </c>
      <c r="M25">
        <v>114.1759679</v>
      </c>
      <c r="N25">
        <v>379</v>
      </c>
    </row>
    <row r="26" spans="1:14" x14ac:dyDescent="0.45">
      <c r="A26" t="s">
        <v>175</v>
      </c>
      <c r="B26" t="s">
        <v>176</v>
      </c>
      <c r="C26" t="s">
        <v>86</v>
      </c>
      <c r="D26" t="s">
        <v>177</v>
      </c>
      <c r="E26" t="s">
        <v>178</v>
      </c>
      <c r="F26" t="s">
        <v>173</v>
      </c>
      <c r="G26" t="s">
        <v>174</v>
      </c>
      <c r="H26" t="s">
        <v>175</v>
      </c>
      <c r="I26">
        <v>22.380234300000001</v>
      </c>
      <c r="J26">
        <v>114.17450340000001</v>
      </c>
      <c r="K26" t="s">
        <v>20</v>
      </c>
      <c r="L26">
        <v>22.380234300000001</v>
      </c>
      <c r="M26">
        <v>114.17230929999999</v>
      </c>
      <c r="N26">
        <v>387</v>
      </c>
    </row>
    <row r="27" spans="1:14" x14ac:dyDescent="0.45">
      <c r="A27" t="s">
        <v>179</v>
      </c>
      <c r="B27" t="s">
        <v>180</v>
      </c>
      <c r="C27" t="s">
        <v>67</v>
      </c>
      <c r="D27" t="s">
        <v>181</v>
      </c>
      <c r="E27" t="s">
        <v>182</v>
      </c>
      <c r="F27" t="s">
        <v>183</v>
      </c>
      <c r="G27" t="s">
        <v>184</v>
      </c>
      <c r="H27" t="s">
        <v>179</v>
      </c>
      <c r="I27">
        <v>22.360451999999999</v>
      </c>
      <c r="J27">
        <v>114.10566799999999</v>
      </c>
      <c r="K27" t="s">
        <v>15</v>
      </c>
      <c r="L27">
        <v>22.3604482</v>
      </c>
      <c r="M27">
        <v>114.1056191</v>
      </c>
      <c r="N27">
        <v>319</v>
      </c>
    </row>
    <row r="28" spans="1:14" x14ac:dyDescent="0.45">
      <c r="A28" t="s">
        <v>185</v>
      </c>
      <c r="B28" t="s">
        <v>186</v>
      </c>
      <c r="C28" t="s">
        <v>67</v>
      </c>
      <c r="D28" t="s">
        <v>187</v>
      </c>
      <c r="E28" t="s">
        <v>188</v>
      </c>
      <c r="F28" t="s">
        <v>189</v>
      </c>
      <c r="G28" t="s">
        <v>190</v>
      </c>
      <c r="H28" t="s">
        <v>185</v>
      </c>
      <c r="I28">
        <v>22.353978000000001</v>
      </c>
      <c r="J28">
        <v>114.102734</v>
      </c>
      <c r="K28" t="s">
        <v>14</v>
      </c>
      <c r="L28">
        <v>22.353978000000001</v>
      </c>
      <c r="M28">
        <v>114.1005399</v>
      </c>
      <c r="N28">
        <v>313</v>
      </c>
    </row>
    <row r="29" spans="1:14" x14ac:dyDescent="0.45">
      <c r="A29" t="s">
        <v>191</v>
      </c>
      <c r="B29" t="s">
        <v>192</v>
      </c>
      <c r="C29" t="s">
        <v>67</v>
      </c>
      <c r="D29" t="s">
        <v>193</v>
      </c>
      <c r="E29" t="s">
        <v>194</v>
      </c>
      <c r="F29" t="s">
        <v>195</v>
      </c>
      <c r="G29" t="s">
        <v>196</v>
      </c>
      <c r="H29" t="s">
        <v>191</v>
      </c>
      <c r="I29">
        <v>22.350408999999999</v>
      </c>
      <c r="J29">
        <v>114.097857</v>
      </c>
      <c r="K29" t="s">
        <v>13</v>
      </c>
      <c r="L29">
        <v>22.350578800000001</v>
      </c>
      <c r="M29">
        <v>114.0967287</v>
      </c>
      <c r="N29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2"/>
  <sheetViews>
    <sheetView tabSelected="1" topLeftCell="C19" workbookViewId="0">
      <selection activeCell="H43" sqref="H43"/>
    </sheetView>
  </sheetViews>
  <sheetFormatPr defaultRowHeight="14.25" x14ac:dyDescent="0.45"/>
  <cols>
    <col min="1" max="1" width="8.796875" customWidth="1"/>
    <col min="4" max="4" width="27.3984375" customWidth="1"/>
    <col min="5" max="5" width="36.46484375" customWidth="1"/>
    <col min="6" max="6" width="28.19921875" customWidth="1"/>
    <col min="7" max="7" width="27.6640625" customWidth="1"/>
    <col min="8" max="9" width="13.73046875" customWidth="1"/>
    <col min="10" max="10" width="27.6640625" customWidth="1"/>
    <col min="11" max="12" width="11.1328125" customWidth="1"/>
    <col min="13" max="13" width="11.265625" customWidth="1"/>
    <col min="16" max="16" width="11.59765625" bestFit="1" customWidth="1"/>
    <col min="17" max="17" width="11.73046875" bestFit="1" customWidth="1"/>
  </cols>
  <sheetData>
    <row r="1" spans="1:18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3313</v>
      </c>
    </row>
    <row r="2" spans="1:18" x14ac:dyDescent="0.45">
      <c r="A2" t="s">
        <v>1862</v>
      </c>
      <c r="B2" t="s">
        <v>1863</v>
      </c>
      <c r="C2" t="s">
        <v>67</v>
      </c>
      <c r="D2" t="s">
        <v>1864</v>
      </c>
      <c r="E2" t="s">
        <v>1865</v>
      </c>
      <c r="F2" t="s">
        <v>1866</v>
      </c>
      <c r="G2" t="s">
        <v>1867</v>
      </c>
      <c r="H2" s="1">
        <v>22.381141800000002</v>
      </c>
      <c r="I2" s="1">
        <v>113.9758058</v>
      </c>
      <c r="J2" t="s">
        <v>1866</v>
      </c>
      <c r="K2">
        <v>22.381363</v>
      </c>
      <c r="L2">
        <v>113.9765819</v>
      </c>
      <c r="M2">
        <v>390</v>
      </c>
      <c r="N2">
        <f>RADIANS(H2)</f>
        <v>0.39062461476573024</v>
      </c>
      <c r="O2">
        <f>RADIANS(K2)</f>
        <v>0.39062847543403562</v>
      </c>
      <c r="P2">
        <f>RADIANS(L2-I2)</f>
        <v>1.3545500324657296E-5</v>
      </c>
      <c r="Q2">
        <f>ACOS(SIN(N2)*SIN(O2)+COS(N2)*COS(O2)*COS(P2))*6371000</f>
        <v>83.502273227365805</v>
      </c>
      <c r="R2">
        <f t="shared" ref="R2:R65" si="0">ACOS(SIN(H2*PI()/180)*SIN(K2*PI()/180)+COS(H2*PI()/180)*COS(K2*PI()/180)*COS(L2*PI()/180-I2*PI()/180))*6371000</f>
        <v>83.502219260028767</v>
      </c>
    </row>
    <row r="3" spans="1:18" x14ac:dyDescent="0.45">
      <c r="A3" t="s">
        <v>2430</v>
      </c>
      <c r="B3" t="s">
        <v>2421</v>
      </c>
      <c r="C3" t="s">
        <v>86</v>
      </c>
      <c r="D3" t="s">
        <v>2431</v>
      </c>
      <c r="E3" t="s">
        <v>2432</v>
      </c>
      <c r="F3" t="s">
        <v>2433</v>
      </c>
      <c r="G3" t="s">
        <v>2434</v>
      </c>
      <c r="H3" s="1">
        <v>22.550258700000001</v>
      </c>
      <c r="I3" s="1">
        <v>114.29095030000001</v>
      </c>
      <c r="J3" t="s">
        <v>2433</v>
      </c>
      <c r="K3">
        <v>22.543648000000001</v>
      </c>
      <c r="L3">
        <v>114.2838909</v>
      </c>
      <c r="M3">
        <v>569</v>
      </c>
      <c r="N3">
        <f t="shared" ref="N3:N66" si="1">RADIANS(H3)</f>
        <v>0.39357626149149622</v>
      </c>
      <c r="O3">
        <f t="shared" ref="O3:O66" si="2">RADIANS(K3)</f>
        <v>0.39346088301063464</v>
      </c>
      <c r="P3">
        <f t="shared" ref="P3:P66" si="3">RADIANS(L3-I3)</f>
        <v>-1.2320977321533699E-4</v>
      </c>
      <c r="Q3">
        <f t="shared" ref="Q3:Q66" si="4">ACOS(SIN(N3)*SIN(O3)+COS(N3)*COS(O3)*COS(P3))*6371000</f>
        <v>1032.4339415409554</v>
      </c>
      <c r="R3">
        <f t="shared" si="0"/>
        <v>1032.4339415409554</v>
      </c>
    </row>
    <row r="4" spans="1:18" x14ac:dyDescent="0.45">
      <c r="A4" t="s">
        <v>2542</v>
      </c>
      <c r="B4" t="s">
        <v>2532</v>
      </c>
      <c r="C4" t="s">
        <v>86</v>
      </c>
      <c r="D4" t="s">
        <v>2543</v>
      </c>
      <c r="E4" t="s">
        <v>2544</v>
      </c>
      <c r="F4" t="s">
        <v>2545</v>
      </c>
      <c r="G4" t="s">
        <v>2546</v>
      </c>
      <c r="H4">
        <v>22.463806200000001</v>
      </c>
      <c r="I4">
        <v>114.1467222</v>
      </c>
      <c r="J4" t="s">
        <v>2545</v>
      </c>
      <c r="K4">
        <v>22.46368</v>
      </c>
      <c r="L4">
        <v>114.147104</v>
      </c>
      <c r="M4">
        <v>523</v>
      </c>
      <c r="N4">
        <f t="shared" si="1"/>
        <v>0.39206738071991581</v>
      </c>
      <c r="O4">
        <f t="shared" si="2"/>
        <v>0.39206517811439978</v>
      </c>
      <c r="P4">
        <f t="shared" si="3"/>
        <v>6.6636670841063847E-6</v>
      </c>
      <c r="Q4">
        <f t="shared" si="4"/>
        <v>41.666971413170771</v>
      </c>
      <c r="R4">
        <f t="shared" si="0"/>
        <v>41.666971413170771</v>
      </c>
    </row>
    <row r="5" spans="1:18" x14ac:dyDescent="0.45">
      <c r="A5" t="s">
        <v>1034</v>
      </c>
      <c r="B5" t="s">
        <v>1035</v>
      </c>
      <c r="C5" t="s">
        <v>60</v>
      </c>
      <c r="D5" t="s">
        <v>1036</v>
      </c>
      <c r="E5" t="s">
        <v>1037</v>
      </c>
      <c r="F5" t="s">
        <v>1038</v>
      </c>
      <c r="G5" t="s">
        <v>1039</v>
      </c>
      <c r="H5">
        <v>22.314443000000001</v>
      </c>
      <c r="I5">
        <v>114.183155</v>
      </c>
      <c r="J5" t="s">
        <v>1038</v>
      </c>
      <c r="K5">
        <v>22.314366</v>
      </c>
      <c r="L5">
        <v>114.1810759</v>
      </c>
      <c r="M5">
        <v>170</v>
      </c>
      <c r="N5">
        <f t="shared" si="1"/>
        <v>0.38946050109860103</v>
      </c>
      <c r="O5">
        <f t="shared" si="2"/>
        <v>0.38945915719507701</v>
      </c>
      <c r="P5">
        <f t="shared" si="3"/>
        <v>-3.6287140478268368E-5</v>
      </c>
      <c r="Q5">
        <f t="shared" si="4"/>
        <v>214.04419325199254</v>
      </c>
      <c r="R5">
        <f t="shared" si="0"/>
        <v>214.04419325199254</v>
      </c>
    </row>
    <row r="6" spans="1:18" x14ac:dyDescent="0.45">
      <c r="A6" t="s">
        <v>2646</v>
      </c>
      <c r="B6" t="s">
        <v>2647</v>
      </c>
      <c r="C6" t="s">
        <v>86</v>
      </c>
      <c r="D6" t="s">
        <v>846</v>
      </c>
      <c r="E6" t="s">
        <v>847</v>
      </c>
      <c r="F6" t="s">
        <v>2648</v>
      </c>
      <c r="G6" t="s">
        <v>2649</v>
      </c>
      <c r="H6">
        <v>22.305049</v>
      </c>
      <c r="I6">
        <v>114.2502875</v>
      </c>
      <c r="J6" t="s">
        <v>2648</v>
      </c>
      <c r="K6">
        <v>22.304933900000002</v>
      </c>
      <c r="L6">
        <v>114.2497824</v>
      </c>
      <c r="M6">
        <v>136</v>
      </c>
      <c r="N6">
        <f t="shared" si="1"/>
        <v>0.38929654486866871</v>
      </c>
      <c r="O6">
        <f t="shared" si="2"/>
        <v>0.38929453599469965</v>
      </c>
      <c r="P6">
        <f t="shared" si="3"/>
        <v>-8.81565805178911E-6</v>
      </c>
      <c r="Q6">
        <f t="shared" si="4"/>
        <v>53.515053566770334</v>
      </c>
      <c r="R6">
        <f t="shared" si="0"/>
        <v>53.515053566770334</v>
      </c>
    </row>
    <row r="7" spans="1:18" x14ac:dyDescent="0.45">
      <c r="A7" t="s">
        <v>3209</v>
      </c>
      <c r="B7" t="s">
        <v>3199</v>
      </c>
      <c r="C7" t="s">
        <v>67</v>
      </c>
      <c r="D7" t="s">
        <v>3210</v>
      </c>
      <c r="E7" t="s">
        <v>3211</v>
      </c>
      <c r="F7" t="s">
        <v>3212</v>
      </c>
      <c r="G7" t="s">
        <v>3213</v>
      </c>
      <c r="H7" s="1">
        <v>22.288608</v>
      </c>
      <c r="I7" s="1">
        <v>113.920936</v>
      </c>
      <c r="J7" t="s">
        <v>3212</v>
      </c>
      <c r="K7">
        <v>22.252320000000001</v>
      </c>
      <c r="L7">
        <v>113.866119</v>
      </c>
      <c r="M7">
        <v>27</v>
      </c>
      <c r="N7">
        <f t="shared" si="1"/>
        <v>0.38900959528634832</v>
      </c>
      <c r="O7">
        <f t="shared" si="2"/>
        <v>0.38837625020738459</v>
      </c>
      <c r="P7">
        <f t="shared" si="3"/>
        <v>-9.5673713606572979E-4</v>
      </c>
      <c r="Q7">
        <f t="shared" si="4"/>
        <v>6935.3394397335423</v>
      </c>
      <c r="R7">
        <f t="shared" si="0"/>
        <v>6935.3394397335423</v>
      </c>
    </row>
    <row r="8" spans="1:18" x14ac:dyDescent="0.45">
      <c r="A8" t="s">
        <v>389</v>
      </c>
      <c r="B8" t="s">
        <v>390</v>
      </c>
      <c r="C8" t="s">
        <v>47</v>
      </c>
      <c r="D8" t="s">
        <v>391</v>
      </c>
      <c r="E8" t="s">
        <v>392</v>
      </c>
      <c r="F8" t="s">
        <v>393</v>
      </c>
      <c r="G8" t="s">
        <v>394</v>
      </c>
      <c r="H8">
        <v>22.286374200000001</v>
      </c>
      <c r="I8">
        <v>114.2140824</v>
      </c>
      <c r="J8" t="s">
        <v>393</v>
      </c>
      <c r="K8">
        <v>22.286411999999999</v>
      </c>
      <c r="L8">
        <v>114.21409199999999</v>
      </c>
      <c r="M8">
        <v>101</v>
      </c>
      <c r="N8">
        <f t="shared" si="1"/>
        <v>0.38897060812151724</v>
      </c>
      <c r="O8">
        <f t="shared" si="2"/>
        <v>0.38897126785597447</v>
      </c>
      <c r="P8">
        <f t="shared" si="3"/>
        <v>1.6755160816527042E-7</v>
      </c>
      <c r="Q8">
        <f t="shared" si="4"/>
        <v>4.3172081182643041</v>
      </c>
      <c r="R8">
        <f t="shared" si="0"/>
        <v>4.3182518031896766</v>
      </c>
    </row>
    <row r="9" spans="1:18" x14ac:dyDescent="0.45">
      <c r="A9" t="s">
        <v>885</v>
      </c>
      <c r="B9" t="s">
        <v>886</v>
      </c>
      <c r="C9" t="s">
        <v>60</v>
      </c>
      <c r="D9" t="s">
        <v>887</v>
      </c>
      <c r="E9" t="s">
        <v>888</v>
      </c>
      <c r="F9" t="s">
        <v>889</v>
      </c>
      <c r="G9" t="s">
        <v>890</v>
      </c>
      <c r="H9">
        <v>22.333573999999999</v>
      </c>
      <c r="I9">
        <v>114.162325</v>
      </c>
      <c r="J9" t="s">
        <v>889</v>
      </c>
      <c r="K9">
        <v>22.333504000000001</v>
      </c>
      <c r="L9">
        <v>114.162339</v>
      </c>
      <c r="M9">
        <v>252</v>
      </c>
      <c r="N9">
        <f t="shared" si="1"/>
        <v>0.38979440003780003</v>
      </c>
      <c r="O9">
        <f t="shared" si="2"/>
        <v>0.38979317830732368</v>
      </c>
      <c r="P9">
        <f t="shared" si="3"/>
        <v>2.4434609540637015E-7</v>
      </c>
      <c r="Q9">
        <f t="shared" si="4"/>
        <v>7.915577394329576</v>
      </c>
      <c r="R9">
        <f t="shared" si="0"/>
        <v>7.915577394329576</v>
      </c>
    </row>
    <row r="10" spans="1:18" x14ac:dyDescent="0.45">
      <c r="A10" t="s">
        <v>3219</v>
      </c>
      <c r="B10" t="s">
        <v>3199</v>
      </c>
      <c r="C10" t="s">
        <v>67</v>
      </c>
      <c r="D10" t="s">
        <v>3220</v>
      </c>
      <c r="E10" t="s">
        <v>3221</v>
      </c>
      <c r="F10" t="s">
        <v>3222</v>
      </c>
      <c r="G10" t="s">
        <v>3223</v>
      </c>
      <c r="H10" s="1">
        <v>22.295331000000001</v>
      </c>
      <c r="I10" s="1">
        <v>113.97143699999999</v>
      </c>
      <c r="J10" t="s">
        <v>3222</v>
      </c>
      <c r="K10">
        <v>22.262108000000001</v>
      </c>
      <c r="L10">
        <v>114.003163</v>
      </c>
      <c r="M10">
        <v>38</v>
      </c>
      <c r="N10">
        <f t="shared" si="1"/>
        <v>0.38912693377195989</v>
      </c>
      <c r="O10">
        <f t="shared" si="2"/>
        <v>0.38854708303456981</v>
      </c>
      <c r="P10">
        <f t="shared" si="3"/>
        <v>5.5372315848782811E-4</v>
      </c>
      <c r="Q10">
        <f t="shared" si="4"/>
        <v>4929.8877905026229</v>
      </c>
      <c r="R10">
        <f t="shared" si="0"/>
        <v>4929.8877905026229</v>
      </c>
    </row>
    <row r="11" spans="1:18" x14ac:dyDescent="0.45">
      <c r="A11" t="s">
        <v>2440</v>
      </c>
      <c r="B11" t="s">
        <v>2421</v>
      </c>
      <c r="C11" t="s">
        <v>86</v>
      </c>
      <c r="D11" t="s">
        <v>2441</v>
      </c>
      <c r="E11" t="s">
        <v>2442</v>
      </c>
      <c r="F11" t="s">
        <v>2443</v>
      </c>
      <c r="G11" t="s">
        <v>2444</v>
      </c>
      <c r="H11" s="1">
        <v>22.5066734</v>
      </c>
      <c r="I11" s="1">
        <v>114.2413947</v>
      </c>
      <c r="J11" t="s">
        <v>2443</v>
      </c>
      <c r="K11">
        <v>22.531576999999999</v>
      </c>
      <c r="L11">
        <v>114.20323999999999</v>
      </c>
      <c r="M11">
        <v>567</v>
      </c>
      <c r="N11">
        <f t="shared" si="1"/>
        <v>0.39281555450102673</v>
      </c>
      <c r="O11">
        <f t="shared" si="2"/>
        <v>0.39325020431662638</v>
      </c>
      <c r="P11">
        <f t="shared" si="3"/>
        <v>-6.6592514011080039E-4</v>
      </c>
      <c r="Q11">
        <f t="shared" si="4"/>
        <v>4798.7181004072681</v>
      </c>
      <c r="R11">
        <f t="shared" si="0"/>
        <v>4798.7180994693581</v>
      </c>
    </row>
    <row r="12" spans="1:18" x14ac:dyDescent="0.45">
      <c r="A12" t="s">
        <v>2819</v>
      </c>
      <c r="B12" t="s">
        <v>2820</v>
      </c>
      <c r="C12" t="s">
        <v>86</v>
      </c>
      <c r="D12" t="s">
        <v>2821</v>
      </c>
      <c r="E12" t="s">
        <v>2822</v>
      </c>
      <c r="F12" t="s">
        <v>2823</v>
      </c>
      <c r="G12" t="s">
        <v>2824</v>
      </c>
      <c r="H12">
        <v>22.360731999999999</v>
      </c>
      <c r="I12">
        <v>114.172507</v>
      </c>
      <c r="J12" t="s">
        <v>2823</v>
      </c>
      <c r="K12">
        <v>22.386407999999999</v>
      </c>
      <c r="L12">
        <v>114.209329</v>
      </c>
      <c r="M12">
        <v>405</v>
      </c>
      <c r="N12">
        <f t="shared" si="1"/>
        <v>0.39026839655605666</v>
      </c>
      <c r="O12">
        <f t="shared" si="2"/>
        <v>0.39071652729479872</v>
      </c>
      <c r="P12">
        <f t="shared" si="3"/>
        <v>6.4266513716936598E-4</v>
      </c>
      <c r="Q12">
        <f t="shared" si="4"/>
        <v>4741.9994809878654</v>
      </c>
      <c r="R12">
        <f t="shared" si="0"/>
        <v>4741.9994809878654</v>
      </c>
    </row>
    <row r="13" spans="1:18" x14ac:dyDescent="0.45">
      <c r="A13" t="s">
        <v>1096</v>
      </c>
      <c r="B13" t="s">
        <v>1097</v>
      </c>
      <c r="C13" t="s">
        <v>60</v>
      </c>
      <c r="D13" t="s">
        <v>1098</v>
      </c>
      <c r="E13" t="s">
        <v>1099</v>
      </c>
      <c r="F13" t="s">
        <v>1100</v>
      </c>
      <c r="G13" t="s">
        <v>1101</v>
      </c>
      <c r="H13">
        <v>22.276309999999999</v>
      </c>
      <c r="I13">
        <v>114.176558</v>
      </c>
      <c r="J13" t="s">
        <v>1100</v>
      </c>
      <c r="K13">
        <v>22.318567000000002</v>
      </c>
      <c r="L13">
        <v>114.17960600000001</v>
      </c>
      <c r="M13">
        <v>191</v>
      </c>
      <c r="N13">
        <f t="shared" si="1"/>
        <v>0.38879495469493802</v>
      </c>
      <c r="O13">
        <f t="shared" si="2"/>
        <v>0.38953247847695333</v>
      </c>
      <c r="P13">
        <f t="shared" si="3"/>
        <v>5.319763560090625E-5</v>
      </c>
      <c r="Q13">
        <f t="shared" si="4"/>
        <v>4709.2160241413776</v>
      </c>
      <c r="R13">
        <f t="shared" si="0"/>
        <v>4709.2160241413776</v>
      </c>
    </row>
    <row r="14" spans="1:18" x14ac:dyDescent="0.45">
      <c r="A14" t="s">
        <v>518</v>
      </c>
      <c r="B14" t="s">
        <v>519</v>
      </c>
      <c r="C14" t="s">
        <v>47</v>
      </c>
      <c r="D14" t="s">
        <v>520</v>
      </c>
      <c r="E14" t="s">
        <v>521</v>
      </c>
      <c r="F14" t="s">
        <v>522</v>
      </c>
      <c r="G14" t="s">
        <v>523</v>
      </c>
      <c r="H14">
        <v>22.318845700000001</v>
      </c>
      <c r="I14">
        <v>114.1728403</v>
      </c>
      <c r="J14" t="s">
        <v>522</v>
      </c>
      <c r="K14">
        <v>22.290901999999999</v>
      </c>
      <c r="L14">
        <v>114.20234499999999</v>
      </c>
      <c r="M14">
        <v>116</v>
      </c>
      <c r="N14">
        <f t="shared" si="1"/>
        <v>0.38953734270957857</v>
      </c>
      <c r="O14">
        <f t="shared" si="2"/>
        <v>0.38904963313938901</v>
      </c>
      <c r="P14">
        <f t="shared" si="3"/>
        <v>5.1495415981299159E-4</v>
      </c>
      <c r="Q14">
        <f t="shared" si="4"/>
        <v>4343.6972287471608</v>
      </c>
      <c r="R14">
        <f t="shared" si="0"/>
        <v>4343.6972287471608</v>
      </c>
    </row>
    <row r="15" spans="1:18" x14ac:dyDescent="0.45">
      <c r="A15" t="s">
        <v>2371</v>
      </c>
      <c r="B15" t="s">
        <v>2366</v>
      </c>
      <c r="C15" t="s">
        <v>86</v>
      </c>
      <c r="D15" t="s">
        <v>2372</v>
      </c>
      <c r="E15" t="s">
        <v>2373</v>
      </c>
      <c r="F15" t="s">
        <v>2374</v>
      </c>
      <c r="G15" t="s">
        <v>2375</v>
      </c>
      <c r="H15">
        <v>22.476861299999999</v>
      </c>
      <c r="I15">
        <v>114.1054657</v>
      </c>
      <c r="J15" t="s">
        <v>2374</v>
      </c>
      <c r="K15">
        <v>22.507472</v>
      </c>
      <c r="L15">
        <v>114.130877</v>
      </c>
      <c r="M15">
        <v>563</v>
      </c>
      <c r="N15">
        <f t="shared" si="1"/>
        <v>0.39229523519909293</v>
      </c>
      <c r="O15">
        <f t="shared" si="2"/>
        <v>0.39282949270043316</v>
      </c>
      <c r="P15">
        <f t="shared" si="3"/>
        <v>4.4351085221206653E-4</v>
      </c>
      <c r="Q15">
        <f t="shared" si="4"/>
        <v>4289.6546123454918</v>
      </c>
      <c r="R15">
        <f t="shared" si="0"/>
        <v>4289.654613396574</v>
      </c>
    </row>
    <row r="16" spans="1:18" x14ac:dyDescent="0.45">
      <c r="A16" t="s">
        <v>1056</v>
      </c>
      <c r="B16" t="s">
        <v>1057</v>
      </c>
      <c r="C16" t="s">
        <v>60</v>
      </c>
      <c r="D16" t="s">
        <v>1058</v>
      </c>
      <c r="E16" t="s">
        <v>1059</v>
      </c>
      <c r="F16" t="s">
        <v>1060</v>
      </c>
      <c r="G16" t="s">
        <v>1061</v>
      </c>
      <c r="H16">
        <v>22.320959999999999</v>
      </c>
      <c r="I16">
        <v>114.216489</v>
      </c>
      <c r="J16" t="s">
        <v>1060</v>
      </c>
      <c r="K16">
        <v>22.326058</v>
      </c>
      <c r="L16">
        <v>114.177801</v>
      </c>
      <c r="M16">
        <v>226</v>
      </c>
      <c r="N16">
        <f t="shared" si="1"/>
        <v>0.38957424420595349</v>
      </c>
      <c r="O16">
        <f t="shared" si="2"/>
        <v>0.38966322109122015</v>
      </c>
      <c r="P16">
        <f t="shared" si="3"/>
        <v>-6.752329810114509E-4</v>
      </c>
      <c r="Q16">
        <f t="shared" si="4"/>
        <v>4019.6703015060243</v>
      </c>
      <c r="R16">
        <f t="shared" si="0"/>
        <v>4019.6703015060243</v>
      </c>
    </row>
    <row r="17" spans="1:18" x14ac:dyDescent="0.45">
      <c r="A17" t="s">
        <v>2477</v>
      </c>
      <c r="B17" t="s">
        <v>2462</v>
      </c>
      <c r="C17" t="s">
        <v>86</v>
      </c>
      <c r="D17" t="s">
        <v>2478</v>
      </c>
      <c r="E17" t="s">
        <v>2479</v>
      </c>
      <c r="F17" t="s">
        <v>2480</v>
      </c>
      <c r="G17" t="s">
        <v>2481</v>
      </c>
      <c r="H17">
        <v>22.515667000000001</v>
      </c>
      <c r="I17">
        <v>114.175128</v>
      </c>
      <c r="J17" t="s">
        <v>2480</v>
      </c>
      <c r="K17">
        <v>22.494107</v>
      </c>
      <c r="L17">
        <v>114.14515</v>
      </c>
      <c r="M17">
        <v>545</v>
      </c>
      <c r="N17">
        <f t="shared" si="1"/>
        <v>0.39297252243263409</v>
      </c>
      <c r="O17">
        <f t="shared" si="2"/>
        <v>0.39259622944590411</v>
      </c>
      <c r="P17">
        <f t="shared" si="3"/>
        <v>-5.2321480316285733E-4</v>
      </c>
      <c r="Q17">
        <f t="shared" si="4"/>
        <v>3902.6903050181322</v>
      </c>
      <c r="R17">
        <f t="shared" si="0"/>
        <v>3902.6903050181322</v>
      </c>
    </row>
    <row r="18" spans="1:18" x14ac:dyDescent="0.45">
      <c r="A18" t="s">
        <v>2482</v>
      </c>
      <c r="B18" t="s">
        <v>2462</v>
      </c>
      <c r="C18" t="s">
        <v>86</v>
      </c>
      <c r="D18" t="s">
        <v>2483</v>
      </c>
      <c r="E18" t="s">
        <v>2484</v>
      </c>
      <c r="F18" t="s">
        <v>2485</v>
      </c>
      <c r="G18" t="s">
        <v>2486</v>
      </c>
      <c r="H18">
        <v>22.4638171</v>
      </c>
      <c r="I18">
        <v>114.14768599999999</v>
      </c>
      <c r="J18" t="s">
        <v>2485</v>
      </c>
      <c r="K18">
        <v>22.496783000000001</v>
      </c>
      <c r="L18">
        <v>114.13847</v>
      </c>
      <c r="M18">
        <v>549</v>
      </c>
      <c r="N18">
        <f t="shared" si="1"/>
        <v>0.3920675709608043</v>
      </c>
      <c r="O18">
        <f t="shared" si="2"/>
        <v>0.39264293445668752</v>
      </c>
      <c r="P18">
        <f t="shared" si="3"/>
        <v>-1.6084954386371024E-4</v>
      </c>
      <c r="Q18">
        <f t="shared" si="4"/>
        <v>3785.9667596579066</v>
      </c>
      <c r="R18">
        <f t="shared" si="0"/>
        <v>3785.9667584667745</v>
      </c>
    </row>
    <row r="19" spans="1:18" x14ac:dyDescent="0.45">
      <c r="A19" t="s">
        <v>2010</v>
      </c>
      <c r="B19" t="s">
        <v>2005</v>
      </c>
      <c r="C19" t="s">
        <v>67</v>
      </c>
      <c r="D19" t="s">
        <v>2011</v>
      </c>
      <c r="E19" t="s">
        <v>2012</v>
      </c>
      <c r="F19" t="s">
        <v>2013</v>
      </c>
      <c r="G19" t="s">
        <v>2014</v>
      </c>
      <c r="H19">
        <v>22.388644200000002</v>
      </c>
      <c r="I19">
        <v>113.9657278</v>
      </c>
      <c r="J19" t="s">
        <v>2013</v>
      </c>
      <c r="K19">
        <v>22.419668999999999</v>
      </c>
      <c r="L19">
        <v>113.97904800000001</v>
      </c>
      <c r="M19">
        <v>444</v>
      </c>
      <c r="N19">
        <f t="shared" si="1"/>
        <v>0.3907555563475319</v>
      </c>
      <c r="O19">
        <f t="shared" si="2"/>
        <v>0.39129704125730458</v>
      </c>
      <c r="P19">
        <f t="shared" si="3"/>
        <v>2.3248134702431733E-4</v>
      </c>
      <c r="Q19">
        <f t="shared" si="4"/>
        <v>3711.6322931864115</v>
      </c>
      <c r="R19">
        <f t="shared" si="0"/>
        <v>3711.6322931864115</v>
      </c>
    </row>
    <row r="20" spans="1:18" x14ac:dyDescent="0.45">
      <c r="A20" t="s">
        <v>2381</v>
      </c>
      <c r="B20" t="s">
        <v>2366</v>
      </c>
      <c r="C20" t="s">
        <v>86</v>
      </c>
      <c r="D20" t="s">
        <v>2382</v>
      </c>
      <c r="E20" t="s">
        <v>2383</v>
      </c>
      <c r="F20" t="s">
        <v>2384</v>
      </c>
      <c r="G20" t="s">
        <v>2385</v>
      </c>
      <c r="H20">
        <v>22.491990000000001</v>
      </c>
      <c r="I20">
        <v>114.102186</v>
      </c>
      <c r="J20" t="s">
        <v>2384</v>
      </c>
      <c r="K20">
        <v>22.504911</v>
      </c>
      <c r="L20">
        <v>114.133723</v>
      </c>
      <c r="M20">
        <v>561</v>
      </c>
      <c r="N20">
        <f t="shared" si="1"/>
        <v>0.3925592808256394</v>
      </c>
      <c r="O20">
        <f t="shared" si="2"/>
        <v>0.3927847948182896</v>
      </c>
      <c r="P20">
        <f t="shared" si="3"/>
        <v>5.504244862014543E-4</v>
      </c>
      <c r="Q20">
        <f t="shared" si="4"/>
        <v>3544.137311974654</v>
      </c>
      <c r="R20">
        <f t="shared" si="0"/>
        <v>3544.137311974654</v>
      </c>
    </row>
    <row r="21" spans="1:18" x14ac:dyDescent="0.45">
      <c r="A21" t="s">
        <v>761</v>
      </c>
      <c r="B21" t="s">
        <v>756</v>
      </c>
      <c r="C21" t="s">
        <v>47</v>
      </c>
      <c r="D21" t="s">
        <v>762</v>
      </c>
      <c r="E21" t="s">
        <v>763</v>
      </c>
      <c r="F21" t="s">
        <v>764</v>
      </c>
      <c r="G21" t="s">
        <v>765</v>
      </c>
      <c r="H21">
        <v>22.231137199999999</v>
      </c>
      <c r="I21">
        <v>114.2518479</v>
      </c>
      <c r="J21" t="s">
        <v>764</v>
      </c>
      <c r="K21">
        <v>22.256018000000001</v>
      </c>
      <c r="L21">
        <v>114.23036999999999</v>
      </c>
      <c r="M21">
        <v>30</v>
      </c>
      <c r="N21">
        <f t="shared" si="1"/>
        <v>0.3880065406025931</v>
      </c>
      <c r="O21">
        <f t="shared" si="2"/>
        <v>0.38844079248312335</v>
      </c>
      <c r="P21">
        <f t="shared" si="3"/>
        <v>-3.7486007141422661E-4</v>
      </c>
      <c r="Q21">
        <f t="shared" si="4"/>
        <v>3541.2604532245841</v>
      </c>
      <c r="R21">
        <f t="shared" si="0"/>
        <v>3541.2604532245841</v>
      </c>
    </row>
    <row r="22" spans="1:18" x14ac:dyDescent="0.45">
      <c r="A22" t="s">
        <v>3090</v>
      </c>
      <c r="B22" t="s">
        <v>3080</v>
      </c>
      <c r="C22" t="s">
        <v>67</v>
      </c>
      <c r="D22" t="s">
        <v>3091</v>
      </c>
      <c r="E22" t="s">
        <v>3092</v>
      </c>
      <c r="F22" t="s">
        <v>3093</v>
      </c>
      <c r="G22" t="s">
        <v>3094</v>
      </c>
      <c r="H22">
        <v>22.348486000000001</v>
      </c>
      <c r="I22">
        <v>114.102361</v>
      </c>
      <c r="J22" t="s">
        <v>3093</v>
      </c>
      <c r="K22">
        <v>22.366849999999999</v>
      </c>
      <c r="L22">
        <v>114.130259</v>
      </c>
      <c r="M22">
        <v>339</v>
      </c>
      <c r="N22">
        <f t="shared" si="1"/>
        <v>0.39005466353585749</v>
      </c>
      <c r="O22">
        <f t="shared" si="2"/>
        <v>0.39037517579969366</v>
      </c>
      <c r="P22">
        <f t="shared" si="3"/>
        <v>4.8691195472126144E-4</v>
      </c>
      <c r="Q22">
        <f t="shared" si="4"/>
        <v>3521.4214209633133</v>
      </c>
      <c r="R22">
        <f t="shared" si="0"/>
        <v>3521.4214209633133</v>
      </c>
    </row>
    <row r="23" spans="1:18" x14ac:dyDescent="0.45">
      <c r="A23" t="s">
        <v>2531</v>
      </c>
      <c r="B23" t="s">
        <v>2532</v>
      </c>
      <c r="C23" t="s">
        <v>86</v>
      </c>
      <c r="D23" t="s">
        <v>2533</v>
      </c>
      <c r="E23" t="s">
        <v>2534</v>
      </c>
      <c r="F23" t="s">
        <v>2535</v>
      </c>
      <c r="G23" t="s">
        <v>2536</v>
      </c>
      <c r="H23">
        <v>22.475818</v>
      </c>
      <c r="I23">
        <v>114.15190200000001</v>
      </c>
      <c r="J23" t="s">
        <v>2535</v>
      </c>
      <c r="K23">
        <v>22.455382</v>
      </c>
      <c r="L23">
        <v>114.126099</v>
      </c>
      <c r="M23">
        <v>507</v>
      </c>
      <c r="N23">
        <f t="shared" si="1"/>
        <v>0.39227702617900689</v>
      </c>
      <c r="O23">
        <f t="shared" si="2"/>
        <v>0.3919203506930693</v>
      </c>
      <c r="P23">
        <f t="shared" si="3"/>
        <v>-4.5034730689227936E-4</v>
      </c>
      <c r="Q23">
        <f t="shared" si="4"/>
        <v>3491.9526827344284</v>
      </c>
      <c r="R23">
        <f t="shared" si="0"/>
        <v>3491.9526827344284</v>
      </c>
    </row>
    <row r="24" spans="1:18" x14ac:dyDescent="0.45">
      <c r="A24" t="s">
        <v>2284</v>
      </c>
      <c r="B24" t="s">
        <v>2285</v>
      </c>
      <c r="C24" t="s">
        <v>67</v>
      </c>
      <c r="D24" t="s">
        <v>2286</v>
      </c>
      <c r="E24" t="s">
        <v>2287</v>
      </c>
      <c r="F24" t="s">
        <v>2288</v>
      </c>
      <c r="G24" t="s">
        <v>2289</v>
      </c>
      <c r="H24">
        <v>22.431674000000001</v>
      </c>
      <c r="I24">
        <v>114.086738</v>
      </c>
      <c r="J24" t="s">
        <v>2288</v>
      </c>
      <c r="K24">
        <v>22.426628300000001</v>
      </c>
      <c r="L24">
        <v>114.05358990000001</v>
      </c>
      <c r="M24">
        <v>454</v>
      </c>
      <c r="N24">
        <f t="shared" si="1"/>
        <v>0.39150656803400652</v>
      </c>
      <c r="O24">
        <f t="shared" si="2"/>
        <v>0.39141850395593863</v>
      </c>
      <c r="P24">
        <f t="shared" si="3"/>
        <v>-5.7854348578017752E-4</v>
      </c>
      <c r="Q24">
        <f t="shared" si="4"/>
        <v>3452.9563727595119</v>
      </c>
      <c r="R24">
        <f t="shared" si="0"/>
        <v>3452.9563727595119</v>
      </c>
    </row>
    <row r="25" spans="1:18" x14ac:dyDescent="0.45">
      <c r="A25" t="s">
        <v>2128</v>
      </c>
      <c r="B25" t="s">
        <v>2123</v>
      </c>
      <c r="C25" t="s">
        <v>67</v>
      </c>
      <c r="D25" t="s">
        <v>2129</v>
      </c>
      <c r="E25" t="s">
        <v>2130</v>
      </c>
      <c r="F25" t="s">
        <v>2131</v>
      </c>
      <c r="G25" t="s">
        <v>2132</v>
      </c>
      <c r="H25">
        <v>22.463142000000001</v>
      </c>
      <c r="I25">
        <v>113.989863</v>
      </c>
      <c r="J25" t="s">
        <v>2131</v>
      </c>
      <c r="K25">
        <v>22.442447000000001</v>
      </c>
      <c r="L25">
        <v>114.012264</v>
      </c>
      <c r="M25">
        <v>473</v>
      </c>
      <c r="N25">
        <f t="shared" si="1"/>
        <v>0.39205578824302412</v>
      </c>
      <c r="O25">
        <f t="shared" si="2"/>
        <v>0.39169459235432386</v>
      </c>
      <c r="P25">
        <f t="shared" si="3"/>
        <v>3.9097120573928666E-4</v>
      </c>
      <c r="Q25">
        <f t="shared" si="4"/>
        <v>3254.9782776271636</v>
      </c>
      <c r="R25">
        <f t="shared" si="0"/>
        <v>3254.9782776271636</v>
      </c>
    </row>
    <row r="26" spans="1:18" x14ac:dyDescent="0.45">
      <c r="A26" t="s">
        <v>2267</v>
      </c>
      <c r="B26" t="s">
        <v>2262</v>
      </c>
      <c r="C26" t="s">
        <v>67</v>
      </c>
      <c r="D26" t="s">
        <v>2268</v>
      </c>
      <c r="E26" t="s">
        <v>2269</v>
      </c>
      <c r="F26" t="s">
        <v>2270</v>
      </c>
      <c r="G26" t="s">
        <v>2271</v>
      </c>
      <c r="H26">
        <v>22.473012000000001</v>
      </c>
      <c r="I26">
        <v>114.05519200000001</v>
      </c>
      <c r="J26" t="s">
        <v>2270</v>
      </c>
      <c r="K26">
        <v>22.444035</v>
      </c>
      <c r="L26">
        <v>114.053034</v>
      </c>
      <c r="M26">
        <v>478</v>
      </c>
      <c r="N26">
        <f t="shared" si="1"/>
        <v>0.39222805224019591</v>
      </c>
      <c r="O26">
        <f t="shared" si="2"/>
        <v>0.39172230818284554</v>
      </c>
      <c r="P26">
        <f t="shared" si="3"/>
        <v>-3.7664205258186719E-5</v>
      </c>
      <c r="Q26">
        <f t="shared" si="4"/>
        <v>3229.7176156118339</v>
      </c>
      <c r="R26">
        <f t="shared" si="0"/>
        <v>3229.7176156118339</v>
      </c>
    </row>
    <row r="27" spans="1:18" x14ac:dyDescent="0.45">
      <c r="A27" t="s">
        <v>331</v>
      </c>
      <c r="B27" t="s">
        <v>332</v>
      </c>
      <c r="C27" t="s">
        <v>47</v>
      </c>
      <c r="D27" t="s">
        <v>333</v>
      </c>
      <c r="E27" t="s">
        <v>334</v>
      </c>
      <c r="F27" t="s">
        <v>335</v>
      </c>
      <c r="G27" t="s">
        <v>336</v>
      </c>
      <c r="H27">
        <v>22.285125499999999</v>
      </c>
      <c r="I27">
        <v>114.22333810000001</v>
      </c>
      <c r="J27" t="s">
        <v>335</v>
      </c>
      <c r="K27">
        <v>22.283207000000001</v>
      </c>
      <c r="L27">
        <v>114.19338399999999</v>
      </c>
      <c r="M27">
        <v>86</v>
      </c>
      <c r="N27">
        <f t="shared" si="1"/>
        <v>0.3889488141951476</v>
      </c>
      <c r="O27">
        <f t="shared" si="2"/>
        <v>0.38891533005344808</v>
      </c>
      <c r="P27">
        <f t="shared" si="3"/>
        <v>-5.2279766947184046E-4</v>
      </c>
      <c r="Q27">
        <f t="shared" si="4"/>
        <v>3089.3600027946923</v>
      </c>
      <c r="R27">
        <f t="shared" si="0"/>
        <v>3089.3600027946923</v>
      </c>
    </row>
    <row r="28" spans="1:18" x14ac:dyDescent="0.45">
      <c r="A28" t="s">
        <v>3234</v>
      </c>
      <c r="B28" t="s">
        <v>3199</v>
      </c>
      <c r="C28" t="s">
        <v>67</v>
      </c>
      <c r="D28" t="s">
        <v>3235</v>
      </c>
      <c r="E28" t="s">
        <v>3236</v>
      </c>
      <c r="F28" t="s">
        <v>3237</v>
      </c>
      <c r="G28" t="s">
        <v>3238</v>
      </c>
      <c r="H28">
        <v>22.227706999999999</v>
      </c>
      <c r="I28">
        <v>113.931572</v>
      </c>
      <c r="J28" t="s">
        <v>3237</v>
      </c>
      <c r="K28">
        <v>22.233637000000002</v>
      </c>
      <c r="L28">
        <v>113.959664</v>
      </c>
      <c r="M28">
        <v>8</v>
      </c>
      <c r="N28">
        <f t="shared" si="1"/>
        <v>0.3879466723185912</v>
      </c>
      <c r="O28">
        <f t="shared" si="2"/>
        <v>0.38805017034323452</v>
      </c>
      <c r="P28">
        <f t="shared" si="3"/>
        <v>4.9029789347026262E-4</v>
      </c>
      <c r="Q28">
        <f t="shared" si="4"/>
        <v>2965.7297993920215</v>
      </c>
      <c r="R28">
        <f t="shared" si="0"/>
        <v>2965.7298009127662</v>
      </c>
    </row>
    <row r="29" spans="1:18" x14ac:dyDescent="0.45">
      <c r="A29" t="s">
        <v>3286</v>
      </c>
      <c r="B29" t="s">
        <v>3281</v>
      </c>
      <c r="C29" t="s">
        <v>67</v>
      </c>
      <c r="D29" t="s">
        <v>3287</v>
      </c>
      <c r="E29" t="s">
        <v>3288</v>
      </c>
      <c r="F29" t="s">
        <v>3289</v>
      </c>
      <c r="G29" t="s">
        <v>3290</v>
      </c>
      <c r="H29">
        <v>22.224295000000001</v>
      </c>
      <c r="I29">
        <v>114.111098</v>
      </c>
      <c r="J29" t="s">
        <v>3289</v>
      </c>
      <c r="K29">
        <v>22.205566000000001</v>
      </c>
      <c r="L29">
        <v>114.13160000000001</v>
      </c>
      <c r="M29">
        <v>2</v>
      </c>
      <c r="N29">
        <f t="shared" si="1"/>
        <v>0.38788712168451323</v>
      </c>
      <c r="O29">
        <f t="shared" si="2"/>
        <v>0.38756023896890718</v>
      </c>
      <c r="P29">
        <f t="shared" si="3"/>
        <v>3.5782740324400954E-4</v>
      </c>
      <c r="Q29">
        <f t="shared" si="4"/>
        <v>2965.0136020606301</v>
      </c>
      <c r="R29">
        <f t="shared" si="0"/>
        <v>2965.0136020606301</v>
      </c>
    </row>
    <row r="30" spans="1:18" x14ac:dyDescent="0.45">
      <c r="A30" t="s">
        <v>2420</v>
      </c>
      <c r="B30" t="s">
        <v>2421</v>
      </c>
      <c r="C30" t="s">
        <v>86</v>
      </c>
      <c r="D30" t="s">
        <v>2422</v>
      </c>
      <c r="E30" t="s">
        <v>2423</v>
      </c>
      <c r="F30" t="s">
        <v>2424</v>
      </c>
      <c r="G30" t="s">
        <v>2425</v>
      </c>
      <c r="H30">
        <v>22.537167</v>
      </c>
      <c r="I30">
        <v>114.141656</v>
      </c>
      <c r="J30" t="s">
        <v>2424</v>
      </c>
      <c r="K30">
        <v>22.544824999999999</v>
      </c>
      <c r="L30">
        <v>114.169202</v>
      </c>
      <c r="M30">
        <v>570</v>
      </c>
      <c r="N30">
        <f t="shared" si="1"/>
        <v>0.39334776822181289</v>
      </c>
      <c r="O30">
        <f t="shared" si="2"/>
        <v>0.39348142553593057</v>
      </c>
      <c r="P30">
        <f t="shared" si="3"/>
        <v>4.8076839575437476E-4</v>
      </c>
      <c r="Q30">
        <f t="shared" si="4"/>
        <v>2954.3590785456231</v>
      </c>
      <c r="R30">
        <f t="shared" si="0"/>
        <v>2954.3590800720262</v>
      </c>
    </row>
    <row r="31" spans="1:18" x14ac:dyDescent="0.45">
      <c r="A31" t="s">
        <v>1143</v>
      </c>
      <c r="B31" t="s">
        <v>1138</v>
      </c>
      <c r="C31" t="s">
        <v>60</v>
      </c>
      <c r="D31" t="s">
        <v>1144</v>
      </c>
      <c r="E31" t="s">
        <v>1145</v>
      </c>
      <c r="F31" t="s">
        <v>1146</v>
      </c>
      <c r="G31" t="s">
        <v>1147</v>
      </c>
      <c r="H31">
        <v>22.290344999999999</v>
      </c>
      <c r="I31">
        <v>114.20793500000001</v>
      </c>
      <c r="J31" t="s">
        <v>1146</v>
      </c>
      <c r="K31">
        <v>22.304717</v>
      </c>
      <c r="L31">
        <v>114.18697</v>
      </c>
      <c r="M31">
        <v>135</v>
      </c>
      <c r="N31">
        <f t="shared" si="1"/>
        <v>0.38903991165545543</v>
      </c>
      <c r="O31">
        <f t="shared" si="2"/>
        <v>0.38929075037555205</v>
      </c>
      <c r="P31">
        <f t="shared" si="3"/>
        <v>-3.659082776806792E-4</v>
      </c>
      <c r="Q31">
        <f t="shared" si="4"/>
        <v>2684.412573582038</v>
      </c>
      <c r="R31">
        <f t="shared" si="0"/>
        <v>2684.412573582038</v>
      </c>
    </row>
    <row r="32" spans="1:18" x14ac:dyDescent="0.45">
      <c r="A32" t="s">
        <v>1010</v>
      </c>
      <c r="B32" t="s">
        <v>1011</v>
      </c>
      <c r="C32" t="s">
        <v>60</v>
      </c>
      <c r="D32" t="s">
        <v>1012</v>
      </c>
      <c r="E32" t="s">
        <v>1013</v>
      </c>
      <c r="F32" t="s">
        <v>1014</v>
      </c>
      <c r="G32" t="s">
        <v>1015</v>
      </c>
      <c r="H32">
        <v>22.302547000000001</v>
      </c>
      <c r="I32">
        <v>114.188017</v>
      </c>
      <c r="J32" t="s">
        <v>1014</v>
      </c>
      <c r="K32">
        <v>22.324559000000001</v>
      </c>
      <c r="L32">
        <v>114.186623</v>
      </c>
      <c r="M32">
        <v>219</v>
      </c>
      <c r="N32">
        <f t="shared" si="1"/>
        <v>0.38925287673078379</v>
      </c>
      <c r="O32">
        <f t="shared" si="2"/>
        <v>0.38963705860573278</v>
      </c>
      <c r="P32">
        <f t="shared" si="3"/>
        <v>-2.4329889772884387E-5</v>
      </c>
      <c r="Q32">
        <f t="shared" si="4"/>
        <v>2451.819783962289</v>
      </c>
      <c r="R32">
        <f t="shared" si="0"/>
        <v>2451.819783962289</v>
      </c>
    </row>
    <row r="33" spans="1:18" x14ac:dyDescent="0.45">
      <c r="A33" t="s">
        <v>3214</v>
      </c>
      <c r="B33" t="s">
        <v>3199</v>
      </c>
      <c r="C33" t="s">
        <v>67</v>
      </c>
      <c r="D33" t="s">
        <v>3215</v>
      </c>
      <c r="E33" t="s">
        <v>3216</v>
      </c>
      <c r="F33" t="s">
        <v>3217</v>
      </c>
      <c r="G33" t="s">
        <v>3218</v>
      </c>
      <c r="H33">
        <v>22.278514999999999</v>
      </c>
      <c r="I33">
        <v>113.936018</v>
      </c>
      <c r="J33" t="s">
        <v>3217</v>
      </c>
      <c r="K33">
        <v>22.257617</v>
      </c>
      <c r="L33">
        <v>113.94010900000001</v>
      </c>
      <c r="M33">
        <v>31</v>
      </c>
      <c r="N33">
        <f t="shared" si="1"/>
        <v>0.38883343920494451</v>
      </c>
      <c r="O33">
        <f t="shared" si="2"/>
        <v>0.38846870029786273</v>
      </c>
      <c r="P33">
        <f t="shared" si="3"/>
        <v>7.1401419699131815E-5</v>
      </c>
      <c r="Q33">
        <f t="shared" si="4"/>
        <v>2361.5756002912749</v>
      </c>
      <c r="R33">
        <f t="shared" si="0"/>
        <v>2361.5756021996322</v>
      </c>
    </row>
    <row r="34" spans="1:18" x14ac:dyDescent="0.45">
      <c r="A34" t="s">
        <v>750</v>
      </c>
      <c r="B34" t="s">
        <v>745</v>
      </c>
      <c r="C34" t="s">
        <v>47</v>
      </c>
      <c r="D34" t="s">
        <v>751</v>
      </c>
      <c r="E34" t="s">
        <v>752</v>
      </c>
      <c r="F34" t="s">
        <v>753</v>
      </c>
      <c r="G34" t="s">
        <v>754</v>
      </c>
      <c r="H34">
        <v>22.238547799999999</v>
      </c>
      <c r="I34">
        <v>114.2235707</v>
      </c>
      <c r="J34" t="s">
        <v>753</v>
      </c>
      <c r="K34">
        <v>22.238986000000001</v>
      </c>
      <c r="L34">
        <v>114.201026</v>
      </c>
      <c r="M34">
        <v>9</v>
      </c>
      <c r="N34">
        <f t="shared" si="1"/>
        <v>0.38813587997214144</v>
      </c>
      <c r="O34">
        <f t="shared" si="2"/>
        <v>0.38814352800492369</v>
      </c>
      <c r="P34">
        <f t="shared" si="3"/>
        <v>-3.9347924387432055E-4</v>
      </c>
      <c r="Q34">
        <f t="shared" si="4"/>
        <v>2320.8945989229987</v>
      </c>
      <c r="R34">
        <f t="shared" si="0"/>
        <v>2320.8945989229987</v>
      </c>
    </row>
    <row r="35" spans="1:18" x14ac:dyDescent="0.45">
      <c r="A35" t="s">
        <v>2563</v>
      </c>
      <c r="B35" t="s">
        <v>106</v>
      </c>
      <c r="C35" t="s">
        <v>86</v>
      </c>
      <c r="D35" t="s">
        <v>2564</v>
      </c>
      <c r="E35" t="s">
        <v>2565</v>
      </c>
      <c r="F35" t="s">
        <v>2566</v>
      </c>
      <c r="G35" t="s">
        <v>2567</v>
      </c>
      <c r="H35">
        <v>22.480332000000001</v>
      </c>
      <c r="I35">
        <v>114.15947300000001</v>
      </c>
      <c r="J35" t="s">
        <v>2566</v>
      </c>
      <c r="K35">
        <v>22.46368</v>
      </c>
      <c r="L35">
        <v>114.147104</v>
      </c>
      <c r="M35">
        <v>524</v>
      </c>
      <c r="N35">
        <f t="shared" si="1"/>
        <v>0.3923558103414419</v>
      </c>
      <c r="O35">
        <f t="shared" si="2"/>
        <v>0.39206517811439978</v>
      </c>
      <c r="P35">
        <f t="shared" si="3"/>
        <v>-2.1587977517929617E-4</v>
      </c>
      <c r="Q35">
        <f t="shared" si="4"/>
        <v>2245.8317386787712</v>
      </c>
      <c r="R35">
        <f t="shared" si="0"/>
        <v>2245.8317406847395</v>
      </c>
    </row>
    <row r="36" spans="1:18" x14ac:dyDescent="0.45">
      <c r="A36" t="s">
        <v>1919</v>
      </c>
      <c r="B36" t="s">
        <v>1920</v>
      </c>
      <c r="C36" t="s">
        <v>67</v>
      </c>
      <c r="D36" t="s">
        <v>1921</v>
      </c>
      <c r="E36" t="s">
        <v>1922</v>
      </c>
      <c r="F36" t="s">
        <v>1923</v>
      </c>
      <c r="G36" t="s">
        <v>1924</v>
      </c>
      <c r="H36">
        <v>22.375482000000002</v>
      </c>
      <c r="I36">
        <v>113.96142399999999</v>
      </c>
      <c r="J36" t="s">
        <v>1923</v>
      </c>
      <c r="K36">
        <v>22.390830000000001</v>
      </c>
      <c r="L36">
        <v>113.97251300000001</v>
      </c>
      <c r="M36">
        <v>415</v>
      </c>
      <c r="N36">
        <f t="shared" si="1"/>
        <v>0.39052583262072588</v>
      </c>
      <c r="O36">
        <f t="shared" si="2"/>
        <v>0.39079370575432198</v>
      </c>
      <c r="P36">
        <f t="shared" si="3"/>
        <v>1.9353956075387043E-4</v>
      </c>
      <c r="Q36">
        <f t="shared" si="4"/>
        <v>2052.4307561785049</v>
      </c>
      <c r="R36">
        <f t="shared" si="0"/>
        <v>2052.4307561785049</v>
      </c>
    </row>
    <row r="37" spans="1:18" x14ac:dyDescent="0.45">
      <c r="A37" t="s">
        <v>2504</v>
      </c>
      <c r="B37" t="s">
        <v>2505</v>
      </c>
      <c r="C37" t="s">
        <v>86</v>
      </c>
      <c r="D37" t="s">
        <v>2506</v>
      </c>
      <c r="E37" t="s">
        <v>2507</v>
      </c>
      <c r="F37" t="s">
        <v>2508</v>
      </c>
      <c r="G37" t="s">
        <v>2509</v>
      </c>
      <c r="H37">
        <v>22.459809</v>
      </c>
      <c r="I37">
        <v>114.171931</v>
      </c>
      <c r="J37" t="s">
        <v>2508</v>
      </c>
      <c r="K37">
        <v>22.442328</v>
      </c>
      <c r="L37">
        <v>114.165521</v>
      </c>
      <c r="M37">
        <v>471</v>
      </c>
      <c r="N37">
        <f t="shared" si="1"/>
        <v>0.39199761641905512</v>
      </c>
      <c r="O37">
        <f t="shared" si="2"/>
        <v>0.39169251541251399</v>
      </c>
      <c r="P37">
        <f t="shared" si="3"/>
        <v>-1.1187560505287962E-4</v>
      </c>
      <c r="Q37">
        <f t="shared" si="4"/>
        <v>2052.3855786309018</v>
      </c>
      <c r="R37">
        <f t="shared" si="0"/>
        <v>2052.3855786309018</v>
      </c>
    </row>
    <row r="38" spans="1:18" x14ac:dyDescent="0.45">
      <c r="A38" t="s">
        <v>3204</v>
      </c>
      <c r="B38" t="s">
        <v>3199</v>
      </c>
      <c r="C38" t="s">
        <v>67</v>
      </c>
      <c r="D38" t="s">
        <v>3205</v>
      </c>
      <c r="E38" t="s">
        <v>3206</v>
      </c>
      <c r="F38" t="s">
        <v>3207</v>
      </c>
      <c r="G38" t="s">
        <v>3208</v>
      </c>
      <c r="H38">
        <v>22.291199899999999</v>
      </c>
      <c r="I38">
        <v>113.901973</v>
      </c>
      <c r="J38" t="s">
        <v>3207</v>
      </c>
      <c r="K38">
        <v>22.288976999999999</v>
      </c>
      <c r="L38">
        <v>113.920259</v>
      </c>
      <c r="M38">
        <v>111</v>
      </c>
      <c r="N38">
        <f t="shared" si="1"/>
        <v>0.38905483247523071</v>
      </c>
      <c r="O38">
        <f t="shared" si="2"/>
        <v>0.38901603555128816</v>
      </c>
      <c r="P38">
        <f t="shared" si="3"/>
        <v>3.1915090701974168E-4</v>
      </c>
      <c r="Q38">
        <f t="shared" si="4"/>
        <v>1897.5395177709374</v>
      </c>
      <c r="R38">
        <f t="shared" si="0"/>
        <v>1897.5395177709374</v>
      </c>
    </row>
    <row r="39" spans="1:18" x14ac:dyDescent="0.45">
      <c r="A39" t="s">
        <v>2968</v>
      </c>
      <c r="B39" t="s">
        <v>2963</v>
      </c>
      <c r="C39" t="s">
        <v>86</v>
      </c>
      <c r="D39" t="s">
        <v>2969</v>
      </c>
      <c r="E39" t="s">
        <v>2970</v>
      </c>
      <c r="F39" t="s">
        <v>2971</v>
      </c>
      <c r="G39" t="s">
        <v>2972</v>
      </c>
      <c r="H39">
        <v>22.415198</v>
      </c>
      <c r="I39">
        <v>114.22833199999999</v>
      </c>
      <c r="J39" t="s">
        <v>2971</v>
      </c>
      <c r="K39">
        <v>22.427676000000002</v>
      </c>
      <c r="L39">
        <v>114.240275</v>
      </c>
      <c r="M39">
        <v>456</v>
      </c>
      <c r="N39">
        <f t="shared" si="1"/>
        <v>0.3912190075864479</v>
      </c>
      <c r="O39">
        <f t="shared" si="2"/>
        <v>0.39143678977051177</v>
      </c>
      <c r="P39">
        <f t="shared" si="3"/>
        <v>2.0844467256572218E-4</v>
      </c>
      <c r="Q39">
        <f t="shared" si="4"/>
        <v>1852.6068850949605</v>
      </c>
      <c r="R39">
        <f t="shared" si="0"/>
        <v>1852.6068850949605</v>
      </c>
    </row>
    <row r="40" spans="1:18" x14ac:dyDescent="0.45">
      <c r="A40" t="s">
        <v>2278</v>
      </c>
      <c r="B40" t="s">
        <v>2279</v>
      </c>
      <c r="C40" t="s">
        <v>67</v>
      </c>
      <c r="D40" t="s">
        <v>2280</v>
      </c>
      <c r="E40" t="s">
        <v>2281</v>
      </c>
      <c r="F40" t="s">
        <v>2282</v>
      </c>
      <c r="G40" t="s">
        <v>2283</v>
      </c>
      <c r="H40">
        <v>22.443129599999999</v>
      </c>
      <c r="I40">
        <v>114.09666900000001</v>
      </c>
      <c r="J40" t="s">
        <v>2282</v>
      </c>
      <c r="K40">
        <v>22.458276000000001</v>
      </c>
      <c r="L40">
        <v>114.101366</v>
      </c>
      <c r="M40">
        <v>511</v>
      </c>
      <c r="N40">
        <f t="shared" si="1"/>
        <v>0.39170650597179796</v>
      </c>
      <c r="O40">
        <f t="shared" si="2"/>
        <v>0.39197086052162206</v>
      </c>
      <c r="P40">
        <f t="shared" si="3"/>
        <v>8.1978114966052676E-5</v>
      </c>
      <c r="Q40">
        <f t="shared" si="4"/>
        <v>1752.0092801915362</v>
      </c>
      <c r="R40">
        <f t="shared" si="0"/>
        <v>1752.0092801915362</v>
      </c>
    </row>
    <row r="41" spans="1:18" x14ac:dyDescent="0.45">
      <c r="A41" t="s">
        <v>588</v>
      </c>
      <c r="B41" t="s">
        <v>589</v>
      </c>
      <c r="C41" t="s">
        <v>47</v>
      </c>
      <c r="D41" t="s">
        <v>590</v>
      </c>
      <c r="E41" t="s">
        <v>591</v>
      </c>
      <c r="F41" t="s">
        <v>592</v>
      </c>
      <c r="G41" t="s">
        <v>593</v>
      </c>
      <c r="H41">
        <v>22.268412000000001</v>
      </c>
      <c r="I41">
        <v>114.233301</v>
      </c>
      <c r="J41" t="s">
        <v>592</v>
      </c>
      <c r="K41">
        <v>22.278938</v>
      </c>
      <c r="L41">
        <v>114.221306</v>
      </c>
      <c r="M41">
        <v>69</v>
      </c>
      <c r="N41">
        <f t="shared" si="1"/>
        <v>0.38865710859061553</v>
      </c>
      <c r="O41">
        <f t="shared" si="2"/>
        <v>0.38884082194768044</v>
      </c>
      <c r="P41">
        <f t="shared" si="3"/>
        <v>-2.0935224377670008E-4</v>
      </c>
      <c r="Q41">
        <f t="shared" si="4"/>
        <v>1700.9780059948471</v>
      </c>
      <c r="R41">
        <f t="shared" si="0"/>
        <v>1700.9780059948471</v>
      </c>
    </row>
    <row r="42" spans="1:18" x14ac:dyDescent="0.45">
      <c r="A42" t="s">
        <v>2875</v>
      </c>
      <c r="B42" t="s">
        <v>2876</v>
      </c>
      <c r="C42" t="s">
        <v>86</v>
      </c>
      <c r="D42" t="s">
        <v>2877</v>
      </c>
      <c r="E42" t="s">
        <v>2878</v>
      </c>
      <c r="F42" t="s">
        <v>2879</v>
      </c>
      <c r="G42" t="s">
        <v>2880</v>
      </c>
      <c r="H42">
        <v>22.393401999999998</v>
      </c>
      <c r="I42">
        <v>114.194892</v>
      </c>
      <c r="J42" t="s">
        <v>2879</v>
      </c>
      <c r="K42">
        <v>22.386407999999999</v>
      </c>
      <c r="L42">
        <v>114.209329</v>
      </c>
      <c r="M42">
        <v>406</v>
      </c>
      <c r="N42">
        <f t="shared" si="1"/>
        <v>0.39083859562268319</v>
      </c>
      <c r="O42">
        <f t="shared" si="2"/>
        <v>0.39071652729479872</v>
      </c>
      <c r="P42">
        <f t="shared" si="3"/>
        <v>2.5197318411043746E-4</v>
      </c>
      <c r="Q42">
        <f t="shared" si="4"/>
        <v>1675.6976971470542</v>
      </c>
      <c r="R42">
        <f t="shared" si="0"/>
        <v>1675.6976971470542</v>
      </c>
    </row>
    <row r="43" spans="1:18" x14ac:dyDescent="0.45">
      <c r="A43" t="s">
        <v>2945</v>
      </c>
      <c r="B43" t="s">
        <v>2946</v>
      </c>
      <c r="C43" t="s">
        <v>86</v>
      </c>
      <c r="D43" t="s">
        <v>2947</v>
      </c>
      <c r="E43" t="s">
        <v>2948</v>
      </c>
      <c r="F43" t="s">
        <v>2949</v>
      </c>
      <c r="G43" t="s">
        <v>2950</v>
      </c>
      <c r="H43">
        <v>22.417031999999999</v>
      </c>
      <c r="I43">
        <v>114.230614</v>
      </c>
      <c r="J43" t="s">
        <v>2949</v>
      </c>
      <c r="K43">
        <v>22.427676000000002</v>
      </c>
      <c r="L43">
        <v>114.240275</v>
      </c>
      <c r="M43">
        <v>455</v>
      </c>
      <c r="N43">
        <f t="shared" si="1"/>
        <v>0.39125101692492947</v>
      </c>
      <c r="O43">
        <f t="shared" si="2"/>
        <v>0.39143678977051177</v>
      </c>
      <c r="P43">
        <f t="shared" si="3"/>
        <v>1.6861625903507002E-4</v>
      </c>
      <c r="Q43">
        <f t="shared" si="4"/>
        <v>1544.9709438891434</v>
      </c>
      <c r="R43">
        <f t="shared" si="0"/>
        <v>1544.9709438891434</v>
      </c>
    </row>
    <row r="44" spans="1:18" x14ac:dyDescent="0.45">
      <c r="A44" t="s">
        <v>2365</v>
      </c>
      <c r="B44" t="s">
        <v>2366</v>
      </c>
      <c r="C44" t="s">
        <v>86</v>
      </c>
      <c r="D44" t="s">
        <v>2367</v>
      </c>
      <c r="E44" t="s">
        <v>2368</v>
      </c>
      <c r="F44" t="s">
        <v>2369</v>
      </c>
      <c r="G44" t="s">
        <v>2370</v>
      </c>
      <c r="H44" s="1">
        <v>22.502043</v>
      </c>
      <c r="I44" s="1">
        <v>114.111498</v>
      </c>
      <c r="J44" t="s">
        <v>2369</v>
      </c>
      <c r="K44">
        <v>22.494942000000002</v>
      </c>
      <c r="L44">
        <v>114.12416899999999</v>
      </c>
      <c r="M44">
        <v>547</v>
      </c>
      <c r="N44">
        <f t="shared" si="1"/>
        <v>0.39273473877534237</v>
      </c>
      <c r="O44">
        <f t="shared" si="2"/>
        <v>0.39261080294515832</v>
      </c>
      <c r="P44">
        <f t="shared" si="3"/>
        <v>2.2115066952015672E-4</v>
      </c>
      <c r="Q44">
        <f t="shared" si="4"/>
        <v>1522.4725702449207</v>
      </c>
      <c r="R44">
        <f t="shared" si="0"/>
        <v>1522.4725702449207</v>
      </c>
    </row>
    <row r="45" spans="1:18" x14ac:dyDescent="0.45">
      <c r="A45" t="s">
        <v>307</v>
      </c>
      <c r="B45" t="s">
        <v>308</v>
      </c>
      <c r="C45" t="s">
        <v>47</v>
      </c>
      <c r="D45" t="s">
        <v>309</v>
      </c>
      <c r="E45" t="s">
        <v>310</v>
      </c>
      <c r="F45" t="s">
        <v>311</v>
      </c>
      <c r="G45" t="s">
        <v>312</v>
      </c>
      <c r="H45">
        <v>22.277791700000002</v>
      </c>
      <c r="I45">
        <v>114.1888465</v>
      </c>
      <c r="J45" t="s">
        <v>311</v>
      </c>
      <c r="K45">
        <v>22.277429000000001</v>
      </c>
      <c r="L45">
        <v>114.175597</v>
      </c>
      <c r="M45">
        <v>62</v>
      </c>
      <c r="N45">
        <f t="shared" si="1"/>
        <v>0.38882081523846485</v>
      </c>
      <c r="O45">
        <f t="shared" si="2"/>
        <v>0.3888144849292679</v>
      </c>
      <c r="P45">
        <f t="shared" si="3"/>
        <v>-2.3124739924299881E-4</v>
      </c>
      <c r="Q45">
        <f t="shared" si="4"/>
        <v>1363.9051277482254</v>
      </c>
      <c r="R45">
        <f t="shared" si="0"/>
        <v>1363.9051310514244</v>
      </c>
    </row>
    <row r="46" spans="1:18" x14ac:dyDescent="0.45">
      <c r="A46" t="s">
        <v>1694</v>
      </c>
      <c r="B46" t="s">
        <v>1689</v>
      </c>
      <c r="C46" t="s">
        <v>67</v>
      </c>
      <c r="D46" t="s">
        <v>1695</v>
      </c>
      <c r="E46" t="s">
        <v>1696</v>
      </c>
      <c r="F46" t="s">
        <v>1697</v>
      </c>
      <c r="G46" t="s">
        <v>1698</v>
      </c>
      <c r="H46">
        <v>22.395137999999999</v>
      </c>
      <c r="I46">
        <v>114.10833</v>
      </c>
      <c r="J46" t="s">
        <v>1697</v>
      </c>
      <c r="K46">
        <v>22.383187</v>
      </c>
      <c r="L46">
        <v>114.1108</v>
      </c>
      <c r="M46">
        <v>398</v>
      </c>
      <c r="N46">
        <f t="shared" si="1"/>
        <v>0.39086889453849782</v>
      </c>
      <c r="O46">
        <f t="shared" si="2"/>
        <v>0.39066031023959202</v>
      </c>
      <c r="P46">
        <f t="shared" si="3"/>
        <v>4.3109632524302084E-5</v>
      </c>
      <c r="Q46">
        <f t="shared" si="4"/>
        <v>1352.9373895774586</v>
      </c>
      <c r="R46">
        <f t="shared" si="0"/>
        <v>1352.9373862459668</v>
      </c>
    </row>
    <row r="47" spans="1:18" x14ac:dyDescent="0.45">
      <c r="A47" t="s">
        <v>2100</v>
      </c>
      <c r="B47" t="s">
        <v>2095</v>
      </c>
      <c r="C47" t="s">
        <v>67</v>
      </c>
      <c r="D47" t="s">
        <v>2101</v>
      </c>
      <c r="E47" t="s">
        <v>2102</v>
      </c>
      <c r="F47" t="s">
        <v>2103</v>
      </c>
      <c r="G47" t="s">
        <v>2104</v>
      </c>
      <c r="H47">
        <v>22.418723</v>
      </c>
      <c r="I47">
        <v>114.025508</v>
      </c>
      <c r="J47" t="s">
        <v>2103</v>
      </c>
      <c r="K47">
        <v>22.430461999999999</v>
      </c>
      <c r="L47">
        <v>114.028559</v>
      </c>
      <c r="M47">
        <v>458</v>
      </c>
      <c r="N47">
        <f t="shared" si="1"/>
        <v>0.39128053044258071</v>
      </c>
      <c r="O47">
        <f t="shared" si="2"/>
        <v>0.39148541464347231</v>
      </c>
      <c r="P47">
        <f t="shared" si="3"/>
        <v>5.3249995478333884E-5</v>
      </c>
      <c r="Q47">
        <f t="shared" si="4"/>
        <v>1342.4601789772385</v>
      </c>
      <c r="R47">
        <f t="shared" si="0"/>
        <v>1342.4601823341936</v>
      </c>
    </row>
    <row r="48" spans="1:18" x14ac:dyDescent="0.45">
      <c r="A48" t="s">
        <v>2149</v>
      </c>
      <c r="B48" t="s">
        <v>2150</v>
      </c>
      <c r="C48" t="s">
        <v>67</v>
      </c>
      <c r="D48" t="s">
        <v>2151</v>
      </c>
      <c r="E48" t="s">
        <v>2152</v>
      </c>
      <c r="F48" t="s">
        <v>2153</v>
      </c>
      <c r="G48" t="s">
        <v>2154</v>
      </c>
      <c r="H48">
        <v>22.448907599999998</v>
      </c>
      <c r="I48">
        <v>114.00417849999999</v>
      </c>
      <c r="J48" t="s">
        <v>2153</v>
      </c>
      <c r="K48">
        <v>22.460642</v>
      </c>
      <c r="L48">
        <v>114.0042</v>
      </c>
      <c r="M48">
        <v>513</v>
      </c>
      <c r="N48">
        <f t="shared" si="1"/>
        <v>0.39180735109597814</v>
      </c>
      <c r="O48">
        <f t="shared" si="2"/>
        <v>0.39201215501172421</v>
      </c>
      <c r="P48">
        <f t="shared" si="3"/>
        <v>3.7524578922348112E-7</v>
      </c>
      <c r="Q48">
        <f t="shared" si="4"/>
        <v>1304.8076190992269</v>
      </c>
      <c r="R48">
        <f t="shared" si="0"/>
        <v>1304.8076190992269</v>
      </c>
    </row>
    <row r="49" spans="1:18" x14ac:dyDescent="0.45">
      <c r="A49" t="s">
        <v>2893</v>
      </c>
      <c r="B49" t="s">
        <v>2888</v>
      </c>
      <c r="C49" t="s">
        <v>86</v>
      </c>
      <c r="D49" t="s">
        <v>2894</v>
      </c>
      <c r="E49" t="s">
        <v>2895</v>
      </c>
      <c r="F49" t="s">
        <v>2896</v>
      </c>
      <c r="G49" t="s">
        <v>2897</v>
      </c>
      <c r="H49">
        <v>22.39189</v>
      </c>
      <c r="I49">
        <v>114.19434800000001</v>
      </c>
      <c r="J49" t="s">
        <v>2896</v>
      </c>
      <c r="K49">
        <v>22.401081999999999</v>
      </c>
      <c r="L49">
        <v>114.202186</v>
      </c>
      <c r="M49">
        <v>424</v>
      </c>
      <c r="N49">
        <f t="shared" si="1"/>
        <v>0.39081220624439306</v>
      </c>
      <c r="O49">
        <f t="shared" si="2"/>
        <v>0.39097263690923639</v>
      </c>
      <c r="P49">
        <f t="shared" si="3"/>
        <v>1.3679890677118398E-4</v>
      </c>
      <c r="Q49">
        <f t="shared" si="4"/>
        <v>1301.5441509935129</v>
      </c>
      <c r="R49">
        <f t="shared" si="0"/>
        <v>1301.5441509935129</v>
      </c>
    </row>
    <row r="50" spans="1:18" x14ac:dyDescent="0.45">
      <c r="A50" t="s">
        <v>2472</v>
      </c>
      <c r="B50" t="s">
        <v>2462</v>
      </c>
      <c r="C50" t="s">
        <v>86</v>
      </c>
      <c r="D50" t="s">
        <v>2473</v>
      </c>
      <c r="E50" t="s">
        <v>2474</v>
      </c>
      <c r="F50" t="s">
        <v>2475</v>
      </c>
      <c r="G50" t="s">
        <v>2476</v>
      </c>
      <c r="H50">
        <v>22.510012</v>
      </c>
      <c r="I50">
        <v>114.160242</v>
      </c>
      <c r="J50" t="s">
        <v>2475</v>
      </c>
      <c r="K50">
        <v>22.503803999999999</v>
      </c>
      <c r="L50">
        <v>114.149582</v>
      </c>
      <c r="M50">
        <v>559</v>
      </c>
      <c r="N50">
        <f t="shared" si="1"/>
        <v>0.3928738240634338</v>
      </c>
      <c r="O50">
        <f t="shared" si="2"/>
        <v>0.39276547402347001</v>
      </c>
      <c r="P50">
        <f t="shared" si="3"/>
        <v>-1.8605209826262078E-4</v>
      </c>
      <c r="Q50">
        <f t="shared" si="4"/>
        <v>1294.4714617362813</v>
      </c>
      <c r="R50">
        <f t="shared" si="0"/>
        <v>1294.4714617362813</v>
      </c>
    </row>
    <row r="51" spans="1:18" x14ac:dyDescent="0.45">
      <c r="A51" t="s">
        <v>2296</v>
      </c>
      <c r="B51" t="s">
        <v>2297</v>
      </c>
      <c r="C51" t="s">
        <v>86</v>
      </c>
      <c r="D51" t="s">
        <v>2298</v>
      </c>
      <c r="E51" t="s">
        <v>2299</v>
      </c>
      <c r="F51" t="s">
        <v>2300</v>
      </c>
      <c r="G51" t="s">
        <v>2301</v>
      </c>
      <c r="H51">
        <v>22.496560800000001</v>
      </c>
      <c r="I51">
        <v>114.1375456</v>
      </c>
      <c r="J51" t="s">
        <v>2300</v>
      </c>
      <c r="K51">
        <v>22.485222</v>
      </c>
      <c r="L51">
        <v>114.140034</v>
      </c>
      <c r="M51">
        <v>537</v>
      </c>
      <c r="N51">
        <f t="shared" si="1"/>
        <v>0.39263905633508955</v>
      </c>
      <c r="O51">
        <f t="shared" si="2"/>
        <v>0.39244115694186443</v>
      </c>
      <c r="P51">
        <f t="shared" si="3"/>
        <v>4.343077310670153E-5</v>
      </c>
      <c r="Q51">
        <f t="shared" si="4"/>
        <v>1286.4748418625352</v>
      </c>
      <c r="R51">
        <f t="shared" si="0"/>
        <v>1286.4748383598712</v>
      </c>
    </row>
    <row r="52" spans="1:18" x14ac:dyDescent="0.45">
      <c r="A52" t="s">
        <v>2015</v>
      </c>
      <c r="B52" t="s">
        <v>2005</v>
      </c>
      <c r="C52" t="s">
        <v>67</v>
      </c>
      <c r="D52" t="s">
        <v>2016</v>
      </c>
      <c r="E52" t="s">
        <v>2017</v>
      </c>
      <c r="F52" t="s">
        <v>2018</v>
      </c>
      <c r="G52" t="s">
        <v>2019</v>
      </c>
      <c r="H52">
        <v>22.418134999999999</v>
      </c>
      <c r="I52">
        <v>113.983479</v>
      </c>
      <c r="J52" t="s">
        <v>2018</v>
      </c>
      <c r="K52">
        <v>22.422058</v>
      </c>
      <c r="L52">
        <v>113.972655</v>
      </c>
      <c r="M52">
        <v>448</v>
      </c>
      <c r="N52">
        <f t="shared" si="1"/>
        <v>0.39127026790657898</v>
      </c>
      <c r="O52">
        <f t="shared" si="2"/>
        <v>0.39133873717313472</v>
      </c>
      <c r="P52">
        <f t="shared" si="3"/>
        <v>-1.889144382358575E-4</v>
      </c>
      <c r="Q52">
        <f t="shared" si="4"/>
        <v>1195.0570524851166</v>
      </c>
      <c r="R52">
        <f t="shared" si="0"/>
        <v>1195.0570487136699</v>
      </c>
    </row>
    <row r="53" spans="1:18" x14ac:dyDescent="0.45">
      <c r="A53" t="s">
        <v>2094</v>
      </c>
      <c r="B53" t="s">
        <v>2095</v>
      </c>
      <c r="C53" t="s">
        <v>67</v>
      </c>
      <c r="D53" t="s">
        <v>2096</v>
      </c>
      <c r="E53" t="s">
        <v>2097</v>
      </c>
      <c r="F53" t="s">
        <v>2098</v>
      </c>
      <c r="G53" t="s">
        <v>2099</v>
      </c>
      <c r="H53">
        <v>22.442848999999999</v>
      </c>
      <c r="I53">
        <v>114.034442</v>
      </c>
      <c r="J53" t="s">
        <v>2098</v>
      </c>
      <c r="K53">
        <v>22.433599999999998</v>
      </c>
      <c r="L53">
        <v>114.02859599999999</v>
      </c>
      <c r="M53">
        <v>461</v>
      </c>
      <c r="N53">
        <f t="shared" si="1"/>
        <v>0.39170160857791686</v>
      </c>
      <c r="O53">
        <f t="shared" si="2"/>
        <v>0.39154018307539989</v>
      </c>
      <c r="P53">
        <f t="shared" si="3"/>
        <v>-1.0203194807168183E-4</v>
      </c>
      <c r="Q53">
        <f t="shared" si="4"/>
        <v>1191.0883056705818</v>
      </c>
      <c r="R53">
        <f t="shared" si="0"/>
        <v>1191.0883056705818</v>
      </c>
    </row>
    <row r="54" spans="1:18" x14ac:dyDescent="0.45">
      <c r="A54" t="s">
        <v>1045</v>
      </c>
      <c r="B54" t="s">
        <v>1046</v>
      </c>
      <c r="C54" t="s">
        <v>60</v>
      </c>
      <c r="D54" t="s">
        <v>1047</v>
      </c>
      <c r="E54" t="s">
        <v>1048</v>
      </c>
      <c r="F54" t="s">
        <v>1049</v>
      </c>
      <c r="G54" t="s">
        <v>1050</v>
      </c>
      <c r="H54">
        <v>22.318445000000001</v>
      </c>
      <c r="I54">
        <v>114.178596</v>
      </c>
      <c r="J54" t="s">
        <v>1049</v>
      </c>
      <c r="K54">
        <v>22.328402000000001</v>
      </c>
      <c r="L54">
        <v>114.178479</v>
      </c>
      <c r="M54">
        <v>234</v>
      </c>
      <c r="N54">
        <f t="shared" si="1"/>
        <v>0.38953034917526586</v>
      </c>
      <c r="O54">
        <f t="shared" si="2"/>
        <v>0.38970413160888695</v>
      </c>
      <c r="P54">
        <f t="shared" si="3"/>
        <v>-2.0420352248862726E-6</v>
      </c>
      <c r="Q54">
        <f t="shared" si="4"/>
        <v>1107.2332915702593</v>
      </c>
      <c r="R54">
        <f t="shared" si="0"/>
        <v>1107.2332956401965</v>
      </c>
    </row>
    <row r="55" spans="1:18" x14ac:dyDescent="0.45">
      <c r="A55" t="s">
        <v>1450</v>
      </c>
      <c r="B55" t="s">
        <v>1451</v>
      </c>
      <c r="C55" t="s">
        <v>1180</v>
      </c>
      <c r="D55" t="s">
        <v>1452</v>
      </c>
      <c r="E55" t="s">
        <v>1453</v>
      </c>
      <c r="F55" t="s">
        <v>1454</v>
      </c>
      <c r="G55" t="s">
        <v>1455</v>
      </c>
      <c r="H55">
        <v>22.327824</v>
      </c>
      <c r="I55">
        <v>114.22572099999999</v>
      </c>
      <c r="J55" t="s">
        <v>1454</v>
      </c>
      <c r="K55">
        <v>22.320678999999998</v>
      </c>
      <c r="L55">
        <v>114.231844</v>
      </c>
      <c r="M55">
        <v>204</v>
      </c>
      <c r="N55">
        <f t="shared" si="1"/>
        <v>0.38969404360581039</v>
      </c>
      <c r="O55">
        <f t="shared" si="2"/>
        <v>0.38956933983075537</v>
      </c>
      <c r="P55">
        <f t="shared" si="3"/>
        <v>1.068665100996533E-4</v>
      </c>
      <c r="Q55">
        <f t="shared" si="4"/>
        <v>1013.8439265795658</v>
      </c>
      <c r="R55">
        <f t="shared" si="0"/>
        <v>1013.8439265795658</v>
      </c>
    </row>
    <row r="56" spans="1:18" x14ac:dyDescent="0.45">
      <c r="A56" t="s">
        <v>2122</v>
      </c>
      <c r="B56" t="s">
        <v>2123</v>
      </c>
      <c r="C56" t="s">
        <v>67</v>
      </c>
      <c r="D56" t="s">
        <v>2124</v>
      </c>
      <c r="E56" t="s">
        <v>2125</v>
      </c>
      <c r="F56" t="s">
        <v>2126</v>
      </c>
      <c r="G56" t="s">
        <v>2127</v>
      </c>
      <c r="H56">
        <v>22.454820000000002</v>
      </c>
      <c r="I56">
        <v>114.024423</v>
      </c>
      <c r="J56" t="s">
        <v>2126</v>
      </c>
      <c r="K56">
        <v>22.44679</v>
      </c>
      <c r="L56">
        <v>114.02888900000001</v>
      </c>
      <c r="M56">
        <v>484</v>
      </c>
      <c r="N56">
        <f t="shared" si="1"/>
        <v>0.39191054194267316</v>
      </c>
      <c r="O56">
        <f t="shared" si="2"/>
        <v>0.39177039200373798</v>
      </c>
      <c r="P56">
        <f t="shared" si="3"/>
        <v>7.7946404394203808E-5</v>
      </c>
      <c r="Q56">
        <f t="shared" si="4"/>
        <v>1003.9445968762512</v>
      </c>
      <c r="R56">
        <f t="shared" si="0"/>
        <v>1003.9445968762512</v>
      </c>
    </row>
    <row r="57" spans="1:18" x14ac:dyDescent="0.45">
      <c r="A57" t="s">
        <v>945</v>
      </c>
      <c r="B57" t="s">
        <v>946</v>
      </c>
      <c r="C57" t="s">
        <v>60</v>
      </c>
      <c r="D57" t="s">
        <v>947</v>
      </c>
      <c r="E57" t="s">
        <v>948</v>
      </c>
      <c r="F57" t="s">
        <v>949</v>
      </c>
      <c r="G57" t="s">
        <v>950</v>
      </c>
      <c r="H57">
        <v>22.335478800000001</v>
      </c>
      <c r="I57">
        <v>114.1387063</v>
      </c>
      <c r="J57" t="s">
        <v>949</v>
      </c>
      <c r="K57">
        <v>22.336970999999998</v>
      </c>
      <c r="L57">
        <v>114.148301</v>
      </c>
      <c r="M57">
        <v>264</v>
      </c>
      <c r="N57">
        <f t="shared" si="1"/>
        <v>0.38982764506939205</v>
      </c>
      <c r="O57">
        <f t="shared" si="2"/>
        <v>0.38985368887249028</v>
      </c>
      <c r="P57">
        <f t="shared" si="3"/>
        <v>1.6745910574124062E-4</v>
      </c>
      <c r="Q57">
        <f t="shared" si="4"/>
        <v>1000.6854172619377</v>
      </c>
      <c r="R57">
        <f t="shared" si="0"/>
        <v>1000.6854172619377</v>
      </c>
    </row>
    <row r="58" spans="1:18" x14ac:dyDescent="0.45">
      <c r="A58" t="s">
        <v>1817</v>
      </c>
      <c r="B58" t="s">
        <v>1812</v>
      </c>
      <c r="C58" t="s">
        <v>67</v>
      </c>
      <c r="D58" t="s">
        <v>1818</v>
      </c>
      <c r="E58" t="s">
        <v>1819</v>
      </c>
      <c r="F58" t="s">
        <v>1820</v>
      </c>
      <c r="G58" t="s">
        <v>1821</v>
      </c>
      <c r="H58">
        <v>22.384992400000002</v>
      </c>
      <c r="I58">
        <v>113.9717682</v>
      </c>
      <c r="J58" t="s">
        <v>1820</v>
      </c>
      <c r="K58">
        <v>22.376778999999999</v>
      </c>
      <c r="L58">
        <v>113.968813</v>
      </c>
      <c r="M58">
        <v>376</v>
      </c>
      <c r="N58">
        <f t="shared" si="1"/>
        <v>0.39069182041390754</v>
      </c>
      <c r="O58">
        <f t="shared" si="2"/>
        <v>0.39054846954112421</v>
      </c>
      <c r="P58">
        <f t="shared" si="3"/>
        <v>-5.1577970054977932E-5</v>
      </c>
      <c r="Q58">
        <f t="shared" si="4"/>
        <v>962.50761401421767</v>
      </c>
      <c r="R58">
        <f t="shared" si="0"/>
        <v>962.50761401421767</v>
      </c>
    </row>
    <row r="59" spans="1:18" x14ac:dyDescent="0.45">
      <c r="A59" t="s">
        <v>2231</v>
      </c>
      <c r="B59" t="s">
        <v>2232</v>
      </c>
      <c r="C59" t="s">
        <v>67</v>
      </c>
      <c r="D59" t="s">
        <v>2233</v>
      </c>
      <c r="E59" t="s">
        <v>2234</v>
      </c>
      <c r="F59" t="s">
        <v>2235</v>
      </c>
      <c r="G59" t="s">
        <v>2236</v>
      </c>
      <c r="H59">
        <v>22.452132299999999</v>
      </c>
      <c r="I59">
        <v>114.0044784</v>
      </c>
      <c r="J59" t="s">
        <v>2235</v>
      </c>
      <c r="K59">
        <v>22.460642</v>
      </c>
      <c r="L59">
        <v>114.0042</v>
      </c>
      <c r="M59">
        <v>517</v>
      </c>
      <c r="N59">
        <f t="shared" si="1"/>
        <v>0.39186363272836722</v>
      </c>
      <c r="O59">
        <f t="shared" si="2"/>
        <v>0.39201215501172421</v>
      </c>
      <c r="P59">
        <f t="shared" si="3"/>
        <v>-4.8589966375369206E-6</v>
      </c>
      <c r="Q59">
        <f t="shared" si="4"/>
        <v>946.66786871732506</v>
      </c>
      <c r="R59">
        <f t="shared" si="0"/>
        <v>946.66786871732506</v>
      </c>
    </row>
    <row r="60" spans="1:18" x14ac:dyDescent="0.45">
      <c r="A60" t="s">
        <v>3073</v>
      </c>
      <c r="B60" t="s">
        <v>3074</v>
      </c>
      <c r="C60" t="s">
        <v>67</v>
      </c>
      <c r="D60" t="s">
        <v>3075</v>
      </c>
      <c r="E60" t="s">
        <v>3076</v>
      </c>
      <c r="F60" t="s">
        <v>3077</v>
      </c>
      <c r="G60" t="s">
        <v>3078</v>
      </c>
      <c r="H60">
        <v>22.358596899999998</v>
      </c>
      <c r="I60">
        <v>114.129029</v>
      </c>
      <c r="J60" t="s">
        <v>3077</v>
      </c>
      <c r="K60">
        <v>22.366849999999999</v>
      </c>
      <c r="L60">
        <v>114.130259</v>
      </c>
      <c r="M60">
        <v>338</v>
      </c>
      <c r="N60">
        <f t="shared" si="1"/>
        <v>0.3902311320311973</v>
      </c>
      <c r="O60">
        <f t="shared" si="2"/>
        <v>0.39037517579969366</v>
      </c>
      <c r="P60">
        <f t="shared" si="3"/>
        <v>2.1467549799399614E-5</v>
      </c>
      <c r="Q60">
        <f t="shared" si="4"/>
        <v>926.3782589377729</v>
      </c>
      <c r="R60">
        <f t="shared" si="0"/>
        <v>926.37826380274112</v>
      </c>
    </row>
    <row r="61" spans="1:18" x14ac:dyDescent="0.45">
      <c r="A61" t="s">
        <v>1941</v>
      </c>
      <c r="B61" t="s">
        <v>1942</v>
      </c>
      <c r="C61" t="s">
        <v>67</v>
      </c>
      <c r="D61" t="s">
        <v>1943</v>
      </c>
      <c r="E61" t="s">
        <v>1944</v>
      </c>
      <c r="F61" t="s">
        <v>1945</v>
      </c>
      <c r="G61" t="s">
        <v>1946</v>
      </c>
      <c r="H61">
        <v>22.404035</v>
      </c>
      <c r="I61">
        <v>113.96139100000001</v>
      </c>
      <c r="J61" t="s">
        <v>1945</v>
      </c>
      <c r="K61">
        <v>22.404477</v>
      </c>
      <c r="L61">
        <v>113.969979</v>
      </c>
      <c r="M61">
        <v>431</v>
      </c>
      <c r="N61">
        <f t="shared" si="1"/>
        <v>0.39102417648204779</v>
      </c>
      <c r="O61">
        <f t="shared" si="2"/>
        <v>0.39103189083734158</v>
      </c>
      <c r="P61">
        <f t="shared" si="3"/>
        <v>1.4988887616107995E-4</v>
      </c>
      <c r="Q61">
        <f t="shared" si="4"/>
        <v>884.22779406007601</v>
      </c>
      <c r="R61">
        <f t="shared" si="0"/>
        <v>884.22779406007601</v>
      </c>
    </row>
    <row r="62" spans="1:18" x14ac:dyDescent="0.45">
      <c r="A62" t="s">
        <v>2376</v>
      </c>
      <c r="B62" t="s">
        <v>2366</v>
      </c>
      <c r="C62" t="s">
        <v>86</v>
      </c>
      <c r="D62" t="s">
        <v>2377</v>
      </c>
      <c r="E62" t="s">
        <v>2378</v>
      </c>
      <c r="F62" t="s">
        <v>2379</v>
      </c>
      <c r="G62" t="s">
        <v>2380</v>
      </c>
      <c r="H62">
        <v>22.5048046</v>
      </c>
      <c r="I62">
        <v>114.1003712</v>
      </c>
      <c r="J62" t="s">
        <v>2379</v>
      </c>
      <c r="K62">
        <v>22.511348000000002</v>
      </c>
      <c r="L62">
        <v>114.10520099999999</v>
      </c>
      <c r="M62">
        <v>565</v>
      </c>
      <c r="N62">
        <f t="shared" si="1"/>
        <v>0.39278293778796547</v>
      </c>
      <c r="O62">
        <f t="shared" si="2"/>
        <v>0.39289714166224049</v>
      </c>
      <c r="P62">
        <f t="shared" si="3"/>
        <v>8.4295912212752281E-5</v>
      </c>
      <c r="Q62">
        <f t="shared" si="4"/>
        <v>880.65097792576034</v>
      </c>
      <c r="R62">
        <f t="shared" si="0"/>
        <v>880.65097792576034</v>
      </c>
    </row>
    <row r="63" spans="1:18" x14ac:dyDescent="0.45">
      <c r="A63" t="s">
        <v>2166</v>
      </c>
      <c r="B63" t="s">
        <v>2167</v>
      </c>
      <c r="C63" t="s">
        <v>67</v>
      </c>
      <c r="D63" t="s">
        <v>2168</v>
      </c>
      <c r="E63" t="s">
        <v>2169</v>
      </c>
      <c r="F63" t="s">
        <v>2170</v>
      </c>
      <c r="G63" t="s">
        <v>2171</v>
      </c>
      <c r="H63">
        <v>22.457606800000001</v>
      </c>
      <c r="I63">
        <v>113.996301</v>
      </c>
      <c r="J63" t="s">
        <v>2170</v>
      </c>
      <c r="K63">
        <v>22.460642</v>
      </c>
      <c r="L63">
        <v>114.0042</v>
      </c>
      <c r="M63">
        <v>514</v>
      </c>
      <c r="N63">
        <f t="shared" si="1"/>
        <v>0.39195918077826769</v>
      </c>
      <c r="O63">
        <f t="shared" si="2"/>
        <v>0.39201215501172421</v>
      </c>
      <c r="P63">
        <f t="shared" si="3"/>
        <v>1.3786355761494083E-4</v>
      </c>
      <c r="Q63">
        <f t="shared" si="4"/>
        <v>879.07781263239929</v>
      </c>
      <c r="R63">
        <f t="shared" si="0"/>
        <v>879.07781775907699</v>
      </c>
    </row>
    <row r="64" spans="1:18" x14ac:dyDescent="0.45">
      <c r="A64" t="s">
        <v>2261</v>
      </c>
      <c r="B64" t="s">
        <v>2262</v>
      </c>
      <c r="C64" t="s">
        <v>67</v>
      </c>
      <c r="D64" t="s">
        <v>2263</v>
      </c>
      <c r="E64" t="s">
        <v>2264</v>
      </c>
      <c r="F64" t="s">
        <v>2265</v>
      </c>
      <c r="G64" t="s">
        <v>2266</v>
      </c>
      <c r="H64">
        <v>22.498381999999999</v>
      </c>
      <c r="I64">
        <v>114.077125</v>
      </c>
      <c r="J64" t="s">
        <v>2265</v>
      </c>
      <c r="K64">
        <v>22.495011999999999</v>
      </c>
      <c r="L64">
        <v>114.069613</v>
      </c>
      <c r="M64">
        <v>548</v>
      </c>
      <c r="N64">
        <f t="shared" si="1"/>
        <v>0.39267084227142685</v>
      </c>
      <c r="O64">
        <f t="shared" si="2"/>
        <v>0.39261202467563466</v>
      </c>
      <c r="P64">
        <f t="shared" si="3"/>
        <v>-1.3110913340966225E-4</v>
      </c>
      <c r="Q64">
        <f t="shared" si="4"/>
        <v>857.89852011863661</v>
      </c>
      <c r="R64">
        <f t="shared" si="0"/>
        <v>857.89852011863661</v>
      </c>
    </row>
    <row r="65" spans="1:18" x14ac:dyDescent="0.45">
      <c r="A65" t="s">
        <v>951</v>
      </c>
      <c r="B65" t="s">
        <v>952</v>
      </c>
      <c r="C65" t="s">
        <v>60</v>
      </c>
      <c r="D65" t="s">
        <v>953</v>
      </c>
      <c r="E65" t="s">
        <v>954</v>
      </c>
      <c r="F65" t="s">
        <v>955</v>
      </c>
      <c r="G65" t="s">
        <v>956</v>
      </c>
      <c r="H65">
        <v>22.333991000000001</v>
      </c>
      <c r="I65">
        <v>114.140497</v>
      </c>
      <c r="J65" t="s">
        <v>955</v>
      </c>
      <c r="K65">
        <v>22.340672000000001</v>
      </c>
      <c r="L65">
        <v>114.13699699999999</v>
      </c>
      <c r="M65">
        <v>276</v>
      </c>
      <c r="N65">
        <f t="shared" si="1"/>
        <v>0.38980167806078092</v>
      </c>
      <c r="O65">
        <f t="shared" si="2"/>
        <v>0.38991828350810664</v>
      </c>
      <c r="P65">
        <f t="shared" si="3"/>
        <v>-6.1086523819845183E-5</v>
      </c>
      <c r="Q65">
        <f t="shared" si="4"/>
        <v>825.51515593173747</v>
      </c>
      <c r="R65">
        <f t="shared" si="0"/>
        <v>825.51515593173747</v>
      </c>
    </row>
    <row r="66" spans="1:18" x14ac:dyDescent="0.45">
      <c r="A66" t="s">
        <v>1410</v>
      </c>
      <c r="B66" t="s">
        <v>1411</v>
      </c>
      <c r="C66" t="s">
        <v>1180</v>
      </c>
      <c r="D66" t="s">
        <v>1412</v>
      </c>
      <c r="E66" t="s">
        <v>1413</v>
      </c>
      <c r="F66" t="s">
        <v>1414</v>
      </c>
      <c r="G66" t="s">
        <v>1415</v>
      </c>
      <c r="H66">
        <v>22.317634999999999</v>
      </c>
      <c r="I66">
        <v>114.22418500000001</v>
      </c>
      <c r="J66" t="s">
        <v>1414</v>
      </c>
      <c r="K66">
        <v>22.310369000000001</v>
      </c>
      <c r="L66">
        <v>114.222703</v>
      </c>
      <c r="M66">
        <v>156</v>
      </c>
      <c r="N66">
        <f t="shared" si="1"/>
        <v>0.3895162120083247</v>
      </c>
      <c r="O66">
        <f t="shared" si="2"/>
        <v>0.3893893963848748</v>
      </c>
      <c r="P66">
        <f t="shared" si="3"/>
        <v>-2.5865779514730065E-5</v>
      </c>
      <c r="Q66">
        <f t="shared" si="4"/>
        <v>822.19953405689193</v>
      </c>
      <c r="R66">
        <f t="shared" ref="R66:R129" si="5">ACOS(SIN(H66*PI()/180)*SIN(K66*PI()/180)+COS(H66*PI()/180)*COS(K66*PI()/180)*COS(L66*PI()/180-I66*PI()/180))*6371000</f>
        <v>822.19953953864592</v>
      </c>
    </row>
    <row r="67" spans="1:18" x14ac:dyDescent="0.45">
      <c r="A67" t="s">
        <v>2043</v>
      </c>
      <c r="B67" t="s">
        <v>2044</v>
      </c>
      <c r="C67" t="s">
        <v>67</v>
      </c>
      <c r="D67" t="s">
        <v>2045</v>
      </c>
      <c r="E67" t="s">
        <v>2046</v>
      </c>
      <c r="F67" t="s">
        <v>2047</v>
      </c>
      <c r="G67" t="s">
        <v>2048</v>
      </c>
      <c r="H67">
        <v>22.451651999999999</v>
      </c>
      <c r="I67">
        <v>114.023636</v>
      </c>
      <c r="J67" t="s">
        <v>2047</v>
      </c>
      <c r="K67">
        <v>22.444538000000001</v>
      </c>
      <c r="L67">
        <v>114.02220800000001</v>
      </c>
      <c r="M67">
        <v>480</v>
      </c>
      <c r="N67">
        <f t="shared" ref="N67:N130" si="6">RADIANS(H67)</f>
        <v>0.39185524991196991</v>
      </c>
      <c r="O67">
        <f t="shared" ref="O67:O130" si="7">RADIANS(K67)</f>
        <v>0.39173108718898308</v>
      </c>
      <c r="P67">
        <f t="shared" ref="P67:P130" si="8">RADIANS(L67-I67)</f>
        <v>-2.4923301718304368E-5</v>
      </c>
      <c r="Q67">
        <f t="shared" ref="Q67:Q130" si="9">ACOS(SIN(N67)*SIN(O67)+COS(N67)*COS(O67)*COS(P67))*6371000</f>
        <v>804.53854135322422</v>
      </c>
      <c r="R67">
        <f t="shared" si="5"/>
        <v>804.53853575122537</v>
      </c>
    </row>
    <row r="68" spans="1:18" x14ac:dyDescent="0.45">
      <c r="A68" t="s">
        <v>1947</v>
      </c>
      <c r="B68" t="s">
        <v>1948</v>
      </c>
      <c r="C68" t="s">
        <v>67</v>
      </c>
      <c r="D68" t="s">
        <v>1949</v>
      </c>
      <c r="E68" t="s">
        <v>1950</v>
      </c>
      <c r="F68" t="s">
        <v>1951</v>
      </c>
      <c r="G68" t="s">
        <v>1952</v>
      </c>
      <c r="H68">
        <v>22.40766</v>
      </c>
      <c r="I68">
        <v>113.963882</v>
      </c>
      <c r="J68" t="s">
        <v>1951</v>
      </c>
      <c r="K68">
        <v>22.404477</v>
      </c>
      <c r="L68">
        <v>113.969979</v>
      </c>
      <c r="M68">
        <v>432</v>
      </c>
      <c r="N68">
        <f t="shared" si="6"/>
        <v>0.39108744466743256</v>
      </c>
      <c r="O68">
        <f t="shared" si="7"/>
        <v>0.39103189083734158</v>
      </c>
      <c r="P68">
        <f t="shared" si="8"/>
        <v>1.0641272449404035E-4</v>
      </c>
      <c r="Q68">
        <f t="shared" si="9"/>
        <v>719.80144546211818</v>
      </c>
      <c r="R68">
        <f t="shared" si="5"/>
        <v>719.80144546211818</v>
      </c>
    </row>
    <row r="69" spans="1:18" x14ac:dyDescent="0.45">
      <c r="A69" t="s">
        <v>2195</v>
      </c>
      <c r="B69" t="s">
        <v>2196</v>
      </c>
      <c r="C69" t="s">
        <v>67</v>
      </c>
      <c r="D69" t="s">
        <v>2197</v>
      </c>
      <c r="E69" t="s">
        <v>2198</v>
      </c>
      <c r="F69" t="s">
        <v>2199</v>
      </c>
      <c r="G69" t="s">
        <v>2200</v>
      </c>
      <c r="H69">
        <v>22.4679462</v>
      </c>
      <c r="I69">
        <v>114.00104020000001</v>
      </c>
      <c r="J69" t="s">
        <v>2199</v>
      </c>
      <c r="K69">
        <v>22.462861</v>
      </c>
      <c r="L69">
        <v>113.997073</v>
      </c>
      <c r="M69">
        <v>522</v>
      </c>
      <c r="N69">
        <f t="shared" si="6"/>
        <v>0.39213963735094837</v>
      </c>
      <c r="O69">
        <f t="shared" si="7"/>
        <v>0.39205088386782599</v>
      </c>
      <c r="P69">
        <f t="shared" si="8"/>
        <v>-6.9240702085211157E-5</v>
      </c>
      <c r="Q69">
        <f t="shared" si="9"/>
        <v>697.07579954868959</v>
      </c>
      <c r="R69">
        <f t="shared" si="5"/>
        <v>697.07579954868959</v>
      </c>
    </row>
    <row r="70" spans="1:18" x14ac:dyDescent="0.45">
      <c r="A70" t="s">
        <v>1745</v>
      </c>
      <c r="B70" t="s">
        <v>66</v>
      </c>
      <c r="C70" t="s">
        <v>67</v>
      </c>
      <c r="D70" t="s">
        <v>1746</v>
      </c>
      <c r="E70" t="s">
        <v>1747</v>
      </c>
      <c r="F70" t="s">
        <v>1748</v>
      </c>
      <c r="G70" t="s">
        <v>1749</v>
      </c>
      <c r="H70">
        <v>22.371666000000001</v>
      </c>
      <c r="I70">
        <v>114.127743</v>
      </c>
      <c r="J70" t="s">
        <v>1748</v>
      </c>
      <c r="K70">
        <v>22.369931000000001</v>
      </c>
      <c r="L70">
        <v>114.134162</v>
      </c>
      <c r="M70">
        <v>347</v>
      </c>
      <c r="N70">
        <f t="shared" si="6"/>
        <v>0.39045923085646977</v>
      </c>
      <c r="O70">
        <f t="shared" si="7"/>
        <v>0.39042894939394768</v>
      </c>
      <c r="P70">
        <f t="shared" si="8"/>
        <v>1.1203268468565858E-4</v>
      </c>
      <c r="Q70">
        <f t="shared" si="9"/>
        <v>687.65963549111314</v>
      </c>
      <c r="R70">
        <f t="shared" si="5"/>
        <v>687.65963549111314</v>
      </c>
    </row>
    <row r="71" spans="1:18" x14ac:dyDescent="0.45">
      <c r="A71" t="s">
        <v>2951</v>
      </c>
      <c r="B71" t="s">
        <v>2946</v>
      </c>
      <c r="C71" t="s">
        <v>86</v>
      </c>
      <c r="D71" t="s">
        <v>2952</v>
      </c>
      <c r="E71" t="s">
        <v>2953</v>
      </c>
      <c r="F71" t="s">
        <v>2954</v>
      </c>
      <c r="G71" t="s">
        <v>2955</v>
      </c>
      <c r="H71">
        <v>22.417177200000001</v>
      </c>
      <c r="I71">
        <v>114.2269094</v>
      </c>
      <c r="J71" t="s">
        <v>2954</v>
      </c>
      <c r="K71">
        <v>22.421227999999999</v>
      </c>
      <c r="L71">
        <v>114.23192</v>
      </c>
      <c r="M71">
        <v>446</v>
      </c>
      <c r="N71">
        <f t="shared" si="6"/>
        <v>0.39125355114300342</v>
      </c>
      <c r="O71">
        <f t="shared" si="7"/>
        <v>0.39132425094034318</v>
      </c>
      <c r="P71">
        <f t="shared" si="8"/>
        <v>8.7451467500526288E-5</v>
      </c>
      <c r="Q71">
        <f t="shared" si="9"/>
        <v>684.21832632519329</v>
      </c>
      <c r="R71">
        <f t="shared" si="5"/>
        <v>684.21832632519329</v>
      </c>
    </row>
    <row r="72" spans="1:18" x14ac:dyDescent="0.45">
      <c r="A72" t="s">
        <v>1542</v>
      </c>
      <c r="B72" t="s">
        <v>1537</v>
      </c>
      <c r="C72" t="s">
        <v>1180</v>
      </c>
      <c r="D72" t="s">
        <v>1543</v>
      </c>
      <c r="E72" t="s">
        <v>1544</v>
      </c>
      <c r="F72" t="s">
        <v>1545</v>
      </c>
      <c r="G72" t="s">
        <v>1546</v>
      </c>
      <c r="H72">
        <v>22.300224</v>
      </c>
      <c r="I72">
        <v>114.237574</v>
      </c>
      <c r="J72" t="s">
        <v>1545</v>
      </c>
      <c r="K72">
        <v>22.294073999999998</v>
      </c>
      <c r="L72">
        <v>114.23756400000001</v>
      </c>
      <c r="M72">
        <v>121</v>
      </c>
      <c r="N72">
        <f t="shared" si="6"/>
        <v>0.38921233273225997</v>
      </c>
      <c r="O72">
        <f t="shared" si="7"/>
        <v>0.38910499498326229</v>
      </c>
      <c r="P72">
        <f t="shared" si="8"/>
        <v>-1.7453292500680589E-7</v>
      </c>
      <c r="Q72">
        <f t="shared" si="9"/>
        <v>683.84957454338019</v>
      </c>
      <c r="R72">
        <f t="shared" si="5"/>
        <v>683.84957454338019</v>
      </c>
    </row>
    <row r="73" spans="1:18" x14ac:dyDescent="0.45">
      <c r="A73" t="s">
        <v>2133</v>
      </c>
      <c r="B73" t="s">
        <v>2134</v>
      </c>
      <c r="C73" t="s">
        <v>67</v>
      </c>
      <c r="D73" t="s">
        <v>2135</v>
      </c>
      <c r="E73" t="s">
        <v>2136</v>
      </c>
      <c r="F73" t="s">
        <v>2137</v>
      </c>
      <c r="G73" t="s">
        <v>2138</v>
      </c>
      <c r="H73">
        <v>22.463348</v>
      </c>
      <c r="I73">
        <v>113.9829678</v>
      </c>
      <c r="J73" t="s">
        <v>2137</v>
      </c>
      <c r="K73">
        <v>22.468772999999999</v>
      </c>
      <c r="L73">
        <v>113.98577400000001</v>
      </c>
      <c r="M73">
        <v>528</v>
      </c>
      <c r="N73">
        <f t="shared" si="6"/>
        <v>0.39205938362128318</v>
      </c>
      <c r="O73">
        <f t="shared" si="7"/>
        <v>0.39215406773320388</v>
      </c>
      <c r="P73">
        <f t="shared" si="8"/>
        <v>4.8977429469623434E-5</v>
      </c>
      <c r="Q73">
        <f t="shared" si="9"/>
        <v>668.60842398971192</v>
      </c>
      <c r="R73">
        <f t="shared" si="5"/>
        <v>668.60842398971192</v>
      </c>
    </row>
    <row r="74" spans="1:18" x14ac:dyDescent="0.45">
      <c r="A74" t="s">
        <v>2183</v>
      </c>
      <c r="B74" t="s">
        <v>2184</v>
      </c>
      <c r="C74" t="s">
        <v>67</v>
      </c>
      <c r="D74" t="s">
        <v>2185</v>
      </c>
      <c r="E74" t="s">
        <v>2186</v>
      </c>
      <c r="F74" t="s">
        <v>2187</v>
      </c>
      <c r="G74" t="s">
        <v>2188</v>
      </c>
      <c r="H74">
        <v>22.464587000000002</v>
      </c>
      <c r="I74">
        <v>113.99964629999999</v>
      </c>
      <c r="J74" t="s">
        <v>2187</v>
      </c>
      <c r="K74">
        <v>22.460642</v>
      </c>
      <c r="L74">
        <v>114.0042</v>
      </c>
      <c r="M74">
        <v>516</v>
      </c>
      <c r="N74">
        <f t="shared" si="6"/>
        <v>0.3920810082507154</v>
      </c>
      <c r="O74">
        <f t="shared" si="7"/>
        <v>0.39201215501172421</v>
      </c>
      <c r="P74">
        <f t="shared" si="8"/>
        <v>7.9477058148108302E-5</v>
      </c>
      <c r="Q74">
        <f t="shared" si="9"/>
        <v>641.39356681014806</v>
      </c>
      <c r="R74">
        <f t="shared" si="5"/>
        <v>641.39356681014806</v>
      </c>
    </row>
    <row r="75" spans="1:18" x14ac:dyDescent="0.45">
      <c r="A75" t="s">
        <v>1518</v>
      </c>
      <c r="B75" t="s">
        <v>1519</v>
      </c>
      <c r="C75" t="s">
        <v>1180</v>
      </c>
      <c r="D75" t="s">
        <v>1520</v>
      </c>
      <c r="E75" t="s">
        <v>1521</v>
      </c>
      <c r="F75" t="s">
        <v>1522</v>
      </c>
      <c r="G75" t="s">
        <v>1523</v>
      </c>
      <c r="H75">
        <v>22.30255</v>
      </c>
      <c r="I75">
        <v>114.239163</v>
      </c>
      <c r="J75" t="s">
        <v>1522</v>
      </c>
      <c r="K75">
        <v>22.308019999999999</v>
      </c>
      <c r="L75">
        <v>114.23756400000001</v>
      </c>
      <c r="M75">
        <v>147</v>
      </c>
      <c r="N75">
        <f t="shared" si="6"/>
        <v>0.38925292909066134</v>
      </c>
      <c r="O75">
        <f t="shared" si="7"/>
        <v>0.38934839860074544</v>
      </c>
      <c r="P75">
        <f t="shared" si="8"/>
        <v>-2.7907814739368313E-5</v>
      </c>
      <c r="Q75">
        <f t="shared" si="9"/>
        <v>630.08768983764014</v>
      </c>
      <c r="R75">
        <f t="shared" si="5"/>
        <v>630.08768983764014</v>
      </c>
    </row>
    <row r="76" spans="1:18" x14ac:dyDescent="0.45">
      <c r="A76" t="s">
        <v>1433</v>
      </c>
      <c r="B76" t="s">
        <v>1428</v>
      </c>
      <c r="C76" t="s">
        <v>1180</v>
      </c>
      <c r="D76" t="s">
        <v>1434</v>
      </c>
      <c r="E76" t="s">
        <v>1435</v>
      </c>
      <c r="F76" t="s">
        <v>1436</v>
      </c>
      <c r="G76" t="s">
        <v>1437</v>
      </c>
      <c r="H76">
        <v>22.332908</v>
      </c>
      <c r="I76">
        <v>114.22344200000001</v>
      </c>
      <c r="J76" t="s">
        <v>1436</v>
      </c>
      <c r="K76">
        <v>22.327884999999998</v>
      </c>
      <c r="L76">
        <v>114.22457300000001</v>
      </c>
      <c r="M76">
        <v>230</v>
      </c>
      <c r="N76">
        <f t="shared" si="6"/>
        <v>0.3897827761449818</v>
      </c>
      <c r="O76">
        <f t="shared" si="7"/>
        <v>0.3896951082566541</v>
      </c>
      <c r="P76">
        <f t="shared" si="8"/>
        <v>1.9739673840071247E-5</v>
      </c>
      <c r="Q76">
        <f t="shared" si="9"/>
        <v>570.5180867364794</v>
      </c>
      <c r="R76">
        <f t="shared" si="5"/>
        <v>570.51807883850984</v>
      </c>
    </row>
    <row r="77" spans="1:18" x14ac:dyDescent="0.45">
      <c r="A77" t="s">
        <v>3014</v>
      </c>
      <c r="B77" t="s">
        <v>3015</v>
      </c>
      <c r="C77" t="s">
        <v>67</v>
      </c>
      <c r="D77" t="s">
        <v>3016</v>
      </c>
      <c r="E77" t="s">
        <v>3017</v>
      </c>
      <c r="F77" t="s">
        <v>3018</v>
      </c>
      <c r="G77" t="s">
        <v>3019</v>
      </c>
      <c r="H77">
        <v>22.365967000000001</v>
      </c>
      <c r="I77">
        <v>114.12272299999999</v>
      </c>
      <c r="J77" t="s">
        <v>3018</v>
      </c>
      <c r="K77">
        <v>22.366745999999999</v>
      </c>
      <c r="L77">
        <v>114.12789600000001</v>
      </c>
      <c r="M77">
        <v>337</v>
      </c>
      <c r="N77">
        <f t="shared" si="6"/>
        <v>0.39035976454239862</v>
      </c>
      <c r="O77">
        <f t="shared" si="7"/>
        <v>0.39037336065727163</v>
      </c>
      <c r="P77">
        <f t="shared" si="8"/>
        <v>9.0285882205900841E-5</v>
      </c>
      <c r="Q77">
        <f t="shared" si="9"/>
        <v>538.94451773424555</v>
      </c>
      <c r="R77">
        <f t="shared" si="5"/>
        <v>538.94452609621908</v>
      </c>
    </row>
    <row r="78" spans="1:18" x14ac:dyDescent="0.45">
      <c r="A78" t="s">
        <v>1352</v>
      </c>
      <c r="B78" t="s">
        <v>1353</v>
      </c>
      <c r="C78" t="s">
        <v>1180</v>
      </c>
      <c r="D78" t="s">
        <v>1354</v>
      </c>
      <c r="E78" t="s">
        <v>1355</v>
      </c>
      <c r="F78" t="s">
        <v>1356</v>
      </c>
      <c r="G78" t="s">
        <v>1357</v>
      </c>
      <c r="H78">
        <v>22.338381999999999</v>
      </c>
      <c r="I78">
        <v>114.208213</v>
      </c>
      <c r="J78" t="s">
        <v>1356</v>
      </c>
      <c r="K78">
        <v>22.335826000000001</v>
      </c>
      <c r="L78">
        <v>114.212576</v>
      </c>
      <c r="M78">
        <v>260</v>
      </c>
      <c r="N78">
        <f t="shared" si="6"/>
        <v>0.38987831546823593</v>
      </c>
      <c r="O78">
        <f t="shared" si="7"/>
        <v>0.38983370485255497</v>
      </c>
      <c r="P78">
        <f t="shared" si="8"/>
        <v>7.6148715264475879E-5</v>
      </c>
      <c r="Q78">
        <f t="shared" si="9"/>
        <v>531.17365647951442</v>
      </c>
      <c r="R78">
        <f t="shared" si="5"/>
        <v>531.17365647951442</v>
      </c>
    </row>
    <row r="79" spans="1:18" x14ac:dyDescent="0.45">
      <c r="A79" t="s">
        <v>2172</v>
      </c>
      <c r="B79" t="s">
        <v>2173</v>
      </c>
      <c r="C79" t="s">
        <v>67</v>
      </c>
      <c r="D79" t="s">
        <v>2174</v>
      </c>
      <c r="E79" t="s">
        <v>2175</v>
      </c>
      <c r="F79" t="s">
        <v>2176</v>
      </c>
      <c r="G79" t="s">
        <v>2177</v>
      </c>
      <c r="H79">
        <v>22.460136200000001</v>
      </c>
      <c r="I79">
        <v>113.9990888</v>
      </c>
      <c r="J79" t="s">
        <v>2176</v>
      </c>
      <c r="K79">
        <v>22.460642</v>
      </c>
      <c r="L79">
        <v>114.0042</v>
      </c>
      <c r="M79">
        <v>515</v>
      </c>
      <c r="N79">
        <f t="shared" si="6"/>
        <v>0.39200332713636765</v>
      </c>
      <c r="O79">
        <f t="shared" si="7"/>
        <v>0.39201215501172421</v>
      </c>
      <c r="P79">
        <f t="shared" si="8"/>
        <v>8.9207268727964863E-5</v>
      </c>
      <c r="Q79">
        <f t="shared" si="9"/>
        <v>528.2301671376257</v>
      </c>
      <c r="R79">
        <f t="shared" si="5"/>
        <v>528.2301671376257</v>
      </c>
    </row>
    <row r="80" spans="1:18" x14ac:dyDescent="0.45">
      <c r="A80" t="s">
        <v>3239</v>
      </c>
      <c r="B80" t="s">
        <v>3199</v>
      </c>
      <c r="C80" t="s">
        <v>67</v>
      </c>
      <c r="D80" t="s">
        <v>3240</v>
      </c>
      <c r="E80" t="s">
        <v>3241</v>
      </c>
      <c r="F80" t="s">
        <v>3242</v>
      </c>
      <c r="G80" t="s">
        <v>3243</v>
      </c>
      <c r="H80">
        <v>22.242988100000002</v>
      </c>
      <c r="I80">
        <v>113.9762521</v>
      </c>
      <c r="J80" t="s">
        <v>3242</v>
      </c>
      <c r="K80">
        <v>22.245998</v>
      </c>
      <c r="L80">
        <v>113.980204</v>
      </c>
      <c r="M80">
        <v>17</v>
      </c>
      <c r="N80">
        <f t="shared" si="6"/>
        <v>0.38821337782691778</v>
      </c>
      <c r="O80">
        <f t="shared" si="7"/>
        <v>0.38826591049207354</v>
      </c>
      <c r="P80">
        <f t="shared" si="8"/>
        <v>6.8973666709635747E-5</v>
      </c>
      <c r="Q80">
        <f t="shared" si="9"/>
        <v>526.72728184409709</v>
      </c>
      <c r="R80">
        <f t="shared" si="5"/>
        <v>526.72728184409709</v>
      </c>
    </row>
    <row r="81" spans="1:18" x14ac:dyDescent="0.45">
      <c r="A81" t="s">
        <v>3297</v>
      </c>
      <c r="B81" t="s">
        <v>3292</v>
      </c>
      <c r="C81" t="s">
        <v>67</v>
      </c>
      <c r="D81" t="s">
        <v>3298</v>
      </c>
      <c r="E81" t="s">
        <v>3299</v>
      </c>
      <c r="F81" t="s">
        <v>3300</v>
      </c>
      <c r="G81" t="s">
        <v>3301</v>
      </c>
      <c r="H81">
        <v>22.204134</v>
      </c>
      <c r="I81">
        <v>114.031577</v>
      </c>
      <c r="J81" t="s">
        <v>3300</v>
      </c>
      <c r="K81">
        <v>22.208511999999999</v>
      </c>
      <c r="L81">
        <v>114.02978400000001</v>
      </c>
      <c r="M81">
        <v>4</v>
      </c>
      <c r="N81">
        <f t="shared" si="6"/>
        <v>0.38753524585401861</v>
      </c>
      <c r="O81">
        <f t="shared" si="7"/>
        <v>0.3876116563686709</v>
      </c>
      <c r="P81">
        <f t="shared" si="8"/>
        <v>-3.1293753488121526E-5</v>
      </c>
      <c r="Q81">
        <f t="shared" si="9"/>
        <v>520.63123311802224</v>
      </c>
      <c r="R81">
        <f t="shared" si="5"/>
        <v>520.63123311802224</v>
      </c>
    </row>
    <row r="82" spans="1:18" x14ac:dyDescent="0.45">
      <c r="A82" t="s">
        <v>2754</v>
      </c>
      <c r="B82" t="s">
        <v>2755</v>
      </c>
      <c r="C82" t="s">
        <v>86</v>
      </c>
      <c r="D82" t="s">
        <v>2756</v>
      </c>
      <c r="E82" t="s">
        <v>2757</v>
      </c>
      <c r="F82" t="s">
        <v>2758</v>
      </c>
      <c r="G82" t="s">
        <v>2759</v>
      </c>
      <c r="H82">
        <v>22.385317000000001</v>
      </c>
      <c r="I82">
        <v>114.191121</v>
      </c>
      <c r="J82" t="s">
        <v>2758</v>
      </c>
      <c r="K82">
        <v>22.388352999999999</v>
      </c>
      <c r="L82">
        <v>114.194839</v>
      </c>
      <c r="M82">
        <v>412</v>
      </c>
      <c r="N82">
        <f t="shared" si="6"/>
        <v>0.3906974857526595</v>
      </c>
      <c r="O82">
        <f t="shared" si="7"/>
        <v>0.39075047394875001</v>
      </c>
      <c r="P82">
        <f t="shared" si="8"/>
        <v>6.4891341589259604E-5</v>
      </c>
      <c r="Q82">
        <f t="shared" si="9"/>
        <v>509.99185529729351</v>
      </c>
      <c r="R82">
        <f t="shared" si="5"/>
        <v>509.99185529729351</v>
      </c>
    </row>
    <row r="83" spans="1:18" x14ac:dyDescent="0.45">
      <c r="A83" t="s">
        <v>1438</v>
      </c>
      <c r="B83" t="s">
        <v>1439</v>
      </c>
      <c r="C83" t="s">
        <v>1180</v>
      </c>
      <c r="D83" t="s">
        <v>1440</v>
      </c>
      <c r="E83" t="s">
        <v>1441</v>
      </c>
      <c r="F83" t="s">
        <v>1442</v>
      </c>
      <c r="G83" t="s">
        <v>1443</v>
      </c>
      <c r="H83">
        <v>22.328257000000001</v>
      </c>
      <c r="I83">
        <v>114.225388</v>
      </c>
      <c r="J83" t="s">
        <v>1442</v>
      </c>
      <c r="K83">
        <v>22.324665</v>
      </c>
      <c r="L83">
        <v>114.228362</v>
      </c>
      <c r="M83">
        <v>220</v>
      </c>
      <c r="N83">
        <f t="shared" si="6"/>
        <v>0.38970160088147154</v>
      </c>
      <c r="O83">
        <f t="shared" si="7"/>
        <v>0.38963890865473988</v>
      </c>
      <c r="P83">
        <f t="shared" si="8"/>
        <v>5.1906091954466937E-5</v>
      </c>
      <c r="Q83">
        <f t="shared" si="9"/>
        <v>503.09717698512713</v>
      </c>
      <c r="R83">
        <f t="shared" si="5"/>
        <v>503.09717698512713</v>
      </c>
    </row>
    <row r="84" spans="1:18" x14ac:dyDescent="0.45">
      <c r="A84" t="s">
        <v>2537</v>
      </c>
      <c r="B84" t="s">
        <v>2532</v>
      </c>
      <c r="C84" t="s">
        <v>86</v>
      </c>
      <c r="D84" t="s">
        <v>2538</v>
      </c>
      <c r="E84" t="s">
        <v>2539</v>
      </c>
      <c r="F84" t="s">
        <v>2540</v>
      </c>
      <c r="G84" t="s">
        <v>2541</v>
      </c>
      <c r="H84">
        <v>22.456846500000001</v>
      </c>
      <c r="I84">
        <v>114.1420799</v>
      </c>
      <c r="J84" t="s">
        <v>2540</v>
      </c>
      <c r="K84">
        <v>22.454941999999999</v>
      </c>
      <c r="L84">
        <v>114.1376874</v>
      </c>
      <c r="M84">
        <v>505</v>
      </c>
      <c r="N84">
        <f t="shared" si="6"/>
        <v>0.39194591103996479</v>
      </c>
      <c r="O84">
        <f t="shared" si="7"/>
        <v>0.39191267124436052</v>
      </c>
      <c r="P84">
        <f t="shared" si="8"/>
        <v>-7.6663587393754413E-5</v>
      </c>
      <c r="Q84">
        <f t="shared" si="9"/>
        <v>498.59638002567453</v>
      </c>
      <c r="R84">
        <f t="shared" si="5"/>
        <v>498.59638002567453</v>
      </c>
    </row>
    <row r="85" spans="1:18" x14ac:dyDescent="0.45">
      <c r="A85" t="s">
        <v>2650</v>
      </c>
      <c r="B85" t="s">
        <v>2651</v>
      </c>
      <c r="C85" t="s">
        <v>86</v>
      </c>
      <c r="D85" t="s">
        <v>2652</v>
      </c>
      <c r="E85" t="s">
        <v>2653</v>
      </c>
      <c r="F85" t="s">
        <v>2654</v>
      </c>
      <c r="G85" t="s">
        <v>2655</v>
      </c>
      <c r="H85">
        <v>22.306968000000001</v>
      </c>
      <c r="I85">
        <v>114.24940309999999</v>
      </c>
      <c r="J85" t="s">
        <v>2654</v>
      </c>
      <c r="K85">
        <v>22.304635999999999</v>
      </c>
      <c r="L85">
        <v>114.25335</v>
      </c>
      <c r="M85">
        <v>134</v>
      </c>
      <c r="N85">
        <f t="shared" si="6"/>
        <v>0.38933003773701447</v>
      </c>
      <c r="O85">
        <f t="shared" si="7"/>
        <v>0.3892893366588579</v>
      </c>
      <c r="P85">
        <f t="shared" si="8"/>
        <v>6.8886400247008338E-5</v>
      </c>
      <c r="Q85">
        <f t="shared" si="9"/>
        <v>481.7718786526022</v>
      </c>
      <c r="R85">
        <f t="shared" si="5"/>
        <v>481.7718786526022</v>
      </c>
    </row>
    <row r="86" spans="1:18" x14ac:dyDescent="0.45">
      <c r="A86" t="s">
        <v>3224</v>
      </c>
      <c r="B86" t="s">
        <v>3199</v>
      </c>
      <c r="C86" t="s">
        <v>67</v>
      </c>
      <c r="D86" t="s">
        <v>3225</v>
      </c>
      <c r="E86" t="s">
        <v>3226</v>
      </c>
      <c r="F86" t="s">
        <v>3227</v>
      </c>
      <c r="G86" t="s">
        <v>3228</v>
      </c>
      <c r="H86">
        <v>22.2554649</v>
      </c>
      <c r="I86">
        <v>113.9078701</v>
      </c>
      <c r="J86" t="s">
        <v>3227</v>
      </c>
      <c r="K86">
        <v>22.255427000000001</v>
      </c>
      <c r="L86">
        <v>113.903462</v>
      </c>
      <c r="M86">
        <v>29</v>
      </c>
      <c r="N86">
        <f t="shared" si="6"/>
        <v>0.38843113906703058</v>
      </c>
      <c r="O86">
        <f t="shared" si="7"/>
        <v>0.38843047758724408</v>
      </c>
      <c r="P86">
        <f t="shared" si="8"/>
        <v>-7.6935858757022979E-5</v>
      </c>
      <c r="Q86">
        <f t="shared" si="9"/>
        <v>453.66333827929162</v>
      </c>
      <c r="R86">
        <f t="shared" si="5"/>
        <v>453.66333827929162</v>
      </c>
    </row>
    <row r="87" spans="1:18" x14ac:dyDescent="0.45">
      <c r="A87" t="s">
        <v>1501</v>
      </c>
      <c r="B87" t="s">
        <v>1502</v>
      </c>
      <c r="C87" t="s">
        <v>1180</v>
      </c>
      <c r="D87" t="s">
        <v>1503</v>
      </c>
      <c r="E87" t="s">
        <v>1504</v>
      </c>
      <c r="F87" t="s">
        <v>1505</v>
      </c>
      <c r="G87" t="s">
        <v>1506</v>
      </c>
      <c r="H87">
        <v>22.308108300000001</v>
      </c>
      <c r="I87">
        <v>114.2395288</v>
      </c>
      <c r="J87" t="s">
        <v>1505</v>
      </c>
      <c r="K87">
        <v>22.311834999999999</v>
      </c>
      <c r="L87">
        <v>114.240583</v>
      </c>
      <c r="M87">
        <v>163</v>
      </c>
      <c r="N87">
        <f t="shared" si="6"/>
        <v>0.38934993972647497</v>
      </c>
      <c r="O87">
        <f t="shared" si="7"/>
        <v>0.38941498291170901</v>
      </c>
      <c r="P87">
        <f t="shared" si="8"/>
        <v>1.8399260974501058E-5</v>
      </c>
      <c r="Q87">
        <f t="shared" si="9"/>
        <v>428.3455606615567</v>
      </c>
      <c r="R87">
        <f t="shared" si="5"/>
        <v>428.3455501408331</v>
      </c>
    </row>
    <row r="88" spans="1:18" x14ac:dyDescent="0.45">
      <c r="A88" t="s">
        <v>1634</v>
      </c>
      <c r="B88" t="s">
        <v>1635</v>
      </c>
      <c r="C88" t="s">
        <v>1180</v>
      </c>
      <c r="D88" t="s">
        <v>1636</v>
      </c>
      <c r="E88" t="s">
        <v>1637</v>
      </c>
      <c r="F88" t="s">
        <v>1638</v>
      </c>
      <c r="G88" t="s">
        <v>1639</v>
      </c>
      <c r="H88">
        <v>22.320294000000001</v>
      </c>
      <c r="I88">
        <v>114.21998600000001</v>
      </c>
      <c r="J88" t="s">
        <v>1638</v>
      </c>
      <c r="K88">
        <v>22.322465999999999</v>
      </c>
      <c r="L88">
        <v>114.216759</v>
      </c>
      <c r="M88">
        <v>215</v>
      </c>
      <c r="N88">
        <f t="shared" si="6"/>
        <v>0.38956262031313521</v>
      </c>
      <c r="O88">
        <f t="shared" si="7"/>
        <v>0.38960052886448854</v>
      </c>
      <c r="P88">
        <f t="shared" si="8"/>
        <v>-5.6321774962025241E-5</v>
      </c>
      <c r="Q88">
        <f t="shared" si="9"/>
        <v>410.50314853744442</v>
      </c>
      <c r="R88">
        <f t="shared" si="5"/>
        <v>410.50314853744442</v>
      </c>
    </row>
    <row r="89" spans="1:18" x14ac:dyDescent="0.45">
      <c r="A89" t="s">
        <v>2865</v>
      </c>
      <c r="B89" t="s">
        <v>170</v>
      </c>
      <c r="C89" t="s">
        <v>86</v>
      </c>
      <c r="D89" t="s">
        <v>2866</v>
      </c>
      <c r="E89" t="s">
        <v>2867</v>
      </c>
      <c r="F89" t="s">
        <v>2868</v>
      </c>
      <c r="G89" t="s">
        <v>2869</v>
      </c>
      <c r="H89">
        <v>22.375254000000002</v>
      </c>
      <c r="I89">
        <v>114.17920700000001</v>
      </c>
      <c r="J89" t="s">
        <v>2868</v>
      </c>
      <c r="K89">
        <v>22.372505</v>
      </c>
      <c r="L89">
        <v>114.17658400000001</v>
      </c>
      <c r="M89">
        <v>359</v>
      </c>
      <c r="N89">
        <f t="shared" si="6"/>
        <v>0.3905218532700313</v>
      </c>
      <c r="O89">
        <f t="shared" si="7"/>
        <v>0.39047387416889401</v>
      </c>
      <c r="P89">
        <f t="shared" si="8"/>
        <v>-4.5779986279808119E-5</v>
      </c>
      <c r="Q89">
        <f t="shared" si="9"/>
        <v>407.65101987502186</v>
      </c>
      <c r="R89">
        <f t="shared" si="5"/>
        <v>407.65101987502186</v>
      </c>
    </row>
    <row r="90" spans="1:18" x14ac:dyDescent="0.45">
      <c r="A90" t="s">
        <v>1778</v>
      </c>
      <c r="B90" t="s">
        <v>1773</v>
      </c>
      <c r="C90" t="s">
        <v>67</v>
      </c>
      <c r="D90" t="s">
        <v>1779</v>
      </c>
      <c r="E90" t="s">
        <v>1780</v>
      </c>
      <c r="F90" t="s">
        <v>1781</v>
      </c>
      <c r="G90" t="s">
        <v>1782</v>
      </c>
      <c r="H90">
        <v>22.389560400000001</v>
      </c>
      <c r="I90">
        <v>113.9771581</v>
      </c>
      <c r="J90" t="s">
        <v>1781</v>
      </c>
      <c r="K90">
        <v>22.386191</v>
      </c>
      <c r="L90">
        <v>113.976056</v>
      </c>
      <c r="M90">
        <v>403</v>
      </c>
      <c r="N90">
        <f t="shared" si="6"/>
        <v>0.39077154705413863</v>
      </c>
      <c r="O90">
        <f t="shared" si="7"/>
        <v>0.39071273993032191</v>
      </c>
      <c r="P90">
        <f t="shared" si="8"/>
        <v>-1.9235273686179034E-5</v>
      </c>
      <c r="Q90">
        <f t="shared" si="9"/>
        <v>391.42004109496173</v>
      </c>
      <c r="R90">
        <f t="shared" si="5"/>
        <v>391.42004109496173</v>
      </c>
    </row>
    <row r="91" spans="1:18" x14ac:dyDescent="0.45">
      <c r="A91" t="s">
        <v>1976</v>
      </c>
      <c r="B91" t="s">
        <v>1977</v>
      </c>
      <c r="C91" t="s">
        <v>67</v>
      </c>
      <c r="D91" t="s">
        <v>1978</v>
      </c>
      <c r="E91" t="s">
        <v>1979</v>
      </c>
      <c r="F91" t="s">
        <v>1980</v>
      </c>
      <c r="G91" t="s">
        <v>1981</v>
      </c>
      <c r="H91">
        <v>22.409637</v>
      </c>
      <c r="I91">
        <v>113.9771581</v>
      </c>
      <c r="J91" t="s">
        <v>1980</v>
      </c>
      <c r="K91">
        <v>22.412883999999998</v>
      </c>
      <c r="L91">
        <v>113.978289</v>
      </c>
      <c r="M91">
        <v>439</v>
      </c>
      <c r="N91">
        <f t="shared" si="6"/>
        <v>0.39112194982674453</v>
      </c>
      <c r="O91">
        <f t="shared" si="7"/>
        <v>0.39117862066755676</v>
      </c>
      <c r="P91">
        <f t="shared" si="8"/>
        <v>1.973792851092287E-5</v>
      </c>
      <c r="Q91">
        <f t="shared" si="9"/>
        <v>379.30423815657878</v>
      </c>
      <c r="R91">
        <f t="shared" si="5"/>
        <v>379.30423815657878</v>
      </c>
    </row>
    <row r="92" spans="1:18" x14ac:dyDescent="0.45">
      <c r="A92" t="s">
        <v>2702</v>
      </c>
      <c r="B92" t="s">
        <v>2703</v>
      </c>
      <c r="C92" t="s">
        <v>86</v>
      </c>
      <c r="D92" t="s">
        <v>2704</v>
      </c>
      <c r="E92" t="s">
        <v>2705</v>
      </c>
      <c r="F92" t="s">
        <v>2706</v>
      </c>
      <c r="G92" t="s">
        <v>2707</v>
      </c>
      <c r="H92">
        <v>22.317501</v>
      </c>
      <c r="I92">
        <v>114.267008</v>
      </c>
      <c r="J92" t="s">
        <v>2706</v>
      </c>
      <c r="K92">
        <v>22.318757999999999</v>
      </c>
      <c r="L92">
        <v>114.263615</v>
      </c>
      <c r="M92">
        <v>193</v>
      </c>
      <c r="N92">
        <f t="shared" si="6"/>
        <v>0.389513873267127</v>
      </c>
      <c r="O92">
        <f t="shared" si="7"/>
        <v>0.38953581205582455</v>
      </c>
      <c r="P92">
        <f t="shared" si="8"/>
        <v>-5.9219021520213749E-5</v>
      </c>
      <c r="Q92">
        <f t="shared" si="9"/>
        <v>375.9687116752728</v>
      </c>
      <c r="R92">
        <f t="shared" si="5"/>
        <v>375.9687116752728</v>
      </c>
    </row>
    <row r="93" spans="1:18" x14ac:dyDescent="0.45">
      <c r="A93" t="s">
        <v>2720</v>
      </c>
      <c r="B93" t="s">
        <v>2721</v>
      </c>
      <c r="C93" t="s">
        <v>86</v>
      </c>
      <c r="D93" t="s">
        <v>2722</v>
      </c>
      <c r="E93" t="s">
        <v>2723</v>
      </c>
      <c r="F93" t="s">
        <v>2724</v>
      </c>
      <c r="G93" t="s">
        <v>2725</v>
      </c>
      <c r="H93">
        <v>22.311883000000002</v>
      </c>
      <c r="I93">
        <v>114.25685199999999</v>
      </c>
      <c r="J93" t="s">
        <v>2724</v>
      </c>
      <c r="K93">
        <v>22.311523999999999</v>
      </c>
      <c r="L93">
        <v>114.260442</v>
      </c>
      <c r="M93">
        <v>159</v>
      </c>
      <c r="N93">
        <f t="shared" si="6"/>
        <v>0.38941582066975</v>
      </c>
      <c r="O93">
        <f t="shared" si="7"/>
        <v>0.38940955493773527</v>
      </c>
      <c r="P93">
        <f t="shared" si="8"/>
        <v>6.2657320146642628E-5</v>
      </c>
      <c r="Q93">
        <f t="shared" si="9"/>
        <v>371.45452578858084</v>
      </c>
      <c r="R93">
        <f t="shared" si="5"/>
        <v>371.45452578858084</v>
      </c>
    </row>
    <row r="94" spans="1:18" x14ac:dyDescent="0.45">
      <c r="A94" t="s">
        <v>1340</v>
      </c>
      <c r="B94" t="s">
        <v>1341</v>
      </c>
      <c r="C94" t="s">
        <v>1180</v>
      </c>
      <c r="D94" t="s">
        <v>1342</v>
      </c>
      <c r="E94" t="s">
        <v>1343</v>
      </c>
      <c r="F94" t="s">
        <v>1344</v>
      </c>
      <c r="G94" t="s">
        <v>1345</v>
      </c>
      <c r="H94">
        <v>22.333167</v>
      </c>
      <c r="I94">
        <v>114.213323</v>
      </c>
      <c r="J94" t="s">
        <v>1344</v>
      </c>
      <c r="K94">
        <v>22.333227000000001</v>
      </c>
      <c r="L94">
        <v>114.216872</v>
      </c>
      <c r="M94">
        <v>250</v>
      </c>
      <c r="N94">
        <f t="shared" si="6"/>
        <v>0.38978729654774447</v>
      </c>
      <c r="O94">
        <f t="shared" si="7"/>
        <v>0.38978834374529564</v>
      </c>
      <c r="P94">
        <f t="shared" si="8"/>
        <v>6.1941735153147419E-5</v>
      </c>
      <c r="Q94">
        <f t="shared" si="9"/>
        <v>365.09037357632133</v>
      </c>
      <c r="R94">
        <f t="shared" si="5"/>
        <v>365.09037357632133</v>
      </c>
    </row>
    <row r="95" spans="1:18" x14ac:dyDescent="0.45">
      <c r="A95" t="s">
        <v>677</v>
      </c>
      <c r="B95" t="s">
        <v>678</v>
      </c>
      <c r="C95" t="s">
        <v>47</v>
      </c>
      <c r="D95" t="s">
        <v>679</v>
      </c>
      <c r="E95" t="s">
        <v>680</v>
      </c>
      <c r="F95" t="s">
        <v>681</v>
      </c>
      <c r="G95" t="s">
        <v>682</v>
      </c>
      <c r="H95">
        <v>22.252792599999999</v>
      </c>
      <c r="I95">
        <v>114.13532170000001</v>
      </c>
      <c r="J95" t="s">
        <v>681</v>
      </c>
      <c r="K95">
        <v>22.251194000000002</v>
      </c>
      <c r="L95">
        <v>114.13832499999999</v>
      </c>
      <c r="M95">
        <v>24</v>
      </c>
      <c r="N95">
        <f t="shared" si="6"/>
        <v>0.3883844986334295</v>
      </c>
      <c r="O95">
        <f t="shared" si="7"/>
        <v>0.38835659780000714</v>
      </c>
      <c r="P95">
        <f t="shared" si="8"/>
        <v>5.2417473424952666E-5</v>
      </c>
      <c r="Q95">
        <f t="shared" si="9"/>
        <v>356.55099490394559</v>
      </c>
      <c r="R95">
        <f t="shared" si="5"/>
        <v>356.55099490394559</v>
      </c>
    </row>
    <row r="96" spans="1:18" x14ac:dyDescent="0.45">
      <c r="A96" t="s">
        <v>999</v>
      </c>
      <c r="B96" t="s">
        <v>1000</v>
      </c>
      <c r="C96" t="s">
        <v>60</v>
      </c>
      <c r="D96" t="s">
        <v>1001</v>
      </c>
      <c r="E96" t="s">
        <v>1002</v>
      </c>
      <c r="F96" t="s">
        <v>1003</v>
      </c>
      <c r="G96" t="s">
        <v>1004</v>
      </c>
      <c r="H96">
        <v>22.337788</v>
      </c>
      <c r="I96">
        <v>114.168716</v>
      </c>
      <c r="J96" t="s">
        <v>1003</v>
      </c>
      <c r="K96">
        <v>22.337669999999999</v>
      </c>
      <c r="L96">
        <v>114.16534900000001</v>
      </c>
      <c r="M96">
        <v>268</v>
      </c>
      <c r="N96">
        <f t="shared" si="6"/>
        <v>0.38986794821247911</v>
      </c>
      <c r="O96">
        <f t="shared" si="7"/>
        <v>0.38986588872396172</v>
      </c>
      <c r="P96">
        <f t="shared" si="8"/>
        <v>-5.8765235914600786E-5</v>
      </c>
      <c r="Q96">
        <f t="shared" si="9"/>
        <v>346.54719341487385</v>
      </c>
      <c r="R96">
        <f t="shared" si="5"/>
        <v>346.54719341487385</v>
      </c>
    </row>
    <row r="97" spans="1:18" x14ac:dyDescent="0.45">
      <c r="A97" t="s">
        <v>2573</v>
      </c>
      <c r="B97" t="s">
        <v>2574</v>
      </c>
      <c r="C97" t="s">
        <v>86</v>
      </c>
      <c r="D97" t="s">
        <v>2575</v>
      </c>
      <c r="E97" t="s">
        <v>2576</v>
      </c>
      <c r="F97" t="s">
        <v>2577</v>
      </c>
      <c r="G97" t="s">
        <v>2578</v>
      </c>
      <c r="H97">
        <v>22.473355000000002</v>
      </c>
      <c r="I97">
        <v>114.23299799999999</v>
      </c>
      <c r="J97" t="s">
        <v>2577</v>
      </c>
      <c r="K97">
        <v>22.473662000000001</v>
      </c>
      <c r="L97">
        <v>114.23626899999999</v>
      </c>
      <c r="M97">
        <v>533</v>
      </c>
      <c r="N97">
        <f t="shared" si="6"/>
        <v>0.39223403871953028</v>
      </c>
      <c r="O97">
        <f t="shared" si="7"/>
        <v>0.39223939688033388</v>
      </c>
      <c r="P97">
        <f t="shared" si="8"/>
        <v>5.7089719832700061E-5</v>
      </c>
      <c r="Q97">
        <f t="shared" si="9"/>
        <v>337.82566714425053</v>
      </c>
      <c r="R97">
        <f t="shared" si="5"/>
        <v>337.82566714425053</v>
      </c>
    </row>
    <row r="98" spans="1:18" x14ac:dyDescent="0.45">
      <c r="A98" t="s">
        <v>1772</v>
      </c>
      <c r="B98" t="s">
        <v>1773</v>
      </c>
      <c r="C98" t="s">
        <v>67</v>
      </c>
      <c r="D98" t="s">
        <v>1774</v>
      </c>
      <c r="E98" t="s">
        <v>1775</v>
      </c>
      <c r="F98" t="s">
        <v>1776</v>
      </c>
      <c r="G98" t="s">
        <v>1777</v>
      </c>
      <c r="H98">
        <v>22.386621399999999</v>
      </c>
      <c r="I98">
        <v>113.9803177</v>
      </c>
      <c r="J98" t="s">
        <v>1776</v>
      </c>
      <c r="K98">
        <v>22.38964</v>
      </c>
      <c r="L98">
        <v>113.980086</v>
      </c>
      <c r="M98">
        <v>414</v>
      </c>
      <c r="N98">
        <f t="shared" si="6"/>
        <v>0.39072025182742248</v>
      </c>
      <c r="O98">
        <f t="shared" si="7"/>
        <v>0.39077293633622323</v>
      </c>
      <c r="P98">
        <f t="shared" si="8"/>
        <v>-4.043927876879605E-6</v>
      </c>
      <c r="Q98">
        <f t="shared" si="9"/>
        <v>336.49727646353898</v>
      </c>
      <c r="R98">
        <f t="shared" si="5"/>
        <v>336.49728985599438</v>
      </c>
    </row>
    <row r="99" spans="1:18" x14ac:dyDescent="0.45">
      <c r="A99" t="s">
        <v>1416</v>
      </c>
      <c r="B99" t="s">
        <v>1411</v>
      </c>
      <c r="C99" t="s">
        <v>1180</v>
      </c>
      <c r="D99" t="s">
        <v>1417</v>
      </c>
      <c r="E99" t="s">
        <v>1418</v>
      </c>
      <c r="F99" t="s">
        <v>1419</v>
      </c>
      <c r="G99" t="s">
        <v>1420</v>
      </c>
      <c r="H99">
        <v>22.325427999999999</v>
      </c>
      <c r="I99">
        <v>114.21725000000001</v>
      </c>
      <c r="J99" t="s">
        <v>1419</v>
      </c>
      <c r="K99">
        <v>22.322465999999999</v>
      </c>
      <c r="L99">
        <v>114.216759</v>
      </c>
      <c r="M99">
        <v>213</v>
      </c>
      <c r="N99">
        <f t="shared" si="6"/>
        <v>0.38965222551693257</v>
      </c>
      <c r="O99">
        <f t="shared" si="7"/>
        <v>0.38960052886448854</v>
      </c>
      <c r="P99">
        <f t="shared" si="8"/>
        <v>-8.5695666274823889E-6</v>
      </c>
      <c r="Q99">
        <f t="shared" si="9"/>
        <v>333.20912864289818</v>
      </c>
      <c r="R99">
        <f t="shared" si="5"/>
        <v>333.20912864289818</v>
      </c>
    </row>
    <row r="100" spans="1:18" x14ac:dyDescent="0.45">
      <c r="A100" t="s">
        <v>1380</v>
      </c>
      <c r="B100" t="s">
        <v>1381</v>
      </c>
      <c r="C100" t="s">
        <v>1180</v>
      </c>
      <c r="D100" t="s">
        <v>1382</v>
      </c>
      <c r="E100" t="s">
        <v>1383</v>
      </c>
      <c r="F100" t="s">
        <v>1384</v>
      </c>
      <c r="G100" t="s">
        <v>1385</v>
      </c>
      <c r="H100">
        <v>22.324396499999999</v>
      </c>
      <c r="I100">
        <v>114.21256630000001</v>
      </c>
      <c r="J100" t="s">
        <v>1384</v>
      </c>
      <c r="K100">
        <v>22.321514000000001</v>
      </c>
      <c r="L100">
        <v>114.213272</v>
      </c>
      <c r="M100">
        <v>206</v>
      </c>
      <c r="N100">
        <f t="shared" si="6"/>
        <v>0.38963422244569829</v>
      </c>
      <c r="O100">
        <f t="shared" si="7"/>
        <v>0.38958391333000958</v>
      </c>
      <c r="P100">
        <f t="shared" si="8"/>
        <v>1.2316788531279963E-5</v>
      </c>
      <c r="Q100">
        <f t="shared" si="9"/>
        <v>328.63643924443585</v>
      </c>
      <c r="R100">
        <f t="shared" si="5"/>
        <v>328.63643924443585</v>
      </c>
    </row>
    <row r="101" spans="1:18" x14ac:dyDescent="0.45">
      <c r="A101" t="s">
        <v>165</v>
      </c>
      <c r="B101" t="s">
        <v>166</v>
      </c>
      <c r="C101" t="s">
        <v>86</v>
      </c>
      <c r="D101" t="s">
        <v>167</v>
      </c>
      <c r="E101" t="s">
        <v>168</v>
      </c>
      <c r="F101" t="s">
        <v>163</v>
      </c>
      <c r="G101" t="s">
        <v>164</v>
      </c>
      <c r="H101">
        <v>22.324894</v>
      </c>
      <c r="I101">
        <v>114.25711800000001</v>
      </c>
      <c r="J101" t="s">
        <v>10</v>
      </c>
      <c r="K101">
        <v>22.324874000000001</v>
      </c>
      <c r="L101">
        <v>114.2539269</v>
      </c>
      <c r="M101">
        <v>222</v>
      </c>
      <c r="N101">
        <f t="shared" si="6"/>
        <v>0.38964290545872698</v>
      </c>
      <c r="O101">
        <f t="shared" si="7"/>
        <v>0.38964255639287659</v>
      </c>
      <c r="P101">
        <f t="shared" si="8"/>
        <v>-5.5695201760553856E-5</v>
      </c>
      <c r="Q101">
        <f t="shared" si="9"/>
        <v>328.24502217980455</v>
      </c>
      <c r="R101">
        <f t="shared" si="5"/>
        <v>328.24502217980455</v>
      </c>
    </row>
    <row r="102" spans="1:18" x14ac:dyDescent="0.45">
      <c r="A102" t="s">
        <v>95</v>
      </c>
      <c r="B102" t="s">
        <v>96</v>
      </c>
      <c r="C102" t="s">
        <v>86</v>
      </c>
      <c r="D102" t="s">
        <v>97</v>
      </c>
      <c r="E102" t="s">
        <v>98</v>
      </c>
      <c r="F102" t="s">
        <v>99</v>
      </c>
      <c r="G102" t="s">
        <v>100</v>
      </c>
      <c r="H102">
        <v>22.45468</v>
      </c>
      <c r="I102">
        <v>114.176401</v>
      </c>
      <c r="J102" t="s">
        <v>29</v>
      </c>
      <c r="K102">
        <v>22.454625</v>
      </c>
      <c r="L102">
        <v>114.17326439999999</v>
      </c>
      <c r="M102">
        <v>504</v>
      </c>
      <c r="N102">
        <f t="shared" si="6"/>
        <v>0.39190809848172031</v>
      </c>
      <c r="O102">
        <f t="shared" si="7"/>
        <v>0.3919071385506317</v>
      </c>
      <c r="P102">
        <f t="shared" si="8"/>
        <v>-5.4743997318138245E-5</v>
      </c>
      <c r="Q102">
        <f t="shared" si="9"/>
        <v>322.388712312184</v>
      </c>
      <c r="R102">
        <f t="shared" si="5"/>
        <v>322.388712312184</v>
      </c>
    </row>
    <row r="103" spans="1:18" x14ac:dyDescent="0.45">
      <c r="A103" t="s">
        <v>2237</v>
      </c>
      <c r="B103" t="s">
        <v>2238</v>
      </c>
      <c r="C103" t="s">
        <v>67</v>
      </c>
      <c r="D103" t="s">
        <v>2239</v>
      </c>
      <c r="E103" t="s">
        <v>2240</v>
      </c>
      <c r="F103" t="s">
        <v>2241</v>
      </c>
      <c r="G103" t="s">
        <v>2242</v>
      </c>
      <c r="H103">
        <v>22.450188000000001</v>
      </c>
      <c r="I103">
        <v>114.004425</v>
      </c>
      <c r="J103" t="s">
        <v>2241</v>
      </c>
      <c r="K103">
        <v>22.452359999999999</v>
      </c>
      <c r="L103">
        <v>114.00237300000001</v>
      </c>
      <c r="M103">
        <v>497</v>
      </c>
      <c r="N103">
        <f t="shared" si="6"/>
        <v>0.39182969829172076</v>
      </c>
      <c r="O103">
        <f t="shared" si="7"/>
        <v>0.39186760684307403</v>
      </c>
      <c r="P103">
        <f t="shared" si="8"/>
        <v>-3.5814156250783131E-5</v>
      </c>
      <c r="Q103">
        <f t="shared" si="9"/>
        <v>320.62289764472075</v>
      </c>
      <c r="R103">
        <f t="shared" si="5"/>
        <v>320.62288359021096</v>
      </c>
    </row>
    <row r="104" spans="1:18" x14ac:dyDescent="0.45">
      <c r="A104" t="s">
        <v>395</v>
      </c>
      <c r="B104" t="s">
        <v>396</v>
      </c>
      <c r="C104" t="s">
        <v>47</v>
      </c>
      <c r="D104" t="s">
        <v>397</v>
      </c>
      <c r="E104" t="s">
        <v>398</v>
      </c>
      <c r="F104" t="s">
        <v>399</v>
      </c>
      <c r="G104" t="s">
        <v>400</v>
      </c>
      <c r="H104">
        <v>22.2862957</v>
      </c>
      <c r="I104">
        <v>114.22044030000001</v>
      </c>
      <c r="J104" t="s">
        <v>399</v>
      </c>
      <c r="K104">
        <v>22.286518999999998</v>
      </c>
      <c r="L104">
        <v>114.2173354</v>
      </c>
      <c r="M104">
        <v>102</v>
      </c>
      <c r="N104">
        <f t="shared" si="6"/>
        <v>0.38896923803805444</v>
      </c>
      <c r="O104">
        <f t="shared" si="7"/>
        <v>0.3889731353582741</v>
      </c>
      <c r="P104">
        <f t="shared" si="8"/>
        <v>-5.4190727945363176E-5</v>
      </c>
      <c r="Q104">
        <f t="shared" si="9"/>
        <v>320.42241063566632</v>
      </c>
      <c r="R104">
        <f t="shared" si="5"/>
        <v>320.42241063566632</v>
      </c>
    </row>
    <row r="105" spans="1:18" x14ac:dyDescent="0.45">
      <c r="A105" t="s">
        <v>2386</v>
      </c>
      <c r="B105" t="s">
        <v>2387</v>
      </c>
      <c r="C105" t="s">
        <v>86</v>
      </c>
      <c r="D105" t="s">
        <v>2388</v>
      </c>
      <c r="E105" t="s">
        <v>2389</v>
      </c>
      <c r="F105" t="s">
        <v>2390</v>
      </c>
      <c r="G105" t="s">
        <v>2391</v>
      </c>
      <c r="H105">
        <v>22.500107100000001</v>
      </c>
      <c r="I105">
        <v>114.1264315</v>
      </c>
      <c r="J105" t="s">
        <v>2390</v>
      </c>
      <c r="K105">
        <v>22.502638000000001</v>
      </c>
      <c r="L105">
        <v>114.125051</v>
      </c>
      <c r="M105">
        <v>556</v>
      </c>
      <c r="N105">
        <f t="shared" si="6"/>
        <v>0.39270095094635304</v>
      </c>
      <c r="O105">
        <f t="shared" si="7"/>
        <v>0.39274512348439178</v>
      </c>
      <c r="P105">
        <f t="shared" si="8"/>
        <v>-2.4094270323715954E-5</v>
      </c>
      <c r="Q105">
        <f t="shared" si="9"/>
        <v>315.13724616669015</v>
      </c>
      <c r="R105">
        <f t="shared" si="5"/>
        <v>315.13723186744659</v>
      </c>
    </row>
    <row r="106" spans="1:18" x14ac:dyDescent="0.45">
      <c r="A106" t="s">
        <v>594</v>
      </c>
      <c r="B106" t="s">
        <v>595</v>
      </c>
      <c r="C106" t="s">
        <v>47</v>
      </c>
      <c r="D106" t="s">
        <v>596</v>
      </c>
      <c r="E106" t="s">
        <v>597</v>
      </c>
      <c r="F106" t="s">
        <v>598</v>
      </c>
      <c r="G106" t="s">
        <v>599</v>
      </c>
      <c r="H106">
        <v>22.267412</v>
      </c>
      <c r="I106">
        <v>114.233098</v>
      </c>
      <c r="J106" t="s">
        <v>598</v>
      </c>
      <c r="K106">
        <v>22.267810000000001</v>
      </c>
      <c r="L106">
        <v>114.23607800000001</v>
      </c>
      <c r="M106">
        <v>50</v>
      </c>
      <c r="N106">
        <f t="shared" si="6"/>
        <v>0.38863965529809558</v>
      </c>
      <c r="O106">
        <f t="shared" si="7"/>
        <v>0.3886466017085185</v>
      </c>
      <c r="P106">
        <f t="shared" si="8"/>
        <v>5.201081170957023E-5</v>
      </c>
      <c r="Q106">
        <f t="shared" si="9"/>
        <v>309.82635929518756</v>
      </c>
      <c r="R106">
        <f t="shared" si="5"/>
        <v>309.82635929518756</v>
      </c>
    </row>
    <row r="107" spans="1:18" x14ac:dyDescent="0.45">
      <c r="A107" t="s">
        <v>766</v>
      </c>
      <c r="B107" t="s">
        <v>767</v>
      </c>
      <c r="C107" t="s">
        <v>60</v>
      </c>
      <c r="D107" t="s">
        <v>768</v>
      </c>
      <c r="E107" t="s">
        <v>769</v>
      </c>
      <c r="F107" t="s">
        <v>770</v>
      </c>
      <c r="G107" t="s">
        <v>771</v>
      </c>
      <c r="H107">
        <v>22.304644</v>
      </c>
      <c r="I107">
        <v>114.16343000000001</v>
      </c>
      <c r="J107" t="s">
        <v>770</v>
      </c>
      <c r="K107">
        <v>22.306751999999999</v>
      </c>
      <c r="L107">
        <v>114.161535</v>
      </c>
      <c r="M107">
        <v>139</v>
      </c>
      <c r="N107">
        <f t="shared" si="6"/>
        <v>0.38928947628519811</v>
      </c>
      <c r="O107">
        <f t="shared" si="7"/>
        <v>0.38932626782583013</v>
      </c>
      <c r="P107">
        <f t="shared" si="8"/>
        <v>-3.3073989325373577E-5</v>
      </c>
      <c r="Q107">
        <f t="shared" si="9"/>
        <v>304.87242288898096</v>
      </c>
      <c r="R107">
        <f t="shared" si="5"/>
        <v>304.87240810875772</v>
      </c>
    </row>
    <row r="108" spans="1:18" x14ac:dyDescent="0.45">
      <c r="A108" t="s">
        <v>2595</v>
      </c>
      <c r="B108" t="s">
        <v>2590</v>
      </c>
      <c r="C108" t="s">
        <v>86</v>
      </c>
      <c r="D108" t="s">
        <v>2596</v>
      </c>
      <c r="E108" t="s">
        <v>2597</v>
      </c>
      <c r="F108" t="s">
        <v>2598</v>
      </c>
      <c r="G108" t="s">
        <v>2599</v>
      </c>
      <c r="H108">
        <v>22.397915999999999</v>
      </c>
      <c r="I108">
        <v>114.31956700000001</v>
      </c>
      <c r="J108" t="s">
        <v>2598</v>
      </c>
      <c r="K108">
        <v>22.399246000000002</v>
      </c>
      <c r="L108">
        <v>114.322147</v>
      </c>
      <c r="M108">
        <v>422</v>
      </c>
      <c r="N108">
        <f t="shared" si="6"/>
        <v>0.39091737978511826</v>
      </c>
      <c r="O108">
        <f t="shared" si="7"/>
        <v>0.39094059266416981</v>
      </c>
      <c r="P108">
        <f t="shared" si="8"/>
        <v>4.502949470136116E-5</v>
      </c>
      <c r="Q108">
        <f t="shared" si="9"/>
        <v>303.68248214857351</v>
      </c>
      <c r="R108">
        <f t="shared" si="5"/>
        <v>303.68248214857351</v>
      </c>
    </row>
    <row r="109" spans="1:18" x14ac:dyDescent="0.45">
      <c r="A109" t="s">
        <v>1305</v>
      </c>
      <c r="B109" t="s">
        <v>1306</v>
      </c>
      <c r="C109" t="s">
        <v>1180</v>
      </c>
      <c r="D109" t="s">
        <v>1307</v>
      </c>
      <c r="E109" t="s">
        <v>1308</v>
      </c>
      <c r="F109" t="s">
        <v>1309</v>
      </c>
      <c r="G109" t="s">
        <v>1310</v>
      </c>
      <c r="H109">
        <v>22.351353</v>
      </c>
      <c r="I109">
        <v>114.199291</v>
      </c>
      <c r="J109" t="s">
        <v>1309</v>
      </c>
      <c r="K109">
        <v>22.349930000000001</v>
      </c>
      <c r="L109">
        <v>114.196917</v>
      </c>
      <c r="M109">
        <v>305</v>
      </c>
      <c r="N109">
        <f t="shared" si="6"/>
        <v>0.39010470212551213</v>
      </c>
      <c r="O109">
        <f t="shared" si="7"/>
        <v>0.39007986609025624</v>
      </c>
      <c r="P109">
        <f t="shared" si="8"/>
        <v>-4.1434116442401352E-5</v>
      </c>
      <c r="Q109">
        <f t="shared" si="9"/>
        <v>290.93600110224196</v>
      </c>
      <c r="R109">
        <f t="shared" si="5"/>
        <v>290.93598561328093</v>
      </c>
    </row>
    <row r="110" spans="1:18" x14ac:dyDescent="0.45">
      <c r="A110" t="s">
        <v>1299</v>
      </c>
      <c r="B110" t="s">
        <v>1300</v>
      </c>
      <c r="C110" t="s">
        <v>1180</v>
      </c>
      <c r="D110" t="s">
        <v>1301</v>
      </c>
      <c r="E110" t="s">
        <v>1302</v>
      </c>
      <c r="F110" t="s">
        <v>1303</v>
      </c>
      <c r="G110" t="s">
        <v>1304</v>
      </c>
      <c r="H110">
        <v>22.3461699</v>
      </c>
      <c r="I110">
        <v>114.1994368</v>
      </c>
      <c r="J110" t="s">
        <v>1303</v>
      </c>
      <c r="K110">
        <v>22.348775</v>
      </c>
      <c r="L110">
        <v>114.199693</v>
      </c>
      <c r="M110">
        <v>300</v>
      </c>
      <c r="N110">
        <f t="shared" si="6"/>
        <v>0.39001423996505202</v>
      </c>
      <c r="O110">
        <f t="shared" si="7"/>
        <v>0.39005970753739572</v>
      </c>
      <c r="P110">
        <f t="shared" si="8"/>
        <v>4.47153354353072E-6</v>
      </c>
      <c r="Q110">
        <f t="shared" si="9"/>
        <v>290.86976189633759</v>
      </c>
      <c r="R110">
        <f t="shared" si="5"/>
        <v>290.86976189633759</v>
      </c>
    </row>
    <row r="111" spans="1:18" x14ac:dyDescent="0.45">
      <c r="A111" t="s">
        <v>2696</v>
      </c>
      <c r="B111" t="s">
        <v>2697</v>
      </c>
      <c r="C111" t="s">
        <v>86</v>
      </c>
      <c r="D111" t="s">
        <v>2698</v>
      </c>
      <c r="E111" t="s">
        <v>2699</v>
      </c>
      <c r="F111" t="s">
        <v>2700</v>
      </c>
      <c r="G111" t="s">
        <v>2701</v>
      </c>
      <c r="H111">
        <v>22.3196206</v>
      </c>
      <c r="I111">
        <v>114.26092130000001</v>
      </c>
      <c r="J111" t="s">
        <v>2700</v>
      </c>
      <c r="K111">
        <v>22.322171999999998</v>
      </c>
      <c r="L111">
        <v>114.260312</v>
      </c>
      <c r="M111">
        <v>211</v>
      </c>
      <c r="N111">
        <f t="shared" si="6"/>
        <v>0.38955086726595228</v>
      </c>
      <c r="O111">
        <f t="shared" si="7"/>
        <v>0.38959539759648765</v>
      </c>
      <c r="P111">
        <f t="shared" si="8"/>
        <v>-1.0634291132537696E-5</v>
      </c>
      <c r="Q111">
        <f t="shared" si="9"/>
        <v>290.54317853712018</v>
      </c>
      <c r="R111">
        <f t="shared" si="5"/>
        <v>290.54319404730091</v>
      </c>
    </row>
    <row r="112" spans="1:18" x14ac:dyDescent="0.45">
      <c r="A112" t="s">
        <v>1873</v>
      </c>
      <c r="B112" t="s">
        <v>1874</v>
      </c>
      <c r="C112" t="s">
        <v>67</v>
      </c>
      <c r="D112" t="s">
        <v>1875</v>
      </c>
      <c r="E112" t="s">
        <v>1876</v>
      </c>
      <c r="F112" t="s">
        <v>1877</v>
      </c>
      <c r="G112" t="s">
        <v>1878</v>
      </c>
      <c r="H112">
        <v>22.376335999999998</v>
      </c>
      <c r="I112">
        <v>113.986721</v>
      </c>
      <c r="J112" t="s">
        <v>1877</v>
      </c>
      <c r="K112">
        <v>22.376713800000001</v>
      </c>
      <c r="L112">
        <v>113.98397799999999</v>
      </c>
      <c r="M112">
        <v>375</v>
      </c>
      <c r="N112">
        <f t="shared" si="6"/>
        <v>0.39054073773253783</v>
      </c>
      <c r="O112">
        <f t="shared" si="7"/>
        <v>0.39054733158645194</v>
      </c>
      <c r="P112">
        <f t="shared" si="8"/>
        <v>-4.7874381382370051E-5</v>
      </c>
      <c r="Q112">
        <f t="shared" si="9"/>
        <v>285.15267131868649</v>
      </c>
      <c r="R112">
        <f t="shared" si="5"/>
        <v>285.15268712169893</v>
      </c>
    </row>
    <row r="113" spans="1:18" x14ac:dyDescent="0.45">
      <c r="A113" t="s">
        <v>2579</v>
      </c>
      <c r="B113" t="s">
        <v>2574</v>
      </c>
      <c r="C113" t="s">
        <v>86</v>
      </c>
      <c r="D113" t="s">
        <v>2580</v>
      </c>
      <c r="E113" t="s">
        <v>2581</v>
      </c>
      <c r="F113" t="s">
        <v>2582</v>
      </c>
      <c r="G113" t="s">
        <v>2583</v>
      </c>
      <c r="H113">
        <v>22.468274000000001</v>
      </c>
      <c r="I113">
        <v>114.208675</v>
      </c>
      <c r="J113" t="s">
        <v>2582</v>
      </c>
      <c r="K113">
        <v>22.465820999999998</v>
      </c>
      <c r="L113">
        <v>114.20877400000001</v>
      </c>
      <c r="M113">
        <v>526</v>
      </c>
      <c r="N113">
        <f t="shared" si="6"/>
        <v>0.39214535854023647</v>
      </c>
      <c r="O113">
        <f t="shared" si="7"/>
        <v>0.39210254561368496</v>
      </c>
      <c r="P113">
        <f t="shared" si="8"/>
        <v>1.7278759595763904E-6</v>
      </c>
      <c r="Q113">
        <f t="shared" si="9"/>
        <v>272.95078641485503</v>
      </c>
      <c r="R113">
        <f t="shared" si="5"/>
        <v>272.95078641485503</v>
      </c>
    </row>
    <row r="114" spans="1:18" x14ac:dyDescent="0.45">
      <c r="A114" t="s">
        <v>1427</v>
      </c>
      <c r="B114" t="s">
        <v>1428</v>
      </c>
      <c r="C114" t="s">
        <v>1180</v>
      </c>
      <c r="D114" t="s">
        <v>1429</v>
      </c>
      <c r="E114" t="s">
        <v>1430</v>
      </c>
      <c r="F114" t="s">
        <v>1431</v>
      </c>
      <c r="G114" t="s">
        <v>1432</v>
      </c>
      <c r="H114">
        <v>22.331300200000001</v>
      </c>
      <c r="I114">
        <v>114.2271848</v>
      </c>
      <c r="J114" t="s">
        <v>1431</v>
      </c>
      <c r="K114">
        <v>22.332288999999999</v>
      </c>
      <c r="L114">
        <v>114.2247964</v>
      </c>
      <c r="M114">
        <v>247</v>
      </c>
      <c r="N114">
        <f t="shared" si="6"/>
        <v>0.38975471474126822</v>
      </c>
      <c r="O114">
        <f t="shared" si="7"/>
        <v>0.38977197255691193</v>
      </c>
      <c r="P114">
        <f t="shared" si="8"/>
        <v>-4.1685443854649261E-5</v>
      </c>
      <c r="Q114">
        <f t="shared" si="9"/>
        <v>269.14198833874093</v>
      </c>
      <c r="R114">
        <f t="shared" si="5"/>
        <v>269.14200508249309</v>
      </c>
    </row>
    <row r="115" spans="1:18" x14ac:dyDescent="0.45">
      <c r="A115" t="s">
        <v>1611</v>
      </c>
      <c r="B115" t="s">
        <v>1612</v>
      </c>
      <c r="C115" t="s">
        <v>1180</v>
      </c>
      <c r="D115" t="s">
        <v>1613</v>
      </c>
      <c r="E115" t="s">
        <v>1614</v>
      </c>
      <c r="F115" t="s">
        <v>1615</v>
      </c>
      <c r="G115" t="s">
        <v>1616</v>
      </c>
      <c r="H115">
        <v>22.313673999999999</v>
      </c>
      <c r="I115">
        <v>114.217825</v>
      </c>
      <c r="J115" t="s">
        <v>1615</v>
      </c>
      <c r="K115">
        <v>22.315473000000001</v>
      </c>
      <c r="L115">
        <v>114.219571</v>
      </c>
      <c r="M115">
        <v>172</v>
      </c>
      <c r="N115">
        <f t="shared" si="6"/>
        <v>0.38944707951665319</v>
      </c>
      <c r="O115">
        <f t="shared" si="7"/>
        <v>0.3894784779898966</v>
      </c>
      <c r="P115">
        <f t="shared" si="8"/>
        <v>3.0473448739771054E-5</v>
      </c>
      <c r="Q115">
        <f t="shared" si="9"/>
        <v>268.83948253191403</v>
      </c>
      <c r="R115">
        <f t="shared" si="5"/>
        <v>268.83948253191403</v>
      </c>
    </row>
    <row r="116" spans="1:18" x14ac:dyDescent="0.45">
      <c r="A116" t="s">
        <v>2939</v>
      </c>
      <c r="B116" t="s">
        <v>2940</v>
      </c>
      <c r="C116" t="s">
        <v>86</v>
      </c>
      <c r="D116" t="s">
        <v>2941</v>
      </c>
      <c r="E116" t="s">
        <v>2942</v>
      </c>
      <c r="F116" t="s">
        <v>2943</v>
      </c>
      <c r="G116" t="s">
        <v>2944</v>
      </c>
      <c r="H116">
        <v>22.419694</v>
      </c>
      <c r="I116">
        <v>114.231701</v>
      </c>
      <c r="J116" t="s">
        <v>2943</v>
      </c>
      <c r="K116">
        <v>22.418851</v>
      </c>
      <c r="L116">
        <v>114.229297</v>
      </c>
      <c r="M116">
        <v>443</v>
      </c>
      <c r="N116">
        <f t="shared" si="6"/>
        <v>0.39129747758961758</v>
      </c>
      <c r="O116">
        <f t="shared" si="7"/>
        <v>0.39128276446402327</v>
      </c>
      <c r="P116">
        <f t="shared" si="8"/>
        <v>-4.1957715217917827E-5</v>
      </c>
      <c r="Q116">
        <f t="shared" si="9"/>
        <v>264.29018488659483</v>
      </c>
      <c r="R116">
        <f t="shared" si="5"/>
        <v>264.29018488659483</v>
      </c>
    </row>
    <row r="117" spans="1:18" x14ac:dyDescent="0.45">
      <c r="A117" t="s">
        <v>3180</v>
      </c>
      <c r="B117" t="s">
        <v>3181</v>
      </c>
      <c r="C117" t="s">
        <v>67</v>
      </c>
      <c r="D117" t="s">
        <v>3182</v>
      </c>
      <c r="E117" t="s">
        <v>3183</v>
      </c>
      <c r="F117" t="s">
        <v>3184</v>
      </c>
      <c r="G117" t="s">
        <v>3185</v>
      </c>
      <c r="H117">
        <v>22.3553523</v>
      </c>
      <c r="I117">
        <v>114.0982054</v>
      </c>
      <c r="J117" t="s">
        <v>3184</v>
      </c>
      <c r="K117">
        <v>22.357724000000001</v>
      </c>
      <c r="L117">
        <v>114.098167</v>
      </c>
      <c r="M117">
        <v>317</v>
      </c>
      <c r="N117">
        <f t="shared" si="6"/>
        <v>0.39017450307828716</v>
      </c>
      <c r="O117">
        <f t="shared" si="7"/>
        <v>0.3902158970521567</v>
      </c>
      <c r="P117">
        <f t="shared" si="8"/>
        <v>-6.7020643266108168E-7</v>
      </c>
      <c r="Q117">
        <f t="shared" si="9"/>
        <v>263.7505563264906</v>
      </c>
      <c r="R117">
        <f t="shared" si="5"/>
        <v>263.7505563264906</v>
      </c>
    </row>
    <row r="118" spans="1:18" x14ac:dyDescent="0.45">
      <c r="A118" t="s">
        <v>1800</v>
      </c>
      <c r="B118" t="s">
        <v>1795</v>
      </c>
      <c r="C118" t="s">
        <v>67</v>
      </c>
      <c r="D118" t="s">
        <v>1801</v>
      </c>
      <c r="E118" t="s">
        <v>1802</v>
      </c>
      <c r="F118" t="s">
        <v>1803</v>
      </c>
      <c r="G118" t="s">
        <v>1804</v>
      </c>
      <c r="H118">
        <v>22.383924199999999</v>
      </c>
      <c r="I118">
        <v>113.9765098</v>
      </c>
      <c r="J118" t="s">
        <v>1803</v>
      </c>
      <c r="K118">
        <v>22.384336600000001</v>
      </c>
      <c r="L118">
        <v>113.97399059999999</v>
      </c>
      <c r="M118">
        <v>400</v>
      </c>
      <c r="N118">
        <f t="shared" si="6"/>
        <v>0.39067317680683772</v>
      </c>
      <c r="O118">
        <f t="shared" si="7"/>
        <v>0.39068037454467297</v>
      </c>
      <c r="P118">
        <f t="shared" si="8"/>
        <v>-4.3968334516397123E-5</v>
      </c>
      <c r="Q118">
        <f t="shared" si="9"/>
        <v>263.04345767394733</v>
      </c>
      <c r="R118">
        <f t="shared" si="5"/>
        <v>263.04345767394733</v>
      </c>
    </row>
    <row r="119" spans="1:18" x14ac:dyDescent="0.45">
      <c r="A119" t="s">
        <v>1249</v>
      </c>
      <c r="B119" t="s">
        <v>1250</v>
      </c>
      <c r="C119" t="s">
        <v>1180</v>
      </c>
      <c r="D119" t="s">
        <v>1251</v>
      </c>
      <c r="E119" t="s">
        <v>1252</v>
      </c>
      <c r="F119" t="s">
        <v>1253</v>
      </c>
      <c r="G119" t="s">
        <v>1254</v>
      </c>
      <c r="H119">
        <v>22.339938</v>
      </c>
      <c r="I119">
        <v>114.186469</v>
      </c>
      <c r="J119" t="s">
        <v>1253</v>
      </c>
      <c r="K119">
        <v>22.341761000000002</v>
      </c>
      <c r="L119">
        <v>114.188024</v>
      </c>
      <c r="M119">
        <v>282</v>
      </c>
      <c r="N119">
        <f t="shared" si="6"/>
        <v>0.38990547279139698</v>
      </c>
      <c r="O119">
        <f t="shared" si="7"/>
        <v>0.38993729014366085</v>
      </c>
      <c r="P119">
        <f t="shared" si="8"/>
        <v>2.7139869868445472E-5</v>
      </c>
      <c r="Q119">
        <f t="shared" si="9"/>
        <v>258.20167180105</v>
      </c>
      <c r="R119">
        <f t="shared" si="5"/>
        <v>258.20167180105</v>
      </c>
    </row>
    <row r="120" spans="1:18" x14ac:dyDescent="0.45">
      <c r="A120" t="s">
        <v>155</v>
      </c>
      <c r="B120" t="s">
        <v>156</v>
      </c>
      <c r="C120" t="s">
        <v>86</v>
      </c>
      <c r="D120" t="s">
        <v>157</v>
      </c>
      <c r="E120" t="s">
        <v>158</v>
      </c>
      <c r="F120" t="s">
        <v>153</v>
      </c>
      <c r="G120" t="s">
        <v>154</v>
      </c>
      <c r="H120">
        <v>22.324369000000001</v>
      </c>
      <c r="I120">
        <v>114.248144</v>
      </c>
      <c r="J120" t="s">
        <v>9</v>
      </c>
      <c r="K120">
        <v>22.32217</v>
      </c>
      <c r="L120">
        <v>114.2473679</v>
      </c>
      <c r="M120">
        <v>210</v>
      </c>
      <c r="N120">
        <f t="shared" si="6"/>
        <v>0.38963374248015398</v>
      </c>
      <c r="O120">
        <f t="shared" si="7"/>
        <v>0.38959536268990264</v>
      </c>
      <c r="P120">
        <f t="shared" si="8"/>
        <v>-1.3545500324657296E-5</v>
      </c>
      <c r="Q120">
        <f t="shared" si="9"/>
        <v>257.21944197455127</v>
      </c>
      <c r="R120">
        <f t="shared" si="5"/>
        <v>257.21944197455127</v>
      </c>
    </row>
    <row r="121" spans="1:18" x14ac:dyDescent="0.45">
      <c r="A121" t="s">
        <v>2801</v>
      </c>
      <c r="B121" t="s">
        <v>2802</v>
      </c>
      <c r="C121" t="s">
        <v>86</v>
      </c>
      <c r="D121" t="s">
        <v>2803</v>
      </c>
      <c r="E121" t="s">
        <v>2804</v>
      </c>
      <c r="F121" t="s">
        <v>2805</v>
      </c>
      <c r="G121" t="s">
        <v>2806</v>
      </c>
      <c r="H121">
        <v>22.373011999999999</v>
      </c>
      <c r="I121">
        <v>114.186673</v>
      </c>
      <c r="J121" t="s">
        <v>2805</v>
      </c>
      <c r="K121">
        <v>22.373458200000002</v>
      </c>
      <c r="L121">
        <v>114.18428520000001</v>
      </c>
      <c r="M121">
        <v>364</v>
      </c>
      <c r="N121">
        <f t="shared" si="6"/>
        <v>0.39048272298820158</v>
      </c>
      <c r="O121">
        <f t="shared" si="7"/>
        <v>0.39049051064732404</v>
      </c>
      <c r="P121">
        <f t="shared" si="8"/>
        <v>-4.1674971879014916E-5</v>
      </c>
      <c r="Q121">
        <f t="shared" si="9"/>
        <v>250.487516806706</v>
      </c>
      <c r="R121">
        <f t="shared" si="5"/>
        <v>250.487516806706</v>
      </c>
    </row>
    <row r="122" spans="1:18" x14ac:dyDescent="0.45">
      <c r="A122" t="s">
        <v>2037</v>
      </c>
      <c r="B122" t="s">
        <v>2038</v>
      </c>
      <c r="C122" t="s">
        <v>67</v>
      </c>
      <c r="D122" t="s">
        <v>2039</v>
      </c>
      <c r="E122" t="s">
        <v>2040</v>
      </c>
      <c r="F122" t="s">
        <v>2041</v>
      </c>
      <c r="G122" t="s">
        <v>2042</v>
      </c>
      <c r="H122">
        <v>22.448753</v>
      </c>
      <c r="I122">
        <v>114.02349700000001</v>
      </c>
      <c r="J122" t="s">
        <v>2041</v>
      </c>
      <c r="K122">
        <v>22.450997999999998</v>
      </c>
      <c r="L122">
        <v>114.023332</v>
      </c>
      <c r="M122">
        <v>494</v>
      </c>
      <c r="N122">
        <f t="shared" si="6"/>
        <v>0.39180465281695459</v>
      </c>
      <c r="O122">
        <f t="shared" si="7"/>
        <v>0.39184383545866186</v>
      </c>
      <c r="P122">
        <f t="shared" si="8"/>
        <v>-2.8797932659606509E-6</v>
      </c>
      <c r="Q122">
        <f t="shared" si="9"/>
        <v>250.20784477695958</v>
      </c>
      <c r="R122">
        <f t="shared" si="5"/>
        <v>250.20784477695958</v>
      </c>
    </row>
    <row r="123" spans="1:18" x14ac:dyDescent="0.45">
      <c r="A123" t="s">
        <v>1386</v>
      </c>
      <c r="B123" t="s">
        <v>1387</v>
      </c>
      <c r="C123" t="s">
        <v>1180</v>
      </c>
      <c r="D123" t="s">
        <v>1388</v>
      </c>
      <c r="E123" t="s">
        <v>1389</v>
      </c>
      <c r="F123" t="s">
        <v>1390</v>
      </c>
      <c r="G123" t="s">
        <v>1391</v>
      </c>
      <c r="H123">
        <v>22.328330600000001</v>
      </c>
      <c r="I123">
        <v>114.2100363</v>
      </c>
      <c r="J123" t="s">
        <v>1390</v>
      </c>
      <c r="K123">
        <v>22.328382900000001</v>
      </c>
      <c r="L123">
        <v>114.2076363</v>
      </c>
      <c r="M123">
        <v>233</v>
      </c>
      <c r="N123">
        <f t="shared" si="6"/>
        <v>0.38970288544380099</v>
      </c>
      <c r="O123">
        <f t="shared" si="7"/>
        <v>0.38970379825099982</v>
      </c>
      <c r="P123">
        <f t="shared" si="8"/>
        <v>-4.1887902047766283E-5</v>
      </c>
      <c r="Q123">
        <f t="shared" si="9"/>
        <v>246.92705677047533</v>
      </c>
      <c r="R123">
        <f t="shared" si="5"/>
        <v>246.92705677047533</v>
      </c>
    </row>
    <row r="124" spans="1:18" x14ac:dyDescent="0.45">
      <c r="A124" t="s">
        <v>1623</v>
      </c>
      <c r="B124" t="s">
        <v>1618</v>
      </c>
      <c r="C124" t="s">
        <v>1180</v>
      </c>
      <c r="D124" t="s">
        <v>1624</v>
      </c>
      <c r="E124" t="s">
        <v>1625</v>
      </c>
      <c r="F124" t="s">
        <v>1626</v>
      </c>
      <c r="G124" t="s">
        <v>1627</v>
      </c>
      <c r="H124">
        <v>22.320685300000001</v>
      </c>
      <c r="I124">
        <v>114.2153508</v>
      </c>
      <c r="J124" t="s">
        <v>1626</v>
      </c>
      <c r="K124">
        <v>22.322465999999999</v>
      </c>
      <c r="L124">
        <v>114.216759</v>
      </c>
      <c r="M124">
        <v>214</v>
      </c>
      <c r="N124">
        <f t="shared" si="6"/>
        <v>0.38956944978649827</v>
      </c>
      <c r="O124">
        <f t="shared" si="7"/>
        <v>0.38960052886448854</v>
      </c>
      <c r="P124">
        <f t="shared" si="8"/>
        <v>2.457772652658751E-5</v>
      </c>
      <c r="Q124">
        <f t="shared" si="9"/>
        <v>245.33202405191125</v>
      </c>
      <c r="R124">
        <f t="shared" si="5"/>
        <v>245.33202405191125</v>
      </c>
    </row>
    <row r="125" spans="1:18" x14ac:dyDescent="0.45">
      <c r="A125" t="s">
        <v>435</v>
      </c>
      <c r="B125" t="s">
        <v>436</v>
      </c>
      <c r="C125" t="s">
        <v>47</v>
      </c>
      <c r="D125" t="s">
        <v>437</v>
      </c>
      <c r="E125" t="s">
        <v>438</v>
      </c>
      <c r="F125" t="s">
        <v>439</v>
      </c>
      <c r="G125" t="s">
        <v>440</v>
      </c>
      <c r="H125">
        <v>22.279654600000001</v>
      </c>
      <c r="I125">
        <v>114.239023</v>
      </c>
      <c r="J125" t="s">
        <v>439</v>
      </c>
      <c r="K125">
        <v>22.277610899999999</v>
      </c>
      <c r="L125">
        <v>114.2381484</v>
      </c>
      <c r="M125">
        <v>64</v>
      </c>
      <c r="N125">
        <f t="shared" si="6"/>
        <v>0.38885332897710023</v>
      </c>
      <c r="O125">
        <f t="shared" si="7"/>
        <v>0.38881765968317722</v>
      </c>
      <c r="P125">
        <f t="shared" si="8"/>
        <v>-1.526464963799575E-5</v>
      </c>
      <c r="Q125">
        <f t="shared" si="9"/>
        <v>244.4189033777746</v>
      </c>
      <c r="R125">
        <f t="shared" si="5"/>
        <v>244.4189033777746</v>
      </c>
    </row>
    <row r="126" spans="1:18" x14ac:dyDescent="0.45">
      <c r="A126" t="s">
        <v>1999</v>
      </c>
      <c r="B126" t="s">
        <v>1994</v>
      </c>
      <c r="C126" t="s">
        <v>67</v>
      </c>
      <c r="D126" t="s">
        <v>2000</v>
      </c>
      <c r="E126" t="s">
        <v>2001</v>
      </c>
      <c r="F126" t="s">
        <v>2002</v>
      </c>
      <c r="G126" t="s">
        <v>2003</v>
      </c>
      <c r="H126">
        <v>22.416633999999998</v>
      </c>
      <c r="I126">
        <v>113.988512</v>
      </c>
      <c r="J126" t="s">
        <v>2002</v>
      </c>
      <c r="K126">
        <v>22.418189999999999</v>
      </c>
      <c r="L126">
        <v>113.986896</v>
      </c>
      <c r="M126">
        <v>442</v>
      </c>
      <c r="N126">
        <f t="shared" si="6"/>
        <v>0.39124407051450655</v>
      </c>
      <c r="O126">
        <f t="shared" si="7"/>
        <v>0.39127122783766755</v>
      </c>
      <c r="P126">
        <f t="shared" si="8"/>
        <v>-2.8204520712202316E-5</v>
      </c>
      <c r="Q126">
        <f t="shared" si="9"/>
        <v>239.85162076407772</v>
      </c>
      <c r="R126">
        <f t="shared" si="5"/>
        <v>239.85162076407772</v>
      </c>
    </row>
    <row r="127" spans="1:18" x14ac:dyDescent="0.45">
      <c r="A127" t="s">
        <v>671</v>
      </c>
      <c r="B127" t="s">
        <v>672</v>
      </c>
      <c r="C127" t="s">
        <v>47</v>
      </c>
      <c r="D127" t="s">
        <v>673</v>
      </c>
      <c r="E127" t="s">
        <v>674</v>
      </c>
      <c r="F127" t="s">
        <v>675</v>
      </c>
      <c r="G127" t="s">
        <v>676</v>
      </c>
      <c r="H127">
        <v>22.250061599999999</v>
      </c>
      <c r="I127">
        <v>114.1383479</v>
      </c>
      <c r="J127" t="s">
        <v>675</v>
      </c>
      <c r="K127">
        <v>22.250160300000001</v>
      </c>
      <c r="L127">
        <v>114.1360269</v>
      </c>
      <c r="M127">
        <v>23</v>
      </c>
      <c r="N127">
        <f t="shared" si="6"/>
        <v>0.38833683369155753</v>
      </c>
      <c r="O127">
        <f t="shared" si="7"/>
        <v>0.38833855633152931</v>
      </c>
      <c r="P127">
        <f t="shared" si="8"/>
        <v>-4.0509091938699561E-5</v>
      </c>
      <c r="Q127">
        <f t="shared" si="9"/>
        <v>239.11847846691003</v>
      </c>
      <c r="R127">
        <f t="shared" si="5"/>
        <v>239.11847846691003</v>
      </c>
    </row>
    <row r="128" spans="1:18" x14ac:dyDescent="0.45">
      <c r="A128" t="s">
        <v>2766</v>
      </c>
      <c r="B128" t="s">
        <v>2767</v>
      </c>
      <c r="C128" t="s">
        <v>86</v>
      </c>
      <c r="D128" t="s">
        <v>2768</v>
      </c>
      <c r="E128" t="s">
        <v>2769</v>
      </c>
      <c r="F128" t="s">
        <v>2770</v>
      </c>
      <c r="G128" t="s">
        <v>2771</v>
      </c>
      <c r="H128">
        <v>22.384204</v>
      </c>
      <c r="I128">
        <v>114.202219</v>
      </c>
      <c r="J128" t="s">
        <v>2770</v>
      </c>
      <c r="K128">
        <v>22.382854300000002</v>
      </c>
      <c r="L128">
        <v>114.2004259</v>
      </c>
      <c r="M128">
        <v>396</v>
      </c>
      <c r="N128">
        <f t="shared" si="6"/>
        <v>0.39067806023808482</v>
      </c>
      <c r="O128">
        <f t="shared" si="7"/>
        <v>0.39065450352917064</v>
      </c>
      <c r="P128">
        <f t="shared" si="8"/>
        <v>-3.1295498817517935E-5</v>
      </c>
      <c r="Q128">
        <f t="shared" si="9"/>
        <v>237.72458296980847</v>
      </c>
      <c r="R128">
        <f t="shared" si="5"/>
        <v>237.72460192606727</v>
      </c>
    </row>
    <row r="129" spans="1:18" x14ac:dyDescent="0.45">
      <c r="A129" t="s">
        <v>3244</v>
      </c>
      <c r="B129" t="s">
        <v>3245</v>
      </c>
      <c r="C129" t="s">
        <v>67</v>
      </c>
      <c r="D129" t="s">
        <v>3246</v>
      </c>
      <c r="E129" t="s">
        <v>3247</v>
      </c>
      <c r="F129" t="s">
        <v>3248</v>
      </c>
      <c r="G129" t="s">
        <v>3249</v>
      </c>
      <c r="H129">
        <v>22.282943</v>
      </c>
      <c r="I129">
        <v>113.93579099999999</v>
      </c>
      <c r="J129" t="s">
        <v>3248</v>
      </c>
      <c r="K129">
        <v>22.281866000000001</v>
      </c>
      <c r="L129">
        <v>113.937757</v>
      </c>
      <c r="M129">
        <v>82</v>
      </c>
      <c r="N129">
        <f t="shared" si="6"/>
        <v>0.38891072238422281</v>
      </c>
      <c r="O129">
        <f t="shared" si="7"/>
        <v>0.38889192518817883</v>
      </c>
      <c r="P129">
        <f t="shared" si="8"/>
        <v>3.4313173094385256E-5</v>
      </c>
      <c r="Q129">
        <f t="shared" si="9"/>
        <v>235.07632268578439</v>
      </c>
      <c r="R129">
        <f t="shared" si="5"/>
        <v>235.07632268578439</v>
      </c>
    </row>
    <row r="130" spans="1:18" x14ac:dyDescent="0.45">
      <c r="A130" t="s">
        <v>2319</v>
      </c>
      <c r="B130" t="s">
        <v>2320</v>
      </c>
      <c r="C130" t="s">
        <v>86</v>
      </c>
      <c r="D130" t="s">
        <v>2321</v>
      </c>
      <c r="E130" t="s">
        <v>2322</v>
      </c>
      <c r="F130" t="s">
        <v>2323</v>
      </c>
      <c r="G130" t="s">
        <v>2324</v>
      </c>
      <c r="H130">
        <v>22.483878000000001</v>
      </c>
      <c r="I130">
        <v>114.13989100000001</v>
      </c>
      <c r="J130" t="s">
        <v>2323</v>
      </c>
      <c r="K130">
        <v>22.482579000000001</v>
      </c>
      <c r="L130">
        <v>114.141673</v>
      </c>
      <c r="M130">
        <v>536</v>
      </c>
      <c r="N130">
        <f t="shared" si="6"/>
        <v>0.39241769971671764</v>
      </c>
      <c r="O130">
        <f t="shared" si="7"/>
        <v>0.39239502788973424</v>
      </c>
      <c r="P130">
        <f t="shared" si="8"/>
        <v>3.1101767270390817E-5</v>
      </c>
      <c r="Q130">
        <f t="shared" si="9"/>
        <v>233.20567544827585</v>
      </c>
      <c r="R130">
        <f t="shared" ref="R130:R193" si="10">ACOS(SIN(H130*PI()/180)*SIN(K130*PI()/180)+COS(H130*PI()/180)*COS(K130*PI()/180)*COS(L130*PI()/180-I130*PI()/180))*6371000</f>
        <v>233.20567544827585</v>
      </c>
    </row>
    <row r="131" spans="1:18" x14ac:dyDescent="0.45">
      <c r="A131" t="s">
        <v>2435</v>
      </c>
      <c r="B131" t="s">
        <v>2421</v>
      </c>
      <c r="C131" t="s">
        <v>86</v>
      </c>
      <c r="D131" t="s">
        <v>2436</v>
      </c>
      <c r="E131" t="s">
        <v>2437</v>
      </c>
      <c r="F131" t="s">
        <v>2438</v>
      </c>
      <c r="G131" t="s">
        <v>2439</v>
      </c>
      <c r="H131">
        <v>22.546609</v>
      </c>
      <c r="I131">
        <v>114.223378</v>
      </c>
      <c r="J131" t="s">
        <v>2438</v>
      </c>
      <c r="K131">
        <v>22.545956</v>
      </c>
      <c r="L131">
        <v>114.221239</v>
      </c>
      <c r="M131">
        <v>571</v>
      </c>
      <c r="N131">
        <f t="shared" ref="N131:N194" si="11">RADIANS(H131)</f>
        <v>0.3935125622097862</v>
      </c>
      <c r="O131">
        <f t="shared" ref="O131:O194" si="12">RADIANS(K131)</f>
        <v>0.39350116520977069</v>
      </c>
      <c r="P131">
        <f t="shared" ref="P131:P194" si="13">RADIANS(L131-I131)</f>
        <v>-3.7332592700152928E-5</v>
      </c>
      <c r="Q131">
        <f t="shared" ref="Q131:Q194" si="14">ACOS(SIN(N131)*SIN(O131)+COS(N131)*COS(O131)*COS(P131))*6371000</f>
        <v>231.35691211942765</v>
      </c>
      <c r="R131">
        <f t="shared" si="10"/>
        <v>231.35691211942765</v>
      </c>
    </row>
    <row r="132" spans="1:18" x14ac:dyDescent="0.45">
      <c r="A132" t="s">
        <v>969</v>
      </c>
      <c r="B132" t="s">
        <v>970</v>
      </c>
      <c r="C132" t="s">
        <v>60</v>
      </c>
      <c r="D132" t="s">
        <v>971</v>
      </c>
      <c r="E132" t="s">
        <v>972</v>
      </c>
      <c r="F132" t="s">
        <v>973</v>
      </c>
      <c r="G132" t="s">
        <v>974</v>
      </c>
      <c r="H132">
        <v>22.337981500000001</v>
      </c>
      <c r="I132">
        <v>114.1534563</v>
      </c>
      <c r="J132" t="s">
        <v>973</v>
      </c>
      <c r="K132">
        <v>22.337919299999999</v>
      </c>
      <c r="L132">
        <v>114.151211</v>
      </c>
      <c r="M132">
        <v>270</v>
      </c>
      <c r="N132">
        <f t="shared" si="11"/>
        <v>0.38987132542458175</v>
      </c>
      <c r="O132">
        <f t="shared" si="12"/>
        <v>0.38987023982978697</v>
      </c>
      <c r="P132">
        <f t="shared" si="13"/>
        <v>-3.9187877695001655E-5</v>
      </c>
      <c r="Q132">
        <f t="shared" si="14"/>
        <v>231.03413231514503</v>
      </c>
      <c r="R132">
        <f t="shared" si="10"/>
        <v>231.03413231514503</v>
      </c>
    </row>
    <row r="133" spans="1:18" x14ac:dyDescent="0.45">
      <c r="A133" t="s">
        <v>1209</v>
      </c>
      <c r="B133" t="s">
        <v>1210</v>
      </c>
      <c r="C133" t="s">
        <v>1180</v>
      </c>
      <c r="D133" t="s">
        <v>1211</v>
      </c>
      <c r="E133" t="s">
        <v>1212</v>
      </c>
      <c r="F133" t="s">
        <v>1213</v>
      </c>
      <c r="G133" t="s">
        <v>1214</v>
      </c>
      <c r="H133">
        <v>22.341715000000001</v>
      </c>
      <c r="I133">
        <v>114.2003192</v>
      </c>
      <c r="J133" t="s">
        <v>1213</v>
      </c>
      <c r="K133">
        <v>22.341721</v>
      </c>
      <c r="L133">
        <v>114.1980789</v>
      </c>
      <c r="M133">
        <v>281</v>
      </c>
      <c r="N133">
        <f t="shared" si="11"/>
        <v>0.38993648729220493</v>
      </c>
      <c r="O133">
        <f t="shared" si="12"/>
        <v>0.38993659201196001</v>
      </c>
      <c r="P133">
        <f t="shared" si="13"/>
        <v>-3.9100611232374232E-5</v>
      </c>
      <c r="Q133">
        <f t="shared" si="14"/>
        <v>230.41105834347974</v>
      </c>
      <c r="R133">
        <f t="shared" si="10"/>
        <v>230.4110779023778</v>
      </c>
    </row>
    <row r="134" spans="1:18" x14ac:dyDescent="0.45">
      <c r="A134" t="s">
        <v>1640</v>
      </c>
      <c r="B134" t="s">
        <v>1641</v>
      </c>
      <c r="C134" t="s">
        <v>1180</v>
      </c>
      <c r="D134" t="s">
        <v>1642</v>
      </c>
      <c r="E134" t="s">
        <v>1643</v>
      </c>
      <c r="F134" t="s">
        <v>1644</v>
      </c>
      <c r="G134" t="s">
        <v>1645</v>
      </c>
      <c r="H134">
        <v>22.320488999999998</v>
      </c>
      <c r="I134">
        <v>114.222633</v>
      </c>
      <c r="J134" t="s">
        <v>1644</v>
      </c>
      <c r="K134">
        <v>22.320672999999999</v>
      </c>
      <c r="L134">
        <v>114.2204019</v>
      </c>
      <c r="M134">
        <v>203</v>
      </c>
      <c r="N134">
        <f t="shared" si="11"/>
        <v>0.38956602370517657</v>
      </c>
      <c r="O134">
        <f t="shared" si="12"/>
        <v>0.38956923511100028</v>
      </c>
      <c r="P134">
        <f t="shared" si="13"/>
        <v>-3.8940040941298525E-5</v>
      </c>
      <c r="Q134">
        <f t="shared" si="14"/>
        <v>230.40888740764998</v>
      </c>
      <c r="R134">
        <f t="shared" si="10"/>
        <v>230.40888740764998</v>
      </c>
    </row>
    <row r="135" spans="1:18" x14ac:dyDescent="0.45">
      <c r="A135" t="s">
        <v>109</v>
      </c>
      <c r="B135" t="s">
        <v>110</v>
      </c>
      <c r="C135" t="s">
        <v>86</v>
      </c>
      <c r="D135" t="s">
        <v>111</v>
      </c>
      <c r="E135" t="s">
        <v>112</v>
      </c>
      <c r="F135" t="s">
        <v>113</v>
      </c>
      <c r="G135" t="s">
        <v>114</v>
      </c>
      <c r="H135">
        <v>22.447365000000001</v>
      </c>
      <c r="I135">
        <v>114.17426399999999</v>
      </c>
      <c r="J135" t="s">
        <v>24</v>
      </c>
      <c r="K135">
        <v>22.448592999999999</v>
      </c>
      <c r="L135">
        <v>114.1724674</v>
      </c>
      <c r="M135">
        <v>491</v>
      </c>
      <c r="N135">
        <f t="shared" si="11"/>
        <v>0.39178042764693694</v>
      </c>
      <c r="O135">
        <f t="shared" si="12"/>
        <v>0.3918018602901514</v>
      </c>
      <c r="P135">
        <f t="shared" si="13"/>
        <v>-3.1356585341183505E-5</v>
      </c>
      <c r="Q135">
        <f t="shared" si="14"/>
        <v>229.64189242373422</v>
      </c>
      <c r="R135">
        <f t="shared" si="10"/>
        <v>229.64189242373422</v>
      </c>
    </row>
    <row r="136" spans="1:18" x14ac:dyDescent="0.45">
      <c r="A136" t="s">
        <v>2783</v>
      </c>
      <c r="B136" t="s">
        <v>2784</v>
      </c>
      <c r="C136" t="s">
        <v>86</v>
      </c>
      <c r="D136" t="s">
        <v>2785</v>
      </c>
      <c r="E136" t="s">
        <v>2786</v>
      </c>
      <c r="F136" t="s">
        <v>2787</v>
      </c>
      <c r="G136" t="s">
        <v>2788</v>
      </c>
      <c r="H136">
        <v>22.379942</v>
      </c>
      <c r="I136">
        <v>114.193862</v>
      </c>
      <c r="J136" t="s">
        <v>2787</v>
      </c>
      <c r="K136">
        <v>22.379861999999999</v>
      </c>
      <c r="L136">
        <v>114.1916389</v>
      </c>
      <c r="M136">
        <v>386</v>
      </c>
      <c r="N136">
        <f t="shared" si="11"/>
        <v>0.3906036743053648</v>
      </c>
      <c r="O136">
        <f t="shared" si="12"/>
        <v>0.39060227804196318</v>
      </c>
      <c r="P136">
        <f t="shared" si="13"/>
        <v>-3.880041460099545E-5</v>
      </c>
      <c r="Q136">
        <f t="shared" si="14"/>
        <v>228.751481135425</v>
      </c>
      <c r="R136">
        <f t="shared" si="10"/>
        <v>228.751481135425</v>
      </c>
    </row>
    <row r="137" spans="1:18" x14ac:dyDescent="0.45">
      <c r="A137" t="s">
        <v>1496</v>
      </c>
      <c r="B137" t="s">
        <v>1491</v>
      </c>
      <c r="C137" t="s">
        <v>1180</v>
      </c>
      <c r="D137" t="s">
        <v>1497</v>
      </c>
      <c r="E137" t="s">
        <v>1498</v>
      </c>
      <c r="F137" t="s">
        <v>1499</v>
      </c>
      <c r="G137" t="s">
        <v>1500</v>
      </c>
      <c r="H137">
        <v>22.31035</v>
      </c>
      <c r="I137">
        <v>114.23451900000001</v>
      </c>
      <c r="J137" t="s">
        <v>1499</v>
      </c>
      <c r="K137">
        <v>22.310358000000001</v>
      </c>
      <c r="L137">
        <v>114.23230390000001</v>
      </c>
      <c r="M137">
        <v>155</v>
      </c>
      <c r="N137">
        <f t="shared" si="11"/>
        <v>0.38938906477231688</v>
      </c>
      <c r="O137">
        <f t="shared" si="12"/>
        <v>0.3893892043986571</v>
      </c>
      <c r="P137">
        <f t="shared" si="13"/>
        <v>-3.86607882609404E-5</v>
      </c>
      <c r="Q137">
        <f t="shared" si="14"/>
        <v>227.87129546281682</v>
      </c>
      <c r="R137">
        <f t="shared" si="10"/>
        <v>227.87129546281682</v>
      </c>
    </row>
    <row r="138" spans="1:18" x14ac:dyDescent="0.45">
      <c r="A138" t="s">
        <v>2853</v>
      </c>
      <c r="B138" t="s">
        <v>2854</v>
      </c>
      <c r="C138" t="s">
        <v>86</v>
      </c>
      <c r="D138" t="s">
        <v>2855</v>
      </c>
      <c r="E138" t="s">
        <v>2856</v>
      </c>
      <c r="F138" t="s">
        <v>2857</v>
      </c>
      <c r="G138" t="s">
        <v>2858</v>
      </c>
      <c r="H138">
        <v>22.367674699999998</v>
      </c>
      <c r="I138">
        <v>114.1796289</v>
      </c>
      <c r="J138" t="s">
        <v>2857</v>
      </c>
      <c r="K138">
        <v>22.3676715</v>
      </c>
      <c r="L138">
        <v>114.1774324</v>
      </c>
      <c r="M138">
        <v>342</v>
      </c>
      <c r="N138">
        <f t="shared" si="11"/>
        <v>0.39038956953003484</v>
      </c>
      <c r="O138">
        <f t="shared" si="12"/>
        <v>0.39038951367949881</v>
      </c>
      <c r="P138">
        <f t="shared" si="13"/>
        <v>-3.8336157019996174E-5</v>
      </c>
      <c r="Q138">
        <f t="shared" si="14"/>
        <v>225.86354401244967</v>
      </c>
      <c r="R138">
        <f t="shared" si="10"/>
        <v>225.86354401244967</v>
      </c>
    </row>
    <row r="139" spans="1:18" x14ac:dyDescent="0.45">
      <c r="A139" t="s">
        <v>226</v>
      </c>
      <c r="B139" t="s">
        <v>221</v>
      </c>
      <c r="C139" t="s">
        <v>47</v>
      </c>
      <c r="D139" t="s">
        <v>227</v>
      </c>
      <c r="E139" t="s">
        <v>228</v>
      </c>
      <c r="F139" t="s">
        <v>229</v>
      </c>
      <c r="G139" t="s">
        <v>230</v>
      </c>
      <c r="H139">
        <v>22.283829000000001</v>
      </c>
      <c r="I139">
        <v>114.14721</v>
      </c>
      <c r="J139" t="s">
        <v>229</v>
      </c>
      <c r="K139">
        <v>22.283829000000001</v>
      </c>
      <c r="L139">
        <v>114.1450159</v>
      </c>
      <c r="M139">
        <v>89</v>
      </c>
      <c r="N139">
        <f t="shared" si="11"/>
        <v>0.3889261860013955</v>
      </c>
      <c r="O139">
        <f t="shared" si="12"/>
        <v>0.3889261860013955</v>
      </c>
      <c r="P139">
        <f t="shared" si="13"/>
        <v>-3.8294269117954859E-5</v>
      </c>
      <c r="Q139">
        <f t="shared" si="14"/>
        <v>225.75210638300857</v>
      </c>
      <c r="R139">
        <f t="shared" si="10"/>
        <v>225.75210638300857</v>
      </c>
    </row>
    <row r="140" spans="1:18" x14ac:dyDescent="0.45">
      <c r="A140" t="s">
        <v>145</v>
      </c>
      <c r="B140" t="s">
        <v>146</v>
      </c>
      <c r="C140" t="s">
        <v>86</v>
      </c>
      <c r="D140" t="s">
        <v>147</v>
      </c>
      <c r="E140" t="s">
        <v>148</v>
      </c>
      <c r="F140" t="s">
        <v>143</v>
      </c>
      <c r="G140" t="s">
        <v>144</v>
      </c>
      <c r="H140">
        <v>22.3178348</v>
      </c>
      <c r="I140">
        <v>114.2642182</v>
      </c>
      <c r="J140" t="s">
        <v>6</v>
      </c>
      <c r="K140">
        <v>22.3178348</v>
      </c>
      <c r="L140">
        <v>114.2620241</v>
      </c>
      <c r="M140">
        <v>182</v>
      </c>
      <c r="N140">
        <f t="shared" si="11"/>
        <v>0.38951969917617019</v>
      </c>
      <c r="O140">
        <f t="shared" si="12"/>
        <v>0.38951969917617019</v>
      </c>
      <c r="P140">
        <f t="shared" si="13"/>
        <v>-3.8294269117954859E-5</v>
      </c>
      <c r="Q140">
        <f t="shared" si="14"/>
        <v>225.69718555887985</v>
      </c>
      <c r="R140">
        <f t="shared" si="10"/>
        <v>225.69718555887985</v>
      </c>
    </row>
    <row r="141" spans="1:18" x14ac:dyDescent="0.45">
      <c r="A141" t="s">
        <v>139</v>
      </c>
      <c r="B141" t="s">
        <v>140</v>
      </c>
      <c r="C141" t="s">
        <v>86</v>
      </c>
      <c r="D141" t="s">
        <v>141</v>
      </c>
      <c r="E141" t="s">
        <v>142</v>
      </c>
      <c r="F141" t="s">
        <v>143</v>
      </c>
      <c r="G141" t="s">
        <v>144</v>
      </c>
      <c r="H141">
        <v>22.318283000000001</v>
      </c>
      <c r="I141">
        <v>114.263378</v>
      </c>
      <c r="J141" t="s">
        <v>7</v>
      </c>
      <c r="K141">
        <v>22.318283000000001</v>
      </c>
      <c r="L141">
        <v>114.26118390000001</v>
      </c>
      <c r="M141">
        <v>187</v>
      </c>
      <c r="N141">
        <f t="shared" si="11"/>
        <v>0.3895275217418776</v>
      </c>
      <c r="O141">
        <f t="shared" si="12"/>
        <v>0.3895275217418776</v>
      </c>
      <c r="P141">
        <f t="shared" si="13"/>
        <v>-3.8294269117954859E-5</v>
      </c>
      <c r="Q141">
        <f t="shared" si="14"/>
        <v>225.696426834622</v>
      </c>
      <c r="R141">
        <f t="shared" si="10"/>
        <v>225.69640686830584</v>
      </c>
    </row>
    <row r="142" spans="1:18" x14ac:dyDescent="0.45">
      <c r="A142" t="s">
        <v>1456</v>
      </c>
      <c r="B142" t="s">
        <v>1457</v>
      </c>
      <c r="C142" t="s">
        <v>1180</v>
      </c>
      <c r="D142" t="s">
        <v>1458</v>
      </c>
      <c r="E142" t="s">
        <v>1459</v>
      </c>
      <c r="F142" t="s">
        <v>1460</v>
      </c>
      <c r="G142" t="s">
        <v>1461</v>
      </c>
      <c r="H142">
        <v>22.320091000000001</v>
      </c>
      <c r="I142">
        <v>114.22984</v>
      </c>
      <c r="J142" t="s">
        <v>1460</v>
      </c>
      <c r="K142">
        <v>22.320091000000001</v>
      </c>
      <c r="L142">
        <v>114.2276459</v>
      </c>
      <c r="M142">
        <v>202</v>
      </c>
      <c r="N142">
        <f t="shared" si="11"/>
        <v>0.3895590772947537</v>
      </c>
      <c r="O142">
        <f t="shared" si="12"/>
        <v>0.3895590772947537</v>
      </c>
      <c r="P142">
        <f t="shared" si="13"/>
        <v>-3.8294269117954859E-5</v>
      </c>
      <c r="Q142">
        <f t="shared" si="14"/>
        <v>225.69353168199856</v>
      </c>
      <c r="R142">
        <f t="shared" si="10"/>
        <v>225.69353168199856</v>
      </c>
    </row>
    <row r="143" spans="1:18" x14ac:dyDescent="0.45">
      <c r="A143" t="s">
        <v>1462</v>
      </c>
      <c r="B143" t="s">
        <v>1457</v>
      </c>
      <c r="C143" t="s">
        <v>1180</v>
      </c>
      <c r="D143" t="s">
        <v>1463</v>
      </c>
      <c r="E143" t="s">
        <v>1464</v>
      </c>
      <c r="F143" t="s">
        <v>1465</v>
      </c>
      <c r="G143" t="s">
        <v>1466</v>
      </c>
      <c r="H143">
        <v>22.321840999999999</v>
      </c>
      <c r="I143">
        <v>114.22871499999999</v>
      </c>
      <c r="J143" t="s">
        <v>1465</v>
      </c>
      <c r="K143">
        <v>22.321840999999999</v>
      </c>
      <c r="L143">
        <v>114.2265209</v>
      </c>
      <c r="M143">
        <v>207</v>
      </c>
      <c r="N143">
        <f t="shared" si="11"/>
        <v>0.38958962055666357</v>
      </c>
      <c r="O143">
        <f t="shared" si="12"/>
        <v>0.38958962055666357</v>
      </c>
      <c r="P143">
        <f t="shared" si="13"/>
        <v>-3.8294269117954859E-5</v>
      </c>
      <c r="Q143">
        <f t="shared" si="14"/>
        <v>225.69069639295748</v>
      </c>
      <c r="R143">
        <f t="shared" si="10"/>
        <v>225.69069639295748</v>
      </c>
    </row>
    <row r="144" spans="1:18" x14ac:dyDescent="0.45">
      <c r="A144" t="s">
        <v>149</v>
      </c>
      <c r="B144" t="s">
        <v>150</v>
      </c>
      <c r="C144" t="s">
        <v>86</v>
      </c>
      <c r="D144" t="s">
        <v>151</v>
      </c>
      <c r="E144" t="s">
        <v>152</v>
      </c>
      <c r="F144" t="s">
        <v>153</v>
      </c>
      <c r="G144" t="s">
        <v>154</v>
      </c>
      <c r="H144">
        <v>22.32217</v>
      </c>
      <c r="I144">
        <v>114.249562</v>
      </c>
      <c r="J144" t="s">
        <v>8</v>
      </c>
      <c r="K144">
        <v>22.32217</v>
      </c>
      <c r="L144">
        <v>114.2473679</v>
      </c>
      <c r="M144">
        <v>209</v>
      </c>
      <c r="N144">
        <f t="shared" si="11"/>
        <v>0.38959536268990264</v>
      </c>
      <c r="O144">
        <f t="shared" si="12"/>
        <v>0.38959536268990264</v>
      </c>
      <c r="P144">
        <f t="shared" si="13"/>
        <v>-3.8294269117954859E-5</v>
      </c>
      <c r="Q144">
        <f t="shared" si="14"/>
        <v>225.69015728403085</v>
      </c>
      <c r="R144">
        <f t="shared" si="10"/>
        <v>225.69017725176167</v>
      </c>
    </row>
    <row r="145" spans="1:18" x14ac:dyDescent="0.45">
      <c r="A145" t="s">
        <v>159</v>
      </c>
      <c r="B145" t="s">
        <v>160</v>
      </c>
      <c r="C145" t="s">
        <v>86</v>
      </c>
      <c r="D145" t="s">
        <v>161</v>
      </c>
      <c r="E145" t="s">
        <v>162</v>
      </c>
      <c r="F145" t="s">
        <v>163</v>
      </c>
      <c r="G145" t="s">
        <v>164</v>
      </c>
      <c r="H145">
        <v>22.326664000000001</v>
      </c>
      <c r="I145">
        <v>114.254608</v>
      </c>
      <c r="J145" t="s">
        <v>11</v>
      </c>
      <c r="K145">
        <v>22.326664000000001</v>
      </c>
      <c r="L145">
        <v>114.25241389999999</v>
      </c>
      <c r="M145">
        <v>228</v>
      </c>
      <c r="N145">
        <f t="shared" si="11"/>
        <v>0.38967379778648725</v>
      </c>
      <c r="O145">
        <f t="shared" si="12"/>
        <v>0.38967379778648725</v>
      </c>
      <c r="P145">
        <f t="shared" si="13"/>
        <v>-3.8294269118202884E-5</v>
      </c>
      <c r="Q145">
        <f t="shared" si="14"/>
        <v>225.68288917855674</v>
      </c>
      <c r="R145">
        <f t="shared" si="10"/>
        <v>225.68288917855674</v>
      </c>
    </row>
    <row r="146" spans="1:18" x14ac:dyDescent="0.45">
      <c r="A146" t="s">
        <v>3101</v>
      </c>
      <c r="B146" t="s">
        <v>3102</v>
      </c>
      <c r="C146" t="s">
        <v>67</v>
      </c>
      <c r="D146" t="s">
        <v>3103</v>
      </c>
      <c r="E146" t="s">
        <v>3104</v>
      </c>
      <c r="F146" t="s">
        <v>3105</v>
      </c>
      <c r="G146" t="s">
        <v>3106</v>
      </c>
      <c r="H146">
        <v>22.345195</v>
      </c>
      <c r="I146">
        <v>114.129048</v>
      </c>
      <c r="J146" t="s">
        <v>3105</v>
      </c>
      <c r="K146">
        <v>22.345195</v>
      </c>
      <c r="L146">
        <v>114.1268539</v>
      </c>
      <c r="M146">
        <v>294</v>
      </c>
      <c r="N146">
        <f t="shared" si="11"/>
        <v>0.38999722475017434</v>
      </c>
      <c r="O146">
        <f t="shared" si="12"/>
        <v>0.38999722475017434</v>
      </c>
      <c r="P146">
        <f t="shared" si="13"/>
        <v>-3.8294269117954859E-5</v>
      </c>
      <c r="Q146">
        <f t="shared" si="14"/>
        <v>225.65289578521751</v>
      </c>
      <c r="R146">
        <f t="shared" si="10"/>
        <v>225.65289578521751</v>
      </c>
    </row>
    <row r="147" spans="1:18" x14ac:dyDescent="0.45">
      <c r="A147" t="s">
        <v>1311</v>
      </c>
      <c r="B147" t="s">
        <v>1312</v>
      </c>
      <c r="C147" t="s">
        <v>1180</v>
      </c>
      <c r="D147" t="s">
        <v>1313</v>
      </c>
      <c r="E147" t="s">
        <v>1314</v>
      </c>
      <c r="F147" t="s">
        <v>1315</v>
      </c>
      <c r="G147" t="s">
        <v>1316</v>
      </c>
      <c r="H147">
        <v>22.349748999999999</v>
      </c>
      <c r="I147">
        <v>114.20347</v>
      </c>
      <c r="J147" t="s">
        <v>1315</v>
      </c>
      <c r="K147">
        <v>22.349748999999999</v>
      </c>
      <c r="L147">
        <v>114.2012759</v>
      </c>
      <c r="M147">
        <v>303</v>
      </c>
      <c r="N147">
        <f t="shared" si="11"/>
        <v>0.39007670704431013</v>
      </c>
      <c r="O147">
        <f t="shared" si="12"/>
        <v>0.39007670704431013</v>
      </c>
      <c r="P147">
        <f t="shared" si="13"/>
        <v>-3.8294269117954859E-5</v>
      </c>
      <c r="Q147">
        <f t="shared" si="14"/>
        <v>225.6455266259083</v>
      </c>
      <c r="R147">
        <f t="shared" si="10"/>
        <v>225.6455266259083</v>
      </c>
    </row>
    <row r="148" spans="1:18" x14ac:dyDescent="0.45">
      <c r="A148" t="s">
        <v>1329</v>
      </c>
      <c r="B148" t="s">
        <v>1324</v>
      </c>
      <c r="C148" t="s">
        <v>1180</v>
      </c>
      <c r="D148" t="s">
        <v>1330</v>
      </c>
      <c r="E148" t="s">
        <v>1331</v>
      </c>
      <c r="F148" t="s">
        <v>1332</v>
      </c>
      <c r="G148" t="s">
        <v>1333</v>
      </c>
      <c r="H148">
        <v>22.349806000000001</v>
      </c>
      <c r="I148">
        <v>114.203993</v>
      </c>
      <c r="J148" t="s">
        <v>1332</v>
      </c>
      <c r="K148">
        <v>22.349806000000001</v>
      </c>
      <c r="L148">
        <v>114.2017989</v>
      </c>
      <c r="M148">
        <v>304</v>
      </c>
      <c r="N148">
        <f t="shared" si="11"/>
        <v>0.39007770188198382</v>
      </c>
      <c r="O148">
        <f t="shared" si="12"/>
        <v>0.39007770188198382</v>
      </c>
      <c r="P148">
        <f t="shared" si="13"/>
        <v>-3.8294269117954859E-5</v>
      </c>
      <c r="Q148">
        <f t="shared" si="14"/>
        <v>225.64540679971844</v>
      </c>
      <c r="R148">
        <f t="shared" si="10"/>
        <v>225.6454267716932</v>
      </c>
    </row>
    <row r="149" spans="1:18" x14ac:dyDescent="0.45">
      <c r="A149" t="s">
        <v>3136</v>
      </c>
      <c r="B149" t="s">
        <v>3137</v>
      </c>
      <c r="C149" t="s">
        <v>67</v>
      </c>
      <c r="D149" t="s">
        <v>3138</v>
      </c>
      <c r="E149" t="s">
        <v>3139</v>
      </c>
      <c r="F149" t="s">
        <v>3140</v>
      </c>
      <c r="G149" t="s">
        <v>3141</v>
      </c>
      <c r="H149">
        <v>22.352612000000001</v>
      </c>
      <c r="I149">
        <v>114.101794</v>
      </c>
      <c r="J149" t="s">
        <v>3140</v>
      </c>
      <c r="K149">
        <v>22.352612000000001</v>
      </c>
      <c r="L149">
        <v>114.0995999</v>
      </c>
      <c r="M149">
        <v>311</v>
      </c>
      <c r="N149">
        <f t="shared" si="11"/>
        <v>0.39012667582079474</v>
      </c>
      <c r="O149">
        <f t="shared" si="12"/>
        <v>0.39012667582079474</v>
      </c>
      <c r="P149">
        <f t="shared" si="13"/>
        <v>-3.8294269117954859E-5</v>
      </c>
      <c r="Q149">
        <f t="shared" si="14"/>
        <v>225.64091328930579</v>
      </c>
      <c r="R149">
        <f t="shared" si="10"/>
        <v>225.64091328930579</v>
      </c>
    </row>
    <row r="150" spans="1:18" x14ac:dyDescent="0.45">
      <c r="A150" t="s">
        <v>2616</v>
      </c>
      <c r="B150" t="s">
        <v>2617</v>
      </c>
      <c r="C150" t="s">
        <v>86</v>
      </c>
      <c r="D150" t="s">
        <v>2618</v>
      </c>
      <c r="E150" t="s">
        <v>2619</v>
      </c>
      <c r="F150" t="s">
        <v>2620</v>
      </c>
      <c r="G150" t="s">
        <v>2621</v>
      </c>
      <c r="H150">
        <v>22.353297000000001</v>
      </c>
      <c r="I150">
        <v>114.250558</v>
      </c>
      <c r="J150" t="s">
        <v>2620</v>
      </c>
      <c r="K150">
        <v>22.353297000000001</v>
      </c>
      <c r="L150">
        <v>114.2483639</v>
      </c>
      <c r="M150">
        <v>312</v>
      </c>
      <c r="N150">
        <f t="shared" si="11"/>
        <v>0.39013863132617094</v>
      </c>
      <c r="O150">
        <f t="shared" si="12"/>
        <v>0.39013863132617094</v>
      </c>
      <c r="P150">
        <f t="shared" si="13"/>
        <v>-3.8294269117954859E-5</v>
      </c>
      <c r="Q150">
        <f t="shared" si="14"/>
        <v>225.63977491928244</v>
      </c>
      <c r="R150">
        <f t="shared" si="10"/>
        <v>225.63977491928244</v>
      </c>
    </row>
    <row r="151" spans="1:18" x14ac:dyDescent="0.45">
      <c r="A151" t="s">
        <v>185</v>
      </c>
      <c r="B151" t="s">
        <v>186</v>
      </c>
      <c r="C151" t="s">
        <v>67</v>
      </c>
      <c r="D151" t="s">
        <v>187</v>
      </c>
      <c r="E151" t="s">
        <v>188</v>
      </c>
      <c r="F151" t="s">
        <v>189</v>
      </c>
      <c r="G151" t="s">
        <v>190</v>
      </c>
      <c r="H151">
        <v>22.353978000000001</v>
      </c>
      <c r="I151">
        <v>114.102734</v>
      </c>
      <c r="J151" t="s">
        <v>14</v>
      </c>
      <c r="K151">
        <v>22.353978000000001</v>
      </c>
      <c r="L151">
        <v>114.1005399</v>
      </c>
      <c r="M151">
        <v>313</v>
      </c>
      <c r="N151">
        <f t="shared" si="11"/>
        <v>0.390150517018377</v>
      </c>
      <c r="O151">
        <f t="shared" si="12"/>
        <v>0.390150517018377</v>
      </c>
      <c r="P151">
        <f t="shared" si="13"/>
        <v>-3.8294269117954859E-5</v>
      </c>
      <c r="Q151">
        <f t="shared" si="14"/>
        <v>225.6386565141606</v>
      </c>
      <c r="R151">
        <f t="shared" si="10"/>
        <v>225.6386565141606</v>
      </c>
    </row>
    <row r="152" spans="1:18" x14ac:dyDescent="0.45">
      <c r="A152" t="s">
        <v>3119</v>
      </c>
      <c r="B152" t="s">
        <v>3120</v>
      </c>
      <c r="C152" t="s">
        <v>67</v>
      </c>
      <c r="D152" t="s">
        <v>3121</v>
      </c>
      <c r="E152" t="s">
        <v>3122</v>
      </c>
      <c r="F152" t="s">
        <v>3123</v>
      </c>
      <c r="G152" t="s">
        <v>3124</v>
      </c>
      <c r="H152">
        <v>22.361339000000001</v>
      </c>
      <c r="I152">
        <v>114.12158599999999</v>
      </c>
      <c r="J152" t="s">
        <v>3123</v>
      </c>
      <c r="K152">
        <v>22.361339000000001</v>
      </c>
      <c r="L152">
        <v>114.1193919</v>
      </c>
      <c r="M152">
        <v>320</v>
      </c>
      <c r="N152">
        <f t="shared" si="11"/>
        <v>0.3902789907046163</v>
      </c>
      <c r="O152">
        <f t="shared" si="12"/>
        <v>0.3902789907046163</v>
      </c>
      <c r="P152">
        <f t="shared" si="13"/>
        <v>-3.8294269117954859E-5</v>
      </c>
      <c r="Q152">
        <f t="shared" si="14"/>
        <v>225.6267331801667</v>
      </c>
      <c r="R152">
        <f t="shared" si="10"/>
        <v>225.6267331801667</v>
      </c>
    </row>
    <row r="153" spans="1:18" x14ac:dyDescent="0.45">
      <c r="A153" t="s">
        <v>3032</v>
      </c>
      <c r="B153" t="s">
        <v>3033</v>
      </c>
      <c r="C153" t="s">
        <v>67</v>
      </c>
      <c r="D153" t="s">
        <v>3034</v>
      </c>
      <c r="E153" t="s">
        <v>3035</v>
      </c>
      <c r="F153" t="s">
        <v>3036</v>
      </c>
      <c r="G153" t="s">
        <v>3037</v>
      </c>
      <c r="H153">
        <v>22.367446999999999</v>
      </c>
      <c r="I153">
        <v>114.12773300000001</v>
      </c>
      <c r="J153" t="s">
        <v>3036</v>
      </c>
      <c r="K153">
        <v>22.367446999999999</v>
      </c>
      <c r="L153">
        <v>114.1255389</v>
      </c>
      <c r="M153">
        <v>341</v>
      </c>
      <c r="N153">
        <f t="shared" si="11"/>
        <v>0.39038559541532808</v>
      </c>
      <c r="O153">
        <f t="shared" si="12"/>
        <v>0.39038559541532808</v>
      </c>
      <c r="P153">
        <f t="shared" si="13"/>
        <v>-3.8294269118202884E-5</v>
      </c>
      <c r="Q153">
        <f t="shared" si="14"/>
        <v>225.61684651934843</v>
      </c>
      <c r="R153">
        <f t="shared" si="10"/>
        <v>225.61684651934843</v>
      </c>
    </row>
    <row r="154" spans="1:18" x14ac:dyDescent="0.45">
      <c r="A154" t="s">
        <v>2807</v>
      </c>
      <c r="B154" t="s">
        <v>2808</v>
      </c>
      <c r="C154" t="s">
        <v>86</v>
      </c>
      <c r="D154" t="s">
        <v>2809</v>
      </c>
      <c r="E154" t="s">
        <v>2810</v>
      </c>
      <c r="F154" t="s">
        <v>2811</v>
      </c>
      <c r="G154" t="s">
        <v>2812</v>
      </c>
      <c r="H154">
        <v>22.370197000000001</v>
      </c>
      <c r="I154">
        <v>114.18594299999999</v>
      </c>
      <c r="J154" t="s">
        <v>2811</v>
      </c>
      <c r="K154">
        <v>22.370197000000001</v>
      </c>
      <c r="L154">
        <v>114.1837489</v>
      </c>
      <c r="M154">
        <v>348</v>
      </c>
      <c r="N154">
        <f t="shared" si="11"/>
        <v>0.39043359196975796</v>
      </c>
      <c r="O154">
        <f t="shared" si="12"/>
        <v>0.39043359196975796</v>
      </c>
      <c r="P154">
        <f t="shared" si="13"/>
        <v>-3.8294269117954859E-5</v>
      </c>
      <c r="Q154">
        <f t="shared" si="14"/>
        <v>225.61241236183082</v>
      </c>
      <c r="R154">
        <f t="shared" si="10"/>
        <v>225.61241236183082</v>
      </c>
    </row>
    <row r="155" spans="1:18" x14ac:dyDescent="0.45">
      <c r="A155" t="s">
        <v>78</v>
      </c>
      <c r="B155" t="s">
        <v>79</v>
      </c>
      <c r="C155" t="s">
        <v>67</v>
      </c>
      <c r="D155" t="s">
        <v>80</v>
      </c>
      <c r="E155" t="s">
        <v>81</v>
      </c>
      <c r="F155" t="s">
        <v>82</v>
      </c>
      <c r="G155" t="s">
        <v>83</v>
      </c>
      <c r="H155">
        <v>22.375883300000002</v>
      </c>
      <c r="I155">
        <v>114.1263778</v>
      </c>
      <c r="J155" t="s">
        <v>17</v>
      </c>
      <c r="K155">
        <v>22.375883300000002</v>
      </c>
      <c r="L155">
        <v>114.1241837</v>
      </c>
      <c r="M155">
        <v>371</v>
      </c>
      <c r="N155">
        <f t="shared" si="11"/>
        <v>0.39053283662701416</v>
      </c>
      <c r="O155">
        <f t="shared" si="12"/>
        <v>0.39053283662701416</v>
      </c>
      <c r="P155">
        <f t="shared" si="13"/>
        <v>-3.8294269117954859E-5</v>
      </c>
      <c r="Q155">
        <f t="shared" si="14"/>
        <v>225.60318424002813</v>
      </c>
      <c r="R155">
        <f t="shared" si="10"/>
        <v>225.60318424002813</v>
      </c>
    </row>
    <row r="156" spans="1:18" x14ac:dyDescent="0.45">
      <c r="A156" t="s">
        <v>1750</v>
      </c>
      <c r="B156" t="s">
        <v>1751</v>
      </c>
      <c r="C156" t="s">
        <v>67</v>
      </c>
      <c r="D156" t="s">
        <v>1752</v>
      </c>
      <c r="E156" t="s">
        <v>1753</v>
      </c>
      <c r="F156" t="s">
        <v>1754</v>
      </c>
      <c r="G156" t="s">
        <v>1755</v>
      </c>
      <c r="H156">
        <v>22.377806</v>
      </c>
      <c r="I156">
        <v>114.13393000000001</v>
      </c>
      <c r="J156" t="s">
        <v>1754</v>
      </c>
      <c r="K156">
        <v>22.377806</v>
      </c>
      <c r="L156">
        <v>114.1317359</v>
      </c>
      <c r="M156">
        <v>378</v>
      </c>
      <c r="N156">
        <f t="shared" si="11"/>
        <v>0.39056639407254218</v>
      </c>
      <c r="O156">
        <f t="shared" si="12"/>
        <v>0.39056639407254218</v>
      </c>
      <c r="P156">
        <f t="shared" si="13"/>
        <v>-3.8294269118202884E-5</v>
      </c>
      <c r="Q156">
        <f t="shared" si="14"/>
        <v>225.60006816635502</v>
      </c>
      <c r="R156">
        <f t="shared" si="10"/>
        <v>225.600048191551</v>
      </c>
    </row>
    <row r="157" spans="1:18" x14ac:dyDescent="0.45">
      <c r="A157" t="s">
        <v>169</v>
      </c>
      <c r="B157" t="s">
        <v>170</v>
      </c>
      <c r="C157" t="s">
        <v>86</v>
      </c>
      <c r="D157" t="s">
        <v>171</v>
      </c>
      <c r="E157" t="s">
        <v>172</v>
      </c>
      <c r="F157" t="s">
        <v>173</v>
      </c>
      <c r="G157" t="s">
        <v>174</v>
      </c>
      <c r="H157">
        <v>22.377846999999999</v>
      </c>
      <c r="I157">
        <v>114.178162</v>
      </c>
      <c r="J157" t="s">
        <v>18</v>
      </c>
      <c r="K157">
        <v>22.377846999999999</v>
      </c>
      <c r="L157">
        <v>114.1759679</v>
      </c>
      <c r="M157">
        <v>379</v>
      </c>
      <c r="N157">
        <f t="shared" si="11"/>
        <v>0.39056710965753549</v>
      </c>
      <c r="O157">
        <f t="shared" si="12"/>
        <v>0.39056710965753549</v>
      </c>
      <c r="P157">
        <f t="shared" si="13"/>
        <v>-3.8294269117954859E-5</v>
      </c>
      <c r="Q157">
        <f t="shared" si="14"/>
        <v>225.60000824052827</v>
      </c>
      <c r="R157">
        <f t="shared" si="10"/>
        <v>225.59996829092023</v>
      </c>
    </row>
    <row r="158" spans="1:18" x14ac:dyDescent="0.45">
      <c r="A158" t="s">
        <v>175</v>
      </c>
      <c r="B158" t="s">
        <v>176</v>
      </c>
      <c r="C158" t="s">
        <v>86</v>
      </c>
      <c r="D158" t="s">
        <v>177</v>
      </c>
      <c r="E158" t="s">
        <v>178</v>
      </c>
      <c r="F158" t="s">
        <v>173</v>
      </c>
      <c r="G158" t="s">
        <v>174</v>
      </c>
      <c r="H158">
        <v>22.380234300000001</v>
      </c>
      <c r="I158">
        <v>114.17450340000001</v>
      </c>
      <c r="J158" t="s">
        <v>20</v>
      </c>
      <c r="K158">
        <v>22.380234300000001</v>
      </c>
      <c r="L158">
        <v>114.17230929999999</v>
      </c>
      <c r="M158">
        <v>387</v>
      </c>
      <c r="N158">
        <f t="shared" si="11"/>
        <v>0.39060877590276838</v>
      </c>
      <c r="O158">
        <f t="shared" si="12"/>
        <v>0.39060877590276838</v>
      </c>
      <c r="P158">
        <f t="shared" si="13"/>
        <v>-3.8294269118202884E-5</v>
      </c>
      <c r="Q158">
        <f t="shared" si="14"/>
        <v>225.59611308583882</v>
      </c>
      <c r="R158">
        <f t="shared" si="10"/>
        <v>225.59611308583882</v>
      </c>
    </row>
    <row r="159" spans="1:18" x14ac:dyDescent="0.45">
      <c r="A159" t="s">
        <v>2985</v>
      </c>
      <c r="B159" t="s">
        <v>2980</v>
      </c>
      <c r="C159" t="s">
        <v>86</v>
      </c>
      <c r="D159" t="s">
        <v>2986</v>
      </c>
      <c r="E159" t="s">
        <v>2987</v>
      </c>
      <c r="F159" t="s">
        <v>2988</v>
      </c>
      <c r="G159" t="s">
        <v>2989</v>
      </c>
      <c r="H159">
        <v>22.387243999999999</v>
      </c>
      <c r="I159">
        <v>114.209687</v>
      </c>
      <c r="J159" t="s">
        <v>2988</v>
      </c>
      <c r="K159">
        <v>22.387243999999999</v>
      </c>
      <c r="L159">
        <v>114.20749290000001</v>
      </c>
      <c r="M159">
        <v>408</v>
      </c>
      <c r="N159">
        <f t="shared" si="11"/>
        <v>0.39073111824734541</v>
      </c>
      <c r="O159">
        <f t="shared" si="12"/>
        <v>0.39073111824734541</v>
      </c>
      <c r="P159">
        <f t="shared" si="13"/>
        <v>-3.8294269117954859E-5</v>
      </c>
      <c r="Q159">
        <f t="shared" si="14"/>
        <v>225.58476681714313</v>
      </c>
      <c r="R159">
        <f t="shared" si="10"/>
        <v>225.58476681714313</v>
      </c>
    </row>
    <row r="160" spans="1:18" x14ac:dyDescent="0.45">
      <c r="A160" t="s">
        <v>1936</v>
      </c>
      <c r="B160" t="s">
        <v>1931</v>
      </c>
      <c r="C160" t="s">
        <v>67</v>
      </c>
      <c r="D160" t="s">
        <v>1937</v>
      </c>
      <c r="E160" t="s">
        <v>1938</v>
      </c>
      <c r="F160" t="s">
        <v>1939</v>
      </c>
      <c r="G160" t="s">
        <v>1940</v>
      </c>
      <c r="H160">
        <v>22.389531699999999</v>
      </c>
      <c r="I160">
        <v>113.9661924</v>
      </c>
      <c r="J160" t="s">
        <v>1939</v>
      </c>
      <c r="K160">
        <v>22.389531699999999</v>
      </c>
      <c r="L160">
        <v>113.9639983</v>
      </c>
      <c r="M160">
        <v>413</v>
      </c>
      <c r="N160">
        <f t="shared" si="11"/>
        <v>0.39077104614464331</v>
      </c>
      <c r="O160">
        <f t="shared" si="12"/>
        <v>0.39077104614464331</v>
      </c>
      <c r="P160">
        <f t="shared" si="13"/>
        <v>-3.8294269117954859E-5</v>
      </c>
      <c r="Q160">
        <f t="shared" si="14"/>
        <v>225.58107116576019</v>
      </c>
      <c r="R160">
        <f t="shared" si="10"/>
        <v>225.58107116576019</v>
      </c>
    </row>
    <row r="161" spans="1:18" x14ac:dyDescent="0.45">
      <c r="A161" t="s">
        <v>1993</v>
      </c>
      <c r="B161" t="s">
        <v>1994</v>
      </c>
      <c r="C161" t="s">
        <v>67</v>
      </c>
      <c r="D161" t="s">
        <v>1995</v>
      </c>
      <c r="E161" t="s">
        <v>1996</v>
      </c>
      <c r="F161" t="s">
        <v>1997</v>
      </c>
      <c r="G161" t="s">
        <v>1998</v>
      </c>
      <c r="H161">
        <v>22.412291</v>
      </c>
      <c r="I161">
        <v>113.98272</v>
      </c>
      <c r="J161" t="s">
        <v>1997</v>
      </c>
      <c r="K161">
        <v>22.412291</v>
      </c>
      <c r="L161">
        <v>113.9805259</v>
      </c>
      <c r="M161">
        <v>438</v>
      </c>
      <c r="N161">
        <f t="shared" si="11"/>
        <v>0.39116827086509243</v>
      </c>
      <c r="O161">
        <f t="shared" si="12"/>
        <v>0.39116827086509243</v>
      </c>
      <c r="P161">
        <f t="shared" si="13"/>
        <v>-3.8294269117954859E-5</v>
      </c>
      <c r="Q161">
        <f t="shared" si="14"/>
        <v>225.54411132468323</v>
      </c>
      <c r="R161">
        <f t="shared" si="10"/>
        <v>225.54411132468323</v>
      </c>
    </row>
    <row r="162" spans="1:18" x14ac:dyDescent="0.45">
      <c r="A162" t="s">
        <v>2898</v>
      </c>
      <c r="B162" t="s">
        <v>2899</v>
      </c>
      <c r="C162" t="s">
        <v>86</v>
      </c>
      <c r="D162" t="s">
        <v>2900</v>
      </c>
      <c r="E162" t="s">
        <v>2901</v>
      </c>
      <c r="F162" t="s">
        <v>2902</v>
      </c>
      <c r="G162" t="s">
        <v>2903</v>
      </c>
      <c r="H162">
        <v>22.420446999999999</v>
      </c>
      <c r="I162">
        <v>114.225903</v>
      </c>
      <c r="J162" t="s">
        <v>2902</v>
      </c>
      <c r="K162">
        <v>22.420446999999999</v>
      </c>
      <c r="L162">
        <v>114.22370890000001</v>
      </c>
      <c r="M162">
        <v>445</v>
      </c>
      <c r="N162">
        <f t="shared" si="11"/>
        <v>0.39131061991888511</v>
      </c>
      <c r="O162">
        <f t="shared" si="12"/>
        <v>0.39131061991888511</v>
      </c>
      <c r="P162">
        <f t="shared" si="13"/>
        <v>-3.8294269117954859E-5</v>
      </c>
      <c r="Q162">
        <f t="shared" si="14"/>
        <v>225.5308642426015</v>
      </c>
      <c r="R162">
        <f t="shared" si="10"/>
        <v>225.53088422447877</v>
      </c>
    </row>
    <row r="163" spans="1:18" x14ac:dyDescent="0.45">
      <c r="A163" t="s">
        <v>2928</v>
      </c>
      <c r="B163" t="s">
        <v>2929</v>
      </c>
      <c r="C163" t="s">
        <v>86</v>
      </c>
      <c r="D163" t="s">
        <v>2930</v>
      </c>
      <c r="E163" t="s">
        <v>2931</v>
      </c>
      <c r="F163" t="s">
        <v>2932</v>
      </c>
      <c r="G163" t="s">
        <v>2933</v>
      </c>
      <c r="H163">
        <v>22.421410000000002</v>
      </c>
      <c r="I163">
        <v>114.235028</v>
      </c>
      <c r="J163" t="s">
        <v>2932</v>
      </c>
      <c r="K163">
        <v>22.421410000000002</v>
      </c>
      <c r="L163">
        <v>114.2328339</v>
      </c>
      <c r="M163">
        <v>447</v>
      </c>
      <c r="N163">
        <f t="shared" si="11"/>
        <v>0.39132742743958182</v>
      </c>
      <c r="O163">
        <f t="shared" si="12"/>
        <v>0.39132742743958182</v>
      </c>
      <c r="P163">
        <f t="shared" si="13"/>
        <v>-3.8294269117954859E-5</v>
      </c>
      <c r="Q163">
        <f t="shared" si="14"/>
        <v>225.5293057113461</v>
      </c>
      <c r="R163">
        <f t="shared" si="10"/>
        <v>225.5293057113461</v>
      </c>
    </row>
    <row r="164" spans="1:18" x14ac:dyDescent="0.45">
      <c r="A164" t="s">
        <v>2589</v>
      </c>
      <c r="B164" t="s">
        <v>2590</v>
      </c>
      <c r="C164" t="s">
        <v>86</v>
      </c>
      <c r="D164" t="s">
        <v>2591</v>
      </c>
      <c r="E164" t="s">
        <v>2592</v>
      </c>
      <c r="F164" t="s">
        <v>2593</v>
      </c>
      <c r="G164" t="s">
        <v>2594</v>
      </c>
      <c r="H164">
        <v>22.431372</v>
      </c>
      <c r="I164">
        <v>114.25432499999999</v>
      </c>
      <c r="J164" t="s">
        <v>2593</v>
      </c>
      <c r="K164">
        <v>22.431372</v>
      </c>
      <c r="L164">
        <v>114.2521309</v>
      </c>
      <c r="M164">
        <v>460</v>
      </c>
      <c r="N164">
        <f t="shared" si="11"/>
        <v>0.39150129713966547</v>
      </c>
      <c r="O164">
        <f t="shared" si="12"/>
        <v>0.39150129713966547</v>
      </c>
      <c r="P164">
        <f t="shared" si="13"/>
        <v>-3.8294269117954859E-5</v>
      </c>
      <c r="Q164">
        <f t="shared" si="14"/>
        <v>225.51312032568859</v>
      </c>
      <c r="R164">
        <f t="shared" si="10"/>
        <v>225.51312032568859</v>
      </c>
    </row>
    <row r="165" spans="1:18" x14ac:dyDescent="0.45">
      <c r="A165" t="s">
        <v>119</v>
      </c>
      <c r="B165" t="s">
        <v>120</v>
      </c>
      <c r="C165" t="s">
        <v>86</v>
      </c>
      <c r="D165" t="s">
        <v>121</v>
      </c>
      <c r="E165" t="s">
        <v>122</v>
      </c>
      <c r="F165" t="s">
        <v>123</v>
      </c>
      <c r="G165" t="s">
        <v>124</v>
      </c>
      <c r="H165">
        <v>22.442663</v>
      </c>
      <c r="I165">
        <v>114.169421</v>
      </c>
      <c r="J165" t="s">
        <v>22</v>
      </c>
      <c r="K165">
        <v>22.442663</v>
      </c>
      <c r="L165">
        <v>114.1672269</v>
      </c>
      <c r="M165">
        <v>474</v>
      </c>
      <c r="N165">
        <f t="shared" si="11"/>
        <v>0.39169836226550814</v>
      </c>
      <c r="O165">
        <f t="shared" si="12"/>
        <v>0.39169836226550814</v>
      </c>
      <c r="P165">
        <f t="shared" si="13"/>
        <v>-3.8294269117954859E-5</v>
      </c>
      <c r="Q165">
        <f t="shared" si="14"/>
        <v>225.49477548405505</v>
      </c>
      <c r="R165">
        <f t="shared" si="10"/>
        <v>225.49477548405505</v>
      </c>
    </row>
    <row r="166" spans="1:18" x14ac:dyDescent="0.45">
      <c r="A166" t="s">
        <v>2072</v>
      </c>
      <c r="B166" t="s">
        <v>2073</v>
      </c>
      <c r="C166" t="s">
        <v>67</v>
      </c>
      <c r="D166" t="s">
        <v>2074</v>
      </c>
      <c r="E166" t="s">
        <v>2075</v>
      </c>
      <c r="F166" t="s">
        <v>2076</v>
      </c>
      <c r="G166" t="s">
        <v>2077</v>
      </c>
      <c r="H166">
        <v>22.442758699999999</v>
      </c>
      <c r="I166">
        <v>114.04387989999999</v>
      </c>
      <c r="J166" t="s">
        <v>2076</v>
      </c>
      <c r="K166">
        <v>22.442758699999999</v>
      </c>
      <c r="L166">
        <v>114.0416858</v>
      </c>
      <c r="M166">
        <v>476</v>
      </c>
      <c r="N166">
        <f t="shared" si="11"/>
        <v>0.39170003254560232</v>
      </c>
      <c r="O166">
        <f t="shared" si="12"/>
        <v>0.39170003254560232</v>
      </c>
      <c r="P166">
        <f t="shared" si="13"/>
        <v>-3.8294269117954859E-5</v>
      </c>
      <c r="Q166">
        <f t="shared" si="14"/>
        <v>225.49461560923189</v>
      </c>
      <c r="R166">
        <f t="shared" si="10"/>
        <v>225.49461560923189</v>
      </c>
    </row>
    <row r="167" spans="1:18" x14ac:dyDescent="0.45">
      <c r="A167" t="s">
        <v>129</v>
      </c>
      <c r="B167" t="s">
        <v>130</v>
      </c>
      <c r="C167" t="s">
        <v>86</v>
      </c>
      <c r="D167" t="s">
        <v>131</v>
      </c>
      <c r="E167" t="s">
        <v>132</v>
      </c>
      <c r="F167" t="s">
        <v>133</v>
      </c>
      <c r="G167" t="s">
        <v>134</v>
      </c>
      <c r="H167">
        <v>22.450527000000001</v>
      </c>
      <c r="I167">
        <v>114.163391</v>
      </c>
      <c r="J167" t="s">
        <v>25</v>
      </c>
      <c r="K167">
        <v>22.450527000000001</v>
      </c>
      <c r="L167">
        <v>114.16119689999999</v>
      </c>
      <c r="M167">
        <v>493</v>
      </c>
      <c r="N167">
        <f t="shared" si="11"/>
        <v>0.39183561495788499</v>
      </c>
      <c r="O167">
        <f t="shared" si="12"/>
        <v>0.39183561495788499</v>
      </c>
      <c r="P167">
        <f t="shared" si="13"/>
        <v>-3.8294269118202884E-5</v>
      </c>
      <c r="Q167">
        <f t="shared" si="14"/>
        <v>225.48198516858986</v>
      </c>
      <c r="R167">
        <f t="shared" si="10"/>
        <v>225.48198516858986</v>
      </c>
    </row>
    <row r="168" spans="1:18" x14ac:dyDescent="0.45">
      <c r="A168" t="s">
        <v>101</v>
      </c>
      <c r="B168" t="s">
        <v>102</v>
      </c>
      <c r="C168" t="s">
        <v>86</v>
      </c>
      <c r="D168" t="s">
        <v>103</v>
      </c>
      <c r="E168" t="s">
        <v>104</v>
      </c>
      <c r="F168" t="s">
        <v>99</v>
      </c>
      <c r="G168" t="s">
        <v>100</v>
      </c>
      <c r="H168">
        <v>22.4528982</v>
      </c>
      <c r="I168">
        <v>114.1763163</v>
      </c>
      <c r="J168" t="s">
        <v>27</v>
      </c>
      <c r="K168">
        <v>22.4528982</v>
      </c>
      <c r="L168">
        <v>114.1741222</v>
      </c>
      <c r="M168">
        <v>499</v>
      </c>
      <c r="N168">
        <f t="shared" si="11"/>
        <v>0.39187700020510829</v>
      </c>
      <c r="O168">
        <f t="shared" si="12"/>
        <v>0.39187700020510829</v>
      </c>
      <c r="P168">
        <f t="shared" si="13"/>
        <v>-3.8294269117954859E-5</v>
      </c>
      <c r="Q168">
        <f t="shared" si="14"/>
        <v>225.47812794763766</v>
      </c>
      <c r="R168">
        <f t="shared" si="10"/>
        <v>225.47814793234423</v>
      </c>
    </row>
    <row r="169" spans="1:18" x14ac:dyDescent="0.45">
      <c r="A169" t="s">
        <v>84</v>
      </c>
      <c r="B169" t="s">
        <v>85</v>
      </c>
      <c r="C169" t="s">
        <v>86</v>
      </c>
      <c r="D169" t="s">
        <v>87</v>
      </c>
      <c r="E169" t="s">
        <v>88</v>
      </c>
      <c r="F169" t="s">
        <v>89</v>
      </c>
      <c r="G169" t="s">
        <v>90</v>
      </c>
      <c r="H169">
        <v>22.454509000000002</v>
      </c>
      <c r="I169">
        <v>114.166803</v>
      </c>
      <c r="J169" t="s">
        <v>28</v>
      </c>
      <c r="K169">
        <v>22.454509000000002</v>
      </c>
      <c r="L169">
        <v>114.1646089</v>
      </c>
      <c r="M169">
        <v>503</v>
      </c>
      <c r="N169">
        <f t="shared" si="11"/>
        <v>0.39190511396869943</v>
      </c>
      <c r="O169">
        <f t="shared" si="12"/>
        <v>0.39190511396869943</v>
      </c>
      <c r="P169">
        <f t="shared" si="13"/>
        <v>-3.8294269117954859E-5</v>
      </c>
      <c r="Q169">
        <f t="shared" si="14"/>
        <v>225.4755097954677</v>
      </c>
      <c r="R169">
        <f t="shared" si="10"/>
        <v>225.4755097954677</v>
      </c>
    </row>
    <row r="170" spans="1:18" x14ac:dyDescent="0.45">
      <c r="A170" t="s">
        <v>2160</v>
      </c>
      <c r="B170" t="s">
        <v>2161</v>
      </c>
      <c r="C170" t="s">
        <v>67</v>
      </c>
      <c r="D170" t="s">
        <v>2162</v>
      </c>
      <c r="E170" t="s">
        <v>2163</v>
      </c>
      <c r="F170" t="s">
        <v>2164</v>
      </c>
      <c r="G170" t="s">
        <v>2165</v>
      </c>
      <c r="H170">
        <v>22.455145999999999</v>
      </c>
      <c r="I170">
        <v>113.999307</v>
      </c>
      <c r="J170" t="s">
        <v>2164</v>
      </c>
      <c r="K170">
        <v>22.455145999999999</v>
      </c>
      <c r="L170">
        <v>113.9971129</v>
      </c>
      <c r="M170">
        <v>506</v>
      </c>
      <c r="N170">
        <f t="shared" si="11"/>
        <v>0.39191623171603462</v>
      </c>
      <c r="O170">
        <f t="shared" si="12"/>
        <v>0.39191623171603462</v>
      </c>
      <c r="P170">
        <f t="shared" si="13"/>
        <v>-3.8294269117954859E-5</v>
      </c>
      <c r="Q170">
        <f t="shared" si="14"/>
        <v>225.47449050611567</v>
      </c>
      <c r="R170">
        <f t="shared" si="10"/>
        <v>225.47447051999447</v>
      </c>
    </row>
    <row r="171" spans="1:18" x14ac:dyDescent="0.45">
      <c r="A171" t="s">
        <v>91</v>
      </c>
      <c r="B171" t="s">
        <v>92</v>
      </c>
      <c r="C171" t="s">
        <v>86</v>
      </c>
      <c r="D171" t="s">
        <v>93</v>
      </c>
      <c r="E171" t="s">
        <v>94</v>
      </c>
      <c r="F171" t="s">
        <v>89</v>
      </c>
      <c r="G171" t="s">
        <v>90</v>
      </c>
      <c r="H171">
        <v>22.455499</v>
      </c>
      <c r="I171">
        <v>114.16845000000001</v>
      </c>
      <c r="J171" t="s">
        <v>30</v>
      </c>
      <c r="K171">
        <v>22.455499</v>
      </c>
      <c r="L171">
        <v>114.1662559</v>
      </c>
      <c r="M171">
        <v>508</v>
      </c>
      <c r="N171">
        <f t="shared" si="11"/>
        <v>0.39192239272829416</v>
      </c>
      <c r="O171">
        <f t="shared" si="12"/>
        <v>0.39192239272829416</v>
      </c>
      <c r="P171">
        <f t="shared" si="13"/>
        <v>-3.8294269118202884E-5</v>
      </c>
      <c r="Q171">
        <f t="shared" si="14"/>
        <v>225.4739109086008</v>
      </c>
      <c r="R171">
        <f t="shared" si="10"/>
        <v>225.473930894722</v>
      </c>
    </row>
    <row r="172" spans="1:18" x14ac:dyDescent="0.45">
      <c r="A172" t="s">
        <v>105</v>
      </c>
      <c r="B172" t="s">
        <v>106</v>
      </c>
      <c r="C172" t="s">
        <v>86</v>
      </c>
      <c r="D172" t="s">
        <v>107</v>
      </c>
      <c r="E172" t="s">
        <v>108</v>
      </c>
      <c r="F172" t="s">
        <v>99</v>
      </c>
      <c r="G172" t="s">
        <v>100</v>
      </c>
      <c r="H172">
        <v>22.455503</v>
      </c>
      <c r="I172">
        <v>114.175989</v>
      </c>
      <c r="J172" t="s">
        <v>31</v>
      </c>
      <c r="K172">
        <v>22.455503</v>
      </c>
      <c r="L172">
        <v>114.1737949</v>
      </c>
      <c r="M172">
        <v>509</v>
      </c>
      <c r="N172">
        <f t="shared" si="11"/>
        <v>0.39192246254146423</v>
      </c>
      <c r="O172">
        <f t="shared" si="12"/>
        <v>0.39192246254146423</v>
      </c>
      <c r="P172">
        <f t="shared" si="13"/>
        <v>-3.8294269117954859E-5</v>
      </c>
      <c r="Q172">
        <f t="shared" si="14"/>
        <v>225.4738709363584</v>
      </c>
      <c r="R172">
        <f t="shared" si="10"/>
        <v>225.4738709363584</v>
      </c>
    </row>
    <row r="173" spans="1:18" x14ac:dyDescent="0.45">
      <c r="A173" t="s">
        <v>2499</v>
      </c>
      <c r="B173" t="s">
        <v>85</v>
      </c>
      <c r="C173" t="s">
        <v>86</v>
      </c>
      <c r="D173" t="s">
        <v>2500</v>
      </c>
      <c r="E173" t="s">
        <v>2501</v>
      </c>
      <c r="F173" t="s">
        <v>2502</v>
      </c>
      <c r="G173" t="s">
        <v>2503</v>
      </c>
      <c r="H173">
        <v>22.460647000000002</v>
      </c>
      <c r="I173">
        <v>114.171279</v>
      </c>
      <c r="J173" t="s">
        <v>2502</v>
      </c>
      <c r="K173">
        <v>22.460647000000002</v>
      </c>
      <c r="L173">
        <v>114.1690849</v>
      </c>
      <c r="M173">
        <v>518</v>
      </c>
      <c r="N173">
        <f t="shared" si="11"/>
        <v>0.39201224227818687</v>
      </c>
      <c r="O173">
        <f t="shared" si="12"/>
        <v>0.39201224227818687</v>
      </c>
      <c r="P173">
        <f t="shared" si="13"/>
        <v>-3.8294269117954859E-5</v>
      </c>
      <c r="Q173">
        <f t="shared" si="14"/>
        <v>225.46551656935287</v>
      </c>
      <c r="R173">
        <f t="shared" si="10"/>
        <v>225.46551656935287</v>
      </c>
    </row>
    <row r="174" spans="1:18" x14ac:dyDescent="0.45">
      <c r="A174" t="s">
        <v>981</v>
      </c>
      <c r="B174" t="s">
        <v>982</v>
      </c>
      <c r="C174" t="s">
        <v>60</v>
      </c>
      <c r="D174" t="s">
        <v>983</v>
      </c>
      <c r="E174" t="s">
        <v>984</v>
      </c>
      <c r="F174" t="s">
        <v>985</v>
      </c>
      <c r="G174" t="s">
        <v>986</v>
      </c>
      <c r="H174">
        <v>22.336010000000002</v>
      </c>
      <c r="I174">
        <v>114.16659199999999</v>
      </c>
      <c r="J174" t="s">
        <v>985</v>
      </c>
      <c r="K174">
        <v>22.337669999999999</v>
      </c>
      <c r="L174">
        <v>114.16534900000001</v>
      </c>
      <c r="M174">
        <v>267</v>
      </c>
      <c r="N174">
        <f t="shared" si="11"/>
        <v>0.38983691625837869</v>
      </c>
      <c r="O174">
        <f t="shared" si="12"/>
        <v>0.38986588872396172</v>
      </c>
      <c r="P174">
        <f t="shared" si="13"/>
        <v>-2.169444260208208E-5</v>
      </c>
      <c r="Q174">
        <f t="shared" si="14"/>
        <v>224.53348002457975</v>
      </c>
      <c r="R174">
        <f t="shared" si="10"/>
        <v>224.53348002457975</v>
      </c>
    </row>
    <row r="175" spans="1:18" x14ac:dyDescent="0.45">
      <c r="A175" t="s">
        <v>1728</v>
      </c>
      <c r="B175" t="s">
        <v>1723</v>
      </c>
      <c r="C175" t="s">
        <v>67</v>
      </c>
      <c r="D175" t="s">
        <v>1729</v>
      </c>
      <c r="E175" t="s">
        <v>1730</v>
      </c>
      <c r="F175" t="s">
        <v>1731</v>
      </c>
      <c r="G175" t="s">
        <v>1732</v>
      </c>
      <c r="H175">
        <v>22.361279</v>
      </c>
      <c r="I175">
        <v>114.041387</v>
      </c>
      <c r="J175" t="s">
        <v>1731</v>
      </c>
      <c r="K175">
        <v>22.361694</v>
      </c>
      <c r="L175">
        <v>114.04352</v>
      </c>
      <c r="M175">
        <v>321</v>
      </c>
      <c r="N175">
        <f t="shared" si="11"/>
        <v>0.39027794350706507</v>
      </c>
      <c r="O175">
        <f t="shared" si="12"/>
        <v>0.39028518662346084</v>
      </c>
      <c r="P175">
        <f t="shared" si="13"/>
        <v>3.7227872945049635E-5</v>
      </c>
      <c r="Q175">
        <f t="shared" si="14"/>
        <v>224.14497275698909</v>
      </c>
      <c r="R175">
        <f t="shared" si="10"/>
        <v>224.14497275698909</v>
      </c>
    </row>
    <row r="176" spans="1:18" x14ac:dyDescent="0.45">
      <c r="A176" t="s">
        <v>115</v>
      </c>
      <c r="B176" t="s">
        <v>116</v>
      </c>
      <c r="C176" t="s">
        <v>86</v>
      </c>
      <c r="D176" t="s">
        <v>117</v>
      </c>
      <c r="E176" t="s">
        <v>118</v>
      </c>
      <c r="F176" t="s">
        <v>113</v>
      </c>
      <c r="G176" t="s">
        <v>114</v>
      </c>
      <c r="H176">
        <v>22.447208</v>
      </c>
      <c r="I176">
        <v>114.175653</v>
      </c>
      <c r="J176" t="s">
        <v>23</v>
      </c>
      <c r="K176">
        <v>22.447163</v>
      </c>
      <c r="L176">
        <v>114.1734809</v>
      </c>
      <c r="M176">
        <v>486</v>
      </c>
      <c r="N176">
        <f t="shared" si="11"/>
        <v>0.39177768748001129</v>
      </c>
      <c r="O176">
        <f t="shared" si="12"/>
        <v>0.3917769020818479</v>
      </c>
      <c r="P176">
        <f t="shared" si="13"/>
        <v>-3.7910296682493441E-5</v>
      </c>
      <c r="Q176">
        <f t="shared" si="14"/>
        <v>223.2825734916064</v>
      </c>
      <c r="R176">
        <f t="shared" si="10"/>
        <v>223.2825734916064</v>
      </c>
    </row>
    <row r="177" spans="1:18" x14ac:dyDescent="0.45">
      <c r="A177" t="s">
        <v>2155</v>
      </c>
      <c r="B177" t="s">
        <v>2150</v>
      </c>
      <c r="C177" t="s">
        <v>67</v>
      </c>
      <c r="D177" t="s">
        <v>2156</v>
      </c>
      <c r="E177" t="s">
        <v>2157</v>
      </c>
      <c r="F177" t="s">
        <v>2158</v>
      </c>
      <c r="G177" t="s">
        <v>2159</v>
      </c>
      <c r="H177">
        <v>22.447016999999999</v>
      </c>
      <c r="I177">
        <v>114.000916</v>
      </c>
      <c r="J177" t="s">
        <v>2158</v>
      </c>
      <c r="K177">
        <v>22.447101499999999</v>
      </c>
      <c r="L177">
        <v>113.9987532</v>
      </c>
      <c r="M177">
        <v>485</v>
      </c>
      <c r="N177">
        <f t="shared" si="11"/>
        <v>0.39177435390113996</v>
      </c>
      <c r="O177">
        <f t="shared" si="12"/>
        <v>0.3917758287043579</v>
      </c>
      <c r="P177">
        <f t="shared" si="13"/>
        <v>-3.7747981062269349E-5</v>
      </c>
      <c r="Q177">
        <f t="shared" si="14"/>
        <v>222.46942134731685</v>
      </c>
      <c r="R177">
        <f t="shared" si="10"/>
        <v>222.46942134731685</v>
      </c>
    </row>
    <row r="178" spans="1:18" x14ac:dyDescent="0.45">
      <c r="A178" t="s">
        <v>65</v>
      </c>
      <c r="B178" t="s">
        <v>66</v>
      </c>
      <c r="C178" t="s">
        <v>67</v>
      </c>
      <c r="D178" t="s">
        <v>68</v>
      </c>
      <c r="E178" t="s">
        <v>69</v>
      </c>
      <c r="F178" t="s">
        <v>70</v>
      </c>
      <c r="G178" t="s">
        <v>71</v>
      </c>
      <c r="H178">
        <v>22.3789883</v>
      </c>
      <c r="I178">
        <v>114.1368288</v>
      </c>
      <c r="J178" t="s">
        <v>19</v>
      </c>
      <c r="K178">
        <v>22.37903</v>
      </c>
      <c r="L178">
        <v>114.1346659</v>
      </c>
      <c r="M178">
        <v>384</v>
      </c>
      <c r="N178">
        <f t="shared" si="11"/>
        <v>0.39058702910028853</v>
      </c>
      <c r="O178">
        <f t="shared" si="12"/>
        <v>0.39058775690258662</v>
      </c>
      <c r="P178">
        <f t="shared" si="13"/>
        <v>-3.7749726391417733E-5</v>
      </c>
      <c r="Q178">
        <f t="shared" si="14"/>
        <v>222.438467924154</v>
      </c>
      <c r="R178">
        <f t="shared" si="10"/>
        <v>222.438467924154</v>
      </c>
    </row>
    <row r="179" spans="1:18" x14ac:dyDescent="0.45">
      <c r="A179" t="s">
        <v>135</v>
      </c>
      <c r="B179" t="s">
        <v>136</v>
      </c>
      <c r="C179" t="s">
        <v>86</v>
      </c>
      <c r="D179" t="s">
        <v>137</v>
      </c>
      <c r="E179" t="s">
        <v>138</v>
      </c>
      <c r="F179" t="s">
        <v>133</v>
      </c>
      <c r="G179" t="s">
        <v>134</v>
      </c>
      <c r="H179">
        <v>22.452609299999999</v>
      </c>
      <c r="I179">
        <v>114.16153869999999</v>
      </c>
      <c r="J179" t="s">
        <v>26</v>
      </c>
      <c r="K179">
        <v>22.452502500000001</v>
      </c>
      <c r="L179">
        <v>114.15938989999999</v>
      </c>
      <c r="M179">
        <v>498</v>
      </c>
      <c r="N179">
        <f t="shared" si="11"/>
        <v>0.39187195794889923</v>
      </c>
      <c r="O179">
        <f t="shared" si="12"/>
        <v>0.39187009393725819</v>
      </c>
      <c r="P179">
        <f t="shared" si="13"/>
        <v>-3.750363496686298E-5</v>
      </c>
      <c r="Q179">
        <f t="shared" si="14"/>
        <v>221.14247953307432</v>
      </c>
      <c r="R179">
        <f t="shared" si="10"/>
        <v>221.14247953307432</v>
      </c>
    </row>
    <row r="180" spans="1:18" x14ac:dyDescent="0.45">
      <c r="A180" t="s">
        <v>3262</v>
      </c>
      <c r="B180" t="s">
        <v>3263</v>
      </c>
      <c r="C180" t="s">
        <v>67</v>
      </c>
      <c r="D180" t="s">
        <v>3264</v>
      </c>
      <c r="E180" t="s">
        <v>3265</v>
      </c>
      <c r="F180" t="s">
        <v>3266</v>
      </c>
      <c r="G180" t="s">
        <v>3267</v>
      </c>
      <c r="H180">
        <v>22.2883</v>
      </c>
      <c r="I180">
        <v>113.94440299999999</v>
      </c>
      <c r="J180" t="s">
        <v>3266</v>
      </c>
      <c r="K180">
        <v>22.287374</v>
      </c>
      <c r="L180">
        <v>113.942509</v>
      </c>
      <c r="M180">
        <v>106</v>
      </c>
      <c r="N180">
        <f t="shared" si="11"/>
        <v>0.38900421967225213</v>
      </c>
      <c r="O180">
        <f t="shared" si="12"/>
        <v>0.38898805792337871</v>
      </c>
      <c r="P180">
        <f t="shared" si="13"/>
        <v>-3.3056536032649674E-5</v>
      </c>
      <c r="Q180">
        <f t="shared" si="14"/>
        <v>220.39977259241249</v>
      </c>
      <c r="R180">
        <f t="shared" si="10"/>
        <v>220.39975214653128</v>
      </c>
    </row>
    <row r="181" spans="1:18" x14ac:dyDescent="0.45">
      <c r="A181" t="s">
        <v>2467</v>
      </c>
      <c r="B181" t="s">
        <v>2462</v>
      </c>
      <c r="C181" t="s">
        <v>86</v>
      </c>
      <c r="D181" t="s">
        <v>2468</v>
      </c>
      <c r="E181" t="s">
        <v>2469</v>
      </c>
      <c r="F181" t="s">
        <v>2470</v>
      </c>
      <c r="G181" t="s">
        <v>2471</v>
      </c>
      <c r="H181">
        <v>22.505714000000001</v>
      </c>
      <c r="I181">
        <v>114.150035</v>
      </c>
      <c r="J181" t="s">
        <v>2470</v>
      </c>
      <c r="K181">
        <v>22.503803999999999</v>
      </c>
      <c r="L181">
        <v>114.149582</v>
      </c>
      <c r="M181">
        <v>558</v>
      </c>
      <c r="N181">
        <f t="shared" si="11"/>
        <v>0.39279880981218313</v>
      </c>
      <c r="O181">
        <f t="shared" si="12"/>
        <v>0.39276547402347001</v>
      </c>
      <c r="P181">
        <f t="shared" si="13"/>
        <v>-7.9063415116628417E-6</v>
      </c>
      <c r="Q181">
        <f t="shared" si="14"/>
        <v>217.42077712956686</v>
      </c>
      <c r="R181">
        <f t="shared" si="10"/>
        <v>217.42077712956686</v>
      </c>
    </row>
    <row r="182" spans="1:18" x14ac:dyDescent="0.45">
      <c r="A182" t="s">
        <v>3192</v>
      </c>
      <c r="B182" t="s">
        <v>3193</v>
      </c>
      <c r="C182" t="s">
        <v>67</v>
      </c>
      <c r="D182" t="s">
        <v>3194</v>
      </c>
      <c r="E182" t="s">
        <v>3195</v>
      </c>
      <c r="F182" t="s">
        <v>3196</v>
      </c>
      <c r="G182" t="s">
        <v>3197</v>
      </c>
      <c r="H182">
        <v>22.362449999999999</v>
      </c>
      <c r="I182">
        <v>114.101775</v>
      </c>
      <c r="J182" t="s">
        <v>3196</v>
      </c>
      <c r="K182">
        <v>22.363133000000001</v>
      </c>
      <c r="L182">
        <v>114.103751</v>
      </c>
      <c r="M182">
        <v>326</v>
      </c>
      <c r="N182">
        <f t="shared" si="11"/>
        <v>0.39029838131260591</v>
      </c>
      <c r="O182">
        <f t="shared" si="12"/>
        <v>0.3903103019113971</v>
      </c>
      <c r="P182">
        <f t="shared" si="13"/>
        <v>3.4487706019392062E-5</v>
      </c>
      <c r="Q182">
        <f t="shared" si="14"/>
        <v>216.92555629066467</v>
      </c>
      <c r="R182">
        <f t="shared" si="10"/>
        <v>216.92555629066467</v>
      </c>
    </row>
    <row r="183" spans="1:18" x14ac:dyDescent="0.45">
      <c r="A183" t="s">
        <v>1288</v>
      </c>
      <c r="B183" t="s">
        <v>1283</v>
      </c>
      <c r="C183" t="s">
        <v>1180</v>
      </c>
      <c r="D183" t="s">
        <v>1289</v>
      </c>
      <c r="E183" t="s">
        <v>1290</v>
      </c>
      <c r="F183" t="s">
        <v>1291</v>
      </c>
      <c r="G183" t="s">
        <v>1292</v>
      </c>
      <c r="H183">
        <v>22.344702000000002</v>
      </c>
      <c r="I183">
        <v>114.189739</v>
      </c>
      <c r="J183" t="s">
        <v>1291</v>
      </c>
      <c r="K183">
        <v>22.344738</v>
      </c>
      <c r="L183">
        <v>114.191822</v>
      </c>
      <c r="M183">
        <v>292</v>
      </c>
      <c r="N183">
        <f t="shared" si="11"/>
        <v>0.38998862027696202</v>
      </c>
      <c r="O183">
        <f t="shared" si="12"/>
        <v>0.38998924859549272</v>
      </c>
      <c r="P183">
        <f t="shared" si="13"/>
        <v>3.6355208319023503E-5</v>
      </c>
      <c r="Q183">
        <f t="shared" si="14"/>
        <v>214.2649084395276</v>
      </c>
      <c r="R183">
        <f t="shared" si="10"/>
        <v>214.26492947107235</v>
      </c>
    </row>
    <row r="184" spans="1:18" x14ac:dyDescent="0.45">
      <c r="A184" t="s">
        <v>727</v>
      </c>
      <c r="B184" t="s">
        <v>728</v>
      </c>
      <c r="C184" t="s">
        <v>47</v>
      </c>
      <c r="D184" t="s">
        <v>729</v>
      </c>
      <c r="E184" t="s">
        <v>730</v>
      </c>
      <c r="F184" t="s">
        <v>731</v>
      </c>
      <c r="G184" t="s">
        <v>732</v>
      </c>
      <c r="H184">
        <v>22.250874</v>
      </c>
      <c r="I184">
        <v>114.15789100000001</v>
      </c>
      <c r="J184" t="s">
        <v>731</v>
      </c>
      <c r="K184">
        <v>22.249237999999998</v>
      </c>
      <c r="L184">
        <v>114.158968</v>
      </c>
      <c r="M184">
        <v>19</v>
      </c>
      <c r="N184">
        <f t="shared" si="11"/>
        <v>0.38835101274640077</v>
      </c>
      <c r="O184">
        <f t="shared" si="12"/>
        <v>0.3883224591598381</v>
      </c>
      <c r="P184">
        <f t="shared" si="13"/>
        <v>1.8797196043893575E-5</v>
      </c>
      <c r="Q184">
        <f t="shared" si="14"/>
        <v>213.02230677226075</v>
      </c>
      <c r="R184">
        <f t="shared" si="10"/>
        <v>213.02230677226075</v>
      </c>
    </row>
    <row r="185" spans="1:18" x14ac:dyDescent="0.45">
      <c r="A185" t="s">
        <v>3055</v>
      </c>
      <c r="B185" t="s">
        <v>3056</v>
      </c>
      <c r="C185" t="s">
        <v>67</v>
      </c>
      <c r="D185" t="s">
        <v>3057</v>
      </c>
      <c r="E185" t="s">
        <v>3058</v>
      </c>
      <c r="F185" t="s">
        <v>3059</v>
      </c>
      <c r="G185" t="s">
        <v>3060</v>
      </c>
      <c r="H185">
        <v>22.365661599999999</v>
      </c>
      <c r="I185">
        <v>114.13880229999999</v>
      </c>
      <c r="J185" t="s">
        <v>3059</v>
      </c>
      <c r="K185">
        <v>22.3644672</v>
      </c>
      <c r="L185">
        <v>114.1371858</v>
      </c>
      <c r="M185">
        <v>331</v>
      </c>
      <c r="N185">
        <f t="shared" si="11"/>
        <v>0.39035443430686301</v>
      </c>
      <c r="O185">
        <f t="shared" si="12"/>
        <v>0.39033358809427715</v>
      </c>
      <c r="P185">
        <f t="shared" si="13"/>
        <v>-2.8213247358440255E-5</v>
      </c>
      <c r="Q185">
        <f t="shared" si="14"/>
        <v>212.76705314258427</v>
      </c>
      <c r="R185">
        <f t="shared" si="10"/>
        <v>212.76705314258427</v>
      </c>
    </row>
    <row r="186" spans="1:18" x14ac:dyDescent="0.45">
      <c r="A186" t="s">
        <v>2859</v>
      </c>
      <c r="B186" t="s">
        <v>2860</v>
      </c>
      <c r="C186" t="s">
        <v>86</v>
      </c>
      <c r="D186" t="s">
        <v>2861</v>
      </c>
      <c r="E186" t="s">
        <v>2862</v>
      </c>
      <c r="F186" t="s">
        <v>2863</v>
      </c>
      <c r="G186" t="s">
        <v>2864</v>
      </c>
      <c r="H186">
        <v>22.371649999999999</v>
      </c>
      <c r="I186">
        <v>114.180164</v>
      </c>
      <c r="J186" t="s">
        <v>2863</v>
      </c>
      <c r="K186">
        <v>22.370529999999999</v>
      </c>
      <c r="L186">
        <v>114.18183500000001</v>
      </c>
      <c r="M186">
        <v>351</v>
      </c>
      <c r="N186">
        <f t="shared" si="11"/>
        <v>0.39045895160378941</v>
      </c>
      <c r="O186">
        <f t="shared" si="12"/>
        <v>0.39043940391616705</v>
      </c>
      <c r="P186">
        <f t="shared" si="13"/>
        <v>2.9164451800855866E-5</v>
      </c>
      <c r="Q186">
        <f t="shared" si="14"/>
        <v>212.20929435115954</v>
      </c>
      <c r="R186">
        <f t="shared" si="10"/>
        <v>212.20929435115954</v>
      </c>
    </row>
    <row r="187" spans="1:18" x14ac:dyDescent="0.45">
      <c r="A187" t="s">
        <v>1914</v>
      </c>
      <c r="B187" t="s">
        <v>1909</v>
      </c>
      <c r="C187" t="s">
        <v>67</v>
      </c>
      <c r="D187" t="s">
        <v>1915</v>
      </c>
      <c r="E187" t="s">
        <v>1916</v>
      </c>
      <c r="F187" t="s">
        <v>1917</v>
      </c>
      <c r="G187" t="s">
        <v>1918</v>
      </c>
      <c r="H187">
        <v>22.374771599999999</v>
      </c>
      <c r="I187">
        <v>113.962048</v>
      </c>
      <c r="J187" t="s">
        <v>1917</v>
      </c>
      <c r="K187">
        <v>22.376657999999999</v>
      </c>
      <c r="L187">
        <v>113.962304</v>
      </c>
      <c r="M187">
        <v>374</v>
      </c>
      <c r="N187">
        <f t="shared" si="11"/>
        <v>0.39051343380171966</v>
      </c>
      <c r="O187">
        <f t="shared" si="12"/>
        <v>0.39054635769272927</v>
      </c>
      <c r="P187">
        <f t="shared" si="13"/>
        <v>4.4680428852339656E-6</v>
      </c>
      <c r="Q187">
        <f t="shared" si="14"/>
        <v>211.4032806571926</v>
      </c>
      <c r="R187">
        <f t="shared" si="10"/>
        <v>211.4032806571926</v>
      </c>
    </row>
    <row r="188" spans="1:18" x14ac:dyDescent="0.45">
      <c r="A188" t="s">
        <v>1761</v>
      </c>
      <c r="B188" t="s">
        <v>1762</v>
      </c>
      <c r="C188" t="s">
        <v>67</v>
      </c>
      <c r="D188" t="s">
        <v>1763</v>
      </c>
      <c r="E188" t="s">
        <v>1764</v>
      </c>
      <c r="F188" t="s">
        <v>1765</v>
      </c>
      <c r="G188" t="s">
        <v>1766</v>
      </c>
      <c r="H188">
        <v>22.391943999999999</v>
      </c>
      <c r="I188">
        <v>113.977222</v>
      </c>
      <c r="J188" t="s">
        <v>1765</v>
      </c>
      <c r="K188">
        <v>22.393124</v>
      </c>
      <c r="L188">
        <v>113.975691</v>
      </c>
      <c r="M188">
        <v>418</v>
      </c>
      <c r="N188">
        <f t="shared" si="11"/>
        <v>0.39081314872218914</v>
      </c>
      <c r="O188">
        <f t="shared" si="12"/>
        <v>0.39083374360736267</v>
      </c>
      <c r="P188">
        <f t="shared" si="13"/>
        <v>-2.6720990848032297E-5</v>
      </c>
      <c r="Q188">
        <f t="shared" si="14"/>
        <v>204.91867082775218</v>
      </c>
      <c r="R188">
        <f t="shared" si="10"/>
        <v>204.91867082775218</v>
      </c>
    </row>
    <row r="189" spans="1:18" x14ac:dyDescent="0.45">
      <c r="A189" t="s">
        <v>2825</v>
      </c>
      <c r="B189" t="s">
        <v>2820</v>
      </c>
      <c r="C189" t="s">
        <v>86</v>
      </c>
      <c r="D189" t="s">
        <v>2826</v>
      </c>
      <c r="E189" t="s">
        <v>2827</v>
      </c>
      <c r="F189" t="s">
        <v>2828</v>
      </c>
      <c r="G189" t="s">
        <v>2829</v>
      </c>
      <c r="H189">
        <v>22.363197</v>
      </c>
      <c r="I189">
        <v>114.17132700000001</v>
      </c>
      <c r="J189" t="s">
        <v>2828</v>
      </c>
      <c r="K189">
        <v>22.362908000000001</v>
      </c>
      <c r="L189">
        <v>114.1693709</v>
      </c>
      <c r="M189">
        <v>325</v>
      </c>
      <c r="N189">
        <f t="shared" si="11"/>
        <v>0.39031141892211835</v>
      </c>
      <c r="O189">
        <f t="shared" si="12"/>
        <v>0.39030637492058012</v>
      </c>
      <c r="P189">
        <f t="shared" si="13"/>
        <v>-3.4140385498278802E-5</v>
      </c>
      <c r="Q189">
        <f t="shared" si="14"/>
        <v>203.70071124865285</v>
      </c>
      <c r="R189">
        <f t="shared" si="10"/>
        <v>203.70071124865285</v>
      </c>
    </row>
    <row r="190" spans="1:18" x14ac:dyDescent="0.45">
      <c r="A190" t="s">
        <v>2139</v>
      </c>
      <c r="B190" t="s">
        <v>2134</v>
      </c>
      <c r="C190" t="s">
        <v>67</v>
      </c>
      <c r="D190" t="s">
        <v>2140</v>
      </c>
      <c r="E190" t="s">
        <v>2141</v>
      </c>
      <c r="F190" t="s">
        <v>2142</v>
      </c>
      <c r="G190" t="s">
        <v>2143</v>
      </c>
      <c r="H190">
        <v>22.449633299999999</v>
      </c>
      <c r="I190">
        <v>113.9933042</v>
      </c>
      <c r="J190" t="s">
        <v>2142</v>
      </c>
      <c r="K190">
        <v>22.447831000000001</v>
      </c>
      <c r="L190">
        <v>113.993133</v>
      </c>
      <c r="M190">
        <v>488</v>
      </c>
      <c r="N190">
        <f t="shared" si="11"/>
        <v>0.3918200169503599</v>
      </c>
      <c r="O190">
        <f t="shared" si="12"/>
        <v>0.39178856088125125</v>
      </c>
      <c r="P190">
        <f t="shared" si="13"/>
        <v>-2.9880036793606996E-6</v>
      </c>
      <c r="Q190">
        <f t="shared" si="14"/>
        <v>201.17743898336536</v>
      </c>
      <c r="R190">
        <f t="shared" si="10"/>
        <v>201.17741658385779</v>
      </c>
    </row>
    <row r="191" spans="1:18" x14ac:dyDescent="0.45">
      <c r="A191" t="s">
        <v>891</v>
      </c>
      <c r="B191" t="s">
        <v>892</v>
      </c>
      <c r="C191" t="s">
        <v>60</v>
      </c>
      <c r="D191" t="s">
        <v>893</v>
      </c>
      <c r="E191" t="s">
        <v>894</v>
      </c>
      <c r="F191" t="s">
        <v>895</v>
      </c>
      <c r="G191" t="s">
        <v>896</v>
      </c>
      <c r="H191">
        <v>22.332553999999998</v>
      </c>
      <c r="I191">
        <v>114.16588400000001</v>
      </c>
      <c r="J191" t="s">
        <v>895</v>
      </c>
      <c r="K191">
        <v>22.330997</v>
      </c>
      <c r="L191">
        <v>114.16497200000001</v>
      </c>
      <c r="M191">
        <v>243</v>
      </c>
      <c r="N191">
        <f t="shared" si="11"/>
        <v>0.38977659767942968</v>
      </c>
      <c r="O191">
        <f t="shared" si="12"/>
        <v>0.38974942290297615</v>
      </c>
      <c r="P191">
        <f t="shared" si="13"/>
        <v>-1.5917402778180952E-5</v>
      </c>
      <c r="Q191">
        <f t="shared" si="14"/>
        <v>196.90951682813429</v>
      </c>
      <c r="R191">
        <f t="shared" si="10"/>
        <v>196.90951682813429</v>
      </c>
    </row>
    <row r="192" spans="1:18" x14ac:dyDescent="0.45">
      <c r="A192" t="s">
        <v>2640</v>
      </c>
      <c r="B192" t="s">
        <v>2641</v>
      </c>
      <c r="C192" t="s">
        <v>86</v>
      </c>
      <c r="D192" t="s">
        <v>2642</v>
      </c>
      <c r="E192" t="s">
        <v>2643</v>
      </c>
      <c r="F192" t="s">
        <v>2644</v>
      </c>
      <c r="G192" t="s">
        <v>2645</v>
      </c>
      <c r="H192">
        <v>22.303633999999999</v>
      </c>
      <c r="I192">
        <v>114.252769</v>
      </c>
      <c r="J192" t="s">
        <v>2644</v>
      </c>
      <c r="K192">
        <v>22.302166499999998</v>
      </c>
      <c r="L192">
        <v>114.2517199</v>
      </c>
      <c r="M192">
        <v>128</v>
      </c>
      <c r="N192">
        <f t="shared" si="11"/>
        <v>0.38927184845975293</v>
      </c>
      <c r="O192">
        <f t="shared" si="12"/>
        <v>0.3892462357529799</v>
      </c>
      <c r="P192">
        <f t="shared" si="13"/>
        <v>-1.8310249182725265E-5</v>
      </c>
      <c r="Q192">
        <f t="shared" si="14"/>
        <v>195.64158776574936</v>
      </c>
      <c r="R192">
        <f t="shared" si="10"/>
        <v>195.64156473106564</v>
      </c>
    </row>
    <row r="193" spans="1:18" x14ac:dyDescent="0.45">
      <c r="A193" t="s">
        <v>2813</v>
      </c>
      <c r="B193" t="s">
        <v>2814</v>
      </c>
      <c r="C193" t="s">
        <v>86</v>
      </c>
      <c r="D193" t="s">
        <v>2815</v>
      </c>
      <c r="E193" t="s">
        <v>2816</v>
      </c>
      <c r="F193" t="s">
        <v>2817</v>
      </c>
      <c r="G193" t="s">
        <v>2818</v>
      </c>
      <c r="H193">
        <v>22.368808000000001</v>
      </c>
      <c r="I193">
        <v>114.18206000000001</v>
      </c>
      <c r="J193" t="s">
        <v>2817</v>
      </c>
      <c r="K193">
        <v>22.370529999999999</v>
      </c>
      <c r="L193">
        <v>114.18183500000001</v>
      </c>
      <c r="M193">
        <v>350</v>
      </c>
      <c r="N193">
        <f t="shared" si="11"/>
        <v>0.39040934934644778</v>
      </c>
      <c r="O193">
        <f t="shared" si="12"/>
        <v>0.39043940391616705</v>
      </c>
      <c r="P193">
        <f t="shared" si="13"/>
        <v>-3.9269908169935912E-6</v>
      </c>
      <c r="Q193">
        <f t="shared" si="14"/>
        <v>192.87037471727419</v>
      </c>
      <c r="R193">
        <f t="shared" si="10"/>
        <v>192.87037471727419</v>
      </c>
    </row>
    <row r="194" spans="1:18" x14ac:dyDescent="0.45">
      <c r="A194" t="s">
        <v>3049</v>
      </c>
      <c r="B194" t="s">
        <v>3050</v>
      </c>
      <c r="C194" t="s">
        <v>67</v>
      </c>
      <c r="D194" t="s">
        <v>3051</v>
      </c>
      <c r="E194" t="s">
        <v>3052</v>
      </c>
      <c r="F194" t="s">
        <v>3053</v>
      </c>
      <c r="G194" t="s">
        <v>3054</v>
      </c>
      <c r="H194">
        <v>22.372257999999999</v>
      </c>
      <c r="I194">
        <v>114.14144899999999</v>
      </c>
      <c r="J194" t="s">
        <v>3053</v>
      </c>
      <c r="K194">
        <v>22.370760000000001</v>
      </c>
      <c r="L194">
        <v>114.142303</v>
      </c>
      <c r="M194">
        <v>352</v>
      </c>
      <c r="N194">
        <f t="shared" si="11"/>
        <v>0.39046956320564152</v>
      </c>
      <c r="O194">
        <f t="shared" si="12"/>
        <v>0.39044341817344669</v>
      </c>
      <c r="P194">
        <f t="shared" si="13"/>
        <v>1.4905111812099768E-5</v>
      </c>
      <c r="Q194">
        <f t="shared" si="14"/>
        <v>188.29961054474697</v>
      </c>
      <c r="R194">
        <f t="shared" ref="R194:R257" si="15">ACOS(SIN(H194*PI()/180)*SIN(K194*PI()/180)+COS(H194*PI()/180)*COS(K194*PI()/180)*COS(L194*PI()/180-I194*PI()/180))*6371000</f>
        <v>188.29961054474697</v>
      </c>
    </row>
    <row r="195" spans="1:18" x14ac:dyDescent="0.45">
      <c r="A195" t="s">
        <v>58</v>
      </c>
      <c r="B195" t="s">
        <v>59</v>
      </c>
      <c r="C195" t="s">
        <v>60</v>
      </c>
      <c r="D195" t="s">
        <v>61</v>
      </c>
      <c r="E195" t="s">
        <v>62</v>
      </c>
      <c r="F195" t="s">
        <v>63</v>
      </c>
      <c r="G195" t="s">
        <v>64</v>
      </c>
      <c r="H195">
        <v>22.337581</v>
      </c>
      <c r="I195">
        <v>114.13829</v>
      </c>
      <c r="J195" t="s">
        <v>12</v>
      </c>
      <c r="K195">
        <v>22.337381799999999</v>
      </c>
      <c r="L195">
        <v>114.13648430000001</v>
      </c>
      <c r="M195">
        <v>266</v>
      </c>
      <c r="N195">
        <f t="shared" ref="N195:N258" si="16">RADIANS(H195)</f>
        <v>0.38986433538092746</v>
      </c>
      <c r="O195">
        <f t="shared" ref="O195:O258" si="17">RADIANS(K195)</f>
        <v>0.38986085868505749</v>
      </c>
      <c r="P195">
        <f t="shared" ref="P195:P258" si="18">RADIANS(L195-I195)</f>
        <v>-3.1515410303110836E-5</v>
      </c>
      <c r="Q195">
        <f t="shared" ref="Q195:Q258" si="19">ACOS(SIN(N195)*SIN(O195)+COS(N195)*COS(O195)*COS(P195))*6371000</f>
        <v>187.03427101906911</v>
      </c>
      <c r="R195">
        <f t="shared" si="15"/>
        <v>187.03427101906911</v>
      </c>
    </row>
    <row r="196" spans="1:18" x14ac:dyDescent="0.45">
      <c r="A196" t="s">
        <v>1260</v>
      </c>
      <c r="B196" t="s">
        <v>1261</v>
      </c>
      <c r="C196" t="s">
        <v>1180</v>
      </c>
      <c r="D196" t="s">
        <v>1262</v>
      </c>
      <c r="E196" t="s">
        <v>1263</v>
      </c>
      <c r="F196" t="s">
        <v>1264</v>
      </c>
      <c r="G196" t="s">
        <v>1265</v>
      </c>
      <c r="H196">
        <v>22.343746700000001</v>
      </c>
      <c r="I196">
        <v>114.18716480000001</v>
      </c>
      <c r="J196" t="s">
        <v>1264</v>
      </c>
      <c r="K196">
        <v>22.343164000000002</v>
      </c>
      <c r="L196">
        <v>114.185501</v>
      </c>
      <c r="M196">
        <v>286</v>
      </c>
      <c r="N196">
        <f t="shared" si="16"/>
        <v>0.3899719471466177</v>
      </c>
      <c r="O196">
        <f t="shared" si="17"/>
        <v>0.38996177711306634</v>
      </c>
      <c r="P196">
        <f t="shared" si="18"/>
        <v>-2.9038788094731915E-5</v>
      </c>
      <c r="Q196">
        <f t="shared" si="19"/>
        <v>182.97246233098963</v>
      </c>
      <c r="R196">
        <f t="shared" si="15"/>
        <v>182.97246233098963</v>
      </c>
    </row>
    <row r="197" spans="1:18" x14ac:dyDescent="0.45">
      <c r="A197" t="s">
        <v>3164</v>
      </c>
      <c r="B197" t="s">
        <v>3159</v>
      </c>
      <c r="C197" t="s">
        <v>67</v>
      </c>
      <c r="D197" t="s">
        <v>3165</v>
      </c>
      <c r="E197" t="s">
        <v>3166</v>
      </c>
      <c r="F197" t="s">
        <v>3167</v>
      </c>
      <c r="G197" t="s">
        <v>3168</v>
      </c>
      <c r="H197">
        <v>22.3489468</v>
      </c>
      <c r="I197">
        <v>114.0989371</v>
      </c>
      <c r="J197" t="s">
        <v>3167</v>
      </c>
      <c r="K197">
        <v>22.349056000000001</v>
      </c>
      <c r="L197">
        <v>114.0971789</v>
      </c>
      <c r="M197">
        <v>302</v>
      </c>
      <c r="N197">
        <f t="shared" si="16"/>
        <v>0.39006270601305065</v>
      </c>
      <c r="O197">
        <f t="shared" si="17"/>
        <v>0.39006461191259384</v>
      </c>
      <c r="P197">
        <f t="shared" si="18"/>
        <v>-3.0686378908522421E-5</v>
      </c>
      <c r="Q197">
        <f t="shared" si="19"/>
        <v>181.22494415962674</v>
      </c>
      <c r="R197">
        <f t="shared" si="15"/>
        <v>181.22494415962674</v>
      </c>
    </row>
    <row r="198" spans="1:18" x14ac:dyDescent="0.45">
      <c r="A198" t="s">
        <v>635</v>
      </c>
      <c r="B198" t="s">
        <v>636</v>
      </c>
      <c r="C198" t="s">
        <v>47</v>
      </c>
      <c r="D198" t="s">
        <v>637</v>
      </c>
      <c r="E198" t="s">
        <v>638</v>
      </c>
      <c r="F198" t="s">
        <v>639</v>
      </c>
      <c r="G198" t="s">
        <v>640</v>
      </c>
      <c r="H198">
        <v>22.245090099999999</v>
      </c>
      <c r="I198">
        <v>114.1501825</v>
      </c>
      <c r="J198" t="s">
        <v>639</v>
      </c>
      <c r="K198">
        <v>22.243994000000001</v>
      </c>
      <c r="L198">
        <v>114.151462</v>
      </c>
      <c r="M198">
        <v>14</v>
      </c>
      <c r="N198">
        <f t="shared" si="16"/>
        <v>0.38825006464779466</v>
      </c>
      <c r="O198">
        <f t="shared" si="17"/>
        <v>0.38823093409386356</v>
      </c>
      <c r="P198">
        <f t="shared" si="18"/>
        <v>2.2331487779187809E-5</v>
      </c>
      <c r="Q198">
        <f t="shared" si="19"/>
        <v>179.43230917707976</v>
      </c>
      <c r="R198">
        <f t="shared" si="15"/>
        <v>179.43230917707976</v>
      </c>
    </row>
    <row r="199" spans="1:18" x14ac:dyDescent="0.45">
      <c r="A199" t="s">
        <v>348</v>
      </c>
      <c r="B199" t="s">
        <v>349</v>
      </c>
      <c r="C199" t="s">
        <v>47</v>
      </c>
      <c r="D199" t="s">
        <v>350</v>
      </c>
      <c r="E199" t="s">
        <v>351</v>
      </c>
      <c r="F199" t="s">
        <v>352</v>
      </c>
      <c r="G199" t="s">
        <v>353</v>
      </c>
      <c r="H199">
        <v>22.274744999999999</v>
      </c>
      <c r="I199">
        <v>114.193539</v>
      </c>
      <c r="J199" t="s">
        <v>352</v>
      </c>
      <c r="K199">
        <v>22.274414</v>
      </c>
      <c r="L199">
        <v>114.19522499999999</v>
      </c>
      <c r="M199">
        <v>56</v>
      </c>
      <c r="N199">
        <f t="shared" si="16"/>
        <v>0.38876764029214433</v>
      </c>
      <c r="O199">
        <f t="shared" si="17"/>
        <v>0.38876186325232021</v>
      </c>
      <c r="P199">
        <f t="shared" si="18"/>
        <v>2.9426251188490088E-5</v>
      </c>
      <c r="Q199">
        <f t="shared" si="19"/>
        <v>177.34614988858178</v>
      </c>
      <c r="R199">
        <f t="shared" si="15"/>
        <v>177.34614988858178</v>
      </c>
    </row>
    <row r="200" spans="1:18" x14ac:dyDescent="0.45">
      <c r="A200" t="s">
        <v>2307</v>
      </c>
      <c r="B200" t="s">
        <v>2308</v>
      </c>
      <c r="C200" t="s">
        <v>86</v>
      </c>
      <c r="D200" t="s">
        <v>2309</v>
      </c>
      <c r="E200" t="s">
        <v>2310</v>
      </c>
      <c r="F200" t="s">
        <v>2311</v>
      </c>
      <c r="G200" t="s">
        <v>2312</v>
      </c>
      <c r="H200">
        <v>22.492456000000001</v>
      </c>
      <c r="I200">
        <v>114.14175229999999</v>
      </c>
      <c r="J200" t="s">
        <v>2311</v>
      </c>
      <c r="K200">
        <v>22.492605999999999</v>
      </c>
      <c r="L200">
        <v>114.14003599999999</v>
      </c>
      <c r="M200">
        <v>543</v>
      </c>
      <c r="N200">
        <f t="shared" si="16"/>
        <v>0.39256741405995371</v>
      </c>
      <c r="O200">
        <f t="shared" si="17"/>
        <v>0.39257003205383167</v>
      </c>
      <c r="P200">
        <f t="shared" si="18"/>
        <v>-2.9955085951947742E-5</v>
      </c>
      <c r="Q200">
        <f t="shared" si="19"/>
        <v>177.11336909750131</v>
      </c>
      <c r="R200">
        <f t="shared" si="15"/>
        <v>177.11336909750131</v>
      </c>
    </row>
    <row r="201" spans="1:18" x14ac:dyDescent="0.45">
      <c r="A201" t="s">
        <v>3079</v>
      </c>
      <c r="B201" t="s">
        <v>3080</v>
      </c>
      <c r="C201" t="s">
        <v>67</v>
      </c>
      <c r="D201" t="s">
        <v>3081</v>
      </c>
      <c r="E201" t="s">
        <v>3082</v>
      </c>
      <c r="F201" t="s">
        <v>3083</v>
      </c>
      <c r="G201" t="s">
        <v>3084</v>
      </c>
      <c r="H201">
        <v>22.353656999999998</v>
      </c>
      <c r="I201">
        <v>114.13542</v>
      </c>
      <c r="J201" t="s">
        <v>3083</v>
      </c>
      <c r="K201">
        <v>22.352307</v>
      </c>
      <c r="L201">
        <v>114.136324</v>
      </c>
      <c r="M201">
        <v>310</v>
      </c>
      <c r="N201">
        <f t="shared" si="16"/>
        <v>0.39014491451147804</v>
      </c>
      <c r="O201">
        <f t="shared" si="17"/>
        <v>0.39012135256657615</v>
      </c>
      <c r="P201">
        <f t="shared" si="18"/>
        <v>1.5777776438125902E-5</v>
      </c>
      <c r="Q201">
        <f t="shared" si="19"/>
        <v>176.5695734396142</v>
      </c>
      <c r="R201">
        <f t="shared" si="15"/>
        <v>176.5695734396142</v>
      </c>
    </row>
    <row r="202" spans="1:18" x14ac:dyDescent="0.45">
      <c r="A202" t="s">
        <v>1794</v>
      </c>
      <c r="B202" t="s">
        <v>1795</v>
      </c>
      <c r="C202" t="s">
        <v>67</v>
      </c>
      <c r="D202" t="s">
        <v>1796</v>
      </c>
      <c r="E202" t="s">
        <v>1797</v>
      </c>
      <c r="F202" t="s">
        <v>1798</v>
      </c>
      <c r="G202" t="s">
        <v>1799</v>
      </c>
      <c r="H202">
        <v>22.387454600000002</v>
      </c>
      <c r="I202">
        <v>113.9764708</v>
      </c>
      <c r="J202" t="s">
        <v>1798</v>
      </c>
      <c r="K202">
        <v>22.386918000000001</v>
      </c>
      <c r="L202">
        <v>113.97808499999999</v>
      </c>
      <c r="M202">
        <v>407</v>
      </c>
      <c r="N202">
        <f t="shared" si="16"/>
        <v>0.39073479391075017</v>
      </c>
      <c r="O202">
        <f t="shared" si="17"/>
        <v>0.39072542847398395</v>
      </c>
      <c r="P202">
        <f t="shared" si="18"/>
        <v>2.8173104785547314E-5</v>
      </c>
      <c r="Q202">
        <f t="shared" si="19"/>
        <v>176.36282873045971</v>
      </c>
      <c r="R202">
        <f t="shared" si="15"/>
        <v>176.36282873045971</v>
      </c>
    </row>
    <row r="203" spans="1:18" x14ac:dyDescent="0.45">
      <c r="A203" t="s">
        <v>125</v>
      </c>
      <c r="B203" t="s">
        <v>126</v>
      </c>
      <c r="C203" t="s">
        <v>86</v>
      </c>
      <c r="D203" t="s">
        <v>127</v>
      </c>
      <c r="E203" t="s">
        <v>128</v>
      </c>
      <c r="F203" t="s">
        <v>123</v>
      </c>
      <c r="G203" t="s">
        <v>124</v>
      </c>
      <c r="H203">
        <v>22.442118000000001</v>
      </c>
      <c r="I203">
        <v>114.16607399999999</v>
      </c>
      <c r="J203" t="s">
        <v>21</v>
      </c>
      <c r="K203">
        <v>22.4420115</v>
      </c>
      <c r="L203">
        <v>114.1643629</v>
      </c>
      <c r="M203">
        <v>470</v>
      </c>
      <c r="N203">
        <f t="shared" si="16"/>
        <v>0.39168885022108479</v>
      </c>
      <c r="O203">
        <f t="shared" si="17"/>
        <v>0.3916869914454314</v>
      </c>
      <c r="P203">
        <f t="shared" si="18"/>
        <v>-2.9864328830775547E-5</v>
      </c>
      <c r="Q203">
        <f t="shared" si="19"/>
        <v>176.25432874254</v>
      </c>
      <c r="R203">
        <f t="shared" si="15"/>
        <v>176.25432874254</v>
      </c>
    </row>
    <row r="204" spans="1:18" x14ac:dyDescent="0.45">
      <c r="A204" t="s">
        <v>1005</v>
      </c>
      <c r="B204" t="s">
        <v>1000</v>
      </c>
      <c r="C204" t="s">
        <v>60</v>
      </c>
      <c r="D204" t="s">
        <v>1006</v>
      </c>
      <c r="E204" t="s">
        <v>1007</v>
      </c>
      <c r="F204" t="s">
        <v>1008</v>
      </c>
      <c r="G204" t="s">
        <v>1009</v>
      </c>
      <c r="H204">
        <v>22.339950000000002</v>
      </c>
      <c r="I204">
        <v>114.164519</v>
      </c>
      <c r="J204" t="s">
        <v>1008</v>
      </c>
      <c r="K204">
        <v>22.340474499999999</v>
      </c>
      <c r="L204">
        <v>114.16291440000001</v>
      </c>
      <c r="M204">
        <v>275</v>
      </c>
      <c r="N204">
        <f t="shared" si="16"/>
        <v>0.38990568223090727</v>
      </c>
      <c r="O204">
        <f t="shared" si="17"/>
        <v>0.38991483648283393</v>
      </c>
      <c r="P204">
        <f t="shared" si="18"/>
        <v>-2.8005553177382045E-5</v>
      </c>
      <c r="Q204">
        <f t="shared" si="19"/>
        <v>175.03376159140947</v>
      </c>
      <c r="R204">
        <f t="shared" si="15"/>
        <v>175.03376159140947</v>
      </c>
    </row>
    <row r="205" spans="1:18" x14ac:dyDescent="0.45">
      <c r="A205" t="s">
        <v>1334</v>
      </c>
      <c r="B205" t="s">
        <v>1335</v>
      </c>
      <c r="C205" t="s">
        <v>1180</v>
      </c>
      <c r="D205" t="s">
        <v>1336</v>
      </c>
      <c r="E205" t="s">
        <v>1337</v>
      </c>
      <c r="F205" t="s">
        <v>1338</v>
      </c>
      <c r="G205" t="s">
        <v>1339</v>
      </c>
      <c r="H205">
        <v>22.334679999999999</v>
      </c>
      <c r="I205">
        <v>114.21637800000001</v>
      </c>
      <c r="J205" t="s">
        <v>1338</v>
      </c>
      <c r="K205">
        <v>22.333227000000001</v>
      </c>
      <c r="L205">
        <v>114.216872</v>
      </c>
      <c r="M205">
        <v>249</v>
      </c>
      <c r="N205">
        <f t="shared" si="16"/>
        <v>0.38981370337932708</v>
      </c>
      <c r="O205">
        <f t="shared" si="17"/>
        <v>0.38978834374529564</v>
      </c>
      <c r="P205">
        <f t="shared" si="18"/>
        <v>8.6219265046619952E-6</v>
      </c>
      <c r="Q205">
        <f t="shared" si="19"/>
        <v>169.36725890537673</v>
      </c>
      <c r="R205">
        <f t="shared" si="15"/>
        <v>169.36725890537673</v>
      </c>
    </row>
    <row r="206" spans="1:18" x14ac:dyDescent="0.45">
      <c r="A206" t="s">
        <v>2201</v>
      </c>
      <c r="B206" t="s">
        <v>2202</v>
      </c>
      <c r="C206" t="s">
        <v>67</v>
      </c>
      <c r="D206" t="s">
        <v>2203</v>
      </c>
      <c r="E206" t="s">
        <v>2204</v>
      </c>
      <c r="F206" t="s">
        <v>2205</v>
      </c>
      <c r="G206" t="s">
        <v>2206</v>
      </c>
      <c r="H206">
        <v>22.471277799999999</v>
      </c>
      <c r="I206">
        <v>114.0003897</v>
      </c>
      <c r="J206" t="s">
        <v>2205</v>
      </c>
      <c r="K206">
        <v>22.470587999999999</v>
      </c>
      <c r="L206">
        <v>113.998949</v>
      </c>
      <c r="M206">
        <v>530</v>
      </c>
      <c r="N206">
        <f t="shared" si="16"/>
        <v>0.39219778474030781</v>
      </c>
      <c r="O206">
        <f t="shared" si="17"/>
        <v>0.39218574545912754</v>
      </c>
      <c r="P206">
        <f t="shared" si="18"/>
        <v>-2.5144958533541702E-5</v>
      </c>
      <c r="Q206">
        <f t="shared" si="19"/>
        <v>166.72633142708438</v>
      </c>
      <c r="R206">
        <f t="shared" si="15"/>
        <v>166.7263043988545</v>
      </c>
    </row>
    <row r="207" spans="1:18" x14ac:dyDescent="0.45">
      <c r="A207" t="s">
        <v>2656</v>
      </c>
      <c r="B207" t="s">
        <v>2657</v>
      </c>
      <c r="C207" t="s">
        <v>86</v>
      </c>
      <c r="D207" t="s">
        <v>2658</v>
      </c>
      <c r="E207" t="s">
        <v>2659</v>
      </c>
      <c r="F207" t="s">
        <v>2660</v>
      </c>
      <c r="G207" t="s">
        <v>2661</v>
      </c>
      <c r="H207">
        <v>22.3075294</v>
      </c>
      <c r="I207">
        <v>114.25458209999999</v>
      </c>
      <c r="J207" t="s">
        <v>2660</v>
      </c>
      <c r="K207">
        <v>22.307427000000001</v>
      </c>
      <c r="L207">
        <v>114.25297399999999</v>
      </c>
      <c r="M207">
        <v>142</v>
      </c>
      <c r="N207">
        <f t="shared" si="16"/>
        <v>0.38933983601543515</v>
      </c>
      <c r="O207">
        <f t="shared" si="17"/>
        <v>0.3893380487982811</v>
      </c>
      <c r="P207">
        <f t="shared" si="18"/>
        <v>-2.8066639701295643E-5</v>
      </c>
      <c r="Q207">
        <f t="shared" si="19"/>
        <v>165.82166717394321</v>
      </c>
      <c r="R207">
        <f t="shared" si="15"/>
        <v>165.82166717394321</v>
      </c>
    </row>
    <row r="208" spans="1:18" x14ac:dyDescent="0.45">
      <c r="A208" t="s">
        <v>2904</v>
      </c>
      <c r="B208" t="s">
        <v>2905</v>
      </c>
      <c r="C208" t="s">
        <v>86</v>
      </c>
      <c r="D208" t="s">
        <v>2906</v>
      </c>
      <c r="E208" t="s">
        <v>2907</v>
      </c>
      <c r="F208" t="s">
        <v>2908</v>
      </c>
      <c r="G208" t="s">
        <v>2909</v>
      </c>
      <c r="H208">
        <v>22.423525999999999</v>
      </c>
      <c r="I208">
        <v>114.226366</v>
      </c>
      <c r="J208" t="s">
        <v>2908</v>
      </c>
      <c r="K208">
        <v>22.422135000000001</v>
      </c>
      <c r="L208">
        <v>114.22594599999999</v>
      </c>
      <c r="M208">
        <v>449</v>
      </c>
      <c r="N208">
        <f t="shared" si="16"/>
        <v>0.391364358606554</v>
      </c>
      <c r="O208">
        <f t="shared" si="17"/>
        <v>0.3913400810766588</v>
      </c>
      <c r="P208">
        <f t="shared" si="18"/>
        <v>-7.3303828584707119E-6</v>
      </c>
      <c r="Q208">
        <f t="shared" si="19"/>
        <v>160.58394749326777</v>
      </c>
      <c r="R208">
        <f t="shared" si="15"/>
        <v>160.58391943234619</v>
      </c>
    </row>
    <row r="209" spans="1:18" x14ac:dyDescent="0.45">
      <c r="A209" t="s">
        <v>3008</v>
      </c>
      <c r="B209" t="s">
        <v>3009</v>
      </c>
      <c r="C209" t="s">
        <v>67</v>
      </c>
      <c r="D209" t="s">
        <v>3010</v>
      </c>
      <c r="E209" t="s">
        <v>3011</v>
      </c>
      <c r="F209" t="s">
        <v>3012</v>
      </c>
      <c r="G209" t="s">
        <v>3013</v>
      </c>
      <c r="H209">
        <v>22.362729000000002</v>
      </c>
      <c r="I209">
        <v>114.126407</v>
      </c>
      <c r="J209" t="s">
        <v>3012</v>
      </c>
      <c r="K209">
        <v>22.363602</v>
      </c>
      <c r="L209">
        <v>114.127647</v>
      </c>
      <c r="M209">
        <v>329</v>
      </c>
      <c r="N209">
        <f t="shared" si="16"/>
        <v>0.39030325078121902</v>
      </c>
      <c r="O209">
        <f t="shared" si="17"/>
        <v>0.39031848750558895</v>
      </c>
      <c r="P209">
        <f t="shared" si="18"/>
        <v>2.1642082724654445E-5</v>
      </c>
      <c r="Q209">
        <f t="shared" si="19"/>
        <v>160.25744742417336</v>
      </c>
      <c r="R209">
        <f t="shared" si="15"/>
        <v>160.25741930525129</v>
      </c>
    </row>
    <row r="210" spans="1:18" x14ac:dyDescent="0.45">
      <c r="A210" t="s">
        <v>653</v>
      </c>
      <c r="B210" t="s">
        <v>654</v>
      </c>
      <c r="C210" t="s">
        <v>47</v>
      </c>
      <c r="D210" t="s">
        <v>655</v>
      </c>
      <c r="E210" t="s">
        <v>656</v>
      </c>
      <c r="F210" t="s">
        <v>657</v>
      </c>
      <c r="G210" t="s">
        <v>658</v>
      </c>
      <c r="H210">
        <v>22.241682999999998</v>
      </c>
      <c r="I210">
        <v>114.154579</v>
      </c>
      <c r="J210" t="s">
        <v>657</v>
      </c>
      <c r="K210">
        <v>22.241970999999999</v>
      </c>
      <c r="L210">
        <v>114.15606099999999</v>
      </c>
      <c r="M210">
        <v>11</v>
      </c>
      <c r="N210">
        <f t="shared" si="16"/>
        <v>0.38819059953484991</v>
      </c>
      <c r="O210">
        <f t="shared" si="17"/>
        <v>0.38819562608309571</v>
      </c>
      <c r="P210">
        <f t="shared" si="18"/>
        <v>2.586577951448204E-5</v>
      </c>
      <c r="Q210">
        <f t="shared" si="19"/>
        <v>155.8550794591813</v>
      </c>
      <c r="R210">
        <f t="shared" si="15"/>
        <v>155.8550794591813</v>
      </c>
    </row>
    <row r="211" spans="1:18" x14ac:dyDescent="0.45">
      <c r="A211" t="s">
        <v>2547</v>
      </c>
      <c r="B211" t="s">
        <v>2532</v>
      </c>
      <c r="C211" t="s">
        <v>86</v>
      </c>
      <c r="D211" t="s">
        <v>2548</v>
      </c>
      <c r="E211" t="s">
        <v>2549</v>
      </c>
      <c r="F211" t="s">
        <v>2550</v>
      </c>
      <c r="G211" t="s">
        <v>2551</v>
      </c>
      <c r="H211">
        <v>22.468555500000001</v>
      </c>
      <c r="I211">
        <v>114.1498308</v>
      </c>
      <c r="J211" t="s">
        <v>2550</v>
      </c>
      <c r="K211">
        <v>22.469348</v>
      </c>
      <c r="L211">
        <v>114.151054</v>
      </c>
      <c r="M211">
        <v>529</v>
      </c>
      <c r="N211">
        <f t="shared" si="16"/>
        <v>0.39215027164208083</v>
      </c>
      <c r="O211">
        <f t="shared" si="17"/>
        <v>0.39216410337640284</v>
      </c>
      <c r="P211">
        <f t="shared" si="18"/>
        <v>2.1348867410365221E-5</v>
      </c>
      <c r="Q211">
        <f t="shared" si="19"/>
        <v>153.5025974411075</v>
      </c>
      <c r="R211">
        <f t="shared" si="15"/>
        <v>153.50262679784498</v>
      </c>
    </row>
    <row r="212" spans="1:18" x14ac:dyDescent="0.45">
      <c r="A212" t="s">
        <v>903</v>
      </c>
      <c r="B212" t="s">
        <v>904</v>
      </c>
      <c r="C212" t="s">
        <v>60</v>
      </c>
      <c r="D212" t="s">
        <v>905</v>
      </c>
      <c r="E212" t="s">
        <v>906</v>
      </c>
      <c r="F212" t="s">
        <v>907</v>
      </c>
      <c r="G212" t="s">
        <v>908</v>
      </c>
      <c r="H212">
        <v>22.327393000000001</v>
      </c>
      <c r="I212">
        <v>114.165003</v>
      </c>
      <c r="J212" t="s">
        <v>907</v>
      </c>
      <c r="K212">
        <v>22.328161000000001</v>
      </c>
      <c r="L212">
        <v>114.163766</v>
      </c>
      <c r="M212">
        <v>232</v>
      </c>
      <c r="N212">
        <f t="shared" si="16"/>
        <v>0.38968652123673431</v>
      </c>
      <c r="O212">
        <f t="shared" si="17"/>
        <v>0.38969992536538967</v>
      </c>
      <c r="P212">
        <f t="shared" si="18"/>
        <v>-2.1589722847226811E-5</v>
      </c>
      <c r="Q212">
        <f t="shared" si="19"/>
        <v>153.23727563028845</v>
      </c>
      <c r="R212">
        <f t="shared" si="15"/>
        <v>153.2372462226237</v>
      </c>
    </row>
    <row r="213" spans="1:18" x14ac:dyDescent="0.45">
      <c r="A213" t="s">
        <v>1965</v>
      </c>
      <c r="B213" t="s">
        <v>1960</v>
      </c>
      <c r="C213" t="s">
        <v>67</v>
      </c>
      <c r="D213" t="s">
        <v>1966</v>
      </c>
      <c r="E213" t="s">
        <v>1967</v>
      </c>
      <c r="F213" t="s">
        <v>1968</v>
      </c>
      <c r="G213" t="s">
        <v>1969</v>
      </c>
      <c r="H213">
        <v>22.415566999999999</v>
      </c>
      <c r="I213">
        <v>113.97472399999999</v>
      </c>
      <c r="J213" t="s">
        <v>1968</v>
      </c>
      <c r="K213">
        <v>22.41423</v>
      </c>
      <c r="L213">
        <v>113.974869</v>
      </c>
      <c r="M213">
        <v>440</v>
      </c>
      <c r="N213">
        <f t="shared" si="16"/>
        <v>0.39122544785138774</v>
      </c>
      <c r="O213">
        <f t="shared" si="17"/>
        <v>0.39120211279928863</v>
      </c>
      <c r="P213">
        <f t="shared" si="18"/>
        <v>2.5307274154509868E-6</v>
      </c>
      <c r="Q213">
        <f t="shared" si="19"/>
        <v>149.41292877061409</v>
      </c>
      <c r="R213">
        <f t="shared" si="15"/>
        <v>149.41292877061409</v>
      </c>
    </row>
    <row r="214" spans="1:18" x14ac:dyDescent="0.45">
      <c r="A214" t="s">
        <v>1067</v>
      </c>
      <c r="B214" t="s">
        <v>1068</v>
      </c>
      <c r="C214" t="s">
        <v>60</v>
      </c>
      <c r="D214" t="s">
        <v>1069</v>
      </c>
      <c r="E214" t="s">
        <v>1070</v>
      </c>
      <c r="F214" t="s">
        <v>1071</v>
      </c>
      <c r="G214" t="s">
        <v>1072</v>
      </c>
      <c r="H214">
        <v>22.329173000000001</v>
      </c>
      <c r="I214">
        <v>114.181004</v>
      </c>
      <c r="J214" t="s">
        <v>1071</v>
      </c>
      <c r="K214">
        <v>22.330483000000001</v>
      </c>
      <c r="L214">
        <v>114.180969</v>
      </c>
      <c r="M214">
        <v>242</v>
      </c>
      <c r="N214">
        <f t="shared" si="16"/>
        <v>0.3897175880974198</v>
      </c>
      <c r="O214">
        <f t="shared" si="17"/>
        <v>0.38974045191062096</v>
      </c>
      <c r="P214">
        <f t="shared" si="18"/>
        <v>-6.1086523814388607E-7</v>
      </c>
      <c r="Q214">
        <f t="shared" si="19"/>
        <v>145.70984866329505</v>
      </c>
      <c r="R214">
        <f t="shared" si="15"/>
        <v>145.70984866329505</v>
      </c>
    </row>
    <row r="215" spans="1:18" x14ac:dyDescent="0.45">
      <c r="A215" t="s">
        <v>2584</v>
      </c>
      <c r="B215" t="s">
        <v>2574</v>
      </c>
      <c r="C215" t="s">
        <v>86</v>
      </c>
      <c r="D215" t="s">
        <v>2585</v>
      </c>
      <c r="E215" t="s">
        <v>2586</v>
      </c>
      <c r="F215" t="s">
        <v>2587</v>
      </c>
      <c r="G215" t="s">
        <v>2588</v>
      </c>
      <c r="H215">
        <v>22.469687</v>
      </c>
      <c r="I215">
        <v>114.194564</v>
      </c>
      <c r="J215" t="s">
        <v>2587</v>
      </c>
      <c r="K215">
        <v>22.470914</v>
      </c>
      <c r="L215">
        <v>114.19506</v>
      </c>
      <c r="M215">
        <v>531</v>
      </c>
      <c r="N215">
        <f t="shared" si="16"/>
        <v>0.39217002004256712</v>
      </c>
      <c r="O215">
        <f t="shared" si="17"/>
        <v>0.39219143523248906</v>
      </c>
      <c r="P215">
        <f t="shared" si="18"/>
        <v>8.656833089861778E-6</v>
      </c>
      <c r="Q215">
        <f t="shared" si="19"/>
        <v>145.64442355938789</v>
      </c>
      <c r="R215">
        <f t="shared" si="15"/>
        <v>145.64439261824668</v>
      </c>
    </row>
    <row r="216" spans="1:18" x14ac:dyDescent="0.45">
      <c r="A216" t="s">
        <v>52</v>
      </c>
      <c r="B216" t="s">
        <v>53</v>
      </c>
      <c r="C216" t="s">
        <v>47</v>
      </c>
      <c r="D216" t="s">
        <v>54</v>
      </c>
      <c r="E216" t="s">
        <v>55</v>
      </c>
      <c r="F216" t="s">
        <v>56</v>
      </c>
      <c r="G216" t="s">
        <v>57</v>
      </c>
      <c r="H216">
        <v>22.280061</v>
      </c>
      <c r="I216">
        <v>114.189029</v>
      </c>
      <c r="J216" t="s">
        <v>4</v>
      </c>
      <c r="K216">
        <v>22.278756000000001</v>
      </c>
      <c r="L216">
        <v>114.189132</v>
      </c>
      <c r="M216">
        <v>66</v>
      </c>
      <c r="N216">
        <f t="shared" si="16"/>
        <v>0.38886042199518034</v>
      </c>
      <c r="O216">
        <f t="shared" si="17"/>
        <v>0.38883764544844185</v>
      </c>
      <c r="P216">
        <f t="shared" si="18"/>
        <v>1.7976891294799024E-6</v>
      </c>
      <c r="Q216">
        <f t="shared" si="19"/>
        <v>145.49589385198902</v>
      </c>
      <c r="R216">
        <f t="shared" si="15"/>
        <v>145.49589385198902</v>
      </c>
    </row>
    <row r="217" spans="1:18" x14ac:dyDescent="0.45">
      <c r="A217" t="s">
        <v>441</v>
      </c>
      <c r="B217" t="s">
        <v>442</v>
      </c>
      <c r="C217" t="s">
        <v>47</v>
      </c>
      <c r="D217" t="s">
        <v>443</v>
      </c>
      <c r="E217" t="s">
        <v>444</v>
      </c>
      <c r="F217" t="s">
        <v>445</v>
      </c>
      <c r="G217" t="s">
        <v>446</v>
      </c>
      <c r="H217">
        <v>22.266940000000002</v>
      </c>
      <c r="I217">
        <v>114.240624</v>
      </c>
      <c r="J217" t="s">
        <v>445</v>
      </c>
      <c r="K217">
        <v>22.267824999999998</v>
      </c>
      <c r="L217">
        <v>114.239597</v>
      </c>
      <c r="M217">
        <v>51</v>
      </c>
      <c r="N217">
        <f t="shared" si="16"/>
        <v>0.38863141734402618</v>
      </c>
      <c r="O217">
        <f t="shared" si="17"/>
        <v>0.38864686350790628</v>
      </c>
      <c r="P217">
        <f t="shared" si="18"/>
        <v>-1.7924531417867444E-5</v>
      </c>
      <c r="Q217">
        <f t="shared" si="19"/>
        <v>144.40398435987879</v>
      </c>
      <c r="R217">
        <f t="shared" si="15"/>
        <v>144.40398435987879</v>
      </c>
    </row>
    <row r="218" spans="1:18" x14ac:dyDescent="0.45">
      <c r="A218" t="s">
        <v>700</v>
      </c>
      <c r="B218" t="s">
        <v>690</v>
      </c>
      <c r="C218" t="s">
        <v>47</v>
      </c>
      <c r="D218" t="s">
        <v>701</v>
      </c>
      <c r="E218" t="s">
        <v>702</v>
      </c>
      <c r="F218" t="s">
        <v>703</v>
      </c>
      <c r="G218" t="s">
        <v>704</v>
      </c>
      <c r="H218">
        <v>22.261638099999999</v>
      </c>
      <c r="I218">
        <v>114.12974989999999</v>
      </c>
      <c r="J218" t="s">
        <v>703</v>
      </c>
      <c r="K218">
        <v>22.260831</v>
      </c>
      <c r="L218">
        <v>114.130813</v>
      </c>
      <c r="M218">
        <v>34</v>
      </c>
      <c r="N218">
        <f t="shared" si="16"/>
        <v>0.38853888173241463</v>
      </c>
      <c r="O218">
        <f t="shared" si="17"/>
        <v>0.38852479518002181</v>
      </c>
      <c r="P218">
        <f t="shared" si="18"/>
        <v>1.8554595278131637E-5</v>
      </c>
      <c r="Q218">
        <f t="shared" si="19"/>
        <v>141.50169059406781</v>
      </c>
      <c r="R218">
        <f t="shared" si="15"/>
        <v>141.50169059406781</v>
      </c>
    </row>
    <row r="219" spans="1:18" x14ac:dyDescent="0.45">
      <c r="A219" t="s">
        <v>683</v>
      </c>
      <c r="B219" t="s">
        <v>684</v>
      </c>
      <c r="C219" t="s">
        <v>47</v>
      </c>
      <c r="D219" t="s">
        <v>685</v>
      </c>
      <c r="E219" t="s">
        <v>686</v>
      </c>
      <c r="F219" t="s">
        <v>687</v>
      </c>
      <c r="G219" t="s">
        <v>688</v>
      </c>
      <c r="H219">
        <v>22.252649000000002</v>
      </c>
      <c r="I219">
        <v>114.13821299999999</v>
      </c>
      <c r="J219" t="s">
        <v>687</v>
      </c>
      <c r="K219">
        <v>22.251764999999999</v>
      </c>
      <c r="L219">
        <v>114.13919199999999</v>
      </c>
      <c r="M219">
        <v>26</v>
      </c>
      <c r="N219">
        <f t="shared" si="16"/>
        <v>0.38838199234062371</v>
      </c>
      <c r="O219">
        <f t="shared" si="17"/>
        <v>0.38836656363003602</v>
      </c>
      <c r="P219">
        <f t="shared" si="18"/>
        <v>1.708677337704109E-5</v>
      </c>
      <c r="Q219">
        <f t="shared" si="19"/>
        <v>140.75956456512716</v>
      </c>
      <c r="R219">
        <f t="shared" si="15"/>
        <v>140.75956456512716</v>
      </c>
    </row>
    <row r="220" spans="1:18" x14ac:dyDescent="0.45">
      <c r="A220" t="s">
        <v>1805</v>
      </c>
      <c r="B220" t="s">
        <v>1806</v>
      </c>
      <c r="C220" t="s">
        <v>67</v>
      </c>
      <c r="D220" t="s">
        <v>1807</v>
      </c>
      <c r="E220" t="s">
        <v>1808</v>
      </c>
      <c r="F220" t="s">
        <v>1809</v>
      </c>
      <c r="G220" t="s">
        <v>1810</v>
      </c>
      <c r="H220">
        <v>22.387596599999998</v>
      </c>
      <c r="I220">
        <v>113.97241870000001</v>
      </c>
      <c r="J220" t="s">
        <v>1809</v>
      </c>
      <c r="K220">
        <v>22.388286999999998</v>
      </c>
      <c r="L220">
        <v>113.973561</v>
      </c>
      <c r="M220">
        <v>411</v>
      </c>
      <c r="N220">
        <f t="shared" si="16"/>
        <v>0.39073727227828792</v>
      </c>
      <c r="O220">
        <f t="shared" si="17"/>
        <v>0.39074932203144369</v>
      </c>
      <c r="P220">
        <f t="shared" si="18"/>
        <v>1.9936896045495117E-5</v>
      </c>
      <c r="Q220">
        <f t="shared" si="19"/>
        <v>140.30891054702411</v>
      </c>
      <c r="R220">
        <f t="shared" si="15"/>
        <v>140.30891054702411</v>
      </c>
    </row>
    <row r="221" spans="1:18" x14ac:dyDescent="0.45">
      <c r="A221" t="s">
        <v>716</v>
      </c>
      <c r="B221" t="s">
        <v>717</v>
      </c>
      <c r="C221" t="s">
        <v>47</v>
      </c>
      <c r="D221" t="s">
        <v>718</v>
      </c>
      <c r="E221" t="s">
        <v>719</v>
      </c>
      <c r="F221" t="s">
        <v>720</v>
      </c>
      <c r="G221" t="s">
        <v>721</v>
      </c>
      <c r="H221">
        <v>22.250781</v>
      </c>
      <c r="I221">
        <v>114.15011</v>
      </c>
      <c r="J221" t="s">
        <v>720</v>
      </c>
      <c r="K221">
        <v>22.24963</v>
      </c>
      <c r="L221">
        <v>114.149553</v>
      </c>
      <c r="M221">
        <v>22</v>
      </c>
      <c r="N221">
        <f t="shared" si="16"/>
        <v>0.38834938959019638</v>
      </c>
      <c r="O221">
        <f t="shared" si="17"/>
        <v>0.38832930085050593</v>
      </c>
      <c r="P221">
        <f t="shared" si="18"/>
        <v>-9.7214839336186221E-6</v>
      </c>
      <c r="Q221">
        <f t="shared" si="19"/>
        <v>140.23649927379677</v>
      </c>
      <c r="R221">
        <f t="shared" si="15"/>
        <v>140.23649927379677</v>
      </c>
    </row>
    <row r="222" spans="1:18" x14ac:dyDescent="0.45">
      <c r="A222" t="s">
        <v>2732</v>
      </c>
      <c r="B222" t="s">
        <v>2727</v>
      </c>
      <c r="C222" t="s">
        <v>86</v>
      </c>
      <c r="D222" t="s">
        <v>2733</v>
      </c>
      <c r="E222" t="s">
        <v>2734</v>
      </c>
      <c r="F222" t="s">
        <v>2735</v>
      </c>
      <c r="G222" t="s">
        <v>2736</v>
      </c>
      <c r="H222">
        <v>22.295435000000001</v>
      </c>
      <c r="I222">
        <v>114.27184699999999</v>
      </c>
      <c r="J222" t="s">
        <v>2735</v>
      </c>
      <c r="K222">
        <v>22.296469999999999</v>
      </c>
      <c r="L222">
        <v>114.27111600000001</v>
      </c>
      <c r="M222">
        <v>123</v>
      </c>
      <c r="N222">
        <f t="shared" si="16"/>
        <v>0.38912874891438198</v>
      </c>
      <c r="O222">
        <f t="shared" si="17"/>
        <v>0.38914681307214005</v>
      </c>
      <c r="P222">
        <f t="shared" si="18"/>
        <v>-1.2758356831862175E-5</v>
      </c>
      <c r="Q222">
        <f t="shared" si="19"/>
        <v>137.48076734918448</v>
      </c>
      <c r="R222">
        <f t="shared" si="15"/>
        <v>137.48076734918448</v>
      </c>
    </row>
    <row r="223" spans="1:18" x14ac:dyDescent="0.45">
      <c r="A223" t="s">
        <v>2213</v>
      </c>
      <c r="B223" t="s">
        <v>2214</v>
      </c>
      <c r="C223" t="s">
        <v>67</v>
      </c>
      <c r="D223" t="s">
        <v>2215</v>
      </c>
      <c r="E223" t="s">
        <v>2216</v>
      </c>
      <c r="F223" t="s">
        <v>2217</v>
      </c>
      <c r="G223" t="s">
        <v>2218</v>
      </c>
      <c r="H223">
        <v>22.463039999999999</v>
      </c>
      <c r="I223">
        <v>114.00201300000001</v>
      </c>
      <c r="J223" t="s">
        <v>2217</v>
      </c>
      <c r="K223">
        <v>22.462261999999999</v>
      </c>
      <c r="L223">
        <v>114.003028</v>
      </c>
      <c r="M223">
        <v>520</v>
      </c>
      <c r="N223">
        <f t="shared" si="16"/>
        <v>0.39205400800718704</v>
      </c>
      <c r="O223">
        <f t="shared" si="17"/>
        <v>0.39204042934560651</v>
      </c>
      <c r="P223">
        <f t="shared" si="18"/>
        <v>1.7715091907660853E-5</v>
      </c>
      <c r="Q223">
        <f t="shared" si="19"/>
        <v>135.50782562765627</v>
      </c>
      <c r="R223">
        <f t="shared" si="15"/>
        <v>135.50782562765627</v>
      </c>
    </row>
    <row r="224" spans="1:18" x14ac:dyDescent="0.45">
      <c r="A224" t="s">
        <v>1102</v>
      </c>
      <c r="B224" t="s">
        <v>1103</v>
      </c>
      <c r="C224" t="s">
        <v>60</v>
      </c>
      <c r="D224" t="s">
        <v>1104</v>
      </c>
      <c r="E224" t="s">
        <v>1105</v>
      </c>
      <c r="F224" t="s">
        <v>1106</v>
      </c>
      <c r="G224" t="s">
        <v>1107</v>
      </c>
      <c r="H224">
        <v>22.3297697</v>
      </c>
      <c r="I224">
        <v>114.203378</v>
      </c>
      <c r="J224" t="s">
        <v>1106</v>
      </c>
      <c r="K224">
        <v>22.32884</v>
      </c>
      <c r="L224">
        <v>114.204227</v>
      </c>
      <c r="M224">
        <v>237</v>
      </c>
      <c r="N224">
        <f t="shared" si="16"/>
        <v>0.38972800247706646</v>
      </c>
      <c r="O224">
        <f t="shared" si="17"/>
        <v>0.38971177615101066</v>
      </c>
      <c r="P224">
        <f t="shared" si="18"/>
        <v>1.4817845349472352E-5</v>
      </c>
      <c r="Q224">
        <f t="shared" si="19"/>
        <v>135.32463128884763</v>
      </c>
      <c r="R224">
        <f t="shared" si="15"/>
        <v>135.32463128884763</v>
      </c>
    </row>
    <row r="225" spans="1:18" x14ac:dyDescent="0.45">
      <c r="A225" t="s">
        <v>2336</v>
      </c>
      <c r="B225" t="s">
        <v>2337</v>
      </c>
      <c r="C225" t="s">
        <v>86</v>
      </c>
      <c r="D225" t="s">
        <v>2338</v>
      </c>
      <c r="E225" t="s">
        <v>2339</v>
      </c>
      <c r="F225" t="s">
        <v>2340</v>
      </c>
      <c r="G225" t="s">
        <v>2341</v>
      </c>
      <c r="H225">
        <v>22.493444</v>
      </c>
      <c r="I225">
        <v>114.134851</v>
      </c>
      <c r="J225" t="s">
        <v>2340</v>
      </c>
      <c r="K225">
        <v>22.492296</v>
      </c>
      <c r="L225">
        <v>114.134424</v>
      </c>
      <c r="M225">
        <v>542</v>
      </c>
      <c r="N225">
        <f t="shared" si="16"/>
        <v>0.39258465791296343</v>
      </c>
      <c r="O225">
        <f t="shared" si="17"/>
        <v>0.39256462153315047</v>
      </c>
      <c r="P225">
        <f t="shared" si="18"/>
        <v>-7.4525559060498838E-6</v>
      </c>
      <c r="Q225">
        <f t="shared" si="19"/>
        <v>134.97929910748763</v>
      </c>
      <c r="R225">
        <f t="shared" si="15"/>
        <v>134.97929910748763</v>
      </c>
    </row>
    <row r="226" spans="1:18" x14ac:dyDescent="0.45">
      <c r="A226" t="s">
        <v>1398</v>
      </c>
      <c r="B226" t="s">
        <v>1399</v>
      </c>
      <c r="C226" t="s">
        <v>1180</v>
      </c>
      <c r="D226" t="s">
        <v>1400</v>
      </c>
      <c r="E226" t="s">
        <v>1401</v>
      </c>
      <c r="F226" t="s">
        <v>1402</v>
      </c>
      <c r="G226" t="s">
        <v>1403</v>
      </c>
      <c r="H226">
        <v>22.334147000000002</v>
      </c>
      <c r="I226">
        <v>114.210604</v>
      </c>
      <c r="J226" t="s">
        <v>1402</v>
      </c>
      <c r="K226">
        <v>22.333337</v>
      </c>
      <c r="L226">
        <v>114.20965</v>
      </c>
      <c r="M226">
        <v>251</v>
      </c>
      <c r="N226">
        <f t="shared" si="16"/>
        <v>0.38980440077441403</v>
      </c>
      <c r="O226">
        <f t="shared" si="17"/>
        <v>0.38979026360747282</v>
      </c>
      <c r="P226">
        <f t="shared" si="18"/>
        <v>-1.6650441064152037E-5</v>
      </c>
      <c r="Q226">
        <f t="shared" si="19"/>
        <v>133.1924975556762</v>
      </c>
      <c r="R226">
        <f t="shared" si="15"/>
        <v>133.1924975556762</v>
      </c>
    </row>
    <row r="227" spans="1:18" x14ac:dyDescent="0.45">
      <c r="A227" t="s">
        <v>1828</v>
      </c>
      <c r="B227" t="s">
        <v>1829</v>
      </c>
      <c r="C227" t="s">
        <v>67</v>
      </c>
      <c r="D227" t="s">
        <v>1830</v>
      </c>
      <c r="E227" t="s">
        <v>1831</v>
      </c>
      <c r="F227" t="s">
        <v>1832</v>
      </c>
      <c r="G227" t="s">
        <v>1833</v>
      </c>
      <c r="H227">
        <v>22.396308999999999</v>
      </c>
      <c r="I227">
        <v>113.965504</v>
      </c>
      <c r="J227" t="s">
        <v>1832</v>
      </c>
      <c r="K227">
        <v>22.397459000000001</v>
      </c>
      <c r="L227">
        <v>113.965829</v>
      </c>
      <c r="M227">
        <v>421</v>
      </c>
      <c r="N227">
        <f t="shared" si="16"/>
        <v>0.39088933234403866</v>
      </c>
      <c r="O227">
        <f t="shared" si="17"/>
        <v>0.39090940363043669</v>
      </c>
      <c r="P227">
        <f t="shared" si="18"/>
        <v>5.6723200690458598E-6</v>
      </c>
      <c r="Q227">
        <f t="shared" si="19"/>
        <v>132.16722250322198</v>
      </c>
      <c r="R227">
        <f t="shared" si="15"/>
        <v>132.16722250322198</v>
      </c>
    </row>
    <row r="228" spans="1:18" x14ac:dyDescent="0.45">
      <c r="A228" t="s">
        <v>2105</v>
      </c>
      <c r="B228" t="s">
        <v>2106</v>
      </c>
      <c r="C228" t="s">
        <v>67</v>
      </c>
      <c r="D228" t="s">
        <v>2107</v>
      </c>
      <c r="E228" t="s">
        <v>2108</v>
      </c>
      <c r="F228" t="s">
        <v>2109</v>
      </c>
      <c r="G228" t="s">
        <v>2110</v>
      </c>
      <c r="H228">
        <v>22.441101</v>
      </c>
      <c r="I228">
        <v>114.01202189999999</v>
      </c>
      <c r="J228" t="s">
        <v>2109</v>
      </c>
      <c r="K228">
        <v>22.44059</v>
      </c>
      <c r="L228">
        <v>114.013177</v>
      </c>
      <c r="M228">
        <v>465</v>
      </c>
      <c r="N228">
        <f t="shared" si="16"/>
        <v>0.39167110022259199</v>
      </c>
      <c r="O228">
        <f t="shared" si="17"/>
        <v>0.39166218159011434</v>
      </c>
      <c r="P228">
        <f t="shared" si="18"/>
        <v>2.0160298189880828E-5</v>
      </c>
      <c r="Q228">
        <f t="shared" si="19"/>
        <v>131.61237515407143</v>
      </c>
      <c r="R228">
        <f t="shared" si="15"/>
        <v>131.61237515407143</v>
      </c>
    </row>
    <row r="229" spans="1:18" x14ac:dyDescent="0.45">
      <c r="A229" t="s">
        <v>2520</v>
      </c>
      <c r="B229" t="s">
        <v>2521</v>
      </c>
      <c r="C229" t="s">
        <v>86</v>
      </c>
      <c r="D229" t="s">
        <v>2522</v>
      </c>
      <c r="E229" t="s">
        <v>2523</v>
      </c>
      <c r="F229" t="s">
        <v>2524</v>
      </c>
      <c r="G229" t="s">
        <v>2525</v>
      </c>
      <c r="H229">
        <v>22.441541999999998</v>
      </c>
      <c r="I229">
        <v>114.166432</v>
      </c>
      <c r="J229" t="s">
        <v>2524</v>
      </c>
      <c r="K229">
        <v>22.442328</v>
      </c>
      <c r="L229">
        <v>114.165521</v>
      </c>
      <c r="M229">
        <v>472</v>
      </c>
      <c r="N229">
        <f t="shared" si="16"/>
        <v>0.39167879712459325</v>
      </c>
      <c r="O229">
        <f t="shared" si="17"/>
        <v>0.39169251541251399</v>
      </c>
      <c r="P229">
        <f t="shared" si="18"/>
        <v>-1.5899949485705074E-5</v>
      </c>
      <c r="Q229">
        <f t="shared" si="19"/>
        <v>128.08055967292754</v>
      </c>
      <c r="R229">
        <f t="shared" si="15"/>
        <v>128.08055967292754</v>
      </c>
    </row>
    <row r="230" spans="1:18" x14ac:dyDescent="0.45">
      <c r="A230" t="s">
        <v>2881</v>
      </c>
      <c r="B230" t="s">
        <v>2882</v>
      </c>
      <c r="C230" t="s">
        <v>86</v>
      </c>
      <c r="D230" t="s">
        <v>2883</v>
      </c>
      <c r="E230" t="s">
        <v>2884</v>
      </c>
      <c r="F230" t="s">
        <v>2885</v>
      </c>
      <c r="G230" t="s">
        <v>2886</v>
      </c>
      <c r="H230">
        <v>22.392119000000001</v>
      </c>
      <c r="I230">
        <v>114.197761</v>
      </c>
      <c r="J230" t="s">
        <v>2885</v>
      </c>
      <c r="K230">
        <v>22.393156000000001</v>
      </c>
      <c r="L230">
        <v>114.198184</v>
      </c>
      <c r="M230">
        <v>419</v>
      </c>
      <c r="N230">
        <f t="shared" si="16"/>
        <v>0.39081620304838016</v>
      </c>
      <c r="O230">
        <f t="shared" si="17"/>
        <v>0.39083430211272335</v>
      </c>
      <c r="P230">
        <f t="shared" si="18"/>
        <v>7.3827427358983455E-6</v>
      </c>
      <c r="Q230">
        <f t="shared" si="19"/>
        <v>123.23746258853686</v>
      </c>
      <c r="R230">
        <f t="shared" si="15"/>
        <v>123.23746258853686</v>
      </c>
    </row>
    <row r="231" spans="1:18" x14ac:dyDescent="0.45">
      <c r="A231" t="s">
        <v>1185</v>
      </c>
      <c r="B231" t="s">
        <v>1186</v>
      </c>
      <c r="C231" t="s">
        <v>1180</v>
      </c>
      <c r="D231" t="s">
        <v>1187</v>
      </c>
      <c r="E231" t="s">
        <v>1188</v>
      </c>
      <c r="F231" t="s">
        <v>1189</v>
      </c>
      <c r="G231" t="s">
        <v>1190</v>
      </c>
      <c r="H231">
        <v>22.336870600000001</v>
      </c>
      <c r="I231">
        <v>114.19456030000001</v>
      </c>
      <c r="J231" t="s">
        <v>1189</v>
      </c>
      <c r="K231">
        <v>22.337686999999999</v>
      </c>
      <c r="L231">
        <v>114.193752</v>
      </c>
      <c r="M231">
        <v>269</v>
      </c>
      <c r="N231">
        <f t="shared" si="16"/>
        <v>0.38985193656192135</v>
      </c>
      <c r="O231">
        <f t="shared" si="17"/>
        <v>0.38986618542993456</v>
      </c>
      <c r="P231">
        <f t="shared" si="18"/>
        <v>-1.410749634391833E-5</v>
      </c>
      <c r="Q231">
        <f t="shared" si="19"/>
        <v>123.09458781606276</v>
      </c>
      <c r="R231">
        <f t="shared" si="15"/>
        <v>123.09458781606276</v>
      </c>
    </row>
    <row r="232" spans="1:18" x14ac:dyDescent="0.45">
      <c r="A232" t="s">
        <v>2996</v>
      </c>
      <c r="B232" t="s">
        <v>2997</v>
      </c>
      <c r="C232" t="s">
        <v>86</v>
      </c>
      <c r="D232" t="s">
        <v>2998</v>
      </c>
      <c r="E232" t="s">
        <v>2999</v>
      </c>
      <c r="F232" t="s">
        <v>3000</v>
      </c>
      <c r="G232" t="s">
        <v>3001</v>
      </c>
      <c r="H232">
        <v>22.380842999999999</v>
      </c>
      <c r="I232">
        <v>114.21455</v>
      </c>
      <c r="J232" t="s">
        <v>3000</v>
      </c>
      <c r="K232">
        <v>22.381612000000001</v>
      </c>
      <c r="L232">
        <v>114.21536999999999</v>
      </c>
      <c r="M232">
        <v>393</v>
      </c>
      <c r="N232">
        <f t="shared" si="16"/>
        <v>0.39061939972192522</v>
      </c>
      <c r="O232">
        <f t="shared" si="17"/>
        <v>0.39063282130387311</v>
      </c>
      <c r="P232">
        <f t="shared" si="18"/>
        <v>1.4311699866183733E-5</v>
      </c>
      <c r="Q232">
        <f t="shared" si="19"/>
        <v>120.08407081805173</v>
      </c>
      <c r="R232">
        <f t="shared" si="15"/>
        <v>120.08407081805173</v>
      </c>
    </row>
    <row r="233" spans="1:18" x14ac:dyDescent="0.45">
      <c r="A233" t="s">
        <v>1884</v>
      </c>
      <c r="B233" t="s">
        <v>1885</v>
      </c>
      <c r="C233" t="s">
        <v>67</v>
      </c>
      <c r="D233" t="s">
        <v>1886</v>
      </c>
      <c r="E233" t="s">
        <v>1887</v>
      </c>
      <c r="F233" t="s">
        <v>1888</v>
      </c>
      <c r="G233" t="s">
        <v>1889</v>
      </c>
      <c r="H233">
        <v>22.381253999999998</v>
      </c>
      <c r="I233">
        <v>113.9646266</v>
      </c>
      <c r="J233" t="s">
        <v>1888</v>
      </c>
      <c r="K233">
        <v>22.380973000000001</v>
      </c>
      <c r="L233">
        <v>113.965733</v>
      </c>
      <c r="M233">
        <v>389</v>
      </c>
      <c r="N233">
        <f t="shared" si="16"/>
        <v>0.39062657302515091</v>
      </c>
      <c r="O233">
        <f t="shared" si="17"/>
        <v>0.39062166864995285</v>
      </c>
      <c r="P233">
        <f t="shared" si="18"/>
        <v>1.9310322844023731E-5</v>
      </c>
      <c r="Q233">
        <f t="shared" si="19"/>
        <v>117.97176734461078</v>
      </c>
      <c r="R233">
        <f t="shared" si="15"/>
        <v>117.97176734461078</v>
      </c>
    </row>
    <row r="234" spans="1:18" x14ac:dyDescent="0.45">
      <c r="A234" t="s">
        <v>2887</v>
      </c>
      <c r="B234" t="s">
        <v>2888</v>
      </c>
      <c r="C234" t="s">
        <v>86</v>
      </c>
      <c r="D234" t="s">
        <v>2889</v>
      </c>
      <c r="E234" t="s">
        <v>2890</v>
      </c>
      <c r="F234" t="s">
        <v>2891</v>
      </c>
      <c r="G234" t="s">
        <v>2892</v>
      </c>
      <c r="H234">
        <v>22.418320999999999</v>
      </c>
      <c r="I234">
        <v>114.204594</v>
      </c>
      <c r="J234" t="s">
        <v>2891</v>
      </c>
      <c r="K234">
        <v>22.417534</v>
      </c>
      <c r="L234">
        <v>114.20383</v>
      </c>
      <c r="M234">
        <v>441</v>
      </c>
      <c r="N234">
        <f t="shared" si="16"/>
        <v>0.39127351421898771</v>
      </c>
      <c r="O234">
        <f t="shared" si="17"/>
        <v>0.39125977847777449</v>
      </c>
      <c r="P234">
        <f t="shared" si="18"/>
        <v>-1.3334315485302331E-5</v>
      </c>
      <c r="Q234">
        <f t="shared" si="19"/>
        <v>117.58172611675421</v>
      </c>
      <c r="R234">
        <f t="shared" si="15"/>
        <v>117.58172611675421</v>
      </c>
    </row>
    <row r="235" spans="1:18" x14ac:dyDescent="0.45">
      <c r="A235" t="s">
        <v>191</v>
      </c>
      <c r="B235" t="s">
        <v>192</v>
      </c>
      <c r="C235" t="s">
        <v>67</v>
      </c>
      <c r="D235" t="s">
        <v>193</v>
      </c>
      <c r="E235" t="s">
        <v>194</v>
      </c>
      <c r="F235" t="s">
        <v>195</v>
      </c>
      <c r="G235" t="s">
        <v>196</v>
      </c>
      <c r="H235">
        <v>22.350408999999999</v>
      </c>
      <c r="I235">
        <v>114.097857</v>
      </c>
      <c r="J235" t="s">
        <v>13</v>
      </c>
      <c r="K235">
        <v>22.350578800000001</v>
      </c>
      <c r="L235">
        <v>114.0967287</v>
      </c>
      <c r="M235">
        <v>307</v>
      </c>
      <c r="N235">
        <f t="shared" si="16"/>
        <v>0.39008822621737327</v>
      </c>
      <c r="O235">
        <f t="shared" si="17"/>
        <v>0.39009118978644319</v>
      </c>
      <c r="P235">
        <f t="shared" si="18"/>
        <v>-1.9692549950336773E-5</v>
      </c>
      <c r="Q235">
        <f t="shared" si="19"/>
        <v>117.56202525895354</v>
      </c>
      <c r="R235">
        <f t="shared" si="15"/>
        <v>117.56202525895354</v>
      </c>
    </row>
    <row r="236" spans="1:18" x14ac:dyDescent="0.45">
      <c r="A236" t="s">
        <v>2450</v>
      </c>
      <c r="B236" t="s">
        <v>2451</v>
      </c>
      <c r="C236" t="s">
        <v>86</v>
      </c>
      <c r="D236" t="s">
        <v>2452</v>
      </c>
      <c r="E236" t="s">
        <v>2453</v>
      </c>
      <c r="F236" t="s">
        <v>2454</v>
      </c>
      <c r="G236" t="s">
        <v>2455</v>
      </c>
      <c r="H236">
        <v>22.503461999999999</v>
      </c>
      <c r="I236">
        <v>114.133505</v>
      </c>
      <c r="J236" t="s">
        <v>2454</v>
      </c>
      <c r="K236">
        <v>22.502963000000001</v>
      </c>
      <c r="L236">
        <v>114.13253</v>
      </c>
      <c r="M236">
        <v>557</v>
      </c>
      <c r="N236">
        <f t="shared" si="16"/>
        <v>0.39275950499742818</v>
      </c>
      <c r="O236">
        <f t="shared" si="17"/>
        <v>0.39275079580446076</v>
      </c>
      <c r="P236">
        <f t="shared" si="18"/>
        <v>-1.7016960206889553E-5</v>
      </c>
      <c r="Q236">
        <f t="shared" si="19"/>
        <v>114.50235980434709</v>
      </c>
      <c r="R236">
        <f t="shared" si="15"/>
        <v>114.50232044889042</v>
      </c>
    </row>
    <row r="237" spans="1:18" x14ac:dyDescent="0.45">
      <c r="A237" t="s">
        <v>1925</v>
      </c>
      <c r="B237" t="s">
        <v>1920</v>
      </c>
      <c r="C237" t="s">
        <v>67</v>
      </c>
      <c r="D237" t="s">
        <v>1926</v>
      </c>
      <c r="E237" t="s">
        <v>1927</v>
      </c>
      <c r="F237" t="s">
        <v>1928</v>
      </c>
      <c r="G237" t="s">
        <v>1929</v>
      </c>
      <c r="H237">
        <v>22.391514999999998</v>
      </c>
      <c r="I237">
        <v>113.92169</v>
      </c>
      <c r="J237" t="s">
        <v>1928</v>
      </c>
      <c r="K237">
        <v>22.391514999999998</v>
      </c>
      <c r="L237">
        <v>113.920593</v>
      </c>
      <c r="M237">
        <v>416</v>
      </c>
      <c r="N237">
        <f t="shared" si="16"/>
        <v>0.39080566125969807</v>
      </c>
      <c r="O237">
        <f t="shared" si="17"/>
        <v>0.39080566125969807</v>
      </c>
      <c r="P237">
        <f t="shared" si="18"/>
        <v>-1.9146261894403241E-5</v>
      </c>
      <c r="Q237">
        <f t="shared" si="19"/>
        <v>112.78377327778099</v>
      </c>
      <c r="R237">
        <f t="shared" si="15"/>
        <v>112.78373332251435</v>
      </c>
    </row>
    <row r="238" spans="1:18" x14ac:dyDescent="0.45">
      <c r="A238" t="s">
        <v>1215</v>
      </c>
      <c r="B238" t="s">
        <v>1210</v>
      </c>
      <c r="C238" t="s">
        <v>1180</v>
      </c>
      <c r="D238" t="s">
        <v>1216</v>
      </c>
      <c r="E238" t="s">
        <v>1217</v>
      </c>
      <c r="F238" t="s">
        <v>1218</v>
      </c>
      <c r="G238" t="s">
        <v>1219</v>
      </c>
      <c r="H238">
        <v>22.342081</v>
      </c>
      <c r="I238">
        <v>114.201661</v>
      </c>
      <c r="J238" t="s">
        <v>1218</v>
      </c>
      <c r="K238">
        <v>22.341353000000002</v>
      </c>
      <c r="L238">
        <v>114.20241900000001</v>
      </c>
      <c r="M238">
        <v>280</v>
      </c>
      <c r="N238">
        <f t="shared" si="16"/>
        <v>0.38994287519726722</v>
      </c>
      <c r="O238">
        <f t="shared" si="17"/>
        <v>0.3899301692003127</v>
      </c>
      <c r="P238">
        <f t="shared" si="18"/>
        <v>1.3229595730199037E-5</v>
      </c>
      <c r="Q238">
        <f t="shared" si="19"/>
        <v>112.38527023629774</v>
      </c>
      <c r="R238">
        <f t="shared" si="15"/>
        <v>112.38527023629774</v>
      </c>
    </row>
    <row r="239" spans="1:18" x14ac:dyDescent="0.45">
      <c r="A239" t="s">
        <v>2691</v>
      </c>
      <c r="B239" t="s">
        <v>2686</v>
      </c>
      <c r="C239" t="s">
        <v>86</v>
      </c>
      <c r="D239" t="s">
        <v>2692</v>
      </c>
      <c r="E239" t="s">
        <v>2693</v>
      </c>
      <c r="F239" t="s">
        <v>2694</v>
      </c>
      <c r="G239" t="s">
        <v>2695</v>
      </c>
      <c r="H239">
        <v>22.320173799999999</v>
      </c>
      <c r="I239">
        <v>114.2591369</v>
      </c>
      <c r="J239" t="s">
        <v>2694</v>
      </c>
      <c r="K239">
        <v>22.319199000000001</v>
      </c>
      <c r="L239">
        <v>114.25885</v>
      </c>
      <c r="M239">
        <v>196</v>
      </c>
      <c r="N239">
        <f t="shared" si="16"/>
        <v>0.38956052242737432</v>
      </c>
      <c r="O239">
        <f t="shared" si="17"/>
        <v>0.38954350895782591</v>
      </c>
      <c r="P239">
        <f t="shared" si="18"/>
        <v>-5.0073496240779363E-6</v>
      </c>
      <c r="Q239">
        <f t="shared" si="19"/>
        <v>112.33850695662251</v>
      </c>
      <c r="R239">
        <f t="shared" si="15"/>
        <v>112.33854707032953</v>
      </c>
    </row>
    <row r="240" spans="1:18" x14ac:dyDescent="0.45">
      <c r="A240" t="s">
        <v>1512</v>
      </c>
      <c r="B240" t="s">
        <v>1513</v>
      </c>
      <c r="C240" t="s">
        <v>1180</v>
      </c>
      <c r="D240" t="s">
        <v>1514</v>
      </c>
      <c r="E240" t="s">
        <v>1515</v>
      </c>
      <c r="F240" t="s">
        <v>1516</v>
      </c>
      <c r="G240" t="s">
        <v>1517</v>
      </c>
      <c r="H240">
        <v>22.306802999999999</v>
      </c>
      <c r="I240">
        <v>114.236926</v>
      </c>
      <c r="J240" t="s">
        <v>1516</v>
      </c>
      <c r="K240">
        <v>22.307548000000001</v>
      </c>
      <c r="L240">
        <v>114.237646</v>
      </c>
      <c r="M240">
        <v>144</v>
      </c>
      <c r="N240">
        <f t="shared" si="16"/>
        <v>0.38932715794374861</v>
      </c>
      <c r="O240">
        <f t="shared" si="17"/>
        <v>0.38934016064667604</v>
      </c>
      <c r="P240">
        <f t="shared" si="18"/>
        <v>1.256637061437949E-5</v>
      </c>
      <c r="Q240">
        <f t="shared" si="19"/>
        <v>111.12467593185626</v>
      </c>
      <c r="R240">
        <f t="shared" si="15"/>
        <v>111.12467593185626</v>
      </c>
    </row>
    <row r="241" spans="1:18" x14ac:dyDescent="0.45">
      <c r="A241" t="s">
        <v>337</v>
      </c>
      <c r="B241" t="s">
        <v>332</v>
      </c>
      <c r="C241" t="s">
        <v>47</v>
      </c>
      <c r="D241" t="s">
        <v>338</v>
      </c>
      <c r="E241" t="s">
        <v>339</v>
      </c>
      <c r="F241" t="s">
        <v>340</v>
      </c>
      <c r="G241" t="s">
        <v>341</v>
      </c>
      <c r="H241">
        <v>22.277918199999998</v>
      </c>
      <c r="I241">
        <v>114.1944311</v>
      </c>
      <c r="J241" t="s">
        <v>340</v>
      </c>
      <c r="K241">
        <v>22.27881</v>
      </c>
      <c r="L241">
        <v>114.193945</v>
      </c>
      <c r="M241">
        <v>67</v>
      </c>
      <c r="N241">
        <f t="shared" si="16"/>
        <v>0.38882302307996858</v>
      </c>
      <c r="O241">
        <f t="shared" si="17"/>
        <v>0.38883858792623788</v>
      </c>
      <c r="P241">
        <f t="shared" si="18"/>
        <v>-8.4840454940033488E-6</v>
      </c>
      <c r="Q241">
        <f t="shared" si="19"/>
        <v>111.06362803039693</v>
      </c>
      <c r="R241">
        <f t="shared" si="15"/>
        <v>111.06362803039693</v>
      </c>
    </row>
    <row r="242" spans="1:18" x14ac:dyDescent="0.45">
      <c r="A242" t="s">
        <v>1617</v>
      </c>
      <c r="B242" t="s">
        <v>1618</v>
      </c>
      <c r="C242" t="s">
        <v>1180</v>
      </c>
      <c r="D242" t="s">
        <v>1619</v>
      </c>
      <c r="E242" t="s">
        <v>1620</v>
      </c>
      <c r="F242" t="s">
        <v>1621</v>
      </c>
      <c r="G242" t="s">
        <v>1622</v>
      </c>
      <c r="H242">
        <v>22.322564</v>
      </c>
      <c r="I242">
        <v>114.22051399999999</v>
      </c>
      <c r="J242" t="s">
        <v>1621</v>
      </c>
      <c r="K242">
        <v>22.323391000000001</v>
      </c>
      <c r="L242">
        <v>114.219944</v>
      </c>
      <c r="M242">
        <v>218</v>
      </c>
      <c r="N242">
        <f t="shared" si="16"/>
        <v>0.38960223928715548</v>
      </c>
      <c r="O242">
        <f t="shared" si="17"/>
        <v>0.38961667316006948</v>
      </c>
      <c r="P242">
        <f t="shared" si="18"/>
        <v>-9.9483767363010878E-6</v>
      </c>
      <c r="Q242">
        <f t="shared" si="19"/>
        <v>109.05925557559759</v>
      </c>
      <c r="R242">
        <f t="shared" si="15"/>
        <v>109.05925557559759</v>
      </c>
    </row>
    <row r="243" spans="1:18" x14ac:dyDescent="0.45">
      <c r="A243" t="s">
        <v>1868</v>
      </c>
      <c r="B243" t="s">
        <v>1863</v>
      </c>
      <c r="C243" t="s">
        <v>67</v>
      </c>
      <c r="D243" t="s">
        <v>1869</v>
      </c>
      <c r="E243" t="s">
        <v>1870</v>
      </c>
      <c r="F243" t="s">
        <v>1871</v>
      </c>
      <c r="G243" t="s">
        <v>1872</v>
      </c>
      <c r="H243">
        <v>22.362423</v>
      </c>
      <c r="I243">
        <v>114.020623</v>
      </c>
      <c r="J243" t="s">
        <v>1871</v>
      </c>
      <c r="K243">
        <v>22.363364000000001</v>
      </c>
      <c r="L243">
        <v>114.020409</v>
      </c>
      <c r="M243">
        <v>328</v>
      </c>
      <c r="N243">
        <f t="shared" si="16"/>
        <v>0.3902979100737079</v>
      </c>
      <c r="O243">
        <f t="shared" si="17"/>
        <v>0.39031433362196921</v>
      </c>
      <c r="P243">
        <f t="shared" si="18"/>
        <v>-3.735004599262881E-6</v>
      </c>
      <c r="Q243">
        <f t="shared" si="19"/>
        <v>106.92344761444494</v>
      </c>
      <c r="R243">
        <f t="shared" si="15"/>
        <v>106.92344761444494</v>
      </c>
    </row>
    <row r="244" spans="1:18" x14ac:dyDescent="0.45">
      <c r="A244" t="s">
        <v>1722</v>
      </c>
      <c r="B244" t="s">
        <v>1723</v>
      </c>
      <c r="C244" t="s">
        <v>67</v>
      </c>
      <c r="D244" t="s">
        <v>1724</v>
      </c>
      <c r="E244" t="s">
        <v>1725</v>
      </c>
      <c r="F244" t="s">
        <v>1726</v>
      </c>
      <c r="G244" t="s">
        <v>1727</v>
      </c>
      <c r="H244">
        <v>22.363344999999999</v>
      </c>
      <c r="I244">
        <v>114.04648</v>
      </c>
      <c r="J244" t="s">
        <v>1726</v>
      </c>
      <c r="K244">
        <v>22.362666000000001</v>
      </c>
      <c r="L244">
        <v>114.045749</v>
      </c>
      <c r="M244">
        <v>324</v>
      </c>
      <c r="N244">
        <f t="shared" si="16"/>
        <v>0.3903140020094113</v>
      </c>
      <c r="O244">
        <f t="shared" si="17"/>
        <v>0.39030215122379025</v>
      </c>
      <c r="P244">
        <f t="shared" si="18"/>
        <v>-1.2758356832110201E-5</v>
      </c>
      <c r="Q244">
        <f t="shared" si="19"/>
        <v>106.54122009280043</v>
      </c>
      <c r="R244">
        <f t="shared" si="15"/>
        <v>106.54117779629435</v>
      </c>
    </row>
    <row r="245" spans="1:18" x14ac:dyDescent="0.45">
      <c r="A245" t="s">
        <v>3158</v>
      </c>
      <c r="B245" t="s">
        <v>3159</v>
      </c>
      <c r="C245" t="s">
        <v>67</v>
      </c>
      <c r="D245" t="s">
        <v>3160</v>
      </c>
      <c r="E245" t="s">
        <v>3161</v>
      </c>
      <c r="F245" t="s">
        <v>3162</v>
      </c>
      <c r="G245" t="s">
        <v>3163</v>
      </c>
      <c r="H245">
        <v>22.34938</v>
      </c>
      <c r="I245">
        <v>114.104114</v>
      </c>
      <c r="J245" t="s">
        <v>3162</v>
      </c>
      <c r="K245">
        <v>22.350321000000001</v>
      </c>
      <c r="L245">
        <v>114.10404800000001</v>
      </c>
      <c r="M245">
        <v>306</v>
      </c>
      <c r="N245">
        <f t="shared" si="16"/>
        <v>0.39007026677937029</v>
      </c>
      <c r="O245">
        <f t="shared" si="17"/>
        <v>0.39008669032763155</v>
      </c>
      <c r="P245">
        <f t="shared" si="18"/>
        <v>-1.1519173061362341E-6</v>
      </c>
      <c r="Q245">
        <f t="shared" si="19"/>
        <v>104.85439273649399</v>
      </c>
      <c r="R245">
        <f t="shared" si="15"/>
        <v>104.85439273649399</v>
      </c>
    </row>
    <row r="246" spans="1:18" x14ac:dyDescent="0.45">
      <c r="A246" t="s">
        <v>2552</v>
      </c>
      <c r="B246" t="s">
        <v>2553</v>
      </c>
      <c r="C246" t="s">
        <v>86</v>
      </c>
      <c r="D246" t="s">
        <v>2554</v>
      </c>
      <c r="E246" t="s">
        <v>2555</v>
      </c>
      <c r="F246" t="s">
        <v>2556</v>
      </c>
      <c r="G246" t="s">
        <v>2557</v>
      </c>
      <c r="H246">
        <v>22.450603000000001</v>
      </c>
      <c r="I246">
        <v>114.15937700000001</v>
      </c>
      <c r="J246" t="s">
        <v>2556</v>
      </c>
      <c r="K246">
        <v>22.451483</v>
      </c>
      <c r="L246">
        <v>114.159064</v>
      </c>
      <c r="M246">
        <v>495</v>
      </c>
      <c r="N246">
        <f t="shared" si="16"/>
        <v>0.39183694140811653</v>
      </c>
      <c r="O246">
        <f t="shared" si="17"/>
        <v>0.39185230030553403</v>
      </c>
      <c r="P246">
        <f t="shared" si="18"/>
        <v>-5.4628805588392714E-6</v>
      </c>
      <c r="Q246">
        <f t="shared" si="19"/>
        <v>103.00278582029021</v>
      </c>
      <c r="R246">
        <f t="shared" si="15"/>
        <v>103.00278582029021</v>
      </c>
    </row>
    <row r="247" spans="1:18" x14ac:dyDescent="0.45">
      <c r="A247" t="s">
        <v>2922</v>
      </c>
      <c r="B247" t="s">
        <v>2923</v>
      </c>
      <c r="C247" t="s">
        <v>86</v>
      </c>
      <c r="D247" t="s">
        <v>2924</v>
      </c>
      <c r="E247" t="s">
        <v>2925</v>
      </c>
      <c r="F247" t="s">
        <v>2926</v>
      </c>
      <c r="G247" t="s">
        <v>2927</v>
      </c>
      <c r="H247">
        <v>22.427416000000001</v>
      </c>
      <c r="I247">
        <v>114.241011</v>
      </c>
      <c r="J247" t="s">
        <v>2926</v>
      </c>
      <c r="K247">
        <v>22.426494000000002</v>
      </c>
      <c r="L247">
        <v>114.24095199999999</v>
      </c>
      <c r="M247">
        <v>453</v>
      </c>
      <c r="N247">
        <f t="shared" si="16"/>
        <v>0.39143225191445657</v>
      </c>
      <c r="O247">
        <f t="shared" si="17"/>
        <v>0.39141615997875323</v>
      </c>
      <c r="P247">
        <f t="shared" si="18"/>
        <v>-1.0297442588050884E-6</v>
      </c>
      <c r="Q247">
        <f t="shared" si="19"/>
        <v>102.70095093063291</v>
      </c>
      <c r="R247">
        <f t="shared" si="15"/>
        <v>102.70086317447192</v>
      </c>
    </row>
    <row r="248" spans="1:18" x14ac:dyDescent="0.45">
      <c r="A248" t="s">
        <v>3186</v>
      </c>
      <c r="B248" t="s">
        <v>3187</v>
      </c>
      <c r="C248" t="s">
        <v>67</v>
      </c>
      <c r="D248" t="s">
        <v>3188</v>
      </c>
      <c r="E248" t="s">
        <v>3189</v>
      </c>
      <c r="F248" t="s">
        <v>3190</v>
      </c>
      <c r="G248" t="s">
        <v>3191</v>
      </c>
      <c r="H248">
        <v>22.363246</v>
      </c>
      <c r="I248">
        <v>114.102915</v>
      </c>
      <c r="J248" t="s">
        <v>3190</v>
      </c>
      <c r="K248">
        <v>22.362425000000002</v>
      </c>
      <c r="L248">
        <v>114.10333900000001</v>
      </c>
      <c r="M248">
        <v>323</v>
      </c>
      <c r="N248">
        <f t="shared" si="16"/>
        <v>0.39031227413345182</v>
      </c>
      <c r="O248">
        <f t="shared" si="17"/>
        <v>0.39029794498029297</v>
      </c>
      <c r="P248">
        <f t="shared" si="18"/>
        <v>7.4001960286222502E-6</v>
      </c>
      <c r="Q248">
        <f t="shared" si="19"/>
        <v>101.16860550737373</v>
      </c>
      <c r="R248">
        <f t="shared" si="15"/>
        <v>101.16860550737373</v>
      </c>
    </row>
    <row r="249" spans="1:18" x14ac:dyDescent="0.45">
      <c r="A249" t="s">
        <v>2461</v>
      </c>
      <c r="B249" t="s">
        <v>2462</v>
      </c>
      <c r="C249" t="s">
        <v>86</v>
      </c>
      <c r="D249" t="s">
        <v>2463</v>
      </c>
      <c r="E249" t="s">
        <v>2464</v>
      </c>
      <c r="F249" t="s">
        <v>2465</v>
      </c>
      <c r="G249" t="s">
        <v>2466</v>
      </c>
      <c r="H249">
        <v>22.496096999999999</v>
      </c>
      <c r="I249">
        <v>114.14727000000001</v>
      </c>
      <c r="J249" t="s">
        <v>2465</v>
      </c>
      <c r="K249">
        <v>22.496918000000001</v>
      </c>
      <c r="L249">
        <v>114.146883</v>
      </c>
      <c r="M249">
        <v>550</v>
      </c>
      <c r="N249">
        <f t="shared" si="16"/>
        <v>0.39263096149801879</v>
      </c>
      <c r="O249">
        <f t="shared" si="17"/>
        <v>0.3926452906511777</v>
      </c>
      <c r="P249">
        <f t="shared" si="18"/>
        <v>-6.754424205278582E-6</v>
      </c>
      <c r="Q249">
        <f t="shared" si="19"/>
        <v>99.572736906919928</v>
      </c>
      <c r="R249">
        <f t="shared" si="15"/>
        <v>99.572736906919928</v>
      </c>
    </row>
    <row r="250" spans="1:18" x14ac:dyDescent="0.45">
      <c r="A250" t="s">
        <v>2737</v>
      </c>
      <c r="B250" t="s">
        <v>2738</v>
      </c>
      <c r="C250" t="s">
        <v>86</v>
      </c>
      <c r="D250" t="s">
        <v>2739</v>
      </c>
      <c r="E250" t="s">
        <v>2740</v>
      </c>
      <c r="F250" t="s">
        <v>2741</v>
      </c>
      <c r="G250" t="s">
        <v>2742</v>
      </c>
      <c r="H250">
        <v>22.381263000000001</v>
      </c>
      <c r="I250">
        <v>114.18989500000001</v>
      </c>
      <c r="J250" t="s">
        <v>2741</v>
      </c>
      <c r="K250">
        <v>22.380617999999998</v>
      </c>
      <c r="L250">
        <v>114.189267</v>
      </c>
      <c r="M250">
        <v>388</v>
      </c>
      <c r="N250">
        <f t="shared" si="16"/>
        <v>0.39062673010478366</v>
      </c>
      <c r="O250">
        <f t="shared" si="17"/>
        <v>0.39061547273110825</v>
      </c>
      <c r="P250">
        <f t="shared" si="18"/>
        <v>-1.0960667702630299E-5</v>
      </c>
      <c r="Q250">
        <f t="shared" si="19"/>
        <v>96.504800671092013</v>
      </c>
      <c r="R250">
        <f t="shared" si="15"/>
        <v>96.504800671092013</v>
      </c>
    </row>
    <row r="251" spans="1:18" x14ac:dyDescent="0.45">
      <c r="A251" t="s">
        <v>1421</v>
      </c>
      <c r="B251" t="s">
        <v>1422</v>
      </c>
      <c r="C251" t="s">
        <v>1180</v>
      </c>
      <c r="D251" t="s">
        <v>1423</v>
      </c>
      <c r="E251" t="s">
        <v>1424</v>
      </c>
      <c r="F251" t="s">
        <v>1425</v>
      </c>
      <c r="G251" t="s">
        <v>1426</v>
      </c>
      <c r="H251">
        <v>22.324604999999998</v>
      </c>
      <c r="I251">
        <v>114.228273</v>
      </c>
      <c r="J251" t="s">
        <v>1425</v>
      </c>
      <c r="K251">
        <v>22.325130999999999</v>
      </c>
      <c r="L251">
        <v>114.227558</v>
      </c>
      <c r="M251">
        <v>223</v>
      </c>
      <c r="N251">
        <f t="shared" si="16"/>
        <v>0.38963786145718865</v>
      </c>
      <c r="O251">
        <f t="shared" si="17"/>
        <v>0.38964704188905419</v>
      </c>
      <c r="P251">
        <f t="shared" si="18"/>
        <v>-1.2479104151752075E-5</v>
      </c>
      <c r="Q251">
        <f t="shared" si="19"/>
        <v>93.967003966127123</v>
      </c>
      <c r="R251">
        <f t="shared" si="15"/>
        <v>93.966956009621683</v>
      </c>
    </row>
    <row r="252" spans="1:18" x14ac:dyDescent="0.45">
      <c r="A252" t="s">
        <v>722</v>
      </c>
      <c r="B252" t="s">
        <v>717</v>
      </c>
      <c r="C252" t="s">
        <v>47</v>
      </c>
      <c r="D252" t="s">
        <v>723</v>
      </c>
      <c r="E252" t="s">
        <v>724</v>
      </c>
      <c r="F252" t="s">
        <v>725</v>
      </c>
      <c r="G252" t="s">
        <v>726</v>
      </c>
      <c r="H252">
        <v>22.251995999999998</v>
      </c>
      <c r="I252">
        <v>114.151301</v>
      </c>
      <c r="J252" t="s">
        <v>725</v>
      </c>
      <c r="K252">
        <v>22.251303</v>
      </c>
      <c r="L252">
        <v>114.15080500000001</v>
      </c>
      <c r="M252">
        <v>25</v>
      </c>
      <c r="N252">
        <f t="shared" si="16"/>
        <v>0.38837059534060808</v>
      </c>
      <c r="O252">
        <f t="shared" si="17"/>
        <v>0.38835850020889179</v>
      </c>
      <c r="P252">
        <f t="shared" si="18"/>
        <v>-8.656833089861778E-6</v>
      </c>
      <c r="Q252">
        <f t="shared" si="19"/>
        <v>92.431494509860102</v>
      </c>
      <c r="R252">
        <f t="shared" si="15"/>
        <v>92.431494509860102</v>
      </c>
    </row>
    <row r="253" spans="1:18" x14ac:dyDescent="0.45">
      <c r="A253" t="s">
        <v>1930</v>
      </c>
      <c r="B253" t="s">
        <v>1931</v>
      </c>
      <c r="C253" t="s">
        <v>67</v>
      </c>
      <c r="D253" t="s">
        <v>1932</v>
      </c>
      <c r="E253" t="s">
        <v>1933</v>
      </c>
      <c r="F253" t="s">
        <v>1934</v>
      </c>
      <c r="G253" t="s">
        <v>1935</v>
      </c>
      <c r="H253">
        <v>22.386866999999999</v>
      </c>
      <c r="I253">
        <v>113.96765600000001</v>
      </c>
      <c r="J253" t="s">
        <v>1934</v>
      </c>
      <c r="K253">
        <v>22.386264000000001</v>
      </c>
      <c r="L253">
        <v>113.96827399999999</v>
      </c>
      <c r="M253">
        <v>404</v>
      </c>
      <c r="N253">
        <f t="shared" si="16"/>
        <v>0.39072453835606535</v>
      </c>
      <c r="O253">
        <f t="shared" si="17"/>
        <v>0.3907140140206759</v>
      </c>
      <c r="P253">
        <f t="shared" si="18"/>
        <v>1.078613477712744E-5</v>
      </c>
      <c r="Q253">
        <f t="shared" si="19"/>
        <v>92.374532914325741</v>
      </c>
      <c r="R253">
        <f t="shared" si="15"/>
        <v>92.374532914325741</v>
      </c>
    </row>
    <row r="254" spans="1:18" x14ac:dyDescent="0.45">
      <c r="A254" t="s">
        <v>1277</v>
      </c>
      <c r="B254" t="s">
        <v>1272</v>
      </c>
      <c r="C254" t="s">
        <v>1180</v>
      </c>
      <c r="D254" t="s">
        <v>1278</v>
      </c>
      <c r="E254" t="s">
        <v>1279</v>
      </c>
      <c r="F254" t="s">
        <v>1280</v>
      </c>
      <c r="G254" t="s">
        <v>1281</v>
      </c>
      <c r="H254">
        <v>22.345635000000001</v>
      </c>
      <c r="I254">
        <v>114.1892805</v>
      </c>
      <c r="J254" t="s">
        <v>1280</v>
      </c>
      <c r="K254">
        <v>22.346450000000001</v>
      </c>
      <c r="L254">
        <v>114.189151</v>
      </c>
      <c r="M254">
        <v>297</v>
      </c>
      <c r="N254">
        <f t="shared" si="16"/>
        <v>0.39000490419888312</v>
      </c>
      <c r="O254">
        <f t="shared" si="17"/>
        <v>0.39001912863228688</v>
      </c>
      <c r="P254">
        <f t="shared" si="18"/>
        <v>-2.2602013813307996E-6</v>
      </c>
      <c r="Q254">
        <f t="shared" si="19"/>
        <v>91.597312593394207</v>
      </c>
      <c r="R254">
        <f t="shared" si="15"/>
        <v>91.597312593394207</v>
      </c>
    </row>
    <row r="255" spans="1:18" x14ac:dyDescent="0.45">
      <c r="A255" t="s">
        <v>2990</v>
      </c>
      <c r="B255" t="s">
        <v>2991</v>
      </c>
      <c r="C255" t="s">
        <v>86</v>
      </c>
      <c r="D255" t="s">
        <v>2992</v>
      </c>
      <c r="E255" t="s">
        <v>2993</v>
      </c>
      <c r="F255" t="s">
        <v>2994</v>
      </c>
      <c r="G255" t="s">
        <v>2995</v>
      </c>
      <c r="H255">
        <v>22.382325000000002</v>
      </c>
      <c r="I255">
        <v>114.214924</v>
      </c>
      <c r="J255" t="s">
        <v>2994</v>
      </c>
      <c r="K255">
        <v>22.381612000000001</v>
      </c>
      <c r="L255">
        <v>114.21536999999999</v>
      </c>
      <c r="M255">
        <v>392</v>
      </c>
      <c r="N255">
        <f t="shared" si="16"/>
        <v>0.39064526550143985</v>
      </c>
      <c r="O255">
        <f t="shared" si="17"/>
        <v>0.39063282130387311</v>
      </c>
      <c r="P255">
        <f t="shared" si="18"/>
        <v>7.7841684638356433E-6</v>
      </c>
      <c r="Q255">
        <f t="shared" si="19"/>
        <v>91.588702632361191</v>
      </c>
      <c r="R255">
        <f t="shared" si="15"/>
        <v>91.588702632361191</v>
      </c>
    </row>
    <row r="256" spans="1:18" x14ac:dyDescent="0.45">
      <c r="A256" t="s">
        <v>3175</v>
      </c>
      <c r="B256" t="s">
        <v>3170</v>
      </c>
      <c r="C256" t="s">
        <v>67</v>
      </c>
      <c r="D256" t="s">
        <v>3176</v>
      </c>
      <c r="E256" t="s">
        <v>3177</v>
      </c>
      <c r="F256" t="s">
        <v>3178</v>
      </c>
      <c r="G256" t="s">
        <v>3179</v>
      </c>
      <c r="H256">
        <v>22.356991900000001</v>
      </c>
      <c r="I256">
        <v>114.0954102</v>
      </c>
      <c r="J256" t="s">
        <v>3178</v>
      </c>
      <c r="K256">
        <v>22.356687999999998</v>
      </c>
      <c r="L256">
        <v>114.096231</v>
      </c>
      <c r="M256">
        <v>316</v>
      </c>
      <c r="N256">
        <f t="shared" si="16"/>
        <v>0.39020311949670283</v>
      </c>
      <c r="O256">
        <f t="shared" si="17"/>
        <v>0.39019781544110599</v>
      </c>
      <c r="P256">
        <f t="shared" si="18"/>
        <v>1.4325662500362857E-5</v>
      </c>
      <c r="Q256">
        <f t="shared" si="19"/>
        <v>90.921304782743519</v>
      </c>
      <c r="R256">
        <f t="shared" si="15"/>
        <v>90.921304782743519</v>
      </c>
    </row>
    <row r="257" spans="1:18" x14ac:dyDescent="0.45">
      <c r="A257" t="s">
        <v>695</v>
      </c>
      <c r="B257" t="s">
        <v>690</v>
      </c>
      <c r="C257" t="s">
        <v>47</v>
      </c>
      <c r="D257" t="s">
        <v>696</v>
      </c>
      <c r="E257" t="s">
        <v>697</v>
      </c>
      <c r="F257" t="s">
        <v>698</v>
      </c>
      <c r="G257" t="s">
        <v>699</v>
      </c>
      <c r="H257">
        <v>22.261907699999998</v>
      </c>
      <c r="I257">
        <v>114.1325856</v>
      </c>
      <c r="J257" t="s">
        <v>698</v>
      </c>
      <c r="K257">
        <v>22.262483</v>
      </c>
      <c r="L257">
        <v>114.13195899999999</v>
      </c>
      <c r="M257">
        <v>40</v>
      </c>
      <c r="N257">
        <f t="shared" si="16"/>
        <v>0.38854358714007803</v>
      </c>
      <c r="O257">
        <f t="shared" si="17"/>
        <v>0.3885536280192648</v>
      </c>
      <c r="P257">
        <f t="shared" si="18"/>
        <v>-1.0936233093064859E-5</v>
      </c>
      <c r="Q257">
        <f t="shared" si="19"/>
        <v>90.829764941168236</v>
      </c>
      <c r="R257">
        <f t="shared" si="15"/>
        <v>90.82971532811213</v>
      </c>
    </row>
    <row r="258" spans="1:18" x14ac:dyDescent="0.45">
      <c r="A258" t="s">
        <v>2060</v>
      </c>
      <c r="B258" t="s">
        <v>2061</v>
      </c>
      <c r="C258" t="s">
        <v>67</v>
      </c>
      <c r="D258" t="s">
        <v>2062</v>
      </c>
      <c r="E258" t="s">
        <v>2063</v>
      </c>
      <c r="F258" t="s">
        <v>2064</v>
      </c>
      <c r="G258" t="s">
        <v>2065</v>
      </c>
      <c r="H258">
        <v>22.441897999999998</v>
      </c>
      <c r="I258">
        <v>114.035331</v>
      </c>
      <c r="J258" t="s">
        <v>2064</v>
      </c>
      <c r="K258">
        <v>22.442685000000001</v>
      </c>
      <c r="L258">
        <v>114.035173</v>
      </c>
      <c r="M258">
        <v>475</v>
      </c>
      <c r="N258">
        <f t="shared" si="16"/>
        <v>0.39168501049673038</v>
      </c>
      <c r="O258">
        <f t="shared" si="17"/>
        <v>0.3916987462379436</v>
      </c>
      <c r="P258">
        <f t="shared" si="18"/>
        <v>-2.7576202181334525E-6</v>
      </c>
      <c r="Q258">
        <f t="shared" si="19"/>
        <v>89.004208865894</v>
      </c>
      <c r="R258">
        <f t="shared" ref="R258:R321" si="20">ACOS(SIN(H258*PI()/180)*SIN(K258*PI()/180)+COS(H258*PI()/180)*COS(K258*PI()/180)*COS(L258*PI()/180-I258*PI()/180))*6371000</f>
        <v>89.004259496080707</v>
      </c>
    </row>
    <row r="259" spans="1:18" x14ac:dyDescent="0.45">
      <c r="A259" t="s">
        <v>2789</v>
      </c>
      <c r="B259" t="s">
        <v>2790</v>
      </c>
      <c r="C259" t="s">
        <v>86</v>
      </c>
      <c r="D259" t="s">
        <v>2791</v>
      </c>
      <c r="E259" t="s">
        <v>2792</v>
      </c>
      <c r="F259" t="s">
        <v>2793</v>
      </c>
      <c r="G259" t="s">
        <v>2794</v>
      </c>
      <c r="H259">
        <v>22.375577</v>
      </c>
      <c r="I259">
        <v>114.194513</v>
      </c>
      <c r="J259" t="s">
        <v>2793</v>
      </c>
      <c r="K259">
        <v>22.375700999999999</v>
      </c>
      <c r="L259">
        <v>114.19367099999999</v>
      </c>
      <c r="M259">
        <v>370</v>
      </c>
      <c r="N259">
        <f t="shared" ref="N259:N322" si="21">RADIANS(H259)</f>
        <v>0.39052749068351522</v>
      </c>
      <c r="O259">
        <f t="shared" ref="O259:O322" si="22">RADIANS(K259)</f>
        <v>0.3905296548917877</v>
      </c>
      <c r="P259">
        <f t="shared" ref="P259:P322" si="23">RADIANS(L259-I259)</f>
        <v>-1.469567230189318E-5</v>
      </c>
      <c r="Q259">
        <f t="shared" ref="Q259:Q322" si="24">ACOS(SIN(N259)*SIN(O259)+COS(N259)*COS(O259)*COS(P259))*6371000</f>
        <v>87.667903113913155</v>
      </c>
      <c r="R259">
        <f t="shared" si="20"/>
        <v>87.667903113913155</v>
      </c>
    </row>
    <row r="260" spans="1:18" x14ac:dyDescent="0.45">
      <c r="A260" t="s">
        <v>1970</v>
      </c>
      <c r="B260" t="s">
        <v>1971</v>
      </c>
      <c r="C260" t="s">
        <v>67</v>
      </c>
      <c r="D260" t="s">
        <v>1972</v>
      </c>
      <c r="E260" t="s">
        <v>1973</v>
      </c>
      <c r="F260" t="s">
        <v>1974</v>
      </c>
      <c r="G260" t="s">
        <v>1975</v>
      </c>
      <c r="H260">
        <v>22.406426700000001</v>
      </c>
      <c r="I260">
        <v>113.96909650000001</v>
      </c>
      <c r="J260" t="s">
        <v>1974</v>
      </c>
      <c r="K260">
        <v>22.407107</v>
      </c>
      <c r="L260">
        <v>113.969516</v>
      </c>
      <c r="M260">
        <v>434</v>
      </c>
      <c r="N260">
        <f t="shared" si="21"/>
        <v>0.39106591952176778</v>
      </c>
      <c r="O260">
        <f t="shared" si="22"/>
        <v>0.39107779299666906</v>
      </c>
      <c r="P260">
        <f t="shared" si="23"/>
        <v>7.3216562119847463E-6</v>
      </c>
      <c r="Q260">
        <f t="shared" si="24"/>
        <v>87.074870585459152</v>
      </c>
      <c r="R260">
        <f t="shared" si="20"/>
        <v>87.074870585459152</v>
      </c>
    </row>
    <row r="261" spans="1:18" x14ac:dyDescent="0.45">
      <c r="A261" t="s">
        <v>611</v>
      </c>
      <c r="B261" t="s">
        <v>612</v>
      </c>
      <c r="C261" t="s">
        <v>47</v>
      </c>
      <c r="D261" t="s">
        <v>613</v>
      </c>
      <c r="E261" t="s">
        <v>614</v>
      </c>
      <c r="F261" t="s">
        <v>615</v>
      </c>
      <c r="G261" t="s">
        <v>616</v>
      </c>
      <c r="H261">
        <v>22.263916999999999</v>
      </c>
      <c r="I261">
        <v>114.236328</v>
      </c>
      <c r="J261" t="s">
        <v>615</v>
      </c>
      <c r="K261">
        <v>22.263825000000001</v>
      </c>
      <c r="L261">
        <v>114.23715900000001</v>
      </c>
      <c r="M261">
        <v>43</v>
      </c>
      <c r="N261">
        <f t="shared" si="21"/>
        <v>0.38857865604073838</v>
      </c>
      <c r="O261">
        <f t="shared" si="22"/>
        <v>0.38857705033782652</v>
      </c>
      <c r="P261">
        <f t="shared" si="23"/>
        <v>1.4503686084162469E-5</v>
      </c>
      <c r="Q261">
        <f t="shared" si="24"/>
        <v>86.12395027120057</v>
      </c>
      <c r="R261">
        <f t="shared" si="20"/>
        <v>86.12395027120057</v>
      </c>
    </row>
    <row r="262" spans="1:18" x14ac:dyDescent="0.45">
      <c r="A262" t="s">
        <v>3113</v>
      </c>
      <c r="B262" t="s">
        <v>3114</v>
      </c>
      <c r="C262" t="s">
        <v>67</v>
      </c>
      <c r="D262" t="s">
        <v>3115</v>
      </c>
      <c r="E262" t="s">
        <v>3116</v>
      </c>
      <c r="F262" t="s">
        <v>3117</v>
      </c>
      <c r="G262" t="s">
        <v>3118</v>
      </c>
      <c r="H262">
        <v>22.346160999999999</v>
      </c>
      <c r="I262">
        <v>114.126857</v>
      </c>
      <c r="J262" t="s">
        <v>3117</v>
      </c>
      <c r="K262">
        <v>22.346872999999999</v>
      </c>
      <c r="L262">
        <v>114.12661900000001</v>
      </c>
      <c r="M262">
        <v>298</v>
      </c>
      <c r="N262">
        <f t="shared" si="21"/>
        <v>0.39001408463074855</v>
      </c>
      <c r="O262">
        <f t="shared" si="22"/>
        <v>0.39002651137502276</v>
      </c>
      <c r="P262">
        <f t="shared" si="23"/>
        <v>-4.1538836196760569E-6</v>
      </c>
      <c r="Q262">
        <f t="shared" si="24"/>
        <v>82.868237985791467</v>
      </c>
      <c r="R262">
        <f t="shared" si="20"/>
        <v>82.868237985791467</v>
      </c>
    </row>
    <row r="263" spans="1:18" x14ac:dyDescent="0.45">
      <c r="A263" t="s">
        <v>927</v>
      </c>
      <c r="B263" t="s">
        <v>928</v>
      </c>
      <c r="C263" t="s">
        <v>60</v>
      </c>
      <c r="D263" t="s">
        <v>929</v>
      </c>
      <c r="E263" t="s">
        <v>930</v>
      </c>
      <c r="F263" t="s">
        <v>931</v>
      </c>
      <c r="G263" t="s">
        <v>932</v>
      </c>
      <c r="H263">
        <v>22.333964999999999</v>
      </c>
      <c r="I263">
        <v>114.157466</v>
      </c>
      <c r="J263" t="s">
        <v>931</v>
      </c>
      <c r="K263">
        <v>22.334119000000001</v>
      </c>
      <c r="L263">
        <v>114.156684</v>
      </c>
      <c r="M263">
        <v>255</v>
      </c>
      <c r="N263">
        <f t="shared" si="21"/>
        <v>0.38980122427517533</v>
      </c>
      <c r="O263">
        <f t="shared" si="22"/>
        <v>0.38980391208222348</v>
      </c>
      <c r="P263">
        <f t="shared" si="23"/>
        <v>-1.3648474750612212E-5</v>
      </c>
      <c r="Q263">
        <f t="shared" si="24"/>
        <v>82.234081776407791</v>
      </c>
      <c r="R263">
        <f t="shared" si="20"/>
        <v>82.234081776407791</v>
      </c>
    </row>
    <row r="264" spans="1:18" x14ac:dyDescent="0.45">
      <c r="A264" t="s">
        <v>957</v>
      </c>
      <c r="B264" t="s">
        <v>958</v>
      </c>
      <c r="C264" t="s">
        <v>60</v>
      </c>
      <c r="D264" t="s">
        <v>959</v>
      </c>
      <c r="E264" t="s">
        <v>960</v>
      </c>
      <c r="F264" t="s">
        <v>961</v>
      </c>
      <c r="G264" t="s">
        <v>962</v>
      </c>
      <c r="H264">
        <v>22.333963000000001</v>
      </c>
      <c r="I264">
        <v>114.14803999999999</v>
      </c>
      <c r="J264" t="s">
        <v>961</v>
      </c>
      <c r="K264">
        <v>22.333964000000002</v>
      </c>
      <c r="L264">
        <v>114.14724200000001</v>
      </c>
      <c r="M264">
        <v>253</v>
      </c>
      <c r="N264">
        <f t="shared" si="21"/>
        <v>0.38980118936859032</v>
      </c>
      <c r="O264">
        <f t="shared" si="22"/>
        <v>0.38980120682188285</v>
      </c>
      <c r="P264">
        <f t="shared" si="23"/>
        <v>-1.3927727430722313E-5</v>
      </c>
      <c r="Q264">
        <f t="shared" si="24"/>
        <v>82.077206656713699</v>
      </c>
      <c r="R264">
        <f t="shared" si="20"/>
        <v>82.077206656713699</v>
      </c>
    </row>
    <row r="265" spans="1:18" x14ac:dyDescent="0.45">
      <c r="A265" t="s">
        <v>2004</v>
      </c>
      <c r="B265" t="s">
        <v>2005</v>
      </c>
      <c r="C265" t="s">
        <v>67</v>
      </c>
      <c r="D265" t="s">
        <v>2006</v>
      </c>
      <c r="E265" t="s">
        <v>2007</v>
      </c>
      <c r="F265" t="s">
        <v>2008</v>
      </c>
      <c r="G265" t="s">
        <v>2009</v>
      </c>
      <c r="H265">
        <v>22.428878999999998</v>
      </c>
      <c r="I265">
        <v>113.99303930000001</v>
      </c>
      <c r="J265" t="s">
        <v>2008</v>
      </c>
      <c r="K265">
        <v>22.428851999999999</v>
      </c>
      <c r="L265">
        <v>113.992243</v>
      </c>
      <c r="M265">
        <v>457</v>
      </c>
      <c r="N265">
        <f t="shared" si="21"/>
        <v>0.39145778608141324</v>
      </c>
      <c r="O265">
        <f t="shared" si="22"/>
        <v>0.39145731484251522</v>
      </c>
      <c r="P265">
        <f t="shared" si="23"/>
        <v>-1.3898056833711741E-5</v>
      </c>
      <c r="Q265">
        <f t="shared" si="24"/>
        <v>81.901490928389052</v>
      </c>
      <c r="R265">
        <f t="shared" si="20"/>
        <v>81.901490928389052</v>
      </c>
    </row>
    <row r="266" spans="1:18" x14ac:dyDescent="0.45">
      <c r="A266" t="s">
        <v>418</v>
      </c>
      <c r="B266" t="s">
        <v>419</v>
      </c>
      <c r="C266" t="s">
        <v>47</v>
      </c>
      <c r="D266" t="s">
        <v>420</v>
      </c>
      <c r="E266" t="s">
        <v>421</v>
      </c>
      <c r="F266" t="s">
        <v>422</v>
      </c>
      <c r="G266" t="s">
        <v>423</v>
      </c>
      <c r="H266">
        <v>22.279049000000001</v>
      </c>
      <c r="I266">
        <v>114.229382</v>
      </c>
      <c r="J266" t="s">
        <v>422</v>
      </c>
      <c r="K266">
        <v>22.278829000000002</v>
      </c>
      <c r="L266">
        <v>114.22862499999999</v>
      </c>
      <c r="M266">
        <v>68</v>
      </c>
      <c r="N266">
        <f t="shared" si="21"/>
        <v>0.38884275926315015</v>
      </c>
      <c r="O266">
        <f t="shared" si="22"/>
        <v>0.38883891953879579</v>
      </c>
      <c r="P266">
        <f t="shared" si="23"/>
        <v>-1.3212142437723159E-5</v>
      </c>
      <c r="Q266">
        <f t="shared" si="24"/>
        <v>81.642038030460995</v>
      </c>
      <c r="R266">
        <f t="shared" si="20"/>
        <v>81.642038030460995</v>
      </c>
    </row>
    <row r="267" spans="1:18" x14ac:dyDescent="0.45">
      <c r="A267" t="s">
        <v>231</v>
      </c>
      <c r="B267" t="s">
        <v>232</v>
      </c>
      <c r="C267" t="s">
        <v>47</v>
      </c>
      <c r="D267" t="s">
        <v>233</v>
      </c>
      <c r="E267" t="s">
        <v>234</v>
      </c>
      <c r="F267" t="s">
        <v>235</v>
      </c>
      <c r="G267" t="s">
        <v>236</v>
      </c>
      <c r="H267">
        <v>22.265971</v>
      </c>
      <c r="I267">
        <v>114.1615628</v>
      </c>
      <c r="J267" t="s">
        <v>235</v>
      </c>
      <c r="K267">
        <v>22.265566</v>
      </c>
      <c r="L267">
        <v>114.160906</v>
      </c>
      <c r="M267">
        <v>45</v>
      </c>
      <c r="N267">
        <f t="shared" si="21"/>
        <v>0.38861450510357437</v>
      </c>
      <c r="O267">
        <f t="shared" si="22"/>
        <v>0.38860743652010377</v>
      </c>
      <c r="P267">
        <f t="shared" si="23"/>
        <v>-1.1463322527126111E-5</v>
      </c>
      <c r="Q267">
        <f t="shared" si="24"/>
        <v>81.21630125486567</v>
      </c>
      <c r="R267">
        <f t="shared" si="20"/>
        <v>81.21630125486567</v>
      </c>
    </row>
    <row r="268" spans="1:18" x14ac:dyDescent="0.45">
      <c r="A268" t="s">
        <v>802</v>
      </c>
      <c r="B268" t="s">
        <v>803</v>
      </c>
      <c r="C268" t="s">
        <v>60</v>
      </c>
      <c r="D268" t="s">
        <v>804</v>
      </c>
      <c r="E268" t="s">
        <v>805</v>
      </c>
      <c r="F268" t="s">
        <v>806</v>
      </c>
      <c r="G268" t="s">
        <v>807</v>
      </c>
      <c r="H268">
        <v>22.320240999999999</v>
      </c>
      <c r="I268">
        <v>114.1575603</v>
      </c>
      <c r="J268" t="s">
        <v>806</v>
      </c>
      <c r="K268">
        <v>22.319928999999998</v>
      </c>
      <c r="L268">
        <v>114.156869</v>
      </c>
      <c r="M268">
        <v>201</v>
      </c>
      <c r="N268">
        <f t="shared" si="21"/>
        <v>0.38956169528863166</v>
      </c>
      <c r="O268">
        <f t="shared" si="22"/>
        <v>0.38955624986136539</v>
      </c>
      <c r="P268">
        <f t="shared" si="23"/>
        <v>-1.2065461119032058E-5</v>
      </c>
      <c r="Q268">
        <f t="shared" si="24"/>
        <v>79.121380616973937</v>
      </c>
      <c r="R268">
        <f t="shared" si="20"/>
        <v>79.121380616973937</v>
      </c>
    </row>
    <row r="269" spans="1:18" x14ac:dyDescent="0.45">
      <c r="A269" t="s">
        <v>867</v>
      </c>
      <c r="B269" t="s">
        <v>868</v>
      </c>
      <c r="C269" t="s">
        <v>60</v>
      </c>
      <c r="D269" t="s">
        <v>869</v>
      </c>
      <c r="E269" t="s">
        <v>870</v>
      </c>
      <c r="F269" t="s">
        <v>871</v>
      </c>
      <c r="G269" t="s">
        <v>872</v>
      </c>
      <c r="H269">
        <v>22.306208999999999</v>
      </c>
      <c r="I269">
        <v>114.16889500000001</v>
      </c>
      <c r="J269" t="s">
        <v>871</v>
      </c>
      <c r="K269">
        <v>22.306115999999999</v>
      </c>
      <c r="L269">
        <v>114.16964900000001</v>
      </c>
      <c r="M269">
        <v>137</v>
      </c>
      <c r="N269">
        <f t="shared" si="21"/>
        <v>0.3893167906879918</v>
      </c>
      <c r="O269">
        <f t="shared" si="22"/>
        <v>0.38931516753178746</v>
      </c>
      <c r="P269">
        <f t="shared" si="23"/>
        <v>1.31597825600475E-5</v>
      </c>
      <c r="Q269">
        <f t="shared" si="24"/>
        <v>78.253352727670759</v>
      </c>
      <c r="R269">
        <f t="shared" si="20"/>
        <v>78.253410315087365</v>
      </c>
    </row>
    <row r="270" spans="1:18" x14ac:dyDescent="0.45">
      <c r="A270" t="s">
        <v>2674</v>
      </c>
      <c r="B270" t="s">
        <v>2675</v>
      </c>
      <c r="C270" t="s">
        <v>86</v>
      </c>
      <c r="D270" t="s">
        <v>2676</v>
      </c>
      <c r="E270" t="s">
        <v>2677</v>
      </c>
      <c r="F270" t="s">
        <v>2678</v>
      </c>
      <c r="G270" t="s">
        <v>2679</v>
      </c>
      <c r="H270">
        <v>22.311925899999999</v>
      </c>
      <c r="I270">
        <v>114.2639618</v>
      </c>
      <c r="J270" t="s">
        <v>2678</v>
      </c>
      <c r="K270">
        <v>22.311655999999999</v>
      </c>
      <c r="L270">
        <v>114.263268</v>
      </c>
      <c r="M270">
        <v>161</v>
      </c>
      <c r="N270">
        <f t="shared" si="21"/>
        <v>0.38941656941599906</v>
      </c>
      <c r="O270">
        <f t="shared" si="22"/>
        <v>0.38941185877234796</v>
      </c>
      <c r="P270">
        <f t="shared" si="23"/>
        <v>-1.2109094350469778E-5</v>
      </c>
      <c r="Q270">
        <f t="shared" si="24"/>
        <v>77.424377344315957</v>
      </c>
      <c r="R270">
        <f t="shared" si="20"/>
        <v>77.424377344315957</v>
      </c>
    </row>
    <row r="271" spans="1:18" x14ac:dyDescent="0.45">
      <c r="A271" t="s">
        <v>2748</v>
      </c>
      <c r="B271" t="s">
        <v>2749</v>
      </c>
      <c r="C271" t="s">
        <v>86</v>
      </c>
      <c r="D271" t="s">
        <v>2750</v>
      </c>
      <c r="E271" t="s">
        <v>2751</v>
      </c>
      <c r="F271" t="s">
        <v>2752</v>
      </c>
      <c r="G271" t="s">
        <v>2753</v>
      </c>
      <c r="H271">
        <v>22.385352000000001</v>
      </c>
      <c r="I271">
        <v>114.191115</v>
      </c>
      <c r="J271" t="s">
        <v>2752</v>
      </c>
      <c r="K271">
        <v>22.385335999999999</v>
      </c>
      <c r="L271">
        <v>114.191867</v>
      </c>
      <c r="M271">
        <v>402</v>
      </c>
      <c r="N271">
        <f t="shared" si="21"/>
        <v>0.39069809661789773</v>
      </c>
      <c r="O271">
        <f t="shared" si="22"/>
        <v>0.39069781736521736</v>
      </c>
      <c r="P271">
        <f t="shared" si="23"/>
        <v>1.3124875975095744E-5</v>
      </c>
      <c r="Q271">
        <f t="shared" si="24"/>
        <v>77.337838856984746</v>
      </c>
      <c r="R271">
        <f t="shared" si="20"/>
        <v>77.337838856984746</v>
      </c>
    </row>
    <row r="272" spans="1:18" x14ac:dyDescent="0.45">
      <c r="A272" t="s">
        <v>1902</v>
      </c>
      <c r="B272" t="s">
        <v>1903</v>
      </c>
      <c r="C272" t="s">
        <v>67</v>
      </c>
      <c r="D272" t="s">
        <v>1904</v>
      </c>
      <c r="E272" t="s">
        <v>1905</v>
      </c>
      <c r="F272" t="s">
        <v>1906</v>
      </c>
      <c r="G272" t="s">
        <v>1907</v>
      </c>
      <c r="H272">
        <v>22.375331599999999</v>
      </c>
      <c r="I272">
        <v>113.96544900000001</v>
      </c>
      <c r="J272" t="s">
        <v>1906</v>
      </c>
      <c r="K272">
        <v>22.374908999999999</v>
      </c>
      <c r="L272">
        <v>113.964854</v>
      </c>
      <c r="M272">
        <v>367</v>
      </c>
      <c r="N272">
        <f t="shared" si="21"/>
        <v>0.39052320764553083</v>
      </c>
      <c r="O272">
        <f t="shared" si="22"/>
        <v>0.39051583188411187</v>
      </c>
      <c r="P272">
        <f t="shared" si="23"/>
        <v>-1.0384709049438169E-5</v>
      </c>
      <c r="Q272">
        <f t="shared" si="24"/>
        <v>77.143560923812032</v>
      </c>
      <c r="R272">
        <f t="shared" si="20"/>
        <v>77.143560923812032</v>
      </c>
    </row>
    <row r="273" spans="1:18" x14ac:dyDescent="0.45">
      <c r="A273" t="s">
        <v>1811</v>
      </c>
      <c r="B273" t="s">
        <v>1812</v>
      </c>
      <c r="C273" t="s">
        <v>67</v>
      </c>
      <c r="D273" t="s">
        <v>1813</v>
      </c>
      <c r="E273" t="s">
        <v>1814</v>
      </c>
      <c r="F273" t="s">
        <v>1815</v>
      </c>
      <c r="G273" t="s">
        <v>1816</v>
      </c>
      <c r="H273">
        <v>22.388716899999999</v>
      </c>
      <c r="I273">
        <v>113.9725117</v>
      </c>
      <c r="J273" t="s">
        <v>1815</v>
      </c>
      <c r="K273">
        <v>22.388066999999999</v>
      </c>
      <c r="L273">
        <v>113.972303</v>
      </c>
      <c r="M273">
        <v>410</v>
      </c>
      <c r="N273">
        <f t="shared" si="21"/>
        <v>0.39075682520189803</v>
      </c>
      <c r="O273">
        <f t="shared" si="22"/>
        <v>0.39074548230708933</v>
      </c>
      <c r="P273">
        <f t="shared" si="23"/>
        <v>-3.6425021489423068E-6</v>
      </c>
      <c r="Q273">
        <f t="shared" si="24"/>
        <v>75.383887299066416</v>
      </c>
      <c r="R273">
        <f t="shared" si="20"/>
        <v>75.383887299066416</v>
      </c>
    </row>
    <row r="274" spans="1:18" x14ac:dyDescent="0.45">
      <c r="A274" t="s">
        <v>3002</v>
      </c>
      <c r="B274" t="s">
        <v>3003</v>
      </c>
      <c r="C274" t="s">
        <v>67</v>
      </c>
      <c r="D274" t="s">
        <v>3004</v>
      </c>
      <c r="E274" t="s">
        <v>3005</v>
      </c>
      <c r="F274" t="s">
        <v>3006</v>
      </c>
      <c r="G274" t="s">
        <v>3007</v>
      </c>
      <c r="H274">
        <v>22.3641206</v>
      </c>
      <c r="I274">
        <v>114.13210979999999</v>
      </c>
      <c r="J274" t="s">
        <v>3006</v>
      </c>
      <c r="K274">
        <v>22.364654000000002</v>
      </c>
      <c r="L274">
        <v>114.13166699999999</v>
      </c>
      <c r="M274">
        <v>332</v>
      </c>
      <c r="N274">
        <f t="shared" si="21"/>
        <v>0.39032753878308973</v>
      </c>
      <c r="O274">
        <f t="shared" si="22"/>
        <v>0.39033684836931992</v>
      </c>
      <c r="P274">
        <f t="shared" si="23"/>
        <v>-7.7283179278632296E-6</v>
      </c>
      <c r="Q274">
        <f t="shared" si="24"/>
        <v>74.773947984721815</v>
      </c>
      <c r="R274">
        <f t="shared" si="20"/>
        <v>74.773947984721815</v>
      </c>
    </row>
    <row r="275" spans="1:18" x14ac:dyDescent="0.45">
      <c r="A275" t="s">
        <v>3250</v>
      </c>
      <c r="B275" t="s">
        <v>3251</v>
      </c>
      <c r="C275" t="s">
        <v>67</v>
      </c>
      <c r="D275" t="s">
        <v>3252</v>
      </c>
      <c r="E275" t="s">
        <v>3253</v>
      </c>
      <c r="F275" t="s">
        <v>3254</v>
      </c>
      <c r="G275" t="s">
        <v>3255</v>
      </c>
      <c r="H275">
        <v>22.281005</v>
      </c>
      <c r="I275">
        <v>113.936988</v>
      </c>
      <c r="J275" t="s">
        <v>3254</v>
      </c>
      <c r="K275">
        <v>22.280435000000001</v>
      </c>
      <c r="L275">
        <v>113.937372</v>
      </c>
      <c r="M275">
        <v>73</v>
      </c>
      <c r="N275">
        <f t="shared" si="21"/>
        <v>0.3888768979033192</v>
      </c>
      <c r="O275">
        <f t="shared" si="22"/>
        <v>0.38886694952658279</v>
      </c>
      <c r="P275">
        <f t="shared" si="23"/>
        <v>6.7020643276029219E-6</v>
      </c>
      <c r="Q275">
        <f t="shared" si="24"/>
        <v>74.687777671790244</v>
      </c>
      <c r="R275">
        <f t="shared" si="20"/>
        <v>74.687838007864386</v>
      </c>
    </row>
    <row r="276" spans="1:18" x14ac:dyDescent="0.45">
      <c r="A276" t="s">
        <v>2456</v>
      </c>
      <c r="B276" t="s">
        <v>2451</v>
      </c>
      <c r="C276" t="s">
        <v>86</v>
      </c>
      <c r="D276" t="s">
        <v>2457</v>
      </c>
      <c r="E276" t="s">
        <v>2458</v>
      </c>
      <c r="F276" t="s">
        <v>2459</v>
      </c>
      <c r="G276" t="s">
        <v>2460</v>
      </c>
      <c r="H276">
        <v>22.5003569</v>
      </c>
      <c r="I276">
        <v>114.1453072</v>
      </c>
      <c r="J276" t="s">
        <v>2459</v>
      </c>
      <c r="K276">
        <v>22.499936000000002</v>
      </c>
      <c r="L276">
        <v>114.14474300000001</v>
      </c>
      <c r="M276">
        <v>554</v>
      </c>
      <c r="N276">
        <f t="shared" si="21"/>
        <v>0.39270531077882453</v>
      </c>
      <c r="O276">
        <f t="shared" si="22"/>
        <v>0.39269796468800289</v>
      </c>
      <c r="P276">
        <f t="shared" si="23"/>
        <v>-9.847147639742575E-6</v>
      </c>
      <c r="Q276">
        <f t="shared" si="24"/>
        <v>74.497295631828607</v>
      </c>
      <c r="R276">
        <f t="shared" si="20"/>
        <v>74.497295631828607</v>
      </c>
    </row>
    <row r="277" spans="1:18" x14ac:dyDescent="0.45">
      <c r="A277" t="s">
        <v>342</v>
      </c>
      <c r="B277" t="s">
        <v>343</v>
      </c>
      <c r="C277" t="s">
        <v>47</v>
      </c>
      <c r="D277" t="s">
        <v>344</v>
      </c>
      <c r="E277" t="s">
        <v>345</v>
      </c>
      <c r="F277" t="s">
        <v>346</v>
      </c>
      <c r="G277" t="s">
        <v>347</v>
      </c>
      <c r="H277">
        <v>22.279211</v>
      </c>
      <c r="I277">
        <v>114.189699</v>
      </c>
      <c r="J277" t="s">
        <v>346</v>
      </c>
      <c r="K277">
        <v>22.279503999999999</v>
      </c>
      <c r="L277">
        <v>114.189061</v>
      </c>
      <c r="M277">
        <v>70</v>
      </c>
      <c r="N277">
        <f t="shared" si="21"/>
        <v>0.3888455866965384</v>
      </c>
      <c r="O277">
        <f t="shared" si="22"/>
        <v>0.38885070051124671</v>
      </c>
      <c r="P277">
        <f t="shared" si="23"/>
        <v>-1.113520062788513E-5</v>
      </c>
      <c r="Q277">
        <f t="shared" si="24"/>
        <v>73.286422230461</v>
      </c>
      <c r="R277">
        <f t="shared" si="20"/>
        <v>73.286422230461</v>
      </c>
    </row>
    <row r="278" spans="1:18" x14ac:dyDescent="0.45">
      <c r="A278" t="s">
        <v>1908</v>
      </c>
      <c r="B278" t="s">
        <v>1909</v>
      </c>
      <c r="C278" t="s">
        <v>67</v>
      </c>
      <c r="D278" t="s">
        <v>1910</v>
      </c>
      <c r="E278" t="s">
        <v>1911</v>
      </c>
      <c r="F278" t="s">
        <v>1912</v>
      </c>
      <c r="G278" t="s">
        <v>1913</v>
      </c>
      <c r="H278">
        <v>22.377956999999999</v>
      </c>
      <c r="I278">
        <v>113.962822</v>
      </c>
      <c r="J278" t="s">
        <v>1912</v>
      </c>
      <c r="K278">
        <v>22.378067999999999</v>
      </c>
      <c r="L278">
        <v>113.963506</v>
      </c>
      <c r="M278">
        <v>380</v>
      </c>
      <c r="N278">
        <f t="shared" si="21"/>
        <v>0.39056902951971267</v>
      </c>
      <c r="O278">
        <f t="shared" si="22"/>
        <v>0.39057096683518239</v>
      </c>
      <c r="P278">
        <f t="shared" si="23"/>
        <v>1.1938052083511701E-5</v>
      </c>
      <c r="Q278">
        <f t="shared" si="24"/>
        <v>71.404472213309589</v>
      </c>
      <c r="R278">
        <f t="shared" si="20"/>
        <v>71.404472213309589</v>
      </c>
    </row>
    <row r="279" spans="1:18" x14ac:dyDescent="0.45">
      <c r="A279" t="s">
        <v>3026</v>
      </c>
      <c r="B279" t="s">
        <v>3027</v>
      </c>
      <c r="C279" t="s">
        <v>67</v>
      </c>
      <c r="D279" t="s">
        <v>3028</v>
      </c>
      <c r="E279" t="s">
        <v>3029</v>
      </c>
      <c r="F279" t="s">
        <v>3030</v>
      </c>
      <c r="G279" t="s">
        <v>3031</v>
      </c>
      <c r="H279">
        <v>22.3688167</v>
      </c>
      <c r="I279">
        <v>114.12805</v>
      </c>
      <c r="J279" t="s">
        <v>3030</v>
      </c>
      <c r="K279">
        <v>22.368182000000001</v>
      </c>
      <c r="L279">
        <v>114.12808800000001</v>
      </c>
      <c r="M279">
        <v>343</v>
      </c>
      <c r="N279">
        <f t="shared" si="21"/>
        <v>0.39040950119009266</v>
      </c>
      <c r="O279">
        <f t="shared" si="22"/>
        <v>0.39039842358533028</v>
      </c>
      <c r="P279">
        <f t="shared" si="23"/>
        <v>6.632251158195462E-7</v>
      </c>
      <c r="Q279">
        <f t="shared" si="24"/>
        <v>70.683457529287836</v>
      </c>
      <c r="R279">
        <f t="shared" si="20"/>
        <v>70.683521283147144</v>
      </c>
    </row>
    <row r="280" spans="1:18" x14ac:dyDescent="0.45">
      <c r="A280" t="s">
        <v>571</v>
      </c>
      <c r="B280" t="s">
        <v>572</v>
      </c>
      <c r="C280" t="s">
        <v>47</v>
      </c>
      <c r="D280" t="s">
        <v>573</v>
      </c>
      <c r="E280" t="s">
        <v>574</v>
      </c>
      <c r="F280" t="s">
        <v>575</v>
      </c>
      <c r="G280" t="s">
        <v>576</v>
      </c>
      <c r="H280">
        <v>22.282548800000001</v>
      </c>
      <c r="I280">
        <v>114.2227922</v>
      </c>
      <c r="J280" t="s">
        <v>575</v>
      </c>
      <c r="K280">
        <v>22.282053000000001</v>
      </c>
      <c r="L280">
        <v>114.222376</v>
      </c>
      <c r="M280">
        <v>84</v>
      </c>
      <c r="N280">
        <f t="shared" si="21"/>
        <v>0.38890384229631147</v>
      </c>
      <c r="O280">
        <f t="shared" si="22"/>
        <v>0.38889518895388009</v>
      </c>
      <c r="P280">
        <f t="shared" si="23"/>
        <v>-7.2640603468639545E-6</v>
      </c>
      <c r="Q280">
        <f t="shared" si="24"/>
        <v>69.808436403092202</v>
      </c>
      <c r="R280">
        <f t="shared" si="20"/>
        <v>69.808436403092202</v>
      </c>
    </row>
    <row r="281" spans="1:18" x14ac:dyDescent="0.45">
      <c r="A281" t="s">
        <v>1834</v>
      </c>
      <c r="B281" t="s">
        <v>1835</v>
      </c>
      <c r="C281" t="s">
        <v>67</v>
      </c>
      <c r="D281" t="s">
        <v>1836</v>
      </c>
      <c r="E281" t="s">
        <v>1837</v>
      </c>
      <c r="F281" t="s">
        <v>1838</v>
      </c>
      <c r="G281" t="s">
        <v>1839</v>
      </c>
      <c r="H281">
        <v>22.402564000000002</v>
      </c>
      <c r="I281">
        <v>113.970043</v>
      </c>
      <c r="J281" t="s">
        <v>1838</v>
      </c>
      <c r="K281">
        <v>22.402676</v>
      </c>
      <c r="L281">
        <v>113.970704</v>
      </c>
      <c r="M281">
        <v>427</v>
      </c>
      <c r="N281">
        <f t="shared" si="21"/>
        <v>0.39099850268875097</v>
      </c>
      <c r="O281">
        <f t="shared" si="22"/>
        <v>0.39100045745751316</v>
      </c>
      <c r="P281">
        <f t="shared" si="23"/>
        <v>1.1536626355574402E-5</v>
      </c>
      <c r="Q281">
        <f t="shared" si="24"/>
        <v>69.084462642830189</v>
      </c>
      <c r="R281">
        <f t="shared" si="20"/>
        <v>69.084462642830189</v>
      </c>
    </row>
    <row r="282" spans="1:18" x14ac:dyDescent="0.45">
      <c r="A282" t="s">
        <v>2408</v>
      </c>
      <c r="B282" t="s">
        <v>2409</v>
      </c>
      <c r="C282" t="s">
        <v>86</v>
      </c>
      <c r="D282" t="s">
        <v>2410</v>
      </c>
      <c r="E282" t="s">
        <v>2411</v>
      </c>
      <c r="F282" t="s">
        <v>2412</v>
      </c>
      <c r="G282" t="s">
        <v>2413</v>
      </c>
      <c r="H282">
        <v>22.504352999999998</v>
      </c>
      <c r="I282">
        <v>114.132458</v>
      </c>
      <c r="J282" t="s">
        <v>2412</v>
      </c>
      <c r="K282">
        <v>22.504619999999999</v>
      </c>
      <c r="L282">
        <v>114.131882</v>
      </c>
      <c r="M282">
        <v>560</v>
      </c>
      <c r="N282">
        <f t="shared" si="21"/>
        <v>0.39277505588106343</v>
      </c>
      <c r="O282">
        <f t="shared" si="22"/>
        <v>0.39277971591016625</v>
      </c>
      <c r="P282">
        <f t="shared" si="23"/>
        <v>-1.0053096491404382E-5</v>
      </c>
      <c r="Q282">
        <f t="shared" si="24"/>
        <v>66.201494838021631</v>
      </c>
      <c r="R282">
        <f t="shared" si="20"/>
        <v>66.201494838021631</v>
      </c>
    </row>
    <row r="283" spans="1:18" x14ac:dyDescent="0.45">
      <c r="A283" t="s">
        <v>1536</v>
      </c>
      <c r="B283" t="s">
        <v>1537</v>
      </c>
      <c r="C283" t="s">
        <v>1180</v>
      </c>
      <c r="D283" t="s">
        <v>1538</v>
      </c>
      <c r="E283" t="s">
        <v>1539</v>
      </c>
      <c r="F283" t="s">
        <v>1540</v>
      </c>
      <c r="G283" t="s">
        <v>1541</v>
      </c>
      <c r="H283">
        <v>22.295658</v>
      </c>
      <c r="I283">
        <v>114.23911200000001</v>
      </c>
      <c r="J283" t="s">
        <v>1540</v>
      </c>
      <c r="K283">
        <v>22.295328999999999</v>
      </c>
      <c r="L283">
        <v>114.239608</v>
      </c>
      <c r="M283">
        <v>122</v>
      </c>
      <c r="N283">
        <f t="shared" si="21"/>
        <v>0.38913264099861389</v>
      </c>
      <c r="O283">
        <f t="shared" si="22"/>
        <v>0.38912689886537483</v>
      </c>
      <c r="P283">
        <f t="shared" si="23"/>
        <v>8.656833089861778E-6</v>
      </c>
      <c r="Q283">
        <f t="shared" si="24"/>
        <v>62.787984084870189</v>
      </c>
      <c r="R283">
        <f t="shared" si="20"/>
        <v>62.788055855529379</v>
      </c>
    </row>
    <row r="284" spans="1:18" x14ac:dyDescent="0.45">
      <c r="A284" t="s">
        <v>2331</v>
      </c>
      <c r="B284" t="s">
        <v>2326</v>
      </c>
      <c r="C284" t="s">
        <v>86</v>
      </c>
      <c r="D284" t="s">
        <v>2332</v>
      </c>
      <c r="E284" t="s">
        <v>2333</v>
      </c>
      <c r="F284" t="s">
        <v>2334</v>
      </c>
      <c r="G284" t="s">
        <v>2335</v>
      </c>
      <c r="H284">
        <v>22.482741000000001</v>
      </c>
      <c r="I284">
        <v>114.13873599999999</v>
      </c>
      <c r="J284" t="s">
        <v>2334</v>
      </c>
      <c r="K284">
        <v>22.482179599999998</v>
      </c>
      <c r="L284">
        <v>114.13868050000001</v>
      </c>
      <c r="M284">
        <v>535</v>
      </c>
      <c r="N284">
        <f t="shared" si="21"/>
        <v>0.39239785532312244</v>
      </c>
      <c r="O284">
        <f t="shared" si="22"/>
        <v>0.3923880570447017</v>
      </c>
      <c r="P284">
        <f t="shared" si="23"/>
        <v>-9.6865773464346312E-7</v>
      </c>
      <c r="Q284">
        <f t="shared" si="24"/>
        <v>62.684692447881886</v>
      </c>
      <c r="R284">
        <f t="shared" si="20"/>
        <v>62.684692447881886</v>
      </c>
    </row>
    <row r="285" spans="1:18" x14ac:dyDescent="0.45">
      <c r="A285" t="s">
        <v>2778</v>
      </c>
      <c r="B285" t="s">
        <v>2773</v>
      </c>
      <c r="C285" t="s">
        <v>86</v>
      </c>
      <c r="D285" t="s">
        <v>2779</v>
      </c>
      <c r="E285" t="s">
        <v>2780</v>
      </c>
      <c r="F285" t="s">
        <v>2781</v>
      </c>
      <c r="G285" t="s">
        <v>2782</v>
      </c>
      <c r="H285">
        <v>22.384996999999998</v>
      </c>
      <c r="I285">
        <v>114.198791</v>
      </c>
      <c r="J285" t="s">
        <v>2781</v>
      </c>
      <c r="K285">
        <v>22.384988</v>
      </c>
      <c r="L285">
        <v>114.19938500000001</v>
      </c>
      <c r="M285">
        <v>401</v>
      </c>
      <c r="N285">
        <f t="shared" si="21"/>
        <v>0.39069190069905307</v>
      </c>
      <c r="O285">
        <f t="shared" si="22"/>
        <v>0.39069174361942044</v>
      </c>
      <c r="P285">
        <f t="shared" si="23"/>
        <v>1.0367255756962291E-5</v>
      </c>
      <c r="Q285">
        <f t="shared" si="24"/>
        <v>61.080886737385988</v>
      </c>
      <c r="R285">
        <f t="shared" si="20"/>
        <v>61.080886737385988</v>
      </c>
    </row>
    <row r="286" spans="1:18" x14ac:dyDescent="0.45">
      <c r="A286" t="s">
        <v>2510</v>
      </c>
      <c r="B286" t="s">
        <v>110</v>
      </c>
      <c r="C286" t="s">
        <v>86</v>
      </c>
      <c r="D286" t="s">
        <v>2511</v>
      </c>
      <c r="E286" t="s">
        <v>2512</v>
      </c>
      <c r="F286" t="s">
        <v>2513</v>
      </c>
      <c r="G286" t="s">
        <v>2514</v>
      </c>
      <c r="H286">
        <v>22.448869200000001</v>
      </c>
      <c r="I286">
        <v>114.1693478</v>
      </c>
      <c r="J286" t="s">
        <v>2513</v>
      </c>
      <c r="K286">
        <v>22.448361999999999</v>
      </c>
      <c r="L286">
        <v>114.169574</v>
      </c>
      <c r="M286">
        <v>490</v>
      </c>
      <c r="N286">
        <f t="shared" si="21"/>
        <v>0.39180668088954546</v>
      </c>
      <c r="O286">
        <f t="shared" si="22"/>
        <v>0.39179782857957929</v>
      </c>
      <c r="P286">
        <f t="shared" si="23"/>
        <v>3.9479347680142495E-6</v>
      </c>
      <c r="Q286">
        <f t="shared" si="24"/>
        <v>61.001081828641276</v>
      </c>
      <c r="R286">
        <f t="shared" si="20"/>
        <v>61.001081828641276</v>
      </c>
    </row>
    <row r="287" spans="1:18" x14ac:dyDescent="0.45">
      <c r="A287" t="s">
        <v>1203</v>
      </c>
      <c r="B287" t="s">
        <v>1204</v>
      </c>
      <c r="C287" t="s">
        <v>1180</v>
      </c>
      <c r="D287" t="s">
        <v>1205</v>
      </c>
      <c r="E287" t="s">
        <v>1206</v>
      </c>
      <c r="F287" t="s">
        <v>1207</v>
      </c>
      <c r="G287" t="s">
        <v>1208</v>
      </c>
      <c r="H287">
        <v>22.343146999999998</v>
      </c>
      <c r="I287">
        <v>114.201616</v>
      </c>
      <c r="J287" t="s">
        <v>1207</v>
      </c>
      <c r="K287">
        <v>22.343408</v>
      </c>
      <c r="L287">
        <v>114.202123</v>
      </c>
      <c r="M287">
        <v>288</v>
      </c>
      <c r="N287">
        <f t="shared" si="21"/>
        <v>0.38996148040709344</v>
      </c>
      <c r="O287">
        <f t="shared" si="22"/>
        <v>0.38996603571644117</v>
      </c>
      <c r="P287">
        <f t="shared" si="23"/>
        <v>8.8488193075924874E-6</v>
      </c>
      <c r="Q287">
        <f t="shared" si="24"/>
        <v>59.675727212044279</v>
      </c>
      <c r="R287">
        <f t="shared" si="20"/>
        <v>59.675727212044279</v>
      </c>
    </row>
    <row r="288" spans="1:18" x14ac:dyDescent="0.45">
      <c r="A288" t="s">
        <v>873</v>
      </c>
      <c r="B288" t="s">
        <v>874</v>
      </c>
      <c r="C288" t="s">
        <v>60</v>
      </c>
      <c r="D288" t="s">
        <v>875</v>
      </c>
      <c r="E288" t="s">
        <v>876</v>
      </c>
      <c r="F288" t="s">
        <v>877</v>
      </c>
      <c r="G288" t="s">
        <v>878</v>
      </c>
      <c r="H288">
        <v>22.3383501</v>
      </c>
      <c r="I288">
        <v>114.15804850000001</v>
      </c>
      <c r="J288" t="s">
        <v>877</v>
      </c>
      <c r="K288">
        <v>22.338484000000001</v>
      </c>
      <c r="L288">
        <v>114.157507</v>
      </c>
      <c r="M288">
        <v>272</v>
      </c>
      <c r="N288">
        <f t="shared" si="21"/>
        <v>0.38987775870820457</v>
      </c>
      <c r="O288">
        <f t="shared" si="22"/>
        <v>0.389880095704073</v>
      </c>
      <c r="P288">
        <f t="shared" si="23"/>
        <v>-9.450957899746461E-6</v>
      </c>
      <c r="Q288">
        <f t="shared" si="24"/>
        <v>57.649337552133858</v>
      </c>
      <c r="R288">
        <f t="shared" si="20"/>
        <v>57.649337552133858</v>
      </c>
    </row>
    <row r="289" spans="1:18" x14ac:dyDescent="0.45">
      <c r="A289" t="s">
        <v>2426</v>
      </c>
      <c r="B289" t="s">
        <v>2421</v>
      </c>
      <c r="C289" t="s">
        <v>86</v>
      </c>
      <c r="D289" t="s">
        <v>2427</v>
      </c>
      <c r="E289" t="s">
        <v>2427</v>
      </c>
      <c r="F289" t="s">
        <v>2428</v>
      </c>
      <c r="G289" t="s">
        <v>2429</v>
      </c>
      <c r="H289">
        <v>22.535958999999998</v>
      </c>
      <c r="I289">
        <v>114.211084</v>
      </c>
      <c r="J289" t="s">
        <v>2428</v>
      </c>
      <c r="K289">
        <v>22.536470000000001</v>
      </c>
      <c r="L289">
        <v>114.21113099999999</v>
      </c>
      <c r="M289">
        <v>568</v>
      </c>
      <c r="N289">
        <f t="shared" si="21"/>
        <v>0.39332668464444875</v>
      </c>
      <c r="O289">
        <f t="shared" si="22"/>
        <v>0.39333560327692652</v>
      </c>
      <c r="P289">
        <f t="shared" si="23"/>
        <v>8.2030474835047415E-7</v>
      </c>
      <c r="Q289">
        <f t="shared" si="24"/>
        <v>57.0253031234218</v>
      </c>
      <c r="R289">
        <f t="shared" si="20"/>
        <v>57.0253031234218</v>
      </c>
    </row>
    <row r="290" spans="1:18" x14ac:dyDescent="0.45">
      <c r="A290" t="s">
        <v>921</v>
      </c>
      <c r="B290" t="s">
        <v>922</v>
      </c>
      <c r="C290" t="s">
        <v>60</v>
      </c>
      <c r="D290" t="s">
        <v>923</v>
      </c>
      <c r="E290" t="s">
        <v>924</v>
      </c>
      <c r="F290" t="s">
        <v>925</v>
      </c>
      <c r="G290" t="s">
        <v>926</v>
      </c>
      <c r="H290">
        <v>22.3299649</v>
      </c>
      <c r="I290">
        <v>114.1526674</v>
      </c>
      <c r="J290" t="s">
        <v>925</v>
      </c>
      <c r="K290">
        <v>22.330338999999999</v>
      </c>
      <c r="L290">
        <v>114.153035</v>
      </c>
      <c r="M290">
        <v>240</v>
      </c>
      <c r="N290">
        <f t="shared" si="21"/>
        <v>0.38973140935976636</v>
      </c>
      <c r="O290">
        <f t="shared" si="22"/>
        <v>0.38973793863649803</v>
      </c>
      <c r="P290">
        <f t="shared" si="23"/>
        <v>6.4158303304032599E-6</v>
      </c>
      <c r="Q290">
        <f t="shared" si="24"/>
        <v>56.213722385082491</v>
      </c>
      <c r="R290">
        <f t="shared" si="20"/>
        <v>56.213722385082491</v>
      </c>
    </row>
    <row r="291" spans="1:18" x14ac:dyDescent="0.45">
      <c r="A291" t="s">
        <v>560</v>
      </c>
      <c r="B291" t="s">
        <v>561</v>
      </c>
      <c r="C291" t="s">
        <v>47</v>
      </c>
      <c r="D291" t="s">
        <v>562</v>
      </c>
      <c r="E291" t="s">
        <v>563</v>
      </c>
      <c r="F291" t="s">
        <v>564</v>
      </c>
      <c r="G291" t="s">
        <v>565</v>
      </c>
      <c r="H291">
        <v>22.281589</v>
      </c>
      <c r="I291">
        <v>114.219424</v>
      </c>
      <c r="J291" t="s">
        <v>564</v>
      </c>
      <c r="K291">
        <v>22.281230999999998</v>
      </c>
      <c r="L291">
        <v>114.219804</v>
      </c>
      <c r="M291">
        <v>78</v>
      </c>
      <c r="N291">
        <f t="shared" si="21"/>
        <v>0.38888709062615084</v>
      </c>
      <c r="O291">
        <f t="shared" si="22"/>
        <v>0.38888084234742865</v>
      </c>
      <c r="P291">
        <f t="shared" si="23"/>
        <v>6.6322511574513836E-6</v>
      </c>
      <c r="Q291">
        <f t="shared" si="24"/>
        <v>55.797731759159142</v>
      </c>
      <c r="R291">
        <f t="shared" si="20"/>
        <v>55.797731759159142</v>
      </c>
    </row>
    <row r="292" spans="1:18" x14ac:dyDescent="0.45">
      <c r="A292" t="s">
        <v>647</v>
      </c>
      <c r="B292" t="s">
        <v>648</v>
      </c>
      <c r="C292" t="s">
        <v>47</v>
      </c>
      <c r="D292" t="s">
        <v>649</v>
      </c>
      <c r="E292" t="s">
        <v>650</v>
      </c>
      <c r="F292" t="s">
        <v>651</v>
      </c>
      <c r="G292" t="s">
        <v>652</v>
      </c>
      <c r="H292">
        <v>22.2422486</v>
      </c>
      <c r="I292">
        <v>114.1565107</v>
      </c>
      <c r="J292" t="s">
        <v>651</v>
      </c>
      <c r="K292">
        <v>22.241970999999999</v>
      </c>
      <c r="L292">
        <v>114.15606099999999</v>
      </c>
      <c r="M292">
        <v>10</v>
      </c>
      <c r="N292">
        <f t="shared" si="21"/>
        <v>0.38820047111709921</v>
      </c>
      <c r="O292">
        <f t="shared" si="22"/>
        <v>0.38819562608309571</v>
      </c>
      <c r="P292">
        <f t="shared" si="23"/>
        <v>-7.8487456462940243E-6</v>
      </c>
      <c r="Q292">
        <f t="shared" si="24"/>
        <v>55.632651625144412</v>
      </c>
      <c r="R292">
        <f t="shared" si="20"/>
        <v>55.632732626369915</v>
      </c>
    </row>
    <row r="293" spans="1:18" x14ac:dyDescent="0.45">
      <c r="A293" t="s">
        <v>3095</v>
      </c>
      <c r="B293" t="s">
        <v>3096</v>
      </c>
      <c r="C293" t="s">
        <v>67</v>
      </c>
      <c r="D293" t="s">
        <v>3097</v>
      </c>
      <c r="E293" t="s">
        <v>3098</v>
      </c>
      <c r="F293" t="s">
        <v>3099</v>
      </c>
      <c r="G293" t="s">
        <v>3100</v>
      </c>
      <c r="H293">
        <v>22.342408899999999</v>
      </c>
      <c r="I293">
        <v>114.13673199999999</v>
      </c>
      <c r="J293" t="s">
        <v>3099</v>
      </c>
      <c r="K293">
        <v>22.342562000000001</v>
      </c>
      <c r="L293">
        <v>114.136222</v>
      </c>
      <c r="M293">
        <v>283</v>
      </c>
      <c r="N293">
        <f t="shared" si="21"/>
        <v>0.38994859813188448</v>
      </c>
      <c r="O293">
        <f t="shared" si="22"/>
        <v>0.38995127023096932</v>
      </c>
      <c r="P293">
        <f t="shared" si="23"/>
        <v>-8.9011791850201219E-6</v>
      </c>
      <c r="Q293">
        <f t="shared" si="24"/>
        <v>55.14564207593331</v>
      </c>
      <c r="R293">
        <f t="shared" si="20"/>
        <v>55.14564207593331</v>
      </c>
    </row>
    <row r="294" spans="1:18" x14ac:dyDescent="0.45">
      <c r="A294" t="s">
        <v>733</v>
      </c>
      <c r="B294" t="s">
        <v>734</v>
      </c>
      <c r="C294" t="s">
        <v>47</v>
      </c>
      <c r="D294" t="s">
        <v>735</v>
      </c>
      <c r="E294" t="s">
        <v>736</v>
      </c>
      <c r="F294" t="s">
        <v>737</v>
      </c>
      <c r="G294" t="s">
        <v>738</v>
      </c>
      <c r="H294">
        <v>22.247070699999998</v>
      </c>
      <c r="I294">
        <v>114.1601917</v>
      </c>
      <c r="J294" t="s">
        <v>737</v>
      </c>
      <c r="K294">
        <v>22.247517999999999</v>
      </c>
      <c r="L294">
        <v>114.15997299999999</v>
      </c>
      <c r="M294">
        <v>18</v>
      </c>
      <c r="N294">
        <f t="shared" si="21"/>
        <v>0.38828463263895963</v>
      </c>
      <c r="O294">
        <f t="shared" si="22"/>
        <v>0.38829243949670383</v>
      </c>
      <c r="P294">
        <f t="shared" si="23"/>
        <v>-3.8170350741971385E-6</v>
      </c>
      <c r="Q294">
        <f t="shared" si="24"/>
        <v>54.593244519081765</v>
      </c>
      <c r="R294">
        <f t="shared" si="20"/>
        <v>54.593244519081765</v>
      </c>
    </row>
    <row r="295" spans="1:18" x14ac:dyDescent="0.45">
      <c r="A295" t="s">
        <v>2255</v>
      </c>
      <c r="B295" t="s">
        <v>2256</v>
      </c>
      <c r="C295" t="s">
        <v>67</v>
      </c>
      <c r="D295" t="s">
        <v>2257</v>
      </c>
      <c r="E295" t="s">
        <v>2258</v>
      </c>
      <c r="F295" t="s">
        <v>2259</v>
      </c>
      <c r="G295" t="s">
        <v>2260</v>
      </c>
      <c r="H295">
        <v>22.472617</v>
      </c>
      <c r="I295">
        <v>114.04952900000001</v>
      </c>
      <c r="J295" t="s">
        <v>2259</v>
      </c>
      <c r="K295">
        <v>22.472377999999999</v>
      </c>
      <c r="L295">
        <v>114.04906699999999</v>
      </c>
      <c r="M295">
        <v>532</v>
      </c>
      <c r="N295">
        <f t="shared" si="21"/>
        <v>0.39222115818965053</v>
      </c>
      <c r="O295">
        <f t="shared" si="22"/>
        <v>0.39221698685273826</v>
      </c>
      <c r="P295">
        <f t="shared" si="23"/>
        <v>-8.0634211444417965E-6</v>
      </c>
      <c r="Q295">
        <f t="shared" si="24"/>
        <v>54.403724265934315</v>
      </c>
      <c r="R295">
        <f t="shared" si="20"/>
        <v>54.403724265934315</v>
      </c>
    </row>
    <row r="296" spans="1:18" x14ac:dyDescent="0.45">
      <c r="A296" t="s">
        <v>1490</v>
      </c>
      <c r="B296" t="s">
        <v>1491</v>
      </c>
      <c r="C296" t="s">
        <v>1180</v>
      </c>
      <c r="D296" t="s">
        <v>1492</v>
      </c>
      <c r="E296" t="s">
        <v>1493</v>
      </c>
      <c r="F296" t="s">
        <v>1494</v>
      </c>
      <c r="G296" t="s">
        <v>1495</v>
      </c>
      <c r="H296">
        <v>22.3088181</v>
      </c>
      <c r="I296">
        <v>114.237634</v>
      </c>
      <c r="J296" t="s">
        <v>1494</v>
      </c>
      <c r="K296">
        <v>22.308871</v>
      </c>
      <c r="L296">
        <v>114.237109</v>
      </c>
      <c r="M296">
        <v>149</v>
      </c>
      <c r="N296">
        <f t="shared" si="21"/>
        <v>0.38936232807350563</v>
      </c>
      <c r="O296">
        <f t="shared" si="22"/>
        <v>0.38936325135267991</v>
      </c>
      <c r="P296">
        <f t="shared" si="23"/>
        <v>-9.1629785729023704E-6</v>
      </c>
      <c r="Q296">
        <f t="shared" si="24"/>
        <v>54.327299717890966</v>
      </c>
      <c r="R296">
        <f t="shared" si="20"/>
        <v>54.327216768697674</v>
      </c>
    </row>
    <row r="297" spans="1:18" x14ac:dyDescent="0.45">
      <c r="A297" t="s">
        <v>915</v>
      </c>
      <c r="B297" t="s">
        <v>916</v>
      </c>
      <c r="C297" t="s">
        <v>60</v>
      </c>
      <c r="D297" t="s">
        <v>917</v>
      </c>
      <c r="E297" t="s">
        <v>918</v>
      </c>
      <c r="F297" t="s">
        <v>919</v>
      </c>
      <c r="G297" t="s">
        <v>920</v>
      </c>
      <c r="H297">
        <v>22.327144700000002</v>
      </c>
      <c r="I297">
        <v>114.1574969</v>
      </c>
      <c r="J297" t="s">
        <v>919</v>
      </c>
      <c r="K297">
        <v>22.327579</v>
      </c>
      <c r="L297">
        <v>114.15727</v>
      </c>
      <c r="M297">
        <v>229</v>
      </c>
      <c r="N297">
        <f t="shared" si="21"/>
        <v>0.38968218758420164</v>
      </c>
      <c r="O297">
        <f t="shared" si="22"/>
        <v>0.38968976754914303</v>
      </c>
      <c r="P297">
        <f t="shared" si="23"/>
        <v>-3.9601520727969695E-6</v>
      </c>
      <c r="Q297">
        <f t="shared" si="24"/>
        <v>53.63592288559915</v>
      </c>
      <c r="R297">
        <f t="shared" si="20"/>
        <v>53.635838868347996</v>
      </c>
    </row>
    <row r="298" spans="1:18" x14ac:dyDescent="0.45">
      <c r="A298" t="s">
        <v>617</v>
      </c>
      <c r="B298" t="s">
        <v>618</v>
      </c>
      <c r="C298" t="s">
        <v>47</v>
      </c>
      <c r="D298" t="s">
        <v>619</v>
      </c>
      <c r="E298" t="s">
        <v>620</v>
      </c>
      <c r="F298" t="s">
        <v>621</v>
      </c>
      <c r="G298" t="s">
        <v>622</v>
      </c>
      <c r="H298">
        <v>22.266157</v>
      </c>
      <c r="I298">
        <v>114.241347</v>
      </c>
      <c r="J298" t="s">
        <v>621</v>
      </c>
      <c r="K298">
        <v>22.266338999999999</v>
      </c>
      <c r="L298">
        <v>114.24086699999999</v>
      </c>
      <c r="M298">
        <v>47</v>
      </c>
      <c r="N298">
        <f t="shared" si="21"/>
        <v>0.38861775141598304</v>
      </c>
      <c r="O298">
        <f t="shared" si="22"/>
        <v>0.38862092791522163</v>
      </c>
      <c r="P298">
        <f t="shared" si="23"/>
        <v>-8.3775804097516778E-6</v>
      </c>
      <c r="Q298">
        <f t="shared" si="24"/>
        <v>53.378801201498185</v>
      </c>
      <c r="R298">
        <f t="shared" si="20"/>
        <v>53.378801201498185</v>
      </c>
    </row>
    <row r="299" spans="1:18" x14ac:dyDescent="0.45">
      <c r="A299" t="s">
        <v>1822</v>
      </c>
      <c r="B299" t="s">
        <v>1823</v>
      </c>
      <c r="C299" t="s">
        <v>67</v>
      </c>
      <c r="D299" t="s">
        <v>1824</v>
      </c>
      <c r="E299" t="s">
        <v>1825</v>
      </c>
      <c r="F299" t="s">
        <v>1826</v>
      </c>
      <c r="G299" t="s">
        <v>1827</v>
      </c>
      <c r="H299">
        <v>22.4009812</v>
      </c>
      <c r="I299">
        <v>113.97390559999999</v>
      </c>
      <c r="J299" t="s">
        <v>1826</v>
      </c>
      <c r="K299">
        <v>22.401453</v>
      </c>
      <c r="L299">
        <v>113.97382500000001</v>
      </c>
      <c r="M299">
        <v>425</v>
      </c>
      <c r="N299">
        <f t="shared" si="21"/>
        <v>0.39097087761735039</v>
      </c>
      <c r="O299">
        <f t="shared" si="22"/>
        <v>0.3909791120807613</v>
      </c>
      <c r="P299">
        <f t="shared" si="23"/>
        <v>-1.4067353769289205E-6</v>
      </c>
      <c r="Q299">
        <f t="shared" si="24"/>
        <v>53.112035860255482</v>
      </c>
      <c r="R299">
        <f t="shared" si="20"/>
        <v>53.112035860255482</v>
      </c>
    </row>
    <row r="300" spans="1:18" x14ac:dyDescent="0.45">
      <c r="A300" t="s">
        <v>2870</v>
      </c>
      <c r="B300" t="s">
        <v>176</v>
      </c>
      <c r="C300" t="s">
        <v>86</v>
      </c>
      <c r="D300" t="s">
        <v>2871</v>
      </c>
      <c r="E300" t="s">
        <v>2872</v>
      </c>
      <c r="F300" t="s">
        <v>2873</v>
      </c>
      <c r="G300" t="s">
        <v>2874</v>
      </c>
      <c r="H300">
        <v>22.378516000000001</v>
      </c>
      <c r="I300">
        <v>114.180824</v>
      </c>
      <c r="J300" t="s">
        <v>2873</v>
      </c>
      <c r="K300">
        <v>22.378401</v>
      </c>
      <c r="L300">
        <v>114.180331</v>
      </c>
      <c r="M300">
        <v>382</v>
      </c>
      <c r="N300">
        <f t="shared" si="21"/>
        <v>0.39057878591023137</v>
      </c>
      <c r="O300">
        <f t="shared" si="22"/>
        <v>0.39057677878159158</v>
      </c>
      <c r="P300">
        <f t="shared" si="23"/>
        <v>-8.6044732124341435E-6</v>
      </c>
      <c r="Q300">
        <f t="shared" si="24"/>
        <v>52.278671429620395</v>
      </c>
      <c r="R300">
        <f t="shared" si="20"/>
        <v>52.278671429620395</v>
      </c>
    </row>
    <row r="301" spans="1:18" x14ac:dyDescent="0.45">
      <c r="A301" t="s">
        <v>975</v>
      </c>
      <c r="B301" t="s">
        <v>976</v>
      </c>
      <c r="C301" t="s">
        <v>60</v>
      </c>
      <c r="D301" t="s">
        <v>977</v>
      </c>
      <c r="E301" t="s">
        <v>978</v>
      </c>
      <c r="F301" t="s">
        <v>979</v>
      </c>
      <c r="G301" t="s">
        <v>980</v>
      </c>
      <c r="H301">
        <v>22.339599</v>
      </c>
      <c r="I301">
        <v>114.15848200000001</v>
      </c>
      <c r="J301" t="s">
        <v>979</v>
      </c>
      <c r="K301">
        <v>22.340022999999999</v>
      </c>
      <c r="L301">
        <v>114.15869499999999</v>
      </c>
      <c r="M301">
        <v>274</v>
      </c>
      <c r="N301">
        <f t="shared" si="21"/>
        <v>0.38989955612523269</v>
      </c>
      <c r="O301">
        <f t="shared" si="22"/>
        <v>0.38990695632126116</v>
      </c>
      <c r="P301">
        <f t="shared" si="23"/>
        <v>3.7175513065389768E-6</v>
      </c>
      <c r="Q301">
        <f t="shared" si="24"/>
        <v>51.98771683693959</v>
      </c>
      <c r="R301">
        <f t="shared" si="20"/>
        <v>51.98771683693959</v>
      </c>
    </row>
    <row r="302" spans="1:18" x14ac:dyDescent="0.45">
      <c r="A302" t="s">
        <v>2403</v>
      </c>
      <c r="B302" t="s">
        <v>2393</v>
      </c>
      <c r="C302" t="s">
        <v>86</v>
      </c>
      <c r="D302" t="s">
        <v>2404</v>
      </c>
      <c r="E302" t="s">
        <v>2405</v>
      </c>
      <c r="F302" t="s">
        <v>2406</v>
      </c>
      <c r="G302" t="s">
        <v>2407</v>
      </c>
      <c r="H302">
        <v>22.499264</v>
      </c>
      <c r="I302">
        <v>114.12824500000001</v>
      </c>
      <c r="J302" t="s">
        <v>2406</v>
      </c>
      <c r="K302">
        <v>22.499642999999999</v>
      </c>
      <c r="L302">
        <v>114.127966</v>
      </c>
      <c r="M302">
        <v>553</v>
      </c>
      <c r="N302">
        <f t="shared" si="21"/>
        <v>0.39268623607542946</v>
      </c>
      <c r="O302">
        <f t="shared" si="22"/>
        <v>0.39269285087329453</v>
      </c>
      <c r="P302">
        <f t="shared" si="23"/>
        <v>-4.8694686131712634E-6</v>
      </c>
      <c r="Q302">
        <f t="shared" si="24"/>
        <v>50.965933146813747</v>
      </c>
      <c r="R302">
        <f t="shared" si="20"/>
        <v>50.965933146813747</v>
      </c>
    </row>
    <row r="303" spans="1:18" x14ac:dyDescent="0.45">
      <c r="A303" t="s">
        <v>1605</v>
      </c>
      <c r="B303" t="s">
        <v>1606</v>
      </c>
      <c r="C303" t="s">
        <v>1180</v>
      </c>
      <c r="D303" t="s">
        <v>1607</v>
      </c>
      <c r="E303" t="s">
        <v>1608</v>
      </c>
      <c r="F303" t="s">
        <v>1609</v>
      </c>
      <c r="G303" t="s">
        <v>1610</v>
      </c>
      <c r="H303">
        <v>22.318024999999999</v>
      </c>
      <c r="I303">
        <v>114.21728899999999</v>
      </c>
      <c r="J303" t="s">
        <v>1609</v>
      </c>
      <c r="K303">
        <v>22.318113</v>
      </c>
      <c r="L303">
        <v>114.217761</v>
      </c>
      <c r="M303">
        <v>183</v>
      </c>
      <c r="N303">
        <f t="shared" si="21"/>
        <v>0.38952301879240742</v>
      </c>
      <c r="O303">
        <f t="shared" si="22"/>
        <v>0.38952455468214925</v>
      </c>
      <c r="P303">
        <f t="shared" si="23"/>
        <v>8.2379540694486012E-6</v>
      </c>
      <c r="Q303">
        <f t="shared" si="24"/>
        <v>49.528664812921619</v>
      </c>
      <c r="R303">
        <f t="shared" si="20"/>
        <v>49.528573828538036</v>
      </c>
    </row>
    <row r="304" spans="1:18" x14ac:dyDescent="0.45">
      <c r="A304" t="s">
        <v>313</v>
      </c>
      <c r="B304" t="s">
        <v>314</v>
      </c>
      <c r="C304" t="s">
        <v>47</v>
      </c>
      <c r="D304" t="s">
        <v>315</v>
      </c>
      <c r="E304" t="s">
        <v>316</v>
      </c>
      <c r="F304" t="s">
        <v>317</v>
      </c>
      <c r="G304" t="s">
        <v>318</v>
      </c>
      <c r="H304">
        <v>22.276931000000001</v>
      </c>
      <c r="I304">
        <v>114.17913</v>
      </c>
      <c r="J304" t="s">
        <v>317</v>
      </c>
      <c r="K304">
        <v>22.276948999999998</v>
      </c>
      <c r="L304">
        <v>114.178674</v>
      </c>
      <c r="M304">
        <v>60</v>
      </c>
      <c r="N304">
        <f t="shared" si="21"/>
        <v>0.38880579318959296</v>
      </c>
      <c r="O304">
        <f t="shared" si="22"/>
        <v>0.38880610734885823</v>
      </c>
      <c r="P304">
        <f t="shared" si="23"/>
        <v>-7.9587013890904762E-6</v>
      </c>
      <c r="Q304">
        <f t="shared" si="24"/>
        <v>46.963043959945104</v>
      </c>
      <c r="R304">
        <f t="shared" si="20"/>
        <v>46.963043959945104</v>
      </c>
    </row>
    <row r="305" spans="1:18" x14ac:dyDescent="0.45">
      <c r="A305" t="s">
        <v>453</v>
      </c>
      <c r="B305" t="s">
        <v>454</v>
      </c>
      <c r="C305" t="s">
        <v>47</v>
      </c>
      <c r="D305" t="s">
        <v>455</v>
      </c>
      <c r="E305" t="s">
        <v>456</v>
      </c>
      <c r="F305" t="s">
        <v>457</v>
      </c>
      <c r="G305" t="s">
        <v>458</v>
      </c>
      <c r="H305">
        <v>22.2637255</v>
      </c>
      <c r="I305">
        <v>114.2492539</v>
      </c>
      <c r="J305" t="s">
        <v>457</v>
      </c>
      <c r="K305">
        <v>22.263331000000001</v>
      </c>
      <c r="L305">
        <v>114.249253</v>
      </c>
      <c r="M305">
        <v>41</v>
      </c>
      <c r="N305">
        <f t="shared" si="21"/>
        <v>0.38857531373522081</v>
      </c>
      <c r="O305">
        <f t="shared" si="22"/>
        <v>0.38856842841132172</v>
      </c>
      <c r="P305">
        <f t="shared" si="23"/>
        <v>-1.5707963327500652E-8</v>
      </c>
      <c r="Q305">
        <f t="shared" si="24"/>
        <v>43.866477315492205</v>
      </c>
      <c r="R305">
        <f t="shared" si="20"/>
        <v>43.866477315492205</v>
      </c>
    </row>
    <row r="306" spans="1:18" x14ac:dyDescent="0.45">
      <c r="A306" t="s">
        <v>2325</v>
      </c>
      <c r="B306" t="s">
        <v>2326</v>
      </c>
      <c r="C306" t="s">
        <v>86</v>
      </c>
      <c r="D306" t="s">
        <v>2327</v>
      </c>
      <c r="E306" t="s">
        <v>2328</v>
      </c>
      <c r="F306" t="s">
        <v>2329</v>
      </c>
      <c r="G306" t="s">
        <v>2330</v>
      </c>
      <c r="H306">
        <v>22.488503000000001</v>
      </c>
      <c r="I306">
        <v>114.13977800000001</v>
      </c>
      <c r="J306" t="s">
        <v>2329</v>
      </c>
      <c r="K306">
        <v>22.488254000000001</v>
      </c>
      <c r="L306">
        <v>114.139453</v>
      </c>
      <c r="M306">
        <v>540</v>
      </c>
      <c r="N306">
        <f t="shared" si="21"/>
        <v>0.39249842119462236</v>
      </c>
      <c r="O306">
        <f t="shared" si="22"/>
        <v>0.39249407532478492</v>
      </c>
      <c r="P306">
        <f t="shared" si="23"/>
        <v>-5.6723200690458598E-6</v>
      </c>
      <c r="Q306">
        <f t="shared" si="24"/>
        <v>43.376289828715997</v>
      </c>
      <c r="R306">
        <f t="shared" si="20"/>
        <v>43.376289828715997</v>
      </c>
    </row>
    <row r="307" spans="1:18" x14ac:dyDescent="0.45">
      <c r="A307" t="s">
        <v>2189</v>
      </c>
      <c r="B307" t="s">
        <v>2190</v>
      </c>
      <c r="C307" t="s">
        <v>67</v>
      </c>
      <c r="D307" t="s">
        <v>2191</v>
      </c>
      <c r="E307" t="s">
        <v>2192</v>
      </c>
      <c r="F307" t="s">
        <v>2193</v>
      </c>
      <c r="G307" t="s">
        <v>2194</v>
      </c>
      <c r="H307">
        <v>22.465091300000001</v>
      </c>
      <c r="I307">
        <v>113.9971903</v>
      </c>
      <c r="J307" t="s">
        <v>2193</v>
      </c>
      <c r="K307">
        <v>22.465430000000001</v>
      </c>
      <c r="L307">
        <v>113.99699200000001</v>
      </c>
      <c r="M307">
        <v>525</v>
      </c>
      <c r="N307">
        <f t="shared" si="21"/>
        <v>0.39208980994613324</v>
      </c>
      <c r="O307">
        <f t="shared" si="22"/>
        <v>0.39209572137630971</v>
      </c>
      <c r="P307">
        <f t="shared" si="23"/>
        <v>-3.4609879065979129E-6</v>
      </c>
      <c r="Q307">
        <f t="shared" si="24"/>
        <v>42.820765835908105</v>
      </c>
      <c r="R307">
        <f t="shared" si="20"/>
        <v>42.820765835908105</v>
      </c>
    </row>
    <row r="308" spans="1:18" x14ac:dyDescent="0.45">
      <c r="A308" t="s">
        <v>1266</v>
      </c>
      <c r="B308" t="s">
        <v>1261</v>
      </c>
      <c r="C308" t="s">
        <v>1180</v>
      </c>
      <c r="D308" t="s">
        <v>1267</v>
      </c>
      <c r="E308" t="s">
        <v>1268</v>
      </c>
      <c r="F308" t="s">
        <v>1269</v>
      </c>
      <c r="G308" t="s">
        <v>1270</v>
      </c>
      <c r="H308">
        <v>22.341075</v>
      </c>
      <c r="I308">
        <v>114.185394</v>
      </c>
      <c r="J308" t="s">
        <v>1269</v>
      </c>
      <c r="K308">
        <v>22.34103</v>
      </c>
      <c r="L308">
        <v>114.184984</v>
      </c>
      <c r="M308">
        <v>279</v>
      </c>
      <c r="N308">
        <f t="shared" si="21"/>
        <v>0.38992531718499218</v>
      </c>
      <c r="O308">
        <f t="shared" si="22"/>
        <v>0.38992453178682879</v>
      </c>
      <c r="P308">
        <f t="shared" si="23"/>
        <v>-7.1558499332158798E-6</v>
      </c>
      <c r="Q308">
        <f t="shared" si="24"/>
        <v>42.463572910159677</v>
      </c>
      <c r="R308">
        <f t="shared" si="20"/>
        <v>42.463679032672005</v>
      </c>
    </row>
    <row r="309" spans="1:18" x14ac:dyDescent="0.45">
      <c r="A309" t="s">
        <v>295</v>
      </c>
      <c r="B309" t="s">
        <v>296</v>
      </c>
      <c r="C309" t="s">
        <v>47</v>
      </c>
      <c r="D309" t="s">
        <v>297</v>
      </c>
      <c r="E309" t="s">
        <v>298</v>
      </c>
      <c r="F309" t="s">
        <v>299</v>
      </c>
      <c r="G309" t="s">
        <v>300</v>
      </c>
      <c r="H309">
        <v>22.285388000000001</v>
      </c>
      <c r="I309">
        <v>114.140869</v>
      </c>
      <c r="J309" t="s">
        <v>299</v>
      </c>
      <c r="K309">
        <v>22.285684</v>
      </c>
      <c r="L309">
        <v>114.14112799999999</v>
      </c>
      <c r="M309">
        <v>99</v>
      </c>
      <c r="N309">
        <f t="shared" si="21"/>
        <v>0.3889533956844341</v>
      </c>
      <c r="O309">
        <f t="shared" si="22"/>
        <v>0.38895856185902</v>
      </c>
      <c r="P309">
        <f t="shared" si="23"/>
        <v>4.5204027626615992E-6</v>
      </c>
      <c r="Q309">
        <f t="shared" si="24"/>
        <v>42.349124367598414</v>
      </c>
      <c r="R309">
        <f t="shared" si="20"/>
        <v>42.349124367598414</v>
      </c>
    </row>
    <row r="310" spans="1:18" x14ac:dyDescent="0.45">
      <c r="A310" t="s">
        <v>3142</v>
      </c>
      <c r="B310" t="s">
        <v>3137</v>
      </c>
      <c r="C310" t="s">
        <v>67</v>
      </c>
      <c r="D310" t="s">
        <v>3143</v>
      </c>
      <c r="E310" t="s">
        <v>3144</v>
      </c>
      <c r="F310" t="s">
        <v>3145</v>
      </c>
      <c r="G310" t="s">
        <v>3146</v>
      </c>
      <c r="H310">
        <v>22.355094000000001</v>
      </c>
      <c r="I310">
        <v>114.106621</v>
      </c>
      <c r="J310" t="s">
        <v>3145</v>
      </c>
      <c r="K310">
        <v>22.354725999999999</v>
      </c>
      <c r="L310">
        <v>114.10654599999999</v>
      </c>
      <c r="M310">
        <v>314</v>
      </c>
      <c r="N310">
        <f t="shared" si="21"/>
        <v>0.39016999489282927</v>
      </c>
      <c r="O310">
        <f t="shared" si="22"/>
        <v>0.39016357208118191</v>
      </c>
      <c r="P310">
        <f t="shared" si="23"/>
        <v>-1.3089969391632145E-6</v>
      </c>
      <c r="Q310">
        <f t="shared" si="24"/>
        <v>41.640357586916423</v>
      </c>
      <c r="R310">
        <f t="shared" si="20"/>
        <v>41.640357586916423</v>
      </c>
    </row>
    <row r="311" spans="1:18" x14ac:dyDescent="0.45">
      <c r="A311" t="s">
        <v>1851</v>
      </c>
      <c r="B311" t="s">
        <v>1852</v>
      </c>
      <c r="C311" t="s">
        <v>67</v>
      </c>
      <c r="D311" t="s">
        <v>1853</v>
      </c>
      <c r="E311" t="s">
        <v>1854</v>
      </c>
      <c r="F311" t="s">
        <v>1855</v>
      </c>
      <c r="G311" t="s">
        <v>1856</v>
      </c>
      <c r="H311">
        <v>22.403599499999999</v>
      </c>
      <c r="I311">
        <v>113.977251</v>
      </c>
      <c r="J311" t="s">
        <v>1855</v>
      </c>
      <c r="K311">
        <v>22.403313000000001</v>
      </c>
      <c r="L311">
        <v>113.977</v>
      </c>
      <c r="M311">
        <v>429</v>
      </c>
      <c r="N311">
        <f t="shared" si="21"/>
        <v>0.39101657557315533</v>
      </c>
      <c r="O311">
        <f t="shared" si="22"/>
        <v>0.39101157520484842</v>
      </c>
      <c r="P311">
        <f t="shared" si="23"/>
        <v>-4.3807764223585227E-6</v>
      </c>
      <c r="Q311">
        <f t="shared" si="24"/>
        <v>40.996552880886441</v>
      </c>
      <c r="R311">
        <f t="shared" si="20"/>
        <v>40.996552880886441</v>
      </c>
    </row>
    <row r="312" spans="1:18" x14ac:dyDescent="0.45">
      <c r="A312" t="s">
        <v>3256</v>
      </c>
      <c r="B312" t="s">
        <v>3257</v>
      </c>
      <c r="C312" t="s">
        <v>67</v>
      </c>
      <c r="D312" t="s">
        <v>3258</v>
      </c>
      <c r="E312" t="s">
        <v>3259</v>
      </c>
      <c r="F312" t="s">
        <v>3260</v>
      </c>
      <c r="G312" t="s">
        <v>3261</v>
      </c>
      <c r="H312">
        <v>22.290399000000001</v>
      </c>
      <c r="I312">
        <v>113.944149</v>
      </c>
      <c r="J312" t="s">
        <v>3260</v>
      </c>
      <c r="K312">
        <v>22.290545000000002</v>
      </c>
      <c r="L312">
        <v>113.94378500000001</v>
      </c>
      <c r="M312">
        <v>114</v>
      </c>
      <c r="N312">
        <f t="shared" si="21"/>
        <v>0.38904085413325151</v>
      </c>
      <c r="O312">
        <f t="shared" si="22"/>
        <v>0.38904340231395945</v>
      </c>
      <c r="P312">
        <f t="shared" si="23"/>
        <v>-6.3529984770932578E-6</v>
      </c>
      <c r="Q312">
        <f t="shared" si="24"/>
        <v>40.817651888544134</v>
      </c>
      <c r="R312">
        <f t="shared" si="20"/>
        <v>40.817651888544134</v>
      </c>
    </row>
    <row r="313" spans="1:18" x14ac:dyDescent="0.45">
      <c r="A313" t="s">
        <v>3302</v>
      </c>
      <c r="B313" t="s">
        <v>3303</v>
      </c>
      <c r="C313" t="s">
        <v>67</v>
      </c>
      <c r="D313" t="s">
        <v>3304</v>
      </c>
      <c r="E313" t="s">
        <v>3305</v>
      </c>
      <c r="F313" t="s">
        <v>3306</v>
      </c>
      <c r="G313" t="s">
        <v>3307</v>
      </c>
      <c r="H313">
        <v>22.207559</v>
      </c>
      <c r="I313">
        <v>114.031115</v>
      </c>
      <c r="J313" t="s">
        <v>3306</v>
      </c>
      <c r="K313">
        <v>22.207909000000001</v>
      </c>
      <c r="L313">
        <v>114.03120699999999</v>
      </c>
      <c r="M313">
        <v>3</v>
      </c>
      <c r="N313">
        <f t="shared" si="21"/>
        <v>0.38759502338089941</v>
      </c>
      <c r="O313">
        <f t="shared" si="22"/>
        <v>0.38760113203328139</v>
      </c>
      <c r="P313">
        <f t="shared" si="23"/>
        <v>1.6057029117491924E-6</v>
      </c>
      <c r="Q313">
        <f t="shared" si="24"/>
        <v>40.05403364666482</v>
      </c>
      <c r="R313">
        <f t="shared" si="20"/>
        <v>40.05403364666482</v>
      </c>
    </row>
    <row r="314" spans="1:18" x14ac:dyDescent="0.45">
      <c r="A314" t="s">
        <v>2398</v>
      </c>
      <c r="B314" t="s">
        <v>2393</v>
      </c>
      <c r="C314" t="s">
        <v>86</v>
      </c>
      <c r="D314" t="s">
        <v>2399</v>
      </c>
      <c r="E314" t="s">
        <v>2400</v>
      </c>
      <c r="F314" t="s">
        <v>2401</v>
      </c>
      <c r="G314" t="s">
        <v>2402</v>
      </c>
      <c r="H314">
        <v>22.500924999999999</v>
      </c>
      <c r="I314">
        <v>114.133005</v>
      </c>
      <c r="J314" t="s">
        <v>2401</v>
      </c>
      <c r="K314">
        <v>22.500909</v>
      </c>
      <c r="L314">
        <v>114.13261799999999</v>
      </c>
      <c r="M314">
        <v>555</v>
      </c>
      <c r="N314">
        <f t="shared" si="21"/>
        <v>0.39271522599430508</v>
      </c>
      <c r="O314">
        <f t="shared" si="22"/>
        <v>0.39271494674162477</v>
      </c>
      <c r="P314">
        <f t="shared" si="23"/>
        <v>-6.754424205278582E-6</v>
      </c>
      <c r="Q314">
        <f t="shared" si="24"/>
        <v>39.796238262785224</v>
      </c>
      <c r="R314">
        <f t="shared" si="20"/>
        <v>39.796351498138534</v>
      </c>
    </row>
    <row r="315" spans="1:18" x14ac:dyDescent="0.45">
      <c r="A315" t="s">
        <v>1739</v>
      </c>
      <c r="B315" t="s">
        <v>1740</v>
      </c>
      <c r="C315" t="s">
        <v>67</v>
      </c>
      <c r="D315" t="s">
        <v>1741</v>
      </c>
      <c r="E315" t="s">
        <v>1742</v>
      </c>
      <c r="F315" t="s">
        <v>1743</v>
      </c>
      <c r="G315" t="s">
        <v>1744</v>
      </c>
      <c r="H315">
        <v>22.3721672</v>
      </c>
      <c r="I315">
        <v>114.1221982</v>
      </c>
      <c r="J315" t="s">
        <v>1743</v>
      </c>
      <c r="K315">
        <v>22.372384</v>
      </c>
      <c r="L315">
        <v>114.122499</v>
      </c>
      <c r="M315">
        <v>358</v>
      </c>
      <c r="N315">
        <f t="shared" si="21"/>
        <v>0.39046797844668074</v>
      </c>
      <c r="O315">
        <f t="shared" si="22"/>
        <v>0.39047176232049907</v>
      </c>
      <c r="P315">
        <f t="shared" si="23"/>
        <v>5.2499503900879029E-6</v>
      </c>
      <c r="Q315">
        <f t="shared" si="24"/>
        <v>39.214828737526908</v>
      </c>
      <c r="R315">
        <f t="shared" si="20"/>
        <v>39.214828737526908</v>
      </c>
    </row>
    <row r="316" spans="1:18" x14ac:dyDescent="0.45">
      <c r="A316" t="s">
        <v>1711</v>
      </c>
      <c r="B316" t="s">
        <v>1712</v>
      </c>
      <c r="C316" t="s">
        <v>67</v>
      </c>
      <c r="D316" t="s">
        <v>1713</v>
      </c>
      <c r="E316" t="s">
        <v>1714</v>
      </c>
      <c r="F316" t="s">
        <v>1715</v>
      </c>
      <c r="G316" t="s">
        <v>1716</v>
      </c>
      <c r="H316">
        <v>22.370735799999999</v>
      </c>
      <c r="I316">
        <v>114.1003654</v>
      </c>
      <c r="J316" t="s">
        <v>1715</v>
      </c>
      <c r="K316">
        <v>22.371047999999998</v>
      </c>
      <c r="L316">
        <v>114.100539</v>
      </c>
      <c r="M316">
        <v>353</v>
      </c>
      <c r="N316">
        <f t="shared" si="21"/>
        <v>0.39044299580376768</v>
      </c>
      <c r="O316">
        <f t="shared" si="22"/>
        <v>0.39044844472169238</v>
      </c>
      <c r="P316">
        <f t="shared" si="23"/>
        <v>3.0298915814020169E-6</v>
      </c>
      <c r="Q316">
        <f t="shared" si="24"/>
        <v>39.035612137622302</v>
      </c>
      <c r="R316">
        <f t="shared" si="20"/>
        <v>39.035612137622302</v>
      </c>
    </row>
    <row r="317" spans="1:18" x14ac:dyDescent="0.45">
      <c r="A317" t="s">
        <v>325</v>
      </c>
      <c r="B317" t="s">
        <v>326</v>
      </c>
      <c r="C317" t="s">
        <v>47</v>
      </c>
      <c r="D317" t="s">
        <v>327</v>
      </c>
      <c r="E317" t="s">
        <v>328</v>
      </c>
      <c r="F317" t="s">
        <v>329</v>
      </c>
      <c r="G317" t="s">
        <v>330</v>
      </c>
      <c r="H317">
        <v>22.281264499999999</v>
      </c>
      <c r="I317">
        <v>114.19168089999999</v>
      </c>
      <c r="J317" t="s">
        <v>329</v>
      </c>
      <c r="K317">
        <v>22.280944000000002</v>
      </c>
      <c r="L317">
        <v>114.19178700000001</v>
      </c>
      <c r="M317">
        <v>75</v>
      </c>
      <c r="N317">
        <f t="shared" si="21"/>
        <v>0.3888814270327281</v>
      </c>
      <c r="O317">
        <f t="shared" si="22"/>
        <v>0.38887583325247549</v>
      </c>
      <c r="P317">
        <f t="shared" si="23"/>
        <v>1.851794336551966E-6</v>
      </c>
      <c r="Q317">
        <f t="shared" si="24"/>
        <v>37.272594232726107</v>
      </c>
      <c r="R317">
        <f t="shared" si="20"/>
        <v>37.272473329990504</v>
      </c>
    </row>
    <row r="318" spans="1:18" x14ac:dyDescent="0.45">
      <c r="A318" t="s">
        <v>1733</v>
      </c>
      <c r="B318" t="s">
        <v>1734</v>
      </c>
      <c r="C318" t="s">
        <v>67</v>
      </c>
      <c r="D318" t="s">
        <v>1735</v>
      </c>
      <c r="E318" t="s">
        <v>1736</v>
      </c>
      <c r="F318" t="s">
        <v>1737</v>
      </c>
      <c r="G318" t="s">
        <v>1738</v>
      </c>
      <c r="H318">
        <v>22.350536999999999</v>
      </c>
      <c r="I318">
        <v>114.05955899999999</v>
      </c>
      <c r="J318" t="s">
        <v>1737</v>
      </c>
      <c r="K318">
        <v>22.350809000000002</v>
      </c>
      <c r="L318">
        <v>114.059763</v>
      </c>
      <c r="M318">
        <v>309</v>
      </c>
      <c r="N318">
        <f t="shared" si="21"/>
        <v>0.39009046023881583</v>
      </c>
      <c r="O318">
        <f t="shared" si="22"/>
        <v>0.39009520753438132</v>
      </c>
      <c r="P318">
        <f t="shared" si="23"/>
        <v>3.560471674256075E-6</v>
      </c>
      <c r="Q318">
        <f t="shared" si="24"/>
        <v>36.808950541559859</v>
      </c>
      <c r="R318">
        <f t="shared" si="20"/>
        <v>36.808950541559859</v>
      </c>
    </row>
    <row r="319" spans="1:18" x14ac:dyDescent="0.45">
      <c r="A319" t="s">
        <v>850</v>
      </c>
      <c r="B319" t="s">
        <v>851</v>
      </c>
      <c r="C319" t="s">
        <v>60</v>
      </c>
      <c r="D319" t="s">
        <v>852</v>
      </c>
      <c r="E319" t="s">
        <v>853</v>
      </c>
      <c r="F319" t="s">
        <v>854</v>
      </c>
      <c r="G319" t="s">
        <v>855</v>
      </c>
      <c r="H319">
        <v>22.314371999999999</v>
      </c>
      <c r="I319">
        <v>114.171228</v>
      </c>
      <c r="J319" t="s">
        <v>854</v>
      </c>
      <c r="K319">
        <v>22.314045</v>
      </c>
      <c r="L319">
        <v>114.17128200000001</v>
      </c>
      <c r="M319">
        <v>168</v>
      </c>
      <c r="N319">
        <f t="shared" si="21"/>
        <v>0.3894592619148321</v>
      </c>
      <c r="O319">
        <f t="shared" si="22"/>
        <v>0.38945355468817811</v>
      </c>
      <c r="P319">
        <f t="shared" si="23"/>
        <v>9.4247779617767226E-7</v>
      </c>
      <c r="Q319">
        <f t="shared" si="24"/>
        <v>36.782497120620981</v>
      </c>
      <c r="R319">
        <f t="shared" si="20"/>
        <v>36.782497120620981</v>
      </c>
    </row>
    <row r="320" spans="1:18" x14ac:dyDescent="0.45">
      <c r="A320" t="s">
        <v>2353</v>
      </c>
      <c r="B320" t="s">
        <v>2354</v>
      </c>
      <c r="C320" t="s">
        <v>86</v>
      </c>
      <c r="D320" t="s">
        <v>2355</v>
      </c>
      <c r="E320" t="s">
        <v>2356</v>
      </c>
      <c r="F320" t="s">
        <v>2357</v>
      </c>
      <c r="G320" t="s">
        <v>2358</v>
      </c>
      <c r="H320">
        <v>22.493103000000001</v>
      </c>
      <c r="I320">
        <v>114.12430999999999</v>
      </c>
      <c r="J320" t="s">
        <v>2357</v>
      </c>
      <c r="K320">
        <v>22.492798000000001</v>
      </c>
      <c r="L320">
        <v>114.124183</v>
      </c>
      <c r="M320">
        <v>544</v>
      </c>
      <c r="N320">
        <f t="shared" si="21"/>
        <v>0.39257870634021413</v>
      </c>
      <c r="O320">
        <f t="shared" si="22"/>
        <v>0.39257338308599554</v>
      </c>
      <c r="P320">
        <f t="shared" si="23"/>
        <v>-2.2165681498930786E-6</v>
      </c>
      <c r="Q320">
        <f t="shared" si="24"/>
        <v>36.337655691271344</v>
      </c>
      <c r="R320">
        <f t="shared" si="20"/>
        <v>36.337655691271344</v>
      </c>
    </row>
    <row r="321" spans="1:18" x14ac:dyDescent="0.45">
      <c r="A321" t="s">
        <v>2680</v>
      </c>
      <c r="B321" t="s">
        <v>150</v>
      </c>
      <c r="C321" t="s">
        <v>86</v>
      </c>
      <c r="D321" t="s">
        <v>2681</v>
      </c>
      <c r="E321" t="s">
        <v>2682</v>
      </c>
      <c r="F321" t="s">
        <v>2683</v>
      </c>
      <c r="G321" t="s">
        <v>2684</v>
      </c>
      <c r="H321">
        <v>22.318508999999999</v>
      </c>
      <c r="I321">
        <v>114.253468</v>
      </c>
      <c r="J321" t="s">
        <v>2683</v>
      </c>
      <c r="K321">
        <v>22.318201999999999</v>
      </c>
      <c r="L321">
        <v>114.253429</v>
      </c>
      <c r="M321">
        <v>185</v>
      </c>
      <c r="N321">
        <f t="shared" si="21"/>
        <v>0.38953146618598711</v>
      </c>
      <c r="O321">
        <f t="shared" si="22"/>
        <v>0.3895261080251835</v>
      </c>
      <c r="P321">
        <f t="shared" si="23"/>
        <v>-6.8067840829542415E-7</v>
      </c>
      <c r="Q321">
        <f t="shared" si="24"/>
        <v>34.371822507372364</v>
      </c>
      <c r="R321">
        <f t="shared" si="20"/>
        <v>34.371822507372364</v>
      </c>
    </row>
    <row r="322" spans="1:18" x14ac:dyDescent="0.45">
      <c r="A322" t="s">
        <v>1358</v>
      </c>
      <c r="B322" t="s">
        <v>1353</v>
      </c>
      <c r="C322" t="s">
        <v>1180</v>
      </c>
      <c r="D322" t="s">
        <v>1359</v>
      </c>
      <c r="E322" t="s">
        <v>1360</v>
      </c>
      <c r="F322" t="s">
        <v>1361</v>
      </c>
      <c r="G322" t="s">
        <v>1362</v>
      </c>
      <c r="H322">
        <v>22.336061000000001</v>
      </c>
      <c r="I322">
        <v>114.206642</v>
      </c>
      <c r="J322" t="s">
        <v>1361</v>
      </c>
      <c r="K322">
        <v>22.335826999999998</v>
      </c>
      <c r="L322">
        <v>114.206844</v>
      </c>
      <c r="M322">
        <v>261</v>
      </c>
      <c r="N322">
        <f t="shared" si="21"/>
        <v>0.38983780637629717</v>
      </c>
      <c r="O322">
        <f t="shared" si="22"/>
        <v>0.38983372230584745</v>
      </c>
      <c r="P322">
        <f t="shared" si="23"/>
        <v>3.525565089056293E-6</v>
      </c>
      <c r="Q322">
        <f t="shared" si="24"/>
        <v>33.296720272306231</v>
      </c>
      <c r="R322">
        <f t="shared" ref="R322:R385" si="25">ACOS(SIN(H322*PI()/180)*SIN(K322*PI()/180)+COS(H322*PI()/180)*COS(K322*PI()/180)*COS(L322*PI()/180-I322*PI()/180))*6371000</f>
        <v>33.296720272306231</v>
      </c>
    </row>
    <row r="323" spans="1:18" x14ac:dyDescent="0.45">
      <c r="A323" t="s">
        <v>2515</v>
      </c>
      <c r="B323" t="s">
        <v>120</v>
      </c>
      <c r="C323" t="s">
        <v>86</v>
      </c>
      <c r="D323" t="s">
        <v>2516</v>
      </c>
      <c r="E323" t="s">
        <v>2517</v>
      </c>
      <c r="F323" t="s">
        <v>2518</v>
      </c>
      <c r="G323" t="s">
        <v>2519</v>
      </c>
      <c r="H323">
        <v>22.430499999999999</v>
      </c>
      <c r="I323">
        <v>114.196442</v>
      </c>
      <c r="J323" t="s">
        <v>2518</v>
      </c>
      <c r="K323">
        <v>22.430672000000001</v>
      </c>
      <c r="L323">
        <v>114.196178</v>
      </c>
      <c r="M323">
        <v>459</v>
      </c>
      <c r="N323">
        <f t="shared" ref="N323:N386" si="26">RADIANS(H323)</f>
        <v>0.39148607786858808</v>
      </c>
      <c r="O323">
        <f t="shared" ref="O323:O386" si="27">RADIANS(K323)</f>
        <v>0.39148907983490155</v>
      </c>
      <c r="P323">
        <f t="shared" ref="P323:P386" si="28">RADIANS(L323-I323)</f>
        <v>-4.6076692252890149E-6</v>
      </c>
      <c r="Q323">
        <f t="shared" ref="Q323:Q386" si="29">ACOS(SIN(N323)*SIN(O323)+COS(N323)*COS(O323)*COS(P323))*6371000</f>
        <v>33.197232583524361</v>
      </c>
      <c r="R323">
        <f t="shared" si="25"/>
        <v>33.197232583524361</v>
      </c>
    </row>
    <row r="324" spans="1:18" x14ac:dyDescent="0.45">
      <c r="A324" t="s">
        <v>459</v>
      </c>
      <c r="B324" t="s">
        <v>460</v>
      </c>
      <c r="C324" t="s">
        <v>47</v>
      </c>
      <c r="D324" t="s">
        <v>461</v>
      </c>
      <c r="E324" t="s">
        <v>462</v>
      </c>
      <c r="F324" t="s">
        <v>463</v>
      </c>
      <c r="G324" t="s">
        <v>464</v>
      </c>
      <c r="H324">
        <v>22.263589400000001</v>
      </c>
      <c r="I324">
        <v>114.2512162</v>
      </c>
      <c r="J324" t="s">
        <v>463</v>
      </c>
      <c r="K324">
        <v>22.263604000000001</v>
      </c>
      <c r="L324">
        <v>114.25089699999999</v>
      </c>
      <c r="M324">
        <v>42</v>
      </c>
      <c r="N324">
        <f t="shared" si="26"/>
        <v>0.38857293834210888</v>
      </c>
      <c r="O324">
        <f t="shared" si="27"/>
        <v>0.38857319316017963</v>
      </c>
      <c r="P324">
        <f t="shared" si="28"/>
        <v>-5.5710909724873461E-6</v>
      </c>
      <c r="Q324">
        <f t="shared" si="29"/>
        <v>32.887374055576842</v>
      </c>
      <c r="R324">
        <f t="shared" si="25"/>
        <v>32.887374055576842</v>
      </c>
    </row>
    <row r="325" spans="1:18" x14ac:dyDescent="0.45">
      <c r="A325" t="s">
        <v>1392</v>
      </c>
      <c r="B325" t="s">
        <v>1393</v>
      </c>
      <c r="C325" t="s">
        <v>1180</v>
      </c>
      <c r="D325" t="s">
        <v>1394</v>
      </c>
      <c r="E325" t="s">
        <v>1395</v>
      </c>
      <c r="F325" t="s">
        <v>1396</v>
      </c>
      <c r="G325" t="s">
        <v>1397</v>
      </c>
      <c r="H325">
        <v>22.328042</v>
      </c>
      <c r="I325">
        <v>114.20818800000001</v>
      </c>
      <c r="J325" t="s">
        <v>1396</v>
      </c>
      <c r="K325">
        <v>22.328075999999999</v>
      </c>
      <c r="L325">
        <v>114.207877</v>
      </c>
      <c r="M325">
        <v>231</v>
      </c>
      <c r="N325">
        <f t="shared" si="26"/>
        <v>0.38969784842357974</v>
      </c>
      <c r="O325">
        <f t="shared" si="27"/>
        <v>0.38969844183552543</v>
      </c>
      <c r="P325">
        <f t="shared" si="28"/>
        <v>-5.4279739738875151E-6</v>
      </c>
      <c r="Q325">
        <f t="shared" si="29"/>
        <v>32.21147804865754</v>
      </c>
      <c r="R325">
        <f t="shared" si="25"/>
        <v>32.21147804865754</v>
      </c>
    </row>
    <row r="326" spans="1:18" x14ac:dyDescent="0.45">
      <c r="A326" t="s">
        <v>2020</v>
      </c>
      <c r="B326" t="s">
        <v>2021</v>
      </c>
      <c r="C326" t="s">
        <v>67</v>
      </c>
      <c r="D326" t="s">
        <v>2022</v>
      </c>
      <c r="E326" t="s">
        <v>2023</v>
      </c>
      <c r="F326" t="s">
        <v>2024</v>
      </c>
      <c r="G326" t="s">
        <v>2025</v>
      </c>
      <c r="H326">
        <v>22.444213699999999</v>
      </c>
      <c r="I326">
        <v>114.024016</v>
      </c>
      <c r="J326" t="s">
        <v>2024</v>
      </c>
      <c r="K326">
        <v>22.444123000000001</v>
      </c>
      <c r="L326">
        <v>114.02372099999999</v>
      </c>
      <c r="M326">
        <v>479</v>
      </c>
      <c r="N326">
        <f t="shared" si="26"/>
        <v>0.39172542708621882</v>
      </c>
      <c r="O326">
        <f t="shared" si="27"/>
        <v>0.39172384407258731</v>
      </c>
      <c r="P326">
        <f t="shared" si="28"/>
        <v>-5.1487212935293892E-6</v>
      </c>
      <c r="Q326">
        <f t="shared" si="29"/>
        <v>31.951052444261443</v>
      </c>
      <c r="R326">
        <f t="shared" si="25"/>
        <v>31.951052444261443</v>
      </c>
    </row>
    <row r="327" spans="1:18" x14ac:dyDescent="0.45">
      <c r="A327" t="s">
        <v>711</v>
      </c>
      <c r="B327" t="s">
        <v>706</v>
      </c>
      <c r="C327" t="s">
        <v>47</v>
      </c>
      <c r="D327" t="s">
        <v>712</v>
      </c>
      <c r="E327" t="s">
        <v>713</v>
      </c>
      <c r="F327" t="s">
        <v>714</v>
      </c>
      <c r="G327" t="s">
        <v>715</v>
      </c>
      <c r="H327">
        <v>22.2580183</v>
      </c>
      <c r="I327">
        <v>114.1389685</v>
      </c>
      <c r="J327" t="s">
        <v>714</v>
      </c>
      <c r="K327">
        <v>22.257801000000001</v>
      </c>
      <c r="L327">
        <v>114.139168</v>
      </c>
      <c r="M327">
        <v>32</v>
      </c>
      <c r="N327">
        <f t="shared" si="26"/>
        <v>0.38847570430415096</v>
      </c>
      <c r="O327">
        <f t="shared" si="27"/>
        <v>0.38847191170368639</v>
      </c>
      <c r="P327">
        <f t="shared" si="28"/>
        <v>3.4819318576185715E-6</v>
      </c>
      <c r="Q327">
        <f t="shared" si="29"/>
        <v>31.706968302021021</v>
      </c>
      <c r="R327">
        <f t="shared" si="25"/>
        <v>31.706968302021021</v>
      </c>
    </row>
    <row r="328" spans="1:18" x14ac:dyDescent="0.45">
      <c r="A328" t="s">
        <v>3169</v>
      </c>
      <c r="B328" t="s">
        <v>3170</v>
      </c>
      <c r="C328" t="s">
        <v>67</v>
      </c>
      <c r="D328" t="s">
        <v>3171</v>
      </c>
      <c r="E328" t="s">
        <v>3172</v>
      </c>
      <c r="F328" t="s">
        <v>3173</v>
      </c>
      <c r="G328" t="s">
        <v>3174</v>
      </c>
      <c r="H328">
        <v>22.343701500000002</v>
      </c>
      <c r="I328">
        <v>114.1100412</v>
      </c>
      <c r="J328" t="s">
        <v>3173</v>
      </c>
      <c r="K328">
        <v>22.343487</v>
      </c>
      <c r="L328">
        <v>114.110237</v>
      </c>
      <c r="M328">
        <v>289</v>
      </c>
      <c r="N328">
        <f t="shared" si="26"/>
        <v>0.38997115825779582</v>
      </c>
      <c r="O328">
        <f t="shared" si="27"/>
        <v>0.38996741452655026</v>
      </c>
      <c r="P328">
        <f t="shared" si="28"/>
        <v>3.4173546754082179E-6</v>
      </c>
      <c r="Q328">
        <f t="shared" si="29"/>
        <v>31.215384273708622</v>
      </c>
      <c r="R328">
        <f t="shared" si="25"/>
        <v>31.215384273708622</v>
      </c>
    </row>
    <row r="329" spans="1:18" x14ac:dyDescent="0.45">
      <c r="A329" t="s">
        <v>1051</v>
      </c>
      <c r="B329" t="s">
        <v>1046</v>
      </c>
      <c r="C329" t="s">
        <v>60</v>
      </c>
      <c r="D329" t="s">
        <v>1052</v>
      </c>
      <c r="E329" t="s">
        <v>1053</v>
      </c>
      <c r="F329" t="s">
        <v>1054</v>
      </c>
      <c r="G329" t="s">
        <v>1055</v>
      </c>
      <c r="H329">
        <v>22.321000000000002</v>
      </c>
      <c r="I329">
        <v>114.180072</v>
      </c>
      <c r="J329" t="s">
        <v>1054</v>
      </c>
      <c r="K329">
        <v>22.321081</v>
      </c>
      <c r="L329">
        <v>114.180361</v>
      </c>
      <c r="M329">
        <v>205</v>
      </c>
      <c r="N329">
        <f t="shared" si="26"/>
        <v>0.38957494233765433</v>
      </c>
      <c r="O329">
        <f t="shared" si="27"/>
        <v>0.38957635605434843</v>
      </c>
      <c r="P329">
        <f t="shared" si="28"/>
        <v>5.0440015384260955E-6</v>
      </c>
      <c r="Q329">
        <f t="shared" si="29"/>
        <v>31.061692106500338</v>
      </c>
      <c r="R329">
        <f t="shared" si="25"/>
        <v>31.061692106500338</v>
      </c>
    </row>
    <row r="330" spans="1:18" x14ac:dyDescent="0.45">
      <c r="A330" t="s">
        <v>577</v>
      </c>
      <c r="B330" t="s">
        <v>578</v>
      </c>
      <c r="C330" t="s">
        <v>47</v>
      </c>
      <c r="D330" t="s">
        <v>579</v>
      </c>
      <c r="E330" t="s">
        <v>580</v>
      </c>
      <c r="F330" t="s">
        <v>581</v>
      </c>
      <c r="G330" t="s">
        <v>582</v>
      </c>
      <c r="H330">
        <v>22.276696000000001</v>
      </c>
      <c r="I330">
        <v>114.226788</v>
      </c>
      <c r="J330" t="s">
        <v>581</v>
      </c>
      <c r="K330">
        <v>22.276499999999999</v>
      </c>
      <c r="L330">
        <v>114.226995</v>
      </c>
      <c r="M330">
        <v>58</v>
      </c>
      <c r="N330">
        <f t="shared" si="26"/>
        <v>0.38880169166585077</v>
      </c>
      <c r="O330">
        <f t="shared" si="27"/>
        <v>0.38879827082051682</v>
      </c>
      <c r="P330">
        <f t="shared" si="28"/>
        <v>3.6128315516837091E-6</v>
      </c>
      <c r="Q330">
        <f t="shared" si="29"/>
        <v>30.473934896913192</v>
      </c>
      <c r="R330">
        <f t="shared" si="25"/>
        <v>30.473787021118916</v>
      </c>
    </row>
    <row r="331" spans="1:18" x14ac:dyDescent="0.45">
      <c r="A331" t="s">
        <v>623</v>
      </c>
      <c r="B331" t="s">
        <v>624</v>
      </c>
      <c r="C331" t="s">
        <v>47</v>
      </c>
      <c r="D331" t="s">
        <v>625</v>
      </c>
      <c r="E331" t="s">
        <v>626</v>
      </c>
      <c r="F331" t="s">
        <v>627</v>
      </c>
      <c r="G331" t="s">
        <v>628</v>
      </c>
      <c r="H331">
        <v>22.261586000000001</v>
      </c>
      <c r="I331">
        <v>114.248605</v>
      </c>
      <c r="J331" t="s">
        <v>627</v>
      </c>
      <c r="K331">
        <v>22.261358999999999</v>
      </c>
      <c r="L331">
        <v>114.248445</v>
      </c>
      <c r="M331">
        <v>35</v>
      </c>
      <c r="N331">
        <f t="shared" si="26"/>
        <v>0.3885379724158744</v>
      </c>
      <c r="O331">
        <f t="shared" si="27"/>
        <v>0.38853401051847236</v>
      </c>
      <c r="P331">
        <f t="shared" si="28"/>
        <v>-2.7925268030852084E-6</v>
      </c>
      <c r="Q331">
        <f t="shared" si="29"/>
        <v>30.136686612111994</v>
      </c>
      <c r="R331">
        <f t="shared" si="25"/>
        <v>30.136686612111994</v>
      </c>
    </row>
    <row r="332" spans="1:18" x14ac:dyDescent="0.45">
      <c r="A332" t="s">
        <v>1756</v>
      </c>
      <c r="B332" t="s">
        <v>79</v>
      </c>
      <c r="C332" t="s">
        <v>67</v>
      </c>
      <c r="D332" t="s">
        <v>1757</v>
      </c>
      <c r="E332" t="s">
        <v>1758</v>
      </c>
      <c r="F332" t="s">
        <v>1759</v>
      </c>
      <c r="G332" t="s">
        <v>1760</v>
      </c>
      <c r="H332">
        <v>22.378539</v>
      </c>
      <c r="I332">
        <v>114.1300009</v>
      </c>
      <c r="J332" t="s">
        <v>1759</v>
      </c>
      <c r="K332">
        <v>22.378793999999999</v>
      </c>
      <c r="L332">
        <v>114.13008499999999</v>
      </c>
      <c r="M332">
        <v>383</v>
      </c>
      <c r="N332">
        <f t="shared" si="26"/>
        <v>0.39057918733595931</v>
      </c>
      <c r="O332">
        <f t="shared" si="27"/>
        <v>0.3905836379255519</v>
      </c>
      <c r="P332">
        <f t="shared" si="28"/>
        <v>1.4678219008425197E-6</v>
      </c>
      <c r="Q332">
        <f t="shared" si="29"/>
        <v>29.644145354975393</v>
      </c>
      <c r="R332">
        <f t="shared" si="25"/>
        <v>29.644145354975393</v>
      </c>
    </row>
    <row r="333" spans="1:18" x14ac:dyDescent="0.45">
      <c r="A333" t="s">
        <v>1547</v>
      </c>
      <c r="B333" t="s">
        <v>1548</v>
      </c>
      <c r="C333" t="s">
        <v>1180</v>
      </c>
      <c r="D333" t="s">
        <v>1549</v>
      </c>
      <c r="E333" t="s">
        <v>1550</v>
      </c>
      <c r="F333" t="s">
        <v>1551</v>
      </c>
      <c r="G333" t="s">
        <v>1552</v>
      </c>
      <c r="H333">
        <v>22.298017999999999</v>
      </c>
      <c r="I333">
        <v>114.237981</v>
      </c>
      <c r="J333" t="s">
        <v>1551</v>
      </c>
      <c r="K333">
        <v>22.298275</v>
      </c>
      <c r="L333">
        <v>114.238043</v>
      </c>
      <c r="M333">
        <v>124</v>
      </c>
      <c r="N333">
        <f t="shared" si="26"/>
        <v>0.38917383076896095</v>
      </c>
      <c r="O333">
        <f t="shared" si="27"/>
        <v>0.3891783162651386</v>
      </c>
      <c r="P333">
        <f t="shared" si="28"/>
        <v>1.0821041362327223E-6</v>
      </c>
      <c r="Q333">
        <f t="shared" si="29"/>
        <v>29.280268353354177</v>
      </c>
      <c r="R333">
        <f t="shared" si="25"/>
        <v>29.280268353354177</v>
      </c>
    </row>
    <row r="334" spans="1:18" x14ac:dyDescent="0.45">
      <c r="A334" t="s">
        <v>1255</v>
      </c>
      <c r="B334" t="s">
        <v>1250</v>
      </c>
      <c r="C334" t="s">
        <v>1180</v>
      </c>
      <c r="D334" t="s">
        <v>1256</v>
      </c>
      <c r="E334" t="s">
        <v>1257</v>
      </c>
      <c r="F334" t="s">
        <v>1258</v>
      </c>
      <c r="G334" t="s">
        <v>1259</v>
      </c>
      <c r="H334">
        <v>22.339861800000001</v>
      </c>
      <c r="I334">
        <v>114.1890394</v>
      </c>
      <c r="J334" t="s">
        <v>1258</v>
      </c>
      <c r="K334">
        <v>22.339780000000001</v>
      </c>
      <c r="L334">
        <v>114.188772</v>
      </c>
      <c r="M334">
        <v>273</v>
      </c>
      <c r="N334">
        <f t="shared" si="26"/>
        <v>0.38990414285050701</v>
      </c>
      <c r="O334">
        <f t="shared" si="27"/>
        <v>0.38990271517117886</v>
      </c>
      <c r="P334">
        <f t="shared" si="28"/>
        <v>-4.6670104198062104E-6</v>
      </c>
      <c r="Q334">
        <f t="shared" si="29"/>
        <v>28.966935900007094</v>
      </c>
      <c r="R334">
        <f t="shared" si="25"/>
        <v>28.966935900007094</v>
      </c>
    </row>
    <row r="335" spans="1:18" x14ac:dyDescent="0.45">
      <c r="A335" t="s">
        <v>447</v>
      </c>
      <c r="B335" t="s">
        <v>448</v>
      </c>
      <c r="C335" t="s">
        <v>47</v>
      </c>
      <c r="D335" t="s">
        <v>449</v>
      </c>
      <c r="E335" t="s">
        <v>450</v>
      </c>
      <c r="F335" t="s">
        <v>451</v>
      </c>
      <c r="G335" t="s">
        <v>452</v>
      </c>
      <c r="H335">
        <v>22.264621500000001</v>
      </c>
      <c r="I335">
        <v>114.2507519</v>
      </c>
      <c r="J335" t="s">
        <v>451</v>
      </c>
      <c r="K335">
        <v>22.264859000000001</v>
      </c>
      <c r="L335">
        <v>114.250638</v>
      </c>
      <c r="M335">
        <v>44</v>
      </c>
      <c r="N335">
        <f t="shared" si="26"/>
        <v>0.38859095188531867</v>
      </c>
      <c r="O335">
        <f t="shared" si="27"/>
        <v>0.38859509704229217</v>
      </c>
      <c r="P335">
        <f t="shared" si="28"/>
        <v>-1.9879300180622352E-6</v>
      </c>
      <c r="Q335">
        <f t="shared" si="29"/>
        <v>28.893102126486212</v>
      </c>
      <c r="R335">
        <f t="shared" si="25"/>
        <v>28.893102126486212</v>
      </c>
    </row>
    <row r="336" spans="1:18" x14ac:dyDescent="0.45">
      <c r="A336" t="s">
        <v>665</v>
      </c>
      <c r="B336" t="s">
        <v>666</v>
      </c>
      <c r="C336" t="s">
        <v>47</v>
      </c>
      <c r="D336" t="s">
        <v>667</v>
      </c>
      <c r="E336" t="s">
        <v>668</v>
      </c>
      <c r="F336" t="s">
        <v>669</v>
      </c>
      <c r="G336" t="s">
        <v>670</v>
      </c>
      <c r="H336">
        <v>22.243130000000001</v>
      </c>
      <c r="I336">
        <v>114.148222</v>
      </c>
      <c r="J336" t="s">
        <v>669</v>
      </c>
      <c r="K336">
        <v>22.243344</v>
      </c>
      <c r="L336">
        <v>114.148377</v>
      </c>
      <c r="M336">
        <v>12</v>
      </c>
      <c r="N336">
        <f t="shared" si="26"/>
        <v>0.38821585444912632</v>
      </c>
      <c r="O336">
        <f t="shared" si="27"/>
        <v>0.38821958945372559</v>
      </c>
      <c r="P336">
        <f t="shared" si="28"/>
        <v>2.7052603404577924E-6</v>
      </c>
      <c r="Q336">
        <f t="shared" si="29"/>
        <v>28.648132064906129</v>
      </c>
      <c r="R336">
        <f t="shared" si="25"/>
        <v>28.648132064906129</v>
      </c>
    </row>
    <row r="337" spans="1:18" x14ac:dyDescent="0.45">
      <c r="A337" t="s">
        <v>3043</v>
      </c>
      <c r="B337" t="s">
        <v>3044</v>
      </c>
      <c r="C337" t="s">
        <v>67</v>
      </c>
      <c r="D337" t="s">
        <v>3045</v>
      </c>
      <c r="E337" t="s">
        <v>3046</v>
      </c>
      <c r="F337" t="s">
        <v>3047</v>
      </c>
      <c r="G337" t="s">
        <v>3048</v>
      </c>
      <c r="H337">
        <v>22.370808499999999</v>
      </c>
      <c r="I337">
        <v>114.1397551</v>
      </c>
      <c r="J337" t="s">
        <v>3047</v>
      </c>
      <c r="K337">
        <v>22.371058000000001</v>
      </c>
      <c r="L337">
        <v>114.139691</v>
      </c>
      <c r="M337">
        <v>354</v>
      </c>
      <c r="N337">
        <f t="shared" si="26"/>
        <v>0.39044426465813387</v>
      </c>
      <c r="O337">
        <f t="shared" si="27"/>
        <v>0.39044861925461766</v>
      </c>
      <c r="P337">
        <f t="shared" si="28"/>
        <v>-1.1187560505808817E-6</v>
      </c>
      <c r="Q337">
        <f t="shared" si="29"/>
        <v>28.515377751824111</v>
      </c>
      <c r="R337">
        <f t="shared" si="25"/>
        <v>28.515219718870277</v>
      </c>
    </row>
    <row r="338" spans="1:18" x14ac:dyDescent="0.45">
      <c r="A338" t="s">
        <v>1857</v>
      </c>
      <c r="B338" t="s">
        <v>1852</v>
      </c>
      <c r="C338" t="s">
        <v>67</v>
      </c>
      <c r="D338" t="s">
        <v>1858</v>
      </c>
      <c r="E338" t="s">
        <v>1859</v>
      </c>
      <c r="F338" t="s">
        <v>1860</v>
      </c>
      <c r="G338" t="s">
        <v>1861</v>
      </c>
      <c r="H338">
        <v>22.400220999999998</v>
      </c>
      <c r="I338">
        <v>113.97747200000001</v>
      </c>
      <c r="J338" t="s">
        <v>1860</v>
      </c>
      <c r="K338">
        <v>22.400006000000001</v>
      </c>
      <c r="L338">
        <v>113.977323</v>
      </c>
      <c r="M338">
        <v>423</v>
      </c>
      <c r="N338">
        <f t="shared" si="26"/>
        <v>0.3909576096243767</v>
      </c>
      <c r="O338">
        <f t="shared" si="27"/>
        <v>0.39095385716648495</v>
      </c>
      <c r="P338">
        <f t="shared" si="28"/>
        <v>-2.6005405856025247E-6</v>
      </c>
      <c r="Q338">
        <f t="shared" si="29"/>
        <v>28.393432004669485</v>
      </c>
      <c r="R338">
        <f t="shared" si="25"/>
        <v>28.393432004669485</v>
      </c>
    </row>
    <row r="339" spans="1:18" x14ac:dyDescent="0.45">
      <c r="A339" t="s">
        <v>1160</v>
      </c>
      <c r="B339" t="s">
        <v>1161</v>
      </c>
      <c r="C339" t="s">
        <v>60</v>
      </c>
      <c r="D339" t="s">
        <v>1162</v>
      </c>
      <c r="E339" t="s">
        <v>1163</v>
      </c>
      <c r="F339" t="s">
        <v>1164</v>
      </c>
      <c r="G339" t="s">
        <v>1165</v>
      </c>
      <c r="H339">
        <v>22.307954599999999</v>
      </c>
      <c r="I339">
        <v>114.18594520000001</v>
      </c>
      <c r="J339" t="s">
        <v>1164</v>
      </c>
      <c r="K339">
        <v>22.308</v>
      </c>
      <c r="L339">
        <v>114.185677</v>
      </c>
      <c r="M339">
        <v>146</v>
      </c>
      <c r="N339">
        <f t="shared" si="26"/>
        <v>0.38934725715541463</v>
      </c>
      <c r="O339">
        <f t="shared" si="27"/>
        <v>0.38934804953489505</v>
      </c>
      <c r="P339">
        <f t="shared" si="28"/>
        <v>-4.6809730539853341E-6</v>
      </c>
      <c r="Q339">
        <f t="shared" si="29"/>
        <v>28.048520918207977</v>
      </c>
      <c r="R339">
        <f t="shared" si="25"/>
        <v>28.048681580989054</v>
      </c>
    </row>
    <row r="340" spans="1:18" x14ac:dyDescent="0.45">
      <c r="A340" t="s">
        <v>471</v>
      </c>
      <c r="B340" t="s">
        <v>472</v>
      </c>
      <c r="C340" t="s">
        <v>47</v>
      </c>
      <c r="D340" t="s">
        <v>473</v>
      </c>
      <c r="E340" t="s">
        <v>474</v>
      </c>
      <c r="F340" t="s">
        <v>475</v>
      </c>
      <c r="G340" t="s">
        <v>476</v>
      </c>
      <c r="H340">
        <v>22.261958</v>
      </c>
      <c r="I340">
        <v>114.233549</v>
      </c>
      <c r="J340" t="s">
        <v>475</v>
      </c>
      <c r="K340">
        <v>22.261958</v>
      </c>
      <c r="L340">
        <v>114.233277</v>
      </c>
      <c r="M340">
        <v>36</v>
      </c>
      <c r="N340">
        <f t="shared" si="26"/>
        <v>0.38854446504069179</v>
      </c>
      <c r="O340">
        <f t="shared" si="27"/>
        <v>0.38854446504069179</v>
      </c>
      <c r="P340">
        <f t="shared" si="28"/>
        <v>-4.747295565344065E-6</v>
      </c>
      <c r="Q340">
        <f t="shared" si="29"/>
        <v>27.990622534072031</v>
      </c>
      <c r="R340">
        <f t="shared" si="25"/>
        <v>27.990622534072031</v>
      </c>
    </row>
    <row r="341" spans="1:18" x14ac:dyDescent="0.45">
      <c r="A341" t="s">
        <v>1553</v>
      </c>
      <c r="B341" t="s">
        <v>1548</v>
      </c>
      <c r="C341" t="s">
        <v>1180</v>
      </c>
      <c r="D341" t="s">
        <v>1554</v>
      </c>
      <c r="E341" t="s">
        <v>1555</v>
      </c>
      <c r="F341" t="s">
        <v>1556</v>
      </c>
      <c r="G341" t="s">
        <v>1557</v>
      </c>
      <c r="H341">
        <v>22.292317199999999</v>
      </c>
      <c r="I341">
        <v>114.2386803</v>
      </c>
      <c r="J341" t="s">
        <v>1556</v>
      </c>
      <c r="K341">
        <v>22.292065999999998</v>
      </c>
      <c r="L341">
        <v>114.238676</v>
      </c>
      <c r="M341">
        <v>119</v>
      </c>
      <c r="N341">
        <f t="shared" si="26"/>
        <v>0.38907433303896327</v>
      </c>
      <c r="O341">
        <f t="shared" si="27"/>
        <v>0.38906994877188222</v>
      </c>
      <c r="P341">
        <f t="shared" si="28"/>
        <v>-7.5049157844696221E-8</v>
      </c>
      <c r="Q341">
        <f t="shared" si="29"/>
        <v>27.935507918978033</v>
      </c>
      <c r="R341">
        <f t="shared" si="25"/>
        <v>27.935507918978033</v>
      </c>
    </row>
    <row r="342" spans="1:18" x14ac:dyDescent="0.45">
      <c r="A342" t="s">
        <v>2272</v>
      </c>
      <c r="B342" t="s">
        <v>2273</v>
      </c>
      <c r="C342" t="s">
        <v>67</v>
      </c>
      <c r="D342" t="s">
        <v>2274</v>
      </c>
      <c r="E342" t="s">
        <v>2275</v>
      </c>
      <c r="F342" t="s">
        <v>2276</v>
      </c>
      <c r="G342" t="s">
        <v>2277</v>
      </c>
      <c r="H342">
        <v>22.438928400000002</v>
      </c>
      <c r="I342">
        <v>114.06717949999999</v>
      </c>
      <c r="J342" t="s">
        <v>2276</v>
      </c>
      <c r="K342">
        <v>22.439153000000001</v>
      </c>
      <c r="L342">
        <v>114.06706</v>
      </c>
      <c r="M342">
        <v>464</v>
      </c>
      <c r="N342">
        <f t="shared" si="26"/>
        <v>0.39163318119926321</v>
      </c>
      <c r="O342">
        <f t="shared" si="27"/>
        <v>0.39163710120876316</v>
      </c>
      <c r="P342">
        <f t="shared" si="28"/>
        <v>-2.0856684560759676E-6</v>
      </c>
      <c r="Q342">
        <f t="shared" si="29"/>
        <v>27.830942830232132</v>
      </c>
      <c r="R342">
        <f t="shared" si="25"/>
        <v>27.830942830232132</v>
      </c>
    </row>
    <row r="343" spans="1:18" x14ac:dyDescent="0.45">
      <c r="A343" t="s">
        <v>1588</v>
      </c>
      <c r="B343" t="s">
        <v>1589</v>
      </c>
      <c r="C343" t="s">
        <v>1180</v>
      </c>
      <c r="D343" t="s">
        <v>1590</v>
      </c>
      <c r="E343" t="s">
        <v>1591</v>
      </c>
      <c r="F343" t="s">
        <v>1592</v>
      </c>
      <c r="G343" t="s">
        <v>1593</v>
      </c>
      <c r="H343">
        <v>22.315445100000002</v>
      </c>
      <c r="I343">
        <v>114.2243285</v>
      </c>
      <c r="J343" t="s">
        <v>1592</v>
      </c>
      <c r="K343">
        <v>22.315688000000002</v>
      </c>
      <c r="L343">
        <v>114.22427</v>
      </c>
      <c r="M343">
        <v>174</v>
      </c>
      <c r="N343">
        <f t="shared" si="26"/>
        <v>0.38947799104303527</v>
      </c>
      <c r="O343">
        <f t="shared" si="27"/>
        <v>0.3894822304477884</v>
      </c>
      <c r="P343">
        <f t="shared" si="28"/>
        <v>-1.0210176123191232E-6</v>
      </c>
      <c r="Q343">
        <f t="shared" si="29"/>
        <v>27.671481652445927</v>
      </c>
      <c r="R343">
        <f t="shared" si="25"/>
        <v>27.671481652445927</v>
      </c>
    </row>
    <row r="344" spans="1:18" x14ac:dyDescent="0.45">
      <c r="A344" t="s">
        <v>3067</v>
      </c>
      <c r="B344" t="s">
        <v>3068</v>
      </c>
      <c r="C344" t="s">
        <v>67</v>
      </c>
      <c r="D344" t="s">
        <v>3069</v>
      </c>
      <c r="E344" t="s">
        <v>3070</v>
      </c>
      <c r="F344" t="s">
        <v>3071</v>
      </c>
      <c r="G344" t="s">
        <v>3072</v>
      </c>
      <c r="H344">
        <v>22.366284</v>
      </c>
      <c r="I344">
        <v>114.13809500000001</v>
      </c>
      <c r="J344" t="s">
        <v>3071</v>
      </c>
      <c r="K344">
        <v>22.366479000000002</v>
      </c>
      <c r="L344">
        <v>114.138262</v>
      </c>
      <c r="M344">
        <v>334</v>
      </c>
      <c r="N344">
        <f t="shared" si="26"/>
        <v>0.3903652972361274</v>
      </c>
      <c r="O344">
        <f t="shared" si="27"/>
        <v>0.39036870062816881</v>
      </c>
      <c r="P344">
        <f t="shared" si="28"/>
        <v>2.9146998506643804E-6</v>
      </c>
      <c r="Q344">
        <f t="shared" si="29"/>
        <v>27.659590903412081</v>
      </c>
      <c r="R344">
        <f t="shared" si="25"/>
        <v>27.659590903412081</v>
      </c>
    </row>
    <row r="345" spans="1:18" x14ac:dyDescent="0.45">
      <c r="A345" t="s">
        <v>372</v>
      </c>
      <c r="B345" t="s">
        <v>367</v>
      </c>
      <c r="C345" t="s">
        <v>47</v>
      </c>
      <c r="D345" t="s">
        <v>373</v>
      </c>
      <c r="E345" t="s">
        <v>374</v>
      </c>
      <c r="F345" t="s">
        <v>375</v>
      </c>
      <c r="G345" t="s">
        <v>376</v>
      </c>
      <c r="H345">
        <v>22.267320999999999</v>
      </c>
      <c r="I345">
        <v>114.186628</v>
      </c>
      <c r="J345" t="s">
        <v>375</v>
      </c>
      <c r="K345">
        <v>22.267495</v>
      </c>
      <c r="L345">
        <v>114.18643899999999</v>
      </c>
      <c r="M345">
        <v>49</v>
      </c>
      <c r="N345">
        <f t="shared" si="26"/>
        <v>0.38863806704847625</v>
      </c>
      <c r="O345">
        <f t="shared" si="27"/>
        <v>0.38864110392137474</v>
      </c>
      <c r="P345">
        <f t="shared" si="28"/>
        <v>-3.2986722863738269E-6</v>
      </c>
      <c r="Q345">
        <f t="shared" si="29"/>
        <v>27.433344490345846</v>
      </c>
      <c r="R345">
        <f t="shared" si="25"/>
        <v>27.433344490345846</v>
      </c>
    </row>
    <row r="346" spans="1:18" x14ac:dyDescent="0.45">
      <c r="A346" t="s">
        <v>3308</v>
      </c>
      <c r="B346" t="s">
        <v>3303</v>
      </c>
      <c r="C346" t="s">
        <v>67</v>
      </c>
      <c r="D346" t="s">
        <v>3309</v>
      </c>
      <c r="E346" t="s">
        <v>3310</v>
      </c>
      <c r="F346" t="s">
        <v>3311</v>
      </c>
      <c r="G346" t="s">
        <v>3312</v>
      </c>
      <c r="H346">
        <v>22.210709600000001</v>
      </c>
      <c r="I346">
        <v>114.0291953</v>
      </c>
      <c r="J346" t="s">
        <v>3311</v>
      </c>
      <c r="K346">
        <v>22.210820999999999</v>
      </c>
      <c r="L346">
        <v>114.029431</v>
      </c>
      <c r="M346">
        <v>5</v>
      </c>
      <c r="N346">
        <f t="shared" si="26"/>
        <v>0.38765001172431279</v>
      </c>
      <c r="O346">
        <f t="shared" si="27"/>
        <v>0.38765195602109948</v>
      </c>
      <c r="P346">
        <f t="shared" si="28"/>
        <v>4.1137410470311425E-6</v>
      </c>
      <c r="Q346">
        <f t="shared" si="29"/>
        <v>27.243122465181013</v>
      </c>
      <c r="R346">
        <f t="shared" si="25"/>
        <v>27.24295705201807</v>
      </c>
    </row>
    <row r="347" spans="1:18" x14ac:dyDescent="0.45">
      <c r="A347" t="s">
        <v>3130</v>
      </c>
      <c r="B347" t="s">
        <v>3131</v>
      </c>
      <c r="C347" t="s">
        <v>67</v>
      </c>
      <c r="D347" t="s">
        <v>3132</v>
      </c>
      <c r="E347" t="s">
        <v>3133</v>
      </c>
      <c r="F347" t="s">
        <v>3134</v>
      </c>
      <c r="G347" t="s">
        <v>3135</v>
      </c>
      <c r="H347">
        <v>22.355734999999999</v>
      </c>
      <c r="I347">
        <v>114.104292</v>
      </c>
      <c r="J347" t="s">
        <v>3134</v>
      </c>
      <c r="K347">
        <v>22.355532</v>
      </c>
      <c r="L347">
        <v>114.10444</v>
      </c>
      <c r="M347">
        <v>315</v>
      </c>
      <c r="N347">
        <f t="shared" si="26"/>
        <v>0.3901811824533345</v>
      </c>
      <c r="O347">
        <f t="shared" si="27"/>
        <v>0.39017763943495298</v>
      </c>
      <c r="P347">
        <f t="shared" si="28"/>
        <v>2.5830872928786204E-6</v>
      </c>
      <c r="Q347">
        <f t="shared" si="29"/>
        <v>27.224424426006919</v>
      </c>
      <c r="R347">
        <f t="shared" si="25"/>
        <v>27.224589950926912</v>
      </c>
    </row>
    <row r="348" spans="1:18" x14ac:dyDescent="0.45">
      <c r="A348" t="s">
        <v>2634</v>
      </c>
      <c r="B348" t="s">
        <v>2635</v>
      </c>
      <c r="C348" t="s">
        <v>86</v>
      </c>
      <c r="D348" t="s">
        <v>2636</v>
      </c>
      <c r="E348" t="s">
        <v>2637</v>
      </c>
      <c r="F348" t="s">
        <v>2638</v>
      </c>
      <c r="G348" t="s">
        <v>2639</v>
      </c>
      <c r="H348">
        <v>22.304174700000001</v>
      </c>
      <c r="I348">
        <v>114.26237999999999</v>
      </c>
      <c r="J348" t="s">
        <v>2638</v>
      </c>
      <c r="K348">
        <v>22.304296999999998</v>
      </c>
      <c r="L348">
        <v>114.262608</v>
      </c>
      <c r="M348">
        <v>133</v>
      </c>
      <c r="N348">
        <f t="shared" si="26"/>
        <v>0.3892812854550185</v>
      </c>
      <c r="O348">
        <f t="shared" si="27"/>
        <v>0.38928341999269367</v>
      </c>
      <c r="P348">
        <f t="shared" si="28"/>
        <v>3.9793506946692514E-6</v>
      </c>
      <c r="Q348">
        <f t="shared" si="29"/>
        <v>27.112796443190756</v>
      </c>
      <c r="R348">
        <f t="shared" si="25"/>
        <v>27.112796443190756</v>
      </c>
    </row>
    <row r="349" spans="1:18" x14ac:dyDescent="0.45">
      <c r="A349" t="s">
        <v>2910</v>
      </c>
      <c r="B349" t="s">
        <v>2911</v>
      </c>
      <c r="C349" t="s">
        <v>86</v>
      </c>
      <c r="D349" t="s">
        <v>2912</v>
      </c>
      <c r="E349" t="s">
        <v>2913</v>
      </c>
      <c r="F349" t="s">
        <v>2914</v>
      </c>
      <c r="G349" t="s">
        <v>2915</v>
      </c>
      <c r="H349">
        <v>22.426411999999999</v>
      </c>
      <c r="I349">
        <v>114.22848399999999</v>
      </c>
      <c r="J349" t="s">
        <v>2914</v>
      </c>
      <c r="K349">
        <v>22.426252000000002</v>
      </c>
      <c r="L349">
        <v>114.22828699999999</v>
      </c>
      <c r="M349">
        <v>452</v>
      </c>
      <c r="N349">
        <f t="shared" si="26"/>
        <v>0.39141472880876654</v>
      </c>
      <c r="O349">
        <f t="shared" si="27"/>
        <v>0.39141193628196341</v>
      </c>
      <c r="P349">
        <f t="shared" si="28"/>
        <v>-3.438298626428877E-6</v>
      </c>
      <c r="Q349">
        <f t="shared" si="29"/>
        <v>26.954436660820758</v>
      </c>
      <c r="R349">
        <f t="shared" si="25"/>
        <v>26.9542694765208</v>
      </c>
    </row>
    <row r="350" spans="1:18" x14ac:dyDescent="0.45">
      <c r="A350" t="s">
        <v>243</v>
      </c>
      <c r="B350" t="s">
        <v>244</v>
      </c>
      <c r="C350" t="s">
        <v>47</v>
      </c>
      <c r="D350" t="s">
        <v>245</v>
      </c>
      <c r="E350" t="s">
        <v>246</v>
      </c>
      <c r="F350" t="s">
        <v>247</v>
      </c>
      <c r="G350" t="s">
        <v>248</v>
      </c>
      <c r="H350">
        <v>22.281731799999999</v>
      </c>
      <c r="I350">
        <v>114.12842430000001</v>
      </c>
      <c r="J350" t="s">
        <v>247</v>
      </c>
      <c r="K350">
        <v>22.281756000000001</v>
      </c>
      <c r="L350">
        <v>114.12868400000001</v>
      </c>
      <c r="M350">
        <v>80</v>
      </c>
      <c r="N350">
        <f t="shared" si="26"/>
        <v>0.38888958295632264</v>
      </c>
      <c r="O350">
        <f t="shared" si="27"/>
        <v>0.38889000532600165</v>
      </c>
      <c r="P350">
        <f t="shared" si="28"/>
        <v>4.5326200674443193E-6</v>
      </c>
      <c r="Q350">
        <f t="shared" si="29"/>
        <v>26.856288037915512</v>
      </c>
      <c r="R350">
        <f t="shared" si="25"/>
        <v>26.856288037915512</v>
      </c>
    </row>
    <row r="351" spans="1:18" x14ac:dyDescent="0.45">
      <c r="A351" t="s">
        <v>2493</v>
      </c>
      <c r="B351" t="s">
        <v>2494</v>
      </c>
      <c r="C351" t="s">
        <v>86</v>
      </c>
      <c r="D351" t="s">
        <v>2495</v>
      </c>
      <c r="E351" t="s">
        <v>2496</v>
      </c>
      <c r="F351" t="s">
        <v>2497</v>
      </c>
      <c r="G351" t="s">
        <v>2498</v>
      </c>
      <c r="H351">
        <v>22.451535</v>
      </c>
      <c r="I351">
        <v>114.168567</v>
      </c>
      <c r="J351" t="s">
        <v>2497</v>
      </c>
      <c r="K351">
        <v>22.451554000000002</v>
      </c>
      <c r="L351">
        <v>114.16830899999999</v>
      </c>
      <c r="M351">
        <v>496</v>
      </c>
      <c r="N351">
        <f t="shared" si="26"/>
        <v>0.3918532078767451</v>
      </c>
      <c r="O351">
        <f t="shared" si="27"/>
        <v>0.39185353948930302</v>
      </c>
      <c r="P351">
        <f t="shared" si="28"/>
        <v>-4.5029494701857211E-6</v>
      </c>
      <c r="Q351">
        <f t="shared" si="29"/>
        <v>26.597644798580955</v>
      </c>
      <c r="R351">
        <f t="shared" si="25"/>
        <v>26.597644798580955</v>
      </c>
    </row>
    <row r="352" spans="1:18" x14ac:dyDescent="0.45">
      <c r="A352" t="s">
        <v>1172</v>
      </c>
      <c r="B352" t="s">
        <v>1173</v>
      </c>
      <c r="C352" t="s">
        <v>60</v>
      </c>
      <c r="D352" t="s">
        <v>1174</v>
      </c>
      <c r="E352" t="s">
        <v>1175</v>
      </c>
      <c r="F352" t="s">
        <v>1176</v>
      </c>
      <c r="G352" t="s">
        <v>1177</v>
      </c>
      <c r="H352">
        <v>22.316058999999999</v>
      </c>
      <c r="I352">
        <v>114.17919500000001</v>
      </c>
      <c r="J352" t="s">
        <v>1176</v>
      </c>
      <c r="K352">
        <v>22.316272999999999</v>
      </c>
      <c r="L352">
        <v>114.17929700000001</v>
      </c>
      <c r="M352">
        <v>175</v>
      </c>
      <c r="N352">
        <f t="shared" si="26"/>
        <v>0.38948870561931326</v>
      </c>
      <c r="O352">
        <f t="shared" si="27"/>
        <v>0.38949244062391253</v>
      </c>
      <c r="P352">
        <f t="shared" si="28"/>
        <v>1.7802358370040245E-6</v>
      </c>
      <c r="Q352">
        <f t="shared" si="29"/>
        <v>26.00620754964611</v>
      </c>
      <c r="R352">
        <f t="shared" si="25"/>
        <v>26.00638082965645</v>
      </c>
    </row>
    <row r="353" spans="1:18" x14ac:dyDescent="0.45">
      <c r="A353" t="s">
        <v>483</v>
      </c>
      <c r="B353" t="s">
        <v>484</v>
      </c>
      <c r="C353" t="s">
        <v>47</v>
      </c>
      <c r="D353" t="s">
        <v>485</v>
      </c>
      <c r="E353" t="s">
        <v>486</v>
      </c>
      <c r="F353" t="s">
        <v>487</v>
      </c>
      <c r="G353" t="s">
        <v>488</v>
      </c>
      <c r="H353">
        <v>22.287192999999998</v>
      </c>
      <c r="I353">
        <v>114.199815</v>
      </c>
      <c r="J353" t="s">
        <v>487</v>
      </c>
      <c r="K353">
        <v>22.287369000000002</v>
      </c>
      <c r="L353">
        <v>114.199653</v>
      </c>
      <c r="M353">
        <v>105</v>
      </c>
      <c r="N353">
        <f t="shared" si="26"/>
        <v>0.38898489887743254</v>
      </c>
      <c r="O353">
        <f t="shared" si="27"/>
        <v>0.38898797065691609</v>
      </c>
      <c r="P353">
        <f t="shared" si="28"/>
        <v>-2.8274333882849908E-6</v>
      </c>
      <c r="Q353">
        <f t="shared" si="29"/>
        <v>25.70626296962697</v>
      </c>
      <c r="R353">
        <f t="shared" si="25"/>
        <v>25.70626296962697</v>
      </c>
    </row>
    <row r="354" spans="1:18" x14ac:dyDescent="0.45">
      <c r="A354" t="s">
        <v>2414</v>
      </c>
      <c r="B354" t="s">
        <v>2415</v>
      </c>
      <c r="C354" t="s">
        <v>86</v>
      </c>
      <c r="D354" t="s">
        <v>2416</v>
      </c>
      <c r="E354" t="s">
        <v>2417</v>
      </c>
      <c r="F354" t="s">
        <v>2418</v>
      </c>
      <c r="G354" t="s">
        <v>2419</v>
      </c>
      <c r="H354">
        <v>22.508088300000001</v>
      </c>
      <c r="I354">
        <v>114.1270281</v>
      </c>
      <c r="J354" t="s">
        <v>2418</v>
      </c>
      <c r="K354">
        <v>22.508319</v>
      </c>
      <c r="L354">
        <v>114.127028</v>
      </c>
      <c r="M354">
        <v>564</v>
      </c>
      <c r="N354">
        <f t="shared" si="26"/>
        <v>0.39284024916461324</v>
      </c>
      <c r="O354">
        <f t="shared" si="27"/>
        <v>0.39284427563919755</v>
      </c>
      <c r="P354">
        <f t="shared" si="28"/>
        <v>-1.7453293964035194E-9</v>
      </c>
      <c r="Q354">
        <f t="shared" si="29"/>
        <v>25.652564517211651</v>
      </c>
      <c r="R354">
        <f t="shared" si="25"/>
        <v>25.65274018514474</v>
      </c>
    </row>
    <row r="355" spans="1:18" x14ac:dyDescent="0.45">
      <c r="A355" t="s">
        <v>1363</v>
      </c>
      <c r="B355" t="s">
        <v>1364</v>
      </c>
      <c r="C355" t="s">
        <v>1180</v>
      </c>
      <c r="D355" t="s">
        <v>1365</v>
      </c>
      <c r="E355" t="s">
        <v>1366</v>
      </c>
      <c r="F355" t="s">
        <v>1367</v>
      </c>
      <c r="G355" t="s">
        <v>1368</v>
      </c>
      <c r="H355">
        <v>22.335131000000001</v>
      </c>
      <c r="I355">
        <v>114.20590300000001</v>
      </c>
      <c r="J355" t="s">
        <v>1367</v>
      </c>
      <c r="K355">
        <v>22.335332000000001</v>
      </c>
      <c r="L355">
        <v>114.206025</v>
      </c>
      <c r="M355">
        <v>259</v>
      </c>
      <c r="N355">
        <f t="shared" si="26"/>
        <v>0.38982157481425361</v>
      </c>
      <c r="O355">
        <f t="shared" si="27"/>
        <v>0.38982508292605017</v>
      </c>
      <c r="P355">
        <f t="shared" si="28"/>
        <v>2.1293016872656625E-6</v>
      </c>
      <c r="Q355">
        <f t="shared" si="29"/>
        <v>25.631651405247034</v>
      </c>
      <c r="R355">
        <f t="shared" si="25"/>
        <v>25.631651405247034</v>
      </c>
    </row>
    <row r="356" spans="1:18" x14ac:dyDescent="0.45">
      <c r="A356" t="s">
        <v>814</v>
      </c>
      <c r="B356" t="s">
        <v>815</v>
      </c>
      <c r="C356" t="s">
        <v>60</v>
      </c>
      <c r="D356" t="s">
        <v>816</v>
      </c>
      <c r="E356" t="s">
        <v>817</v>
      </c>
      <c r="F356" t="s">
        <v>818</v>
      </c>
      <c r="G356" t="s">
        <v>819</v>
      </c>
      <c r="H356">
        <v>22.3220618</v>
      </c>
      <c r="I356">
        <v>114.1624211</v>
      </c>
      <c r="J356" t="s">
        <v>818</v>
      </c>
      <c r="K356">
        <v>22.322074000000001</v>
      </c>
      <c r="L356">
        <v>114.162173</v>
      </c>
      <c r="M356">
        <v>208</v>
      </c>
      <c r="N356">
        <f t="shared" si="26"/>
        <v>0.38959347424365198</v>
      </c>
      <c r="O356">
        <f t="shared" si="27"/>
        <v>0.3895936871738207</v>
      </c>
      <c r="P356">
        <f t="shared" si="28"/>
        <v>-4.3301618743272927E-6</v>
      </c>
      <c r="Q356">
        <f t="shared" si="29"/>
        <v>25.556116700771845</v>
      </c>
      <c r="R356">
        <f t="shared" si="25"/>
        <v>25.556116700771845</v>
      </c>
    </row>
    <row r="357" spans="1:18" x14ac:dyDescent="0.45">
      <c r="A357" t="s">
        <v>838</v>
      </c>
      <c r="B357" t="s">
        <v>839</v>
      </c>
      <c r="C357" t="s">
        <v>60</v>
      </c>
      <c r="D357" t="s">
        <v>840</v>
      </c>
      <c r="E357" t="s">
        <v>841</v>
      </c>
      <c r="F357" t="s">
        <v>842</v>
      </c>
      <c r="G357" t="s">
        <v>843</v>
      </c>
      <c r="H357">
        <v>22.325911399999999</v>
      </c>
      <c r="I357">
        <v>114.1705377</v>
      </c>
      <c r="J357" t="s">
        <v>842</v>
      </c>
      <c r="K357">
        <v>22.326139000000001</v>
      </c>
      <c r="L357">
        <v>114.17053</v>
      </c>
      <c r="M357">
        <v>227</v>
      </c>
      <c r="N357">
        <f t="shared" si="26"/>
        <v>0.38966066243853675</v>
      </c>
      <c r="O357">
        <f t="shared" si="27"/>
        <v>0.3896646348079143</v>
      </c>
      <c r="P357">
        <f t="shared" si="28"/>
        <v>-1.3439035236189179E-7</v>
      </c>
      <c r="Q357">
        <f t="shared" si="29"/>
        <v>25.320153435355984</v>
      </c>
      <c r="R357">
        <f t="shared" si="25"/>
        <v>25.320153435355984</v>
      </c>
    </row>
    <row r="358" spans="1:18" x14ac:dyDescent="0.45">
      <c r="A358" t="s">
        <v>2956</v>
      </c>
      <c r="B358" t="s">
        <v>2957</v>
      </c>
      <c r="C358" t="s">
        <v>86</v>
      </c>
      <c r="D358" t="s">
        <v>2958</v>
      </c>
      <c r="E358" t="s">
        <v>2959</v>
      </c>
      <c r="F358" t="s">
        <v>2960</v>
      </c>
      <c r="G358" t="s">
        <v>2961</v>
      </c>
      <c r="H358">
        <v>22.410530999999999</v>
      </c>
      <c r="I358">
        <v>114.2219249</v>
      </c>
      <c r="J358" t="s">
        <v>2960</v>
      </c>
      <c r="K358">
        <v>22.410307</v>
      </c>
      <c r="L358">
        <v>114.221884</v>
      </c>
      <c r="M358">
        <v>435</v>
      </c>
      <c r="N358">
        <f t="shared" si="26"/>
        <v>0.39113755307025733</v>
      </c>
      <c r="O358">
        <f t="shared" si="27"/>
        <v>0.39113364353273289</v>
      </c>
      <c r="P358">
        <f t="shared" si="28"/>
        <v>-7.1383966409880284E-7</v>
      </c>
      <c r="Q358">
        <f t="shared" si="29"/>
        <v>25.259926242291453</v>
      </c>
      <c r="R358">
        <f t="shared" si="25"/>
        <v>25.259926242291453</v>
      </c>
    </row>
    <row r="359" spans="1:18" x14ac:dyDescent="0.45">
      <c r="A359" t="s">
        <v>1699</v>
      </c>
      <c r="B359" t="s">
        <v>1700</v>
      </c>
      <c r="C359" t="s">
        <v>67</v>
      </c>
      <c r="D359" t="s">
        <v>1701</v>
      </c>
      <c r="E359" t="s">
        <v>1702</v>
      </c>
      <c r="F359" t="s">
        <v>1703</v>
      </c>
      <c r="G359" t="s">
        <v>1704</v>
      </c>
      <c r="H359">
        <v>22.372074999999999</v>
      </c>
      <c r="I359">
        <v>114.10117099999999</v>
      </c>
      <c r="J359" t="s">
        <v>1703</v>
      </c>
      <c r="K359">
        <v>22.371950999999999</v>
      </c>
      <c r="L359">
        <v>114.100966</v>
      </c>
      <c r="M359">
        <v>357</v>
      </c>
      <c r="N359">
        <f t="shared" si="26"/>
        <v>0.3904663692531104</v>
      </c>
      <c r="O359">
        <f t="shared" si="27"/>
        <v>0.39046420504483792</v>
      </c>
      <c r="P359">
        <f t="shared" si="28"/>
        <v>-3.5779249664839267E-6</v>
      </c>
      <c r="Q359">
        <f t="shared" si="29"/>
        <v>25.188286498699199</v>
      </c>
      <c r="R359">
        <f t="shared" si="25"/>
        <v>25.188107591226363</v>
      </c>
    </row>
    <row r="360" spans="1:18" x14ac:dyDescent="0.45">
      <c r="A360" t="s">
        <v>2848</v>
      </c>
      <c r="B360" t="s">
        <v>2843</v>
      </c>
      <c r="C360" t="s">
        <v>86</v>
      </c>
      <c r="D360" t="s">
        <v>2849</v>
      </c>
      <c r="E360" t="s">
        <v>2850</v>
      </c>
      <c r="F360" t="s">
        <v>2851</v>
      </c>
      <c r="G360" t="s">
        <v>2852</v>
      </c>
      <c r="H360">
        <v>22.363492000000001</v>
      </c>
      <c r="I360">
        <v>114.176827</v>
      </c>
      <c r="J360" t="s">
        <v>2851</v>
      </c>
      <c r="K360">
        <v>22.363274000000001</v>
      </c>
      <c r="L360">
        <v>114.17678600000001</v>
      </c>
      <c r="M360">
        <v>327</v>
      </c>
      <c r="N360">
        <f t="shared" si="26"/>
        <v>0.39031656764341172</v>
      </c>
      <c r="O360">
        <f t="shared" si="27"/>
        <v>0.39031276282564237</v>
      </c>
      <c r="P360">
        <f t="shared" si="28"/>
        <v>-7.1558499324718016E-7</v>
      </c>
      <c r="Q360">
        <f t="shared" si="29"/>
        <v>24.604364891441357</v>
      </c>
      <c r="R360">
        <f t="shared" si="25"/>
        <v>24.604364891441357</v>
      </c>
    </row>
    <row r="361" spans="1:18" x14ac:dyDescent="0.45">
      <c r="A361" t="s">
        <v>2611</v>
      </c>
      <c r="B361" t="s">
        <v>2606</v>
      </c>
      <c r="C361" t="s">
        <v>86</v>
      </c>
      <c r="D361" t="s">
        <v>2612</v>
      </c>
      <c r="E361" t="s">
        <v>2613</v>
      </c>
      <c r="F361" t="s">
        <v>2614</v>
      </c>
      <c r="G361" t="s">
        <v>2615</v>
      </c>
      <c r="H361">
        <v>22.375706399999999</v>
      </c>
      <c r="I361">
        <v>114.2706493</v>
      </c>
      <c r="J361" t="s">
        <v>2614</v>
      </c>
      <c r="K361">
        <v>22.375575000000001</v>
      </c>
      <c r="L361">
        <v>114.270839</v>
      </c>
      <c r="M361">
        <v>369</v>
      </c>
      <c r="N361">
        <f t="shared" si="26"/>
        <v>0.39052974913956728</v>
      </c>
      <c r="O361">
        <f t="shared" si="27"/>
        <v>0.39052745577693021</v>
      </c>
      <c r="P361">
        <f t="shared" si="28"/>
        <v>3.3108895909085204E-6</v>
      </c>
      <c r="Q361">
        <f t="shared" si="29"/>
        <v>24.370835884094831</v>
      </c>
      <c r="R361">
        <f t="shared" si="25"/>
        <v>24.370835884094831</v>
      </c>
    </row>
    <row r="362" spans="1:18" x14ac:dyDescent="0.45">
      <c r="A362" t="s">
        <v>1375</v>
      </c>
      <c r="B362" t="s">
        <v>1370</v>
      </c>
      <c r="C362" t="s">
        <v>1180</v>
      </c>
      <c r="D362" t="s">
        <v>1376</v>
      </c>
      <c r="E362" t="s">
        <v>1377</v>
      </c>
      <c r="F362" t="s">
        <v>1378</v>
      </c>
      <c r="G362" t="s">
        <v>1379</v>
      </c>
      <c r="H362">
        <v>22.312929</v>
      </c>
      <c r="I362">
        <v>114.22964399999999</v>
      </c>
      <c r="J362" t="s">
        <v>1378</v>
      </c>
      <c r="K362">
        <v>22.312929</v>
      </c>
      <c r="L362">
        <v>114.22941</v>
      </c>
      <c r="M362">
        <v>165</v>
      </c>
      <c r="N362">
        <f t="shared" si="26"/>
        <v>0.38943407681372583</v>
      </c>
      <c r="O362">
        <f t="shared" si="27"/>
        <v>0.38943407681372583</v>
      </c>
      <c r="P362">
        <f t="shared" si="28"/>
        <v>-4.0840704495245186E-6</v>
      </c>
      <c r="Q362">
        <f t="shared" si="29"/>
        <v>24.07129363652194</v>
      </c>
      <c r="R362">
        <f t="shared" si="25"/>
        <v>24.07129363652194</v>
      </c>
    </row>
    <row r="363" spans="1:18" x14ac:dyDescent="0.45">
      <c r="A363" t="s">
        <v>284</v>
      </c>
      <c r="B363" t="s">
        <v>285</v>
      </c>
      <c r="C363" t="s">
        <v>47</v>
      </c>
      <c r="D363" t="s">
        <v>286</v>
      </c>
      <c r="E363" t="s">
        <v>287</v>
      </c>
      <c r="F363" t="s">
        <v>288</v>
      </c>
      <c r="G363" t="s">
        <v>289</v>
      </c>
      <c r="H363">
        <v>22.284099999999999</v>
      </c>
      <c r="I363">
        <v>114.148901</v>
      </c>
      <c r="J363" t="s">
        <v>288</v>
      </c>
      <c r="K363">
        <v>22.284023999999999</v>
      </c>
      <c r="L363">
        <v>114.148692</v>
      </c>
      <c r="M363">
        <v>91</v>
      </c>
      <c r="N363">
        <f t="shared" si="26"/>
        <v>0.38893091584366835</v>
      </c>
      <c r="O363">
        <f t="shared" si="27"/>
        <v>0.38892958939343686</v>
      </c>
      <c r="P363">
        <f t="shared" si="28"/>
        <v>-3.647738136635465E-6</v>
      </c>
      <c r="Q363">
        <f t="shared" si="29"/>
        <v>23.104996993974723</v>
      </c>
      <c r="R363">
        <f t="shared" si="25"/>
        <v>23.104996993974723</v>
      </c>
    </row>
    <row r="364" spans="1:18" x14ac:dyDescent="0.45">
      <c r="A364" t="s">
        <v>1840</v>
      </c>
      <c r="B364" t="s">
        <v>1835</v>
      </c>
      <c r="C364" t="s">
        <v>67</v>
      </c>
      <c r="D364" t="s">
        <v>1841</v>
      </c>
      <c r="E364" t="s">
        <v>1842</v>
      </c>
      <c r="F364" t="s">
        <v>1843</v>
      </c>
      <c r="G364" t="s">
        <v>1844</v>
      </c>
      <c r="H364">
        <v>22.402087600000002</v>
      </c>
      <c r="I364">
        <v>113.9668429</v>
      </c>
      <c r="J364" t="s">
        <v>1843</v>
      </c>
      <c r="K364">
        <v>22.402183000000001</v>
      </c>
      <c r="L364">
        <v>113.96704200000001</v>
      </c>
      <c r="M364">
        <v>426</v>
      </c>
      <c r="N364">
        <f t="shared" si="26"/>
        <v>0.39099018794019447</v>
      </c>
      <c r="O364">
        <f t="shared" si="27"/>
        <v>0.39099185298430089</v>
      </c>
      <c r="P364">
        <f t="shared" si="28"/>
        <v>3.4749505407770362E-6</v>
      </c>
      <c r="Q364">
        <f t="shared" si="29"/>
        <v>23.053644899173833</v>
      </c>
      <c r="R364">
        <f t="shared" si="25"/>
        <v>23.053644899173833</v>
      </c>
    </row>
    <row r="365" spans="1:18" x14ac:dyDescent="0.45">
      <c r="A365" t="s">
        <v>2622</v>
      </c>
      <c r="B365" t="s">
        <v>2623</v>
      </c>
      <c r="C365" t="s">
        <v>86</v>
      </c>
      <c r="D365" t="s">
        <v>2624</v>
      </c>
      <c r="E365" t="s">
        <v>2625</v>
      </c>
      <c r="F365" t="s">
        <v>2626</v>
      </c>
      <c r="G365" t="s">
        <v>2627</v>
      </c>
      <c r="H365">
        <v>22.319474</v>
      </c>
      <c r="I365">
        <v>114.26655599999999</v>
      </c>
      <c r="J365" t="s">
        <v>2626</v>
      </c>
      <c r="K365">
        <v>22.319652999999999</v>
      </c>
      <c r="L365">
        <v>114.26666899999999</v>
      </c>
      <c r="M365">
        <v>198</v>
      </c>
      <c r="N365">
        <f t="shared" si="26"/>
        <v>0.38954830861326883</v>
      </c>
      <c r="O365">
        <f t="shared" si="27"/>
        <v>0.38955143275262993</v>
      </c>
      <c r="P365">
        <f t="shared" si="28"/>
        <v>1.9722220547347343E-6</v>
      </c>
      <c r="Q365">
        <f t="shared" si="29"/>
        <v>23.049344101766067</v>
      </c>
      <c r="R365">
        <f t="shared" si="25"/>
        <v>23.049344101766067</v>
      </c>
    </row>
    <row r="366" spans="1:18" x14ac:dyDescent="0.45">
      <c r="A366" t="s">
        <v>1226</v>
      </c>
      <c r="B366" t="s">
        <v>1221</v>
      </c>
      <c r="C366" t="s">
        <v>1180</v>
      </c>
      <c r="D366" t="s">
        <v>1227</v>
      </c>
      <c r="E366" t="s">
        <v>1228</v>
      </c>
      <c r="F366" t="s">
        <v>1229</v>
      </c>
      <c r="G366" t="s">
        <v>1230</v>
      </c>
      <c r="H366">
        <v>22.337077000000001</v>
      </c>
      <c r="I366">
        <v>114.2016</v>
      </c>
      <c r="J366" t="s">
        <v>1229</v>
      </c>
      <c r="K366">
        <v>22.337021</v>
      </c>
      <c r="L366">
        <v>114.201812</v>
      </c>
      <c r="M366">
        <v>265</v>
      </c>
      <c r="N366">
        <f t="shared" si="26"/>
        <v>0.38985553892149744</v>
      </c>
      <c r="O366">
        <f t="shared" si="27"/>
        <v>0.38985456153711628</v>
      </c>
      <c r="P366">
        <f t="shared" si="28"/>
        <v>3.7000980143111251E-6</v>
      </c>
      <c r="Q366">
        <f t="shared" si="29"/>
        <v>22.676424203624812</v>
      </c>
      <c r="R366">
        <f t="shared" si="25"/>
        <v>22.676424203624812</v>
      </c>
    </row>
    <row r="367" spans="1:18" x14ac:dyDescent="0.45">
      <c r="A367" t="s">
        <v>424</v>
      </c>
      <c r="B367" t="s">
        <v>425</v>
      </c>
      <c r="C367" t="s">
        <v>47</v>
      </c>
      <c r="D367" t="s">
        <v>426</v>
      </c>
      <c r="E367" t="s">
        <v>427</v>
      </c>
      <c r="F367" t="s">
        <v>428</v>
      </c>
      <c r="G367" t="s">
        <v>429</v>
      </c>
      <c r="H367">
        <v>22.282533399999998</v>
      </c>
      <c r="I367">
        <v>114.22870589999999</v>
      </c>
      <c r="J367" t="s">
        <v>428</v>
      </c>
      <c r="K367">
        <v>22.282629</v>
      </c>
      <c r="L367">
        <v>114.22851199999999</v>
      </c>
      <c r="M367">
        <v>85</v>
      </c>
      <c r="N367">
        <f t="shared" si="26"/>
        <v>0.38890357351560662</v>
      </c>
      <c r="O367">
        <f t="shared" si="27"/>
        <v>0.38890524205037158</v>
      </c>
      <c r="P367">
        <f t="shared" si="28"/>
        <v>-3.3841934196048392E-6</v>
      </c>
      <c r="Q367">
        <f t="shared" si="29"/>
        <v>22.605966360133458</v>
      </c>
      <c r="R367">
        <f t="shared" si="25"/>
        <v>22.605966360133458</v>
      </c>
    </row>
    <row r="368" spans="1:18" x14ac:dyDescent="0.45">
      <c r="A368" t="s">
        <v>1404</v>
      </c>
      <c r="B368" t="s">
        <v>1405</v>
      </c>
      <c r="C368" t="s">
        <v>1180</v>
      </c>
      <c r="D368" t="s">
        <v>1406</v>
      </c>
      <c r="E368" t="s">
        <v>1407</v>
      </c>
      <c r="F368" t="s">
        <v>1408</v>
      </c>
      <c r="G368" t="s">
        <v>1409</v>
      </c>
      <c r="H368">
        <v>22.328809</v>
      </c>
      <c r="I368">
        <v>114.214006</v>
      </c>
      <c r="J368" t="s">
        <v>1408</v>
      </c>
      <c r="K368">
        <v>22.328752000000001</v>
      </c>
      <c r="L368">
        <v>114.213796</v>
      </c>
      <c r="M368">
        <v>236</v>
      </c>
      <c r="N368">
        <f t="shared" si="26"/>
        <v>0.38971123509894251</v>
      </c>
      <c r="O368">
        <f t="shared" si="27"/>
        <v>0.38971024026126894</v>
      </c>
      <c r="P368">
        <f t="shared" si="28"/>
        <v>-3.6651914291113427E-6</v>
      </c>
      <c r="Q368">
        <f t="shared" si="29"/>
        <v>22.51067862146261</v>
      </c>
      <c r="R368">
        <f t="shared" si="25"/>
        <v>22.51067862146261</v>
      </c>
    </row>
    <row r="369" spans="1:18" x14ac:dyDescent="0.45">
      <c r="A369" t="s">
        <v>255</v>
      </c>
      <c r="B369" t="s">
        <v>256</v>
      </c>
      <c r="C369" t="s">
        <v>47</v>
      </c>
      <c r="D369" t="s">
        <v>257</v>
      </c>
      <c r="E369" t="s">
        <v>258</v>
      </c>
      <c r="F369" t="s">
        <v>259</v>
      </c>
      <c r="G369" t="s">
        <v>260</v>
      </c>
      <c r="H369">
        <v>22.285309000000002</v>
      </c>
      <c r="I369">
        <v>114.133081</v>
      </c>
      <c r="J369" t="s">
        <v>259</v>
      </c>
      <c r="K369">
        <v>22.285140999999999</v>
      </c>
      <c r="L369">
        <v>114.13320299999999</v>
      </c>
      <c r="M369">
        <v>96</v>
      </c>
      <c r="N369">
        <f t="shared" si="26"/>
        <v>0.38895201687432501</v>
      </c>
      <c r="O369">
        <f t="shared" si="27"/>
        <v>0.38894908472118161</v>
      </c>
      <c r="P369">
        <f t="shared" si="28"/>
        <v>2.1293016872656625E-6</v>
      </c>
      <c r="Q369">
        <f t="shared" si="29"/>
        <v>22.506274066830922</v>
      </c>
      <c r="R369">
        <f t="shared" si="25"/>
        <v>22.506274066830922</v>
      </c>
    </row>
    <row r="370" spans="1:18" x14ac:dyDescent="0.45">
      <c r="A370" t="s">
        <v>430</v>
      </c>
      <c r="B370" t="s">
        <v>425</v>
      </c>
      <c r="C370" t="s">
        <v>47</v>
      </c>
      <c r="D370" t="s">
        <v>431</v>
      </c>
      <c r="E370" t="s">
        <v>432</v>
      </c>
      <c r="F370" t="s">
        <v>433</v>
      </c>
      <c r="G370" t="s">
        <v>434</v>
      </c>
      <c r="H370">
        <v>22.281110000000002</v>
      </c>
      <c r="I370">
        <v>114.23091100000001</v>
      </c>
      <c r="J370" t="s">
        <v>433</v>
      </c>
      <c r="K370">
        <v>22.280932</v>
      </c>
      <c r="L370">
        <v>114.23081000000001</v>
      </c>
      <c r="M370">
        <v>74</v>
      </c>
      <c r="N370">
        <f t="shared" si="26"/>
        <v>0.38887873049903376</v>
      </c>
      <c r="O370">
        <f t="shared" si="27"/>
        <v>0.3888756238129652</v>
      </c>
      <c r="P370">
        <f t="shared" si="28"/>
        <v>-1.7627825445281465E-6</v>
      </c>
      <c r="Q370">
        <f t="shared" si="29"/>
        <v>22.354994993170507</v>
      </c>
      <c r="R370">
        <f t="shared" si="25"/>
        <v>22.354994993170507</v>
      </c>
    </row>
    <row r="371" spans="1:18" x14ac:dyDescent="0.45">
      <c r="A371" t="s">
        <v>2342</v>
      </c>
      <c r="B371" t="s">
        <v>2343</v>
      </c>
      <c r="C371" t="s">
        <v>86</v>
      </c>
      <c r="D371" t="s">
        <v>2344</v>
      </c>
      <c r="E371" t="s">
        <v>2345</v>
      </c>
      <c r="F371" t="s">
        <v>2346</v>
      </c>
      <c r="G371" t="s">
        <v>2347</v>
      </c>
      <c r="H371">
        <v>22.486270399999999</v>
      </c>
      <c r="I371">
        <v>114.1444432</v>
      </c>
      <c r="J371" t="s">
        <v>2346</v>
      </c>
      <c r="K371">
        <v>22.486159000000001</v>
      </c>
      <c r="L371">
        <v>114.144622</v>
      </c>
      <c r="M371">
        <v>538</v>
      </c>
      <c r="N371">
        <f t="shared" si="26"/>
        <v>0.39245945497374229</v>
      </c>
      <c r="O371">
        <f t="shared" si="27"/>
        <v>0.39245751067695561</v>
      </c>
      <c r="P371">
        <f t="shared" si="28"/>
        <v>3.1206487025742139E-6</v>
      </c>
      <c r="Q371">
        <f t="shared" si="29"/>
        <v>22.156360979632026</v>
      </c>
      <c r="R371">
        <f t="shared" si="25"/>
        <v>22.156360979632026</v>
      </c>
    </row>
    <row r="372" spans="1:18" x14ac:dyDescent="0.45">
      <c r="A372" t="s">
        <v>1028</v>
      </c>
      <c r="B372" t="s">
        <v>1029</v>
      </c>
      <c r="C372" t="s">
        <v>60</v>
      </c>
      <c r="D372" t="s">
        <v>1030</v>
      </c>
      <c r="E372" t="s">
        <v>1031</v>
      </c>
      <c r="F372" t="s">
        <v>1032</v>
      </c>
      <c r="G372" t="s">
        <v>1033</v>
      </c>
      <c r="H372">
        <v>22.319783000000001</v>
      </c>
      <c r="I372">
        <v>114.18625</v>
      </c>
      <c r="J372" t="s">
        <v>1032</v>
      </c>
      <c r="K372">
        <v>22.319844</v>
      </c>
      <c r="L372">
        <v>114.18604499999999</v>
      </c>
      <c r="M372">
        <v>200</v>
      </c>
      <c r="N372">
        <f t="shared" si="26"/>
        <v>0.38955370168065756</v>
      </c>
      <c r="O372">
        <f t="shared" si="27"/>
        <v>0.38955476633150127</v>
      </c>
      <c r="P372">
        <f t="shared" si="28"/>
        <v>-3.5779249667319532E-6</v>
      </c>
      <c r="Q372">
        <f t="shared" si="29"/>
        <v>22.151275676039806</v>
      </c>
      <c r="R372">
        <f t="shared" si="25"/>
        <v>22.151479110648076</v>
      </c>
    </row>
    <row r="373" spans="1:18" x14ac:dyDescent="0.45">
      <c r="A373" t="s">
        <v>1137</v>
      </c>
      <c r="B373" t="s">
        <v>1138</v>
      </c>
      <c r="C373" t="s">
        <v>60</v>
      </c>
      <c r="D373" t="s">
        <v>1139</v>
      </c>
      <c r="E373" t="s">
        <v>1140</v>
      </c>
      <c r="F373" t="s">
        <v>1141</v>
      </c>
      <c r="G373" t="s">
        <v>1142</v>
      </c>
      <c r="H373">
        <v>22.302547000000001</v>
      </c>
      <c r="I373">
        <v>114.188017</v>
      </c>
      <c r="J373" t="s">
        <v>1141</v>
      </c>
      <c r="K373">
        <v>22.302357000000001</v>
      </c>
      <c r="L373">
        <v>114.187967</v>
      </c>
      <c r="M373">
        <v>129</v>
      </c>
      <c r="N373">
        <f t="shared" si="26"/>
        <v>0.38925287673078379</v>
      </c>
      <c r="O373">
        <f t="shared" si="27"/>
        <v>0.38924956060520499</v>
      </c>
      <c r="P373">
        <f t="shared" si="28"/>
        <v>-8.7266462602613428E-7</v>
      </c>
      <c r="Q373">
        <f t="shared" si="29"/>
        <v>21.744121241366265</v>
      </c>
      <c r="R373">
        <f t="shared" si="25"/>
        <v>21.744121241366265</v>
      </c>
    </row>
    <row r="374" spans="1:18" x14ac:dyDescent="0.45">
      <c r="A374" t="s">
        <v>3274</v>
      </c>
      <c r="B374" t="s">
        <v>3275</v>
      </c>
      <c r="C374" t="s">
        <v>67</v>
      </c>
      <c r="D374" t="s">
        <v>3276</v>
      </c>
      <c r="E374" t="s">
        <v>3277</v>
      </c>
      <c r="F374" t="s">
        <v>3278</v>
      </c>
      <c r="G374" t="s">
        <v>3279</v>
      </c>
      <c r="H374">
        <v>22.284804399999999</v>
      </c>
      <c r="I374">
        <v>114.03790669999999</v>
      </c>
      <c r="J374" t="s">
        <v>3278</v>
      </c>
      <c r="K374">
        <v>22.284915999999999</v>
      </c>
      <c r="L374">
        <v>114.03807999999999</v>
      </c>
      <c r="M374">
        <v>95</v>
      </c>
      <c r="N374">
        <f t="shared" si="26"/>
        <v>0.38894320994291942</v>
      </c>
      <c r="O374">
        <f t="shared" si="27"/>
        <v>0.38894515773036464</v>
      </c>
      <c r="P374">
        <f t="shared" si="28"/>
        <v>3.0246555937088588E-6</v>
      </c>
      <c r="Q374">
        <f t="shared" si="29"/>
        <v>21.723801760206605</v>
      </c>
      <c r="R374">
        <f t="shared" si="25"/>
        <v>21.723801760206605</v>
      </c>
    </row>
    <row r="375" spans="1:18" x14ac:dyDescent="0.45">
      <c r="A375" t="s">
        <v>2934</v>
      </c>
      <c r="B375" t="s">
        <v>2929</v>
      </c>
      <c r="C375" t="s">
        <v>86</v>
      </c>
      <c r="D375" t="s">
        <v>2935</v>
      </c>
      <c r="E375" t="s">
        <v>2936</v>
      </c>
      <c r="F375" t="s">
        <v>2937</v>
      </c>
      <c r="G375" t="s">
        <v>2938</v>
      </c>
      <c r="H375">
        <v>22.423507300000001</v>
      </c>
      <c r="I375">
        <v>114.23418100000001</v>
      </c>
      <c r="J375" t="s">
        <v>2937</v>
      </c>
      <c r="K375">
        <v>22.423379000000001</v>
      </c>
      <c r="L375">
        <v>114.23434</v>
      </c>
      <c r="M375">
        <v>450</v>
      </c>
      <c r="N375">
        <f t="shared" si="26"/>
        <v>0.39136403222998389</v>
      </c>
      <c r="O375">
        <f t="shared" si="27"/>
        <v>0.39136179297255358</v>
      </c>
      <c r="P375">
        <f t="shared" si="28"/>
        <v>2.7750735106093307E-6</v>
      </c>
      <c r="Q375">
        <f t="shared" si="29"/>
        <v>21.694117757059761</v>
      </c>
      <c r="R375">
        <f t="shared" si="25"/>
        <v>21.694117757059761</v>
      </c>
    </row>
    <row r="376" spans="1:18" x14ac:dyDescent="0.45">
      <c r="A376" t="s">
        <v>1664</v>
      </c>
      <c r="B376" t="s">
        <v>1665</v>
      </c>
      <c r="C376" t="s">
        <v>67</v>
      </c>
      <c r="D376" t="s">
        <v>1666</v>
      </c>
      <c r="E376" t="s">
        <v>1667</v>
      </c>
      <c r="F376" t="s">
        <v>1668</v>
      </c>
      <c r="G376" t="s">
        <v>1669</v>
      </c>
      <c r="H376">
        <v>22.371200999999999</v>
      </c>
      <c r="I376">
        <v>114.110242</v>
      </c>
      <c r="J376" t="s">
        <v>1668</v>
      </c>
      <c r="K376">
        <v>22.371334999999998</v>
      </c>
      <c r="L376">
        <v>114.110394</v>
      </c>
      <c r="M376">
        <v>355</v>
      </c>
      <c r="N376">
        <f t="shared" si="26"/>
        <v>0.39045111507544794</v>
      </c>
      <c r="O376">
        <f t="shared" si="27"/>
        <v>0.39045345381664559</v>
      </c>
      <c r="P376">
        <f t="shared" si="28"/>
        <v>2.6529004630301587E-6</v>
      </c>
      <c r="Q376">
        <f t="shared" si="29"/>
        <v>21.593763420663102</v>
      </c>
      <c r="R376">
        <f t="shared" si="25"/>
        <v>21.593763420663102</v>
      </c>
    </row>
    <row r="377" spans="1:18" x14ac:dyDescent="0.45">
      <c r="A377" t="s">
        <v>3291</v>
      </c>
      <c r="B377" t="s">
        <v>3292</v>
      </c>
      <c r="C377" t="s">
        <v>67</v>
      </c>
      <c r="D377" t="s">
        <v>3293</v>
      </c>
      <c r="E377" t="s">
        <v>3294</v>
      </c>
      <c r="F377" t="s">
        <v>3295</v>
      </c>
      <c r="G377" t="s">
        <v>3296</v>
      </c>
      <c r="H377">
        <v>22.2050114</v>
      </c>
      <c r="I377">
        <v>114.0259781</v>
      </c>
      <c r="J377" t="s">
        <v>3295</v>
      </c>
      <c r="K377">
        <v>22.205147</v>
      </c>
      <c r="L377">
        <v>114.026123</v>
      </c>
      <c r="M377">
        <v>1</v>
      </c>
      <c r="N377">
        <f t="shared" si="26"/>
        <v>0.38755055937287558</v>
      </c>
      <c r="O377">
        <f t="shared" si="27"/>
        <v>0.38755292603934133</v>
      </c>
      <c r="P377">
        <f t="shared" si="28"/>
        <v>2.5289820860545831E-6</v>
      </c>
      <c r="Q377">
        <f t="shared" si="29"/>
        <v>21.210126344152201</v>
      </c>
      <c r="R377">
        <f t="shared" si="25"/>
        <v>21.210126344152201</v>
      </c>
    </row>
    <row r="378" spans="1:18" x14ac:dyDescent="0.45">
      <c r="A378" t="s">
        <v>755</v>
      </c>
      <c r="B378" t="s">
        <v>756</v>
      </c>
      <c r="C378" t="s">
        <v>47</v>
      </c>
      <c r="D378" t="s">
        <v>757</v>
      </c>
      <c r="E378" t="s">
        <v>758</v>
      </c>
      <c r="F378" t="s">
        <v>759</v>
      </c>
      <c r="G378" t="s">
        <v>760</v>
      </c>
      <c r="H378">
        <v>22.218991599999999</v>
      </c>
      <c r="I378">
        <v>114.2122753</v>
      </c>
      <c r="J378" t="s">
        <v>759</v>
      </c>
      <c r="K378">
        <v>22.219168</v>
      </c>
      <c r="L378">
        <v>114.212198</v>
      </c>
      <c r="M378">
        <v>6</v>
      </c>
      <c r="N378">
        <f t="shared" si="26"/>
        <v>0.38779455989296291</v>
      </c>
      <c r="O378">
        <f t="shared" si="27"/>
        <v>0.38779763865376343</v>
      </c>
      <c r="P378">
        <f t="shared" si="28"/>
        <v>-1.3491395118081285E-6</v>
      </c>
      <c r="Q378">
        <f t="shared" si="29"/>
        <v>21.167378314139064</v>
      </c>
      <c r="R378">
        <f t="shared" si="25"/>
        <v>21.167378314139064</v>
      </c>
    </row>
    <row r="379" spans="1:18" x14ac:dyDescent="0.45">
      <c r="A379" t="s">
        <v>784</v>
      </c>
      <c r="B379" t="s">
        <v>785</v>
      </c>
      <c r="C379" t="s">
        <v>60</v>
      </c>
      <c r="D379" t="s">
        <v>786</v>
      </c>
      <c r="E379" t="s">
        <v>787</v>
      </c>
      <c r="F379" t="s">
        <v>788</v>
      </c>
      <c r="G379" t="s">
        <v>789</v>
      </c>
      <c r="H379">
        <v>22.3132093</v>
      </c>
      <c r="I379">
        <v>114.1638145</v>
      </c>
      <c r="J379" t="s">
        <v>788</v>
      </c>
      <c r="K379">
        <v>22.313310000000001</v>
      </c>
      <c r="L379">
        <v>114.163988</v>
      </c>
      <c r="M379">
        <v>166</v>
      </c>
      <c r="N379">
        <f t="shared" si="26"/>
        <v>0.38943896897161917</v>
      </c>
      <c r="O379">
        <f t="shared" si="27"/>
        <v>0.38944072651817596</v>
      </c>
      <c r="P379">
        <f t="shared" si="28"/>
        <v>3.0281462522536397E-6</v>
      </c>
      <c r="Q379">
        <f t="shared" si="29"/>
        <v>21.069648386892403</v>
      </c>
      <c r="R379">
        <f t="shared" si="25"/>
        <v>21.069648386892403</v>
      </c>
    </row>
    <row r="380" spans="1:18" x14ac:dyDescent="0.45">
      <c r="A380" t="s">
        <v>2962</v>
      </c>
      <c r="B380" t="s">
        <v>2963</v>
      </c>
      <c r="C380" t="s">
        <v>86</v>
      </c>
      <c r="D380" t="s">
        <v>2964</v>
      </c>
      <c r="E380" t="s">
        <v>2965</v>
      </c>
      <c r="F380" t="s">
        <v>2966</v>
      </c>
      <c r="G380" t="s">
        <v>2967</v>
      </c>
      <c r="H380">
        <v>22.407226000000001</v>
      </c>
      <c r="I380">
        <v>114.220265</v>
      </c>
      <c r="J380" t="s">
        <v>2966</v>
      </c>
      <c r="K380">
        <v>22.407039000000001</v>
      </c>
      <c r="L380">
        <v>114.220237</v>
      </c>
      <c r="M380">
        <v>433</v>
      </c>
      <c r="N380">
        <f t="shared" si="26"/>
        <v>0.39107986993847893</v>
      </c>
      <c r="O380">
        <f t="shared" si="27"/>
        <v>0.39107660617277773</v>
      </c>
      <c r="P380">
        <f t="shared" si="28"/>
        <v>-4.8869219056471413E-7</v>
      </c>
      <c r="Q380">
        <f t="shared" si="29"/>
        <v>20.991652065090793</v>
      </c>
      <c r="R380">
        <f t="shared" si="25"/>
        <v>20.991652065090793</v>
      </c>
    </row>
    <row r="381" spans="1:18" x14ac:dyDescent="0.45">
      <c r="A381" t="s">
        <v>360</v>
      </c>
      <c r="B381" t="s">
        <v>361</v>
      </c>
      <c r="C381" t="s">
        <v>47</v>
      </c>
      <c r="D381" t="s">
        <v>362</v>
      </c>
      <c r="E381" t="s">
        <v>363</v>
      </c>
      <c r="F381" t="s">
        <v>364</v>
      </c>
      <c r="G381" t="s">
        <v>365</v>
      </c>
      <c r="H381">
        <v>22.269128899999998</v>
      </c>
      <c r="I381">
        <v>114.1856805</v>
      </c>
      <c r="J381" t="s">
        <v>364</v>
      </c>
      <c r="K381">
        <v>22.268967</v>
      </c>
      <c r="L381">
        <v>114.185785</v>
      </c>
      <c r="M381">
        <v>53</v>
      </c>
      <c r="N381">
        <f t="shared" si="26"/>
        <v>0.38866962085602302</v>
      </c>
      <c r="O381">
        <f t="shared" si="27"/>
        <v>0.3886667951679641</v>
      </c>
      <c r="P381">
        <f t="shared" si="28"/>
        <v>1.8238690681937192E-6</v>
      </c>
      <c r="Q381">
        <f t="shared" si="29"/>
        <v>20.969529017567325</v>
      </c>
      <c r="R381">
        <f t="shared" si="25"/>
        <v>20.969529017567325</v>
      </c>
    </row>
    <row r="382" spans="1:18" x14ac:dyDescent="0.45">
      <c r="A382" t="s">
        <v>319</v>
      </c>
      <c r="B382" t="s">
        <v>320</v>
      </c>
      <c r="C382" t="s">
        <v>47</v>
      </c>
      <c r="D382" t="s">
        <v>321</v>
      </c>
      <c r="E382" t="s">
        <v>322</v>
      </c>
      <c r="F382" t="s">
        <v>323</v>
      </c>
      <c r="G382" t="s">
        <v>324</v>
      </c>
      <c r="H382">
        <v>22.276515</v>
      </c>
      <c r="I382">
        <v>114.17991600000001</v>
      </c>
      <c r="J382" t="s">
        <v>323</v>
      </c>
      <c r="K382">
        <v>22.276527999999999</v>
      </c>
      <c r="L382">
        <v>114.17971300000001</v>
      </c>
      <c r="M382">
        <v>59</v>
      </c>
      <c r="N382">
        <f t="shared" si="26"/>
        <v>0.3887985326199046</v>
      </c>
      <c r="O382">
        <f t="shared" si="27"/>
        <v>0.38879875951270737</v>
      </c>
      <c r="P382">
        <f t="shared" si="28"/>
        <v>-3.5430183815321708E-6</v>
      </c>
      <c r="Q382">
        <f t="shared" si="29"/>
        <v>20.937914861272723</v>
      </c>
      <c r="R382">
        <f t="shared" si="25"/>
        <v>20.937914861272723</v>
      </c>
    </row>
    <row r="383" spans="1:18" x14ac:dyDescent="0.45">
      <c r="A383" t="s">
        <v>2708</v>
      </c>
      <c r="B383" t="s">
        <v>2709</v>
      </c>
      <c r="C383" t="s">
        <v>86</v>
      </c>
      <c r="D383" t="s">
        <v>2710</v>
      </c>
      <c r="E383" t="s">
        <v>2711</v>
      </c>
      <c r="F383" t="s">
        <v>2712</v>
      </c>
      <c r="G383" t="s">
        <v>2713</v>
      </c>
      <c r="H383">
        <v>22.3171885</v>
      </c>
      <c r="I383">
        <v>114.26827110000001</v>
      </c>
      <c r="J383" t="s">
        <v>2712</v>
      </c>
      <c r="K383">
        <v>22.317321</v>
      </c>
      <c r="L383">
        <v>114.268128</v>
      </c>
      <c r="M383">
        <v>179</v>
      </c>
      <c r="N383">
        <f t="shared" si="26"/>
        <v>0.38950841911321454</v>
      </c>
      <c r="O383">
        <f t="shared" si="27"/>
        <v>0.38951073167447342</v>
      </c>
      <c r="P383">
        <f t="shared" si="28"/>
        <v>-2.4975661596476081E-6</v>
      </c>
      <c r="Q383">
        <f t="shared" si="29"/>
        <v>20.826779219180523</v>
      </c>
      <c r="R383">
        <f t="shared" si="25"/>
        <v>20.826779219180523</v>
      </c>
    </row>
    <row r="384" spans="1:18" x14ac:dyDescent="0.45">
      <c r="A384" t="s">
        <v>1154</v>
      </c>
      <c r="B384" t="s">
        <v>1155</v>
      </c>
      <c r="C384" t="s">
        <v>60</v>
      </c>
      <c r="D384" t="s">
        <v>1156</v>
      </c>
      <c r="E384" t="s">
        <v>1157</v>
      </c>
      <c r="F384" t="s">
        <v>1158</v>
      </c>
      <c r="G384" t="s">
        <v>1159</v>
      </c>
      <c r="H384">
        <v>22.3074388</v>
      </c>
      <c r="I384">
        <v>114.1872249</v>
      </c>
      <c r="J384" t="s">
        <v>1158</v>
      </c>
      <c r="K384">
        <v>22.307347</v>
      </c>
      <c r="L384">
        <v>114.187397</v>
      </c>
      <c r="M384">
        <v>141</v>
      </c>
      <c r="N384">
        <f t="shared" si="26"/>
        <v>0.38933825474713285</v>
      </c>
      <c r="O384">
        <f t="shared" si="27"/>
        <v>0.38933665253487953</v>
      </c>
      <c r="P384">
        <f t="shared" si="28"/>
        <v>3.0037116426882001E-6</v>
      </c>
      <c r="Q384">
        <f t="shared" si="29"/>
        <v>20.436242456328912</v>
      </c>
      <c r="R384">
        <f t="shared" si="25"/>
        <v>20.436242456328912</v>
      </c>
    </row>
    <row r="385" spans="1:18" x14ac:dyDescent="0.45">
      <c r="A385" t="s">
        <v>2290</v>
      </c>
      <c r="B385" t="s">
        <v>2291</v>
      </c>
      <c r="C385" t="s">
        <v>86</v>
      </c>
      <c r="D385" t="s">
        <v>2292</v>
      </c>
      <c r="E385" t="s">
        <v>2293</v>
      </c>
      <c r="F385" t="s">
        <v>2294</v>
      </c>
      <c r="G385" t="s">
        <v>2295</v>
      </c>
      <c r="H385">
        <v>22.498016</v>
      </c>
      <c r="I385">
        <v>114.14144</v>
      </c>
      <c r="J385" t="s">
        <v>2294</v>
      </c>
      <c r="K385">
        <v>22.497845999999999</v>
      </c>
      <c r="L385">
        <v>114.14136499999999</v>
      </c>
      <c r="M385">
        <v>552</v>
      </c>
      <c r="N385">
        <f t="shared" si="26"/>
        <v>0.3926644543663646</v>
      </c>
      <c r="O385">
        <f t="shared" si="27"/>
        <v>0.39266148730663619</v>
      </c>
      <c r="P385">
        <f t="shared" si="28"/>
        <v>-1.3089969391632145E-6</v>
      </c>
      <c r="Q385">
        <f t="shared" si="29"/>
        <v>20.413296741125684</v>
      </c>
      <c r="R385">
        <f t="shared" si="25"/>
        <v>20.412855224394953</v>
      </c>
    </row>
    <row r="386" spans="1:18" x14ac:dyDescent="0.45">
      <c r="A386" t="s">
        <v>2558</v>
      </c>
      <c r="B386" t="s">
        <v>106</v>
      </c>
      <c r="C386" t="s">
        <v>86</v>
      </c>
      <c r="D386" t="s">
        <v>2559</v>
      </c>
      <c r="E386" t="s">
        <v>2560</v>
      </c>
      <c r="F386" t="s">
        <v>2561</v>
      </c>
      <c r="G386" t="s">
        <v>2562</v>
      </c>
      <c r="H386">
        <v>22.454415000000001</v>
      </c>
      <c r="I386">
        <v>114.15916</v>
      </c>
      <c r="J386" t="s">
        <v>2561</v>
      </c>
      <c r="K386">
        <v>22.454281000000002</v>
      </c>
      <c r="L386">
        <v>114.159036</v>
      </c>
      <c r="M386">
        <v>502</v>
      </c>
      <c r="N386">
        <f t="shared" si="26"/>
        <v>0.39190347335920256</v>
      </c>
      <c r="O386">
        <f t="shared" si="27"/>
        <v>0.39190113461800491</v>
      </c>
      <c r="P386">
        <f t="shared" si="28"/>
        <v>-2.1642082724654445E-6</v>
      </c>
      <c r="Q386">
        <f t="shared" si="29"/>
        <v>19.605920421764679</v>
      </c>
      <c r="R386">
        <f t="shared" ref="R386:R449" si="30">ACOS(SIN(H386*PI()/180)*SIN(K386*PI()/180)+COS(H386*PI()/180)*COS(K386*PI()/180)*COS(L386*PI()/180-I386*PI()/180))*6371000</f>
        <v>19.605920421764679</v>
      </c>
    </row>
    <row r="387" spans="1:18" x14ac:dyDescent="0.45">
      <c r="A387" t="s">
        <v>1599</v>
      </c>
      <c r="B387" t="s">
        <v>1600</v>
      </c>
      <c r="C387" t="s">
        <v>1180</v>
      </c>
      <c r="D387" t="s">
        <v>1601</v>
      </c>
      <c r="E387" t="s">
        <v>1602</v>
      </c>
      <c r="F387" t="s">
        <v>1603</v>
      </c>
      <c r="G387" t="s">
        <v>1604</v>
      </c>
      <c r="H387">
        <v>22.318235999999999</v>
      </c>
      <c r="I387">
        <v>114.22240600000001</v>
      </c>
      <c r="J387" t="s">
        <v>1603</v>
      </c>
      <c r="K387">
        <v>22.318152999999999</v>
      </c>
      <c r="L387">
        <v>114.222241</v>
      </c>
      <c r="M387">
        <v>184</v>
      </c>
      <c r="N387">
        <f t="shared" ref="N387:N450" si="31">RADIANS(H387)</f>
        <v>0.38952670143712914</v>
      </c>
      <c r="O387">
        <f t="shared" ref="O387:O450" si="32">RADIANS(K387)</f>
        <v>0.38952525281384998</v>
      </c>
      <c r="P387">
        <f t="shared" ref="P387:P450" si="33">RADIANS(L387-I387)</f>
        <v>-2.8797932659606509E-6</v>
      </c>
      <c r="Q387">
        <f t="shared" ref="Q387:Q450" si="34">ACOS(SIN(N387)*SIN(O387)+COS(N387)*COS(O387)*COS(P387))*6371000</f>
        <v>19.319508076886649</v>
      </c>
      <c r="R387">
        <f t="shared" si="30"/>
        <v>19.319508076886649</v>
      </c>
    </row>
    <row r="388" spans="1:18" x14ac:dyDescent="0.45">
      <c r="A388" t="s">
        <v>1478</v>
      </c>
      <c r="B388" t="s">
        <v>1479</v>
      </c>
      <c r="C388" t="s">
        <v>1180</v>
      </c>
      <c r="D388" t="s">
        <v>1480</v>
      </c>
      <c r="E388" t="s">
        <v>1481</v>
      </c>
      <c r="F388" t="s">
        <v>1482</v>
      </c>
      <c r="G388" t="s">
        <v>1483</v>
      </c>
      <c r="H388">
        <v>22.319441999999999</v>
      </c>
      <c r="I388">
        <v>114.23288100000001</v>
      </c>
      <c r="J388" t="s">
        <v>1482</v>
      </c>
      <c r="K388">
        <v>22.319467</v>
      </c>
      <c r="L388">
        <v>114.23306599999999</v>
      </c>
      <c r="M388">
        <v>197</v>
      </c>
      <c r="N388">
        <f t="shared" si="31"/>
        <v>0.38954775010790821</v>
      </c>
      <c r="O388">
        <f t="shared" si="32"/>
        <v>0.38954818644022121</v>
      </c>
      <c r="P388">
        <f t="shared" si="33"/>
        <v>3.2288591159742625E-6</v>
      </c>
      <c r="Q388">
        <f t="shared" si="34"/>
        <v>19.231838855792162</v>
      </c>
      <c r="R388">
        <f t="shared" si="30"/>
        <v>19.231604538043179</v>
      </c>
    </row>
    <row r="389" spans="1:18" x14ac:dyDescent="0.45">
      <c r="A389" t="s">
        <v>1594</v>
      </c>
      <c r="B389" t="s">
        <v>1589</v>
      </c>
      <c r="C389" t="s">
        <v>1180</v>
      </c>
      <c r="D389" t="s">
        <v>1595</v>
      </c>
      <c r="E389" t="s">
        <v>1596</v>
      </c>
      <c r="F389" t="s">
        <v>1597</v>
      </c>
      <c r="G389" t="s">
        <v>1598</v>
      </c>
      <c r="H389">
        <v>22.319647700000001</v>
      </c>
      <c r="I389">
        <v>114.2278189</v>
      </c>
      <c r="J389" t="s">
        <v>1597</v>
      </c>
      <c r="K389">
        <v>22.319804000000001</v>
      </c>
      <c r="L389">
        <v>114.227739</v>
      </c>
      <c r="M389">
        <v>199</v>
      </c>
      <c r="N389">
        <f t="shared" si="31"/>
        <v>0.38955134025017957</v>
      </c>
      <c r="O389">
        <f t="shared" si="32"/>
        <v>0.38955406819980049</v>
      </c>
      <c r="P389">
        <f t="shared" si="33"/>
        <v>-1.394518072394227E-6</v>
      </c>
      <c r="Q389">
        <f t="shared" si="34"/>
        <v>19.225042449939611</v>
      </c>
      <c r="R389">
        <f t="shared" si="30"/>
        <v>19.225276848323425</v>
      </c>
    </row>
    <row r="390" spans="1:18" x14ac:dyDescent="0.45">
      <c r="A390" t="s">
        <v>3125</v>
      </c>
      <c r="B390" t="s">
        <v>180</v>
      </c>
      <c r="C390" t="s">
        <v>67</v>
      </c>
      <c r="D390" t="s">
        <v>3126</v>
      </c>
      <c r="E390" t="s">
        <v>3127</v>
      </c>
      <c r="F390" t="s">
        <v>3128</v>
      </c>
      <c r="G390" t="s">
        <v>3129</v>
      </c>
      <c r="H390">
        <v>22.362299</v>
      </c>
      <c r="I390">
        <v>114.1051964</v>
      </c>
      <c r="J390" t="s">
        <v>3128</v>
      </c>
      <c r="K390">
        <v>22.362406</v>
      </c>
      <c r="L390">
        <v>114.105339</v>
      </c>
      <c r="M390">
        <v>322</v>
      </c>
      <c r="N390">
        <f t="shared" si="31"/>
        <v>0.39029574586543542</v>
      </c>
      <c r="O390">
        <f t="shared" si="32"/>
        <v>0.39029761336773505</v>
      </c>
      <c r="P390">
        <f t="shared" si="33"/>
        <v>2.488839513409669E-6</v>
      </c>
      <c r="Q390">
        <f t="shared" si="34"/>
        <v>18.883773868018761</v>
      </c>
      <c r="R390">
        <f t="shared" si="30"/>
        <v>18.883773868018761</v>
      </c>
    </row>
    <row r="391" spans="1:18" x14ac:dyDescent="0.45">
      <c r="A391" t="s">
        <v>377</v>
      </c>
      <c r="B391" t="s">
        <v>378</v>
      </c>
      <c r="C391" t="s">
        <v>47</v>
      </c>
      <c r="D391" t="s">
        <v>379</v>
      </c>
      <c r="E391" t="s">
        <v>380</v>
      </c>
      <c r="F391" t="s">
        <v>381</v>
      </c>
      <c r="G391" t="s">
        <v>382</v>
      </c>
      <c r="H391">
        <v>22.2743243</v>
      </c>
      <c r="I391">
        <v>114.17294750000001</v>
      </c>
      <c r="J391" t="s">
        <v>381</v>
      </c>
      <c r="K391">
        <v>22.274224</v>
      </c>
      <c r="L391">
        <v>114.172805</v>
      </c>
      <c r="M391">
        <v>55</v>
      </c>
      <c r="N391">
        <f t="shared" si="31"/>
        <v>0.38876029769198117</v>
      </c>
      <c r="O391">
        <f t="shared" si="32"/>
        <v>0.38875854712674146</v>
      </c>
      <c r="P391">
        <f t="shared" si="33"/>
        <v>-2.4870941842612918E-6</v>
      </c>
      <c r="Q391">
        <f t="shared" si="34"/>
        <v>18.422829948448349</v>
      </c>
      <c r="R391">
        <f t="shared" si="30"/>
        <v>18.422829948448349</v>
      </c>
    </row>
    <row r="392" spans="1:18" x14ac:dyDescent="0.45">
      <c r="A392" t="s">
        <v>820</v>
      </c>
      <c r="B392" t="s">
        <v>821</v>
      </c>
      <c r="C392" t="s">
        <v>60</v>
      </c>
      <c r="D392" t="s">
        <v>822</v>
      </c>
      <c r="E392" t="s">
        <v>823</v>
      </c>
      <c r="F392" t="s">
        <v>824</v>
      </c>
      <c r="G392" t="s">
        <v>825</v>
      </c>
      <c r="H392">
        <v>22.322439899999999</v>
      </c>
      <c r="I392">
        <v>114.16223530000001</v>
      </c>
      <c r="J392" t="s">
        <v>824</v>
      </c>
      <c r="K392">
        <v>22.322489999999998</v>
      </c>
      <c r="L392">
        <v>114.162406</v>
      </c>
      <c r="M392">
        <v>216</v>
      </c>
      <c r="N392">
        <f t="shared" si="31"/>
        <v>0.38960007333355373</v>
      </c>
      <c r="O392">
        <f t="shared" si="32"/>
        <v>0.38960094774350901</v>
      </c>
      <c r="P392">
        <f t="shared" si="33"/>
        <v>2.9792770331227605E-6</v>
      </c>
      <c r="Q392">
        <f t="shared" si="34"/>
        <v>18.420872986340875</v>
      </c>
      <c r="R392">
        <f t="shared" si="30"/>
        <v>18.420872986340875</v>
      </c>
    </row>
    <row r="393" spans="1:18" x14ac:dyDescent="0.45">
      <c r="A393" t="s">
        <v>879</v>
      </c>
      <c r="B393" t="s">
        <v>880</v>
      </c>
      <c r="C393" t="s">
        <v>60</v>
      </c>
      <c r="D393" t="s">
        <v>881</v>
      </c>
      <c r="E393" t="s">
        <v>882</v>
      </c>
      <c r="F393" t="s">
        <v>883</v>
      </c>
      <c r="G393" t="s">
        <v>884</v>
      </c>
      <c r="H393">
        <v>22.333956000000001</v>
      </c>
      <c r="I393">
        <v>114.159627</v>
      </c>
      <c r="J393" t="s">
        <v>883</v>
      </c>
      <c r="K393">
        <v>22.334116000000002</v>
      </c>
      <c r="L393">
        <v>114.159582</v>
      </c>
      <c r="M393">
        <v>254</v>
      </c>
      <c r="N393">
        <f t="shared" si="31"/>
        <v>0.38980106719554269</v>
      </c>
      <c r="O393">
        <f t="shared" si="32"/>
        <v>0.38980385972234588</v>
      </c>
      <c r="P393">
        <f t="shared" si="33"/>
        <v>-7.8539816339871814E-7</v>
      </c>
      <c r="Q393">
        <f t="shared" si="34"/>
        <v>18.383651148547784</v>
      </c>
      <c r="R393">
        <f t="shared" si="30"/>
        <v>18.383406018658064</v>
      </c>
    </row>
    <row r="394" spans="1:18" x14ac:dyDescent="0.45">
      <c r="A394" t="s">
        <v>2178</v>
      </c>
      <c r="B394" t="s">
        <v>2173</v>
      </c>
      <c r="C394" t="s">
        <v>67</v>
      </c>
      <c r="D394" t="s">
        <v>2179</v>
      </c>
      <c r="E394" t="s">
        <v>2180</v>
      </c>
      <c r="F394" t="s">
        <v>2181</v>
      </c>
      <c r="G394" t="s">
        <v>2182</v>
      </c>
      <c r="H394">
        <v>22.459906</v>
      </c>
      <c r="I394">
        <v>113.9950001</v>
      </c>
      <c r="J394" t="s">
        <v>2181</v>
      </c>
      <c r="K394">
        <v>22.460069000000001</v>
      </c>
      <c r="L394">
        <v>113.994979</v>
      </c>
      <c r="M394">
        <v>512</v>
      </c>
      <c r="N394">
        <f t="shared" si="31"/>
        <v>0.39199930938842953</v>
      </c>
      <c r="O394">
        <f t="shared" si="32"/>
        <v>0.39200215427511031</v>
      </c>
      <c r="P394">
        <f t="shared" si="33"/>
        <v>-3.6826447213391947E-7</v>
      </c>
      <c r="Q394">
        <f t="shared" si="34"/>
        <v>18.254011367174527</v>
      </c>
      <c r="R394">
        <f t="shared" si="30"/>
        <v>18.254011367174527</v>
      </c>
    </row>
    <row r="395" spans="1:18" x14ac:dyDescent="0.45">
      <c r="A395" t="s">
        <v>2026</v>
      </c>
      <c r="B395" t="s">
        <v>2027</v>
      </c>
      <c r="C395" t="s">
        <v>67</v>
      </c>
      <c r="D395" t="s">
        <v>2028</v>
      </c>
      <c r="E395" t="s">
        <v>2029</v>
      </c>
      <c r="F395" t="s">
        <v>2030</v>
      </c>
      <c r="G395" t="s">
        <v>2031</v>
      </c>
      <c r="H395">
        <v>22.445909</v>
      </c>
      <c r="I395">
        <v>114.02157</v>
      </c>
      <c r="J395" t="s">
        <v>2030</v>
      </c>
      <c r="K395">
        <v>22.445823000000001</v>
      </c>
      <c r="L395">
        <v>114.021719</v>
      </c>
      <c r="M395">
        <v>482</v>
      </c>
      <c r="N395">
        <f t="shared" si="31"/>
        <v>0.39175501565302789</v>
      </c>
      <c r="O395">
        <f t="shared" si="32"/>
        <v>0.39175351466987118</v>
      </c>
      <c r="P395">
        <f t="shared" si="33"/>
        <v>2.6005405856025247E-6</v>
      </c>
      <c r="Q395">
        <f t="shared" si="34"/>
        <v>18.053439025248032</v>
      </c>
      <c r="R395">
        <f t="shared" si="30"/>
        <v>18.053688635322196</v>
      </c>
    </row>
    <row r="396" spans="1:18" x14ac:dyDescent="0.45">
      <c r="A396" t="s">
        <v>2089</v>
      </c>
      <c r="B396" t="s">
        <v>2084</v>
      </c>
      <c r="C396" t="s">
        <v>67</v>
      </c>
      <c r="D396" t="s">
        <v>2090</v>
      </c>
      <c r="E396" t="s">
        <v>2091</v>
      </c>
      <c r="F396" t="s">
        <v>2092</v>
      </c>
      <c r="G396" t="s">
        <v>2093</v>
      </c>
      <c r="H396">
        <v>22.441102000000001</v>
      </c>
      <c r="I396">
        <v>114.026398</v>
      </c>
      <c r="J396" t="s">
        <v>2092</v>
      </c>
      <c r="K396">
        <v>22.44106</v>
      </c>
      <c r="L396">
        <v>114.026229</v>
      </c>
      <c r="M396">
        <v>467</v>
      </c>
      <c r="N396">
        <f t="shared" si="31"/>
        <v>0.39167111767588453</v>
      </c>
      <c r="O396">
        <f t="shared" si="32"/>
        <v>0.39167038463759868</v>
      </c>
      <c r="P396">
        <f t="shared" si="33"/>
        <v>-2.9496064358641628E-6</v>
      </c>
      <c r="Q396">
        <f t="shared" si="34"/>
        <v>17.985666961087166</v>
      </c>
      <c r="R396">
        <f t="shared" si="30"/>
        <v>17.985666961087166</v>
      </c>
    </row>
    <row r="397" spans="1:18" x14ac:dyDescent="0.45">
      <c r="A397" t="s">
        <v>2605</v>
      </c>
      <c r="B397" t="s">
        <v>2606</v>
      </c>
      <c r="C397" t="s">
        <v>86</v>
      </c>
      <c r="D397" t="s">
        <v>2607</v>
      </c>
      <c r="E397" t="s">
        <v>2608</v>
      </c>
      <c r="F397" t="s">
        <v>2609</v>
      </c>
      <c r="G397" t="s">
        <v>2610</v>
      </c>
      <c r="H397">
        <v>22.382898999999998</v>
      </c>
      <c r="I397">
        <v>114.27136900000001</v>
      </c>
      <c r="J397" t="s">
        <v>2609</v>
      </c>
      <c r="K397">
        <v>22.383013999999999</v>
      </c>
      <c r="L397">
        <v>114.271247</v>
      </c>
      <c r="M397">
        <v>397</v>
      </c>
      <c r="N397">
        <f t="shared" si="31"/>
        <v>0.39065528369134622</v>
      </c>
      <c r="O397">
        <f t="shared" si="32"/>
        <v>0.39065729081998607</v>
      </c>
      <c r="P397">
        <f t="shared" si="33"/>
        <v>-2.1293016875136886E-6</v>
      </c>
      <c r="Q397">
        <f t="shared" si="34"/>
        <v>17.912859343610865</v>
      </c>
      <c r="R397">
        <f t="shared" si="30"/>
        <v>17.912859343610865</v>
      </c>
    </row>
    <row r="398" spans="1:18" x14ac:dyDescent="0.45">
      <c r="A398" t="s">
        <v>2685</v>
      </c>
      <c r="B398" t="s">
        <v>2686</v>
      </c>
      <c r="C398" t="s">
        <v>86</v>
      </c>
      <c r="D398" t="s">
        <v>2687</v>
      </c>
      <c r="E398" t="s">
        <v>2688</v>
      </c>
      <c r="F398" t="s">
        <v>2689</v>
      </c>
      <c r="G398" t="s">
        <v>2690</v>
      </c>
      <c r="H398">
        <v>22.323245</v>
      </c>
      <c r="I398">
        <v>114.25603700000001</v>
      </c>
      <c r="J398" t="s">
        <v>2689</v>
      </c>
      <c r="K398">
        <v>22.323364999999999</v>
      </c>
      <c r="L398">
        <v>114.256153</v>
      </c>
      <c r="M398">
        <v>217</v>
      </c>
      <c r="N398">
        <f t="shared" si="31"/>
        <v>0.3896141249793616</v>
      </c>
      <c r="O398">
        <f t="shared" si="32"/>
        <v>0.38961621937446395</v>
      </c>
      <c r="P398">
        <f t="shared" si="33"/>
        <v>2.0245819321623683E-6</v>
      </c>
      <c r="Q398">
        <f t="shared" si="34"/>
        <v>17.900276375665271</v>
      </c>
      <c r="R398">
        <f t="shared" si="30"/>
        <v>17.900276375665271</v>
      </c>
    </row>
    <row r="399" spans="1:18" x14ac:dyDescent="0.45">
      <c r="A399" t="s">
        <v>1178</v>
      </c>
      <c r="B399" t="s">
        <v>1179</v>
      </c>
      <c r="C399" t="s">
        <v>1180</v>
      </c>
      <c r="D399" t="s">
        <v>1181</v>
      </c>
      <c r="E399" t="s">
        <v>1182</v>
      </c>
      <c r="F399" t="s">
        <v>1183</v>
      </c>
      <c r="G399" t="s">
        <v>1184</v>
      </c>
      <c r="H399">
        <v>22.340990699999999</v>
      </c>
      <c r="I399">
        <v>114.1941424</v>
      </c>
      <c r="J399" t="s">
        <v>1183</v>
      </c>
      <c r="K399">
        <v>22.34094</v>
      </c>
      <c r="L399">
        <v>114.194305</v>
      </c>
      <c r="M399">
        <v>278</v>
      </c>
      <c r="N399">
        <f t="shared" si="31"/>
        <v>0.38992384587243273</v>
      </c>
      <c r="O399">
        <f t="shared" si="32"/>
        <v>0.38992296099050194</v>
      </c>
      <c r="P399">
        <f t="shared" si="33"/>
        <v>2.8379053636713071E-6</v>
      </c>
      <c r="Q399">
        <f t="shared" si="34"/>
        <v>17.647754372587254</v>
      </c>
      <c r="R399">
        <f t="shared" si="30"/>
        <v>17.647754372587254</v>
      </c>
    </row>
    <row r="400" spans="1:18" x14ac:dyDescent="0.45">
      <c r="A400" t="s">
        <v>3147</v>
      </c>
      <c r="B400" t="s">
        <v>3148</v>
      </c>
      <c r="C400" t="s">
        <v>67</v>
      </c>
      <c r="D400" t="s">
        <v>3149</v>
      </c>
      <c r="E400" t="s">
        <v>3150</v>
      </c>
      <c r="F400" t="s">
        <v>3151</v>
      </c>
      <c r="G400" t="s">
        <v>3152</v>
      </c>
      <c r="H400">
        <v>22.348832999999999</v>
      </c>
      <c r="I400">
        <v>114.10673439999999</v>
      </c>
      <c r="J400" t="s">
        <v>3151</v>
      </c>
      <c r="K400">
        <v>22.348824</v>
      </c>
      <c r="L400">
        <v>114.106905</v>
      </c>
      <c r="M400">
        <v>301</v>
      </c>
      <c r="N400">
        <f t="shared" si="31"/>
        <v>0.39006071982836188</v>
      </c>
      <c r="O400">
        <f t="shared" si="32"/>
        <v>0.39006056274872919</v>
      </c>
      <c r="P400">
        <f t="shared" si="33"/>
        <v>2.9775317039743833E-6</v>
      </c>
      <c r="Q400">
        <f t="shared" si="34"/>
        <v>17.573546832570397</v>
      </c>
      <c r="R400">
        <f t="shared" si="30"/>
        <v>17.573546832570397</v>
      </c>
    </row>
    <row r="401" spans="1:18" x14ac:dyDescent="0.45">
      <c r="A401" t="s">
        <v>1237</v>
      </c>
      <c r="B401" t="s">
        <v>1238</v>
      </c>
      <c r="C401" t="s">
        <v>1180</v>
      </c>
      <c r="D401" t="s">
        <v>1239</v>
      </c>
      <c r="E401" t="s">
        <v>1240</v>
      </c>
      <c r="F401" t="s">
        <v>1241</v>
      </c>
      <c r="G401" t="s">
        <v>1242</v>
      </c>
      <c r="H401">
        <v>22.334700000000002</v>
      </c>
      <c r="I401">
        <v>114.18777900000001</v>
      </c>
      <c r="J401" t="s">
        <v>1241</v>
      </c>
      <c r="K401">
        <v>22.334848000000001</v>
      </c>
      <c r="L401">
        <v>114.187833</v>
      </c>
      <c r="M401">
        <v>257</v>
      </c>
      <c r="N401">
        <f t="shared" si="31"/>
        <v>0.38981405244517753</v>
      </c>
      <c r="O401">
        <f t="shared" si="32"/>
        <v>0.38981663553247048</v>
      </c>
      <c r="P401">
        <f t="shared" si="33"/>
        <v>9.4247779592964608E-7</v>
      </c>
      <c r="Q401">
        <f t="shared" si="34"/>
        <v>17.368749405099582</v>
      </c>
      <c r="R401">
        <f t="shared" si="30"/>
        <v>17.368749405099582</v>
      </c>
    </row>
    <row r="402" spans="1:18" x14ac:dyDescent="0.45">
      <c r="A402" t="s">
        <v>659</v>
      </c>
      <c r="B402" t="s">
        <v>660</v>
      </c>
      <c r="C402" t="s">
        <v>47</v>
      </c>
      <c r="D402" t="s">
        <v>661</v>
      </c>
      <c r="E402" t="s">
        <v>662</v>
      </c>
      <c r="F402" t="s">
        <v>663</v>
      </c>
      <c r="G402" t="s">
        <v>664</v>
      </c>
      <c r="H402">
        <v>22.243447</v>
      </c>
      <c r="I402">
        <v>114.150477</v>
      </c>
      <c r="J402" t="s">
        <v>663</v>
      </c>
      <c r="K402">
        <v>22.243601000000002</v>
      </c>
      <c r="L402">
        <v>114.15044899999999</v>
      </c>
      <c r="M402">
        <v>13</v>
      </c>
      <c r="N402">
        <f t="shared" si="31"/>
        <v>0.38822138714285515</v>
      </c>
      <c r="O402">
        <f t="shared" si="32"/>
        <v>0.38822407494990324</v>
      </c>
      <c r="P402">
        <f t="shared" si="33"/>
        <v>-4.8869219056471413E-7</v>
      </c>
      <c r="Q402">
        <f t="shared" si="34"/>
        <v>17.365116698398353</v>
      </c>
      <c r="R402">
        <f t="shared" si="30"/>
        <v>17.365116698398353</v>
      </c>
    </row>
    <row r="403" spans="1:18" x14ac:dyDescent="0.45">
      <c r="A403" t="s">
        <v>796</v>
      </c>
      <c r="B403" t="s">
        <v>797</v>
      </c>
      <c r="C403" t="s">
        <v>60</v>
      </c>
      <c r="D403" t="s">
        <v>798</v>
      </c>
      <c r="E403" t="s">
        <v>799</v>
      </c>
      <c r="F403" t="s">
        <v>800</v>
      </c>
      <c r="G403" t="s">
        <v>801</v>
      </c>
      <c r="H403">
        <v>22.316979</v>
      </c>
      <c r="I403">
        <v>114.16478600000001</v>
      </c>
      <c r="J403" t="s">
        <v>800</v>
      </c>
      <c r="K403">
        <v>22.316824</v>
      </c>
      <c r="L403">
        <v>114.164766</v>
      </c>
      <c r="M403">
        <v>178</v>
      </c>
      <c r="N403">
        <f t="shared" si="31"/>
        <v>0.38950476264843159</v>
      </c>
      <c r="O403">
        <f t="shared" si="32"/>
        <v>0.38950205738809102</v>
      </c>
      <c r="P403">
        <f t="shared" si="33"/>
        <v>-3.4906585050966419E-7</v>
      </c>
      <c r="Q403">
        <f t="shared" si="34"/>
        <v>17.357849003171609</v>
      </c>
      <c r="R403">
        <f t="shared" si="30"/>
        <v>17.357849003171609</v>
      </c>
    </row>
    <row r="404" spans="1:18" x14ac:dyDescent="0.45">
      <c r="A404" t="s">
        <v>1346</v>
      </c>
      <c r="B404" t="s">
        <v>1347</v>
      </c>
      <c r="C404" t="s">
        <v>1180</v>
      </c>
      <c r="D404" t="s">
        <v>1348</v>
      </c>
      <c r="E404" t="s">
        <v>1349</v>
      </c>
      <c r="F404" t="s">
        <v>1350</v>
      </c>
      <c r="G404" t="s">
        <v>1351</v>
      </c>
      <c r="H404">
        <v>22.334927700000001</v>
      </c>
      <c r="I404">
        <v>114.21388330000001</v>
      </c>
      <c r="J404" t="s">
        <v>1350</v>
      </c>
      <c r="K404">
        <v>22.335075</v>
      </c>
      <c r="L404">
        <v>114.213835</v>
      </c>
      <c r="M404">
        <v>258</v>
      </c>
      <c r="N404">
        <f t="shared" si="31"/>
        <v>0.38981802655988435</v>
      </c>
      <c r="O404">
        <f t="shared" si="32"/>
        <v>0.38982059742987252</v>
      </c>
      <c r="P404">
        <f t="shared" si="33"/>
        <v>-8.4299402876753642E-7</v>
      </c>
      <c r="Q404">
        <f t="shared" si="34"/>
        <v>17.115757412707211</v>
      </c>
      <c r="R404">
        <f t="shared" si="30"/>
        <v>17.115757412707211</v>
      </c>
    </row>
    <row r="405" spans="1:18" x14ac:dyDescent="0.45">
      <c r="A405" t="s">
        <v>2348</v>
      </c>
      <c r="B405" t="s">
        <v>2343</v>
      </c>
      <c r="C405" t="s">
        <v>86</v>
      </c>
      <c r="D405" t="s">
        <v>2349</v>
      </c>
      <c r="E405" t="s">
        <v>2350</v>
      </c>
      <c r="F405" t="s">
        <v>2351</v>
      </c>
      <c r="G405" t="s">
        <v>2352</v>
      </c>
      <c r="H405">
        <v>22.494264999999999</v>
      </c>
      <c r="I405">
        <v>114.13121599999999</v>
      </c>
      <c r="J405" t="s">
        <v>2351</v>
      </c>
      <c r="K405">
        <v>22.494413999999999</v>
      </c>
      <c r="L405">
        <v>114.131187</v>
      </c>
      <c r="M405">
        <v>546</v>
      </c>
      <c r="N405">
        <f t="shared" si="31"/>
        <v>0.39259898706612223</v>
      </c>
      <c r="O405">
        <f t="shared" si="32"/>
        <v>0.39260158760670771</v>
      </c>
      <c r="P405">
        <f t="shared" si="33"/>
        <v>-5.0614548304059208E-7</v>
      </c>
      <c r="Q405">
        <f t="shared" si="34"/>
        <v>16.833824668025965</v>
      </c>
      <c r="R405">
        <f t="shared" si="30"/>
        <v>16.833824668025965</v>
      </c>
    </row>
    <row r="406" spans="1:18" x14ac:dyDescent="0.45">
      <c r="A406" t="s">
        <v>605</v>
      </c>
      <c r="B406" t="s">
        <v>606</v>
      </c>
      <c r="C406" t="s">
        <v>47</v>
      </c>
      <c r="D406" t="s">
        <v>607</v>
      </c>
      <c r="E406" t="s">
        <v>608</v>
      </c>
      <c r="F406" t="s">
        <v>609</v>
      </c>
      <c r="G406" t="s">
        <v>610</v>
      </c>
      <c r="H406">
        <v>22.268346000000001</v>
      </c>
      <c r="I406">
        <v>114.23625800000001</v>
      </c>
      <c r="J406" t="s">
        <v>609</v>
      </c>
      <c r="K406">
        <v>22.268481000000001</v>
      </c>
      <c r="L406">
        <v>114.23618399999999</v>
      </c>
      <c r="M406">
        <v>52</v>
      </c>
      <c r="N406">
        <f t="shared" si="31"/>
        <v>0.38865595667330921</v>
      </c>
      <c r="O406">
        <f t="shared" si="32"/>
        <v>0.38865831286779939</v>
      </c>
      <c r="P406">
        <f t="shared" si="33"/>
        <v>-1.2915436466873365E-6</v>
      </c>
      <c r="Q406">
        <f t="shared" si="34"/>
        <v>16.831950689063291</v>
      </c>
      <c r="R406">
        <f t="shared" si="30"/>
        <v>16.831950689063291</v>
      </c>
    </row>
    <row r="407" spans="1:18" x14ac:dyDescent="0.45">
      <c r="A407" t="s">
        <v>1670</v>
      </c>
      <c r="B407" t="s">
        <v>1671</v>
      </c>
      <c r="C407" t="s">
        <v>67</v>
      </c>
      <c r="D407" t="s">
        <v>1672</v>
      </c>
      <c r="E407" t="s">
        <v>1673</v>
      </c>
      <c r="F407" t="s">
        <v>1674</v>
      </c>
      <c r="G407" t="s">
        <v>1675</v>
      </c>
      <c r="H407">
        <v>22.372670500000002</v>
      </c>
      <c r="I407">
        <v>114.11355759999999</v>
      </c>
      <c r="J407" t="s">
        <v>1674</v>
      </c>
      <c r="K407">
        <v>22.372684</v>
      </c>
      <c r="L407">
        <v>114.11372</v>
      </c>
      <c r="M407">
        <v>361</v>
      </c>
      <c r="N407">
        <f t="shared" si="31"/>
        <v>0.39047676268880604</v>
      </c>
      <c r="O407">
        <f t="shared" si="32"/>
        <v>0.39047699830825505</v>
      </c>
      <c r="P407">
        <f t="shared" si="33"/>
        <v>2.8344147053745523E-6</v>
      </c>
      <c r="Q407">
        <f t="shared" si="34"/>
        <v>16.76596066742464</v>
      </c>
      <c r="R407">
        <f t="shared" si="30"/>
        <v>16.76596066742464</v>
      </c>
    </row>
    <row r="408" spans="1:18" x14ac:dyDescent="0.45">
      <c r="A408" t="s">
        <v>2836</v>
      </c>
      <c r="B408" t="s">
        <v>2837</v>
      </c>
      <c r="C408" t="s">
        <v>86</v>
      </c>
      <c r="D408" t="s">
        <v>2838</v>
      </c>
      <c r="E408" t="s">
        <v>2839</v>
      </c>
      <c r="F408" t="s">
        <v>2840</v>
      </c>
      <c r="G408" t="s">
        <v>2841</v>
      </c>
      <c r="H408">
        <v>22.372676999999999</v>
      </c>
      <c r="I408">
        <v>114.175488</v>
      </c>
      <c r="J408" t="s">
        <v>2840</v>
      </c>
      <c r="K408">
        <v>22.372565999999999</v>
      </c>
      <c r="L408">
        <v>114.17559799999999</v>
      </c>
      <c r="M408">
        <v>360</v>
      </c>
      <c r="N408">
        <f t="shared" si="31"/>
        <v>0.39047687613520737</v>
      </c>
      <c r="O408">
        <f t="shared" si="32"/>
        <v>0.39047493881973766</v>
      </c>
      <c r="P408">
        <f t="shared" si="33"/>
        <v>1.9198621770590746E-6</v>
      </c>
      <c r="Q408">
        <f t="shared" si="34"/>
        <v>16.741483818418558</v>
      </c>
      <c r="R408">
        <f t="shared" si="30"/>
        <v>16.741483818418558</v>
      </c>
    </row>
    <row r="409" spans="1:18" x14ac:dyDescent="0.45">
      <c r="A409" t="s">
        <v>790</v>
      </c>
      <c r="B409" t="s">
        <v>791</v>
      </c>
      <c r="C409" t="s">
        <v>60</v>
      </c>
      <c r="D409" t="s">
        <v>792</v>
      </c>
      <c r="E409" t="s">
        <v>793</v>
      </c>
      <c r="F409" t="s">
        <v>794</v>
      </c>
      <c r="G409" t="s">
        <v>795</v>
      </c>
      <c r="H409">
        <v>22.318359000000001</v>
      </c>
      <c r="I409">
        <v>114.168127</v>
      </c>
      <c r="J409" t="s">
        <v>794</v>
      </c>
      <c r="K409">
        <v>22.318216</v>
      </c>
      <c r="L409">
        <v>114.16808</v>
      </c>
      <c r="M409">
        <v>186</v>
      </c>
      <c r="N409">
        <f t="shared" si="31"/>
        <v>0.38952884819210915</v>
      </c>
      <c r="O409">
        <f t="shared" si="32"/>
        <v>0.38952635237127875</v>
      </c>
      <c r="P409">
        <f t="shared" si="33"/>
        <v>-8.2030474835047415E-7</v>
      </c>
      <c r="Q409">
        <f t="shared" si="34"/>
        <v>16.619372286049039</v>
      </c>
      <c r="R409">
        <f t="shared" si="30"/>
        <v>16.619372286049039</v>
      </c>
    </row>
    <row r="410" spans="1:18" x14ac:dyDescent="0.45">
      <c r="A410" t="s">
        <v>1166</v>
      </c>
      <c r="B410" t="s">
        <v>1167</v>
      </c>
      <c r="C410" t="s">
        <v>60</v>
      </c>
      <c r="D410" t="s">
        <v>1168</v>
      </c>
      <c r="E410" t="s">
        <v>1169</v>
      </c>
      <c r="F410" t="s">
        <v>1170</v>
      </c>
      <c r="G410" t="s">
        <v>1171</v>
      </c>
      <c r="H410">
        <v>22.311621899999999</v>
      </c>
      <c r="I410">
        <v>114.1810799</v>
      </c>
      <c r="J410" t="s">
        <v>1170</v>
      </c>
      <c r="K410">
        <v>22.311769999999999</v>
      </c>
      <c r="L410">
        <v>114.18107500000001</v>
      </c>
      <c r="M410">
        <v>162</v>
      </c>
      <c r="N410">
        <f t="shared" si="31"/>
        <v>0.389411263615073</v>
      </c>
      <c r="O410">
        <f t="shared" si="32"/>
        <v>0.38941384844769522</v>
      </c>
      <c r="P410">
        <f t="shared" si="33"/>
        <v>-8.5521133231012521E-8</v>
      </c>
      <c r="Q410">
        <f t="shared" si="34"/>
        <v>16.475582656233058</v>
      </c>
      <c r="R410">
        <f t="shared" si="30"/>
        <v>16.475582656233058</v>
      </c>
    </row>
    <row r="411" spans="1:18" x14ac:dyDescent="0.45">
      <c r="A411" t="s">
        <v>1148</v>
      </c>
      <c r="B411" t="s">
        <v>1149</v>
      </c>
      <c r="C411" t="s">
        <v>60</v>
      </c>
      <c r="D411" t="s">
        <v>1150</v>
      </c>
      <c r="E411" t="s">
        <v>1151</v>
      </c>
      <c r="F411" t="s">
        <v>1152</v>
      </c>
      <c r="G411" t="s">
        <v>1153</v>
      </c>
      <c r="H411">
        <v>22.307725000000001</v>
      </c>
      <c r="I411">
        <v>114.188041</v>
      </c>
      <c r="J411" t="s">
        <v>1152</v>
      </c>
      <c r="K411">
        <v>22.307580999999999</v>
      </c>
      <c r="L411">
        <v>114.188019</v>
      </c>
      <c r="M411">
        <v>145</v>
      </c>
      <c r="N411">
        <f t="shared" si="31"/>
        <v>0.38934324987945207</v>
      </c>
      <c r="O411">
        <f t="shared" si="32"/>
        <v>0.38934073660532914</v>
      </c>
      <c r="P411">
        <f t="shared" si="33"/>
        <v>-3.8397243546142009E-7</v>
      </c>
      <c r="Q411">
        <f t="shared" si="34"/>
        <v>16.171079241684705</v>
      </c>
      <c r="R411">
        <f t="shared" si="30"/>
        <v>16.171079241684705</v>
      </c>
    </row>
    <row r="412" spans="1:18" x14ac:dyDescent="0.45">
      <c r="A412" t="s">
        <v>489</v>
      </c>
      <c r="B412" t="s">
        <v>490</v>
      </c>
      <c r="C412" t="s">
        <v>47</v>
      </c>
      <c r="D412" t="s">
        <v>491</v>
      </c>
      <c r="E412" t="s">
        <v>492</v>
      </c>
      <c r="F412" t="s">
        <v>493</v>
      </c>
      <c r="G412" t="s">
        <v>494</v>
      </c>
      <c r="H412">
        <v>22.287576999999999</v>
      </c>
      <c r="I412">
        <v>114.19475300000001</v>
      </c>
      <c r="J412" t="s">
        <v>493</v>
      </c>
      <c r="K412">
        <v>22.287504999999999</v>
      </c>
      <c r="L412">
        <v>114.194889</v>
      </c>
      <c r="M412">
        <v>107</v>
      </c>
      <c r="N412">
        <f t="shared" si="31"/>
        <v>0.38899160094176022</v>
      </c>
      <c r="O412">
        <f t="shared" si="32"/>
        <v>0.38899034430469881</v>
      </c>
      <c r="P412">
        <f t="shared" si="33"/>
        <v>2.3736477826720325E-6</v>
      </c>
      <c r="Q412">
        <f t="shared" si="34"/>
        <v>16.120841042113643</v>
      </c>
      <c r="R412">
        <f t="shared" si="30"/>
        <v>16.120841042113643</v>
      </c>
    </row>
    <row r="413" spans="1:18" x14ac:dyDescent="0.45">
      <c r="A413" t="s">
        <v>2795</v>
      </c>
      <c r="B413" t="s">
        <v>2796</v>
      </c>
      <c r="C413" t="s">
        <v>86</v>
      </c>
      <c r="D413" t="s">
        <v>2797</v>
      </c>
      <c r="E413" t="s">
        <v>2798</v>
      </c>
      <c r="F413" t="s">
        <v>2799</v>
      </c>
      <c r="G413" t="s">
        <v>2800</v>
      </c>
      <c r="H413">
        <v>22.375476299999999</v>
      </c>
      <c r="I413">
        <v>114.19126230000001</v>
      </c>
      <c r="J413" t="s">
        <v>2799</v>
      </c>
      <c r="K413">
        <v>22.375551000000002</v>
      </c>
      <c r="L413">
        <v>114.19112800000001</v>
      </c>
      <c r="M413">
        <v>368</v>
      </c>
      <c r="N413">
        <f t="shared" si="31"/>
        <v>0.39052573313695849</v>
      </c>
      <c r="O413">
        <f t="shared" si="32"/>
        <v>0.39052703689790974</v>
      </c>
      <c r="P413">
        <f t="shared" si="33"/>
        <v>-2.3439771854134347E-6</v>
      </c>
      <c r="Q413">
        <f t="shared" si="34"/>
        <v>16.114690077067671</v>
      </c>
      <c r="R413">
        <f t="shared" si="30"/>
        <v>16.114690077067671</v>
      </c>
    </row>
    <row r="414" spans="1:18" x14ac:dyDescent="0.45">
      <c r="A414" t="s">
        <v>512</v>
      </c>
      <c r="B414" t="s">
        <v>513</v>
      </c>
      <c r="C414" t="s">
        <v>47</v>
      </c>
      <c r="D414" t="s">
        <v>514</v>
      </c>
      <c r="E414" t="s">
        <v>515</v>
      </c>
      <c r="F414" t="s">
        <v>516</v>
      </c>
      <c r="G414" t="s">
        <v>517</v>
      </c>
      <c r="H414">
        <v>22.2891096</v>
      </c>
      <c r="I414">
        <v>114.1959768</v>
      </c>
      <c r="J414" t="s">
        <v>516</v>
      </c>
      <c r="K414">
        <v>22.289176000000001</v>
      </c>
      <c r="L414">
        <v>114.19584</v>
      </c>
      <c r="M414">
        <v>112</v>
      </c>
      <c r="N414">
        <f t="shared" si="31"/>
        <v>0.38901834985787631</v>
      </c>
      <c r="O414">
        <f t="shared" si="32"/>
        <v>0.38901950875649965</v>
      </c>
      <c r="P414">
        <f t="shared" si="33"/>
        <v>-2.3876104166031297E-6</v>
      </c>
      <c r="Q414">
        <f t="shared" si="34"/>
        <v>15.894221708509848</v>
      </c>
      <c r="R414">
        <f t="shared" si="30"/>
        <v>15.894221708509848</v>
      </c>
    </row>
    <row r="415" spans="1:18" x14ac:dyDescent="0.45">
      <c r="A415" t="s">
        <v>2116</v>
      </c>
      <c r="B415" t="s">
        <v>2117</v>
      </c>
      <c r="C415" t="s">
        <v>67</v>
      </c>
      <c r="D415" t="s">
        <v>2118</v>
      </c>
      <c r="E415" t="s">
        <v>2119</v>
      </c>
      <c r="F415" t="s">
        <v>2120</v>
      </c>
      <c r="G415" t="s">
        <v>2121</v>
      </c>
      <c r="H415">
        <v>22.447258000000001</v>
      </c>
      <c r="I415">
        <v>114.004864</v>
      </c>
      <c r="J415" t="s">
        <v>2120</v>
      </c>
      <c r="K415">
        <v>22.447393999999999</v>
      </c>
      <c r="L415">
        <v>114.004818</v>
      </c>
      <c r="M415">
        <v>487</v>
      </c>
      <c r="N415">
        <f t="shared" si="31"/>
        <v>0.3917785601446373</v>
      </c>
      <c r="O415">
        <f t="shared" si="32"/>
        <v>0.39178093379242002</v>
      </c>
      <c r="P415">
        <f t="shared" si="33"/>
        <v>-8.028514558745962E-7</v>
      </c>
      <c r="Q415">
        <f t="shared" si="34"/>
        <v>15.844243327099772</v>
      </c>
      <c r="R415">
        <f t="shared" si="30"/>
        <v>15.844243327099772</v>
      </c>
    </row>
    <row r="416" spans="1:18" x14ac:dyDescent="0.45">
      <c r="A416" t="s">
        <v>2144</v>
      </c>
      <c r="B416" t="s">
        <v>2134</v>
      </c>
      <c r="C416" t="s">
        <v>67</v>
      </c>
      <c r="D416" t="s">
        <v>2145</v>
      </c>
      <c r="E416" t="s">
        <v>2146</v>
      </c>
      <c r="F416" t="s">
        <v>2147</v>
      </c>
      <c r="G416" t="s">
        <v>2148</v>
      </c>
      <c r="H416">
        <v>22.434652100000001</v>
      </c>
      <c r="I416">
        <v>113.9963139</v>
      </c>
      <c r="J416" t="s">
        <v>2147</v>
      </c>
      <c r="K416">
        <v>22.43451</v>
      </c>
      <c r="L416">
        <v>113.996306</v>
      </c>
      <c r="M416">
        <v>463</v>
      </c>
      <c r="N416">
        <f t="shared" si="31"/>
        <v>0.39155854568446014</v>
      </c>
      <c r="O416">
        <f t="shared" si="32"/>
        <v>0.39155606557159306</v>
      </c>
      <c r="P416">
        <f t="shared" si="33"/>
        <v>-1.3788101090667264E-7</v>
      </c>
      <c r="Q416">
        <f t="shared" si="34"/>
        <v>15.821473690077026</v>
      </c>
      <c r="R416">
        <f t="shared" si="30"/>
        <v>15.821473690077026</v>
      </c>
    </row>
    <row r="417" spans="1:18" x14ac:dyDescent="0.45">
      <c r="A417" t="s">
        <v>1220</v>
      </c>
      <c r="B417" t="s">
        <v>1221</v>
      </c>
      <c r="C417" t="s">
        <v>1180</v>
      </c>
      <c r="D417" t="s">
        <v>1222</v>
      </c>
      <c r="E417" t="s">
        <v>1223</v>
      </c>
      <c r="F417" t="s">
        <v>1224</v>
      </c>
      <c r="G417" t="s">
        <v>1225</v>
      </c>
      <c r="H417">
        <v>22.336749000000001</v>
      </c>
      <c r="I417">
        <v>114.195516</v>
      </c>
      <c r="J417" t="s">
        <v>1224</v>
      </c>
      <c r="K417">
        <v>22.336694000000001</v>
      </c>
      <c r="L417">
        <v>114.195657</v>
      </c>
      <c r="M417">
        <v>263</v>
      </c>
      <c r="N417">
        <f t="shared" si="31"/>
        <v>0.38984981424155091</v>
      </c>
      <c r="O417">
        <f t="shared" si="32"/>
        <v>0.38984885431046229</v>
      </c>
      <c r="P417">
        <f t="shared" si="33"/>
        <v>2.4609142452994485E-6</v>
      </c>
      <c r="Q417">
        <f t="shared" si="34"/>
        <v>15.738943939376915</v>
      </c>
      <c r="R417">
        <f t="shared" si="30"/>
        <v>15.738657617819785</v>
      </c>
    </row>
    <row r="418" spans="1:18" x14ac:dyDescent="0.45">
      <c r="A418" t="s">
        <v>2628</v>
      </c>
      <c r="B418" t="s">
        <v>2629</v>
      </c>
      <c r="C418" t="s">
        <v>86</v>
      </c>
      <c r="D418" t="s">
        <v>2630</v>
      </c>
      <c r="E418" t="s">
        <v>2631</v>
      </c>
      <c r="F418" t="s">
        <v>2632</v>
      </c>
      <c r="G418" t="s">
        <v>2633</v>
      </c>
      <c r="H418">
        <v>22.343050000000002</v>
      </c>
      <c r="I418">
        <v>114.2574386</v>
      </c>
      <c r="J418" t="s">
        <v>2632</v>
      </c>
      <c r="K418">
        <v>22.343184000000001</v>
      </c>
      <c r="L418">
        <v>114.257482</v>
      </c>
      <c r="M418">
        <v>287</v>
      </c>
      <c r="N418">
        <f t="shared" si="31"/>
        <v>0.38995978743771909</v>
      </c>
      <c r="O418">
        <f t="shared" si="32"/>
        <v>0.38996212617891673</v>
      </c>
      <c r="P418">
        <f t="shared" si="33"/>
        <v>7.5747289528849771E-7</v>
      </c>
      <c r="Q418">
        <f t="shared" si="34"/>
        <v>15.554620581356149</v>
      </c>
      <c r="R418">
        <f t="shared" si="30"/>
        <v>15.554330866062838</v>
      </c>
    </row>
    <row r="419" spans="1:18" x14ac:dyDescent="0.45">
      <c r="A419" t="s">
        <v>963</v>
      </c>
      <c r="B419" t="s">
        <v>964</v>
      </c>
      <c r="C419" t="s">
        <v>60</v>
      </c>
      <c r="D419" t="s">
        <v>965</v>
      </c>
      <c r="E419" t="s">
        <v>966</v>
      </c>
      <c r="F419" t="s">
        <v>967</v>
      </c>
      <c r="G419" t="s">
        <v>968</v>
      </c>
      <c r="H419">
        <v>22.341010000000001</v>
      </c>
      <c r="I419">
        <v>114.154512</v>
      </c>
      <c r="J419" t="s">
        <v>967</v>
      </c>
      <c r="K419">
        <v>22.34093</v>
      </c>
      <c r="L419">
        <v>114.154636</v>
      </c>
      <c r="M419">
        <v>277</v>
      </c>
      <c r="N419">
        <f t="shared" si="31"/>
        <v>0.3899241827209784</v>
      </c>
      <c r="O419">
        <f t="shared" si="32"/>
        <v>0.38992278645757678</v>
      </c>
      <c r="P419">
        <f t="shared" si="33"/>
        <v>2.1642082724654445E-6</v>
      </c>
      <c r="Q419">
        <f t="shared" si="34"/>
        <v>15.549115083995035</v>
      </c>
      <c r="R419">
        <f t="shared" si="30"/>
        <v>15.549115083995035</v>
      </c>
    </row>
    <row r="420" spans="1:18" x14ac:dyDescent="0.45">
      <c r="A420" t="s">
        <v>1282</v>
      </c>
      <c r="B420" t="s">
        <v>1283</v>
      </c>
      <c r="C420" t="s">
        <v>1180</v>
      </c>
      <c r="D420" t="s">
        <v>1284</v>
      </c>
      <c r="E420" t="s">
        <v>1285</v>
      </c>
      <c r="F420" t="s">
        <v>1286</v>
      </c>
      <c r="G420" t="s">
        <v>1287</v>
      </c>
      <c r="H420">
        <v>22.344754399999999</v>
      </c>
      <c r="I420">
        <v>114.19404950000001</v>
      </c>
      <c r="J420" t="s">
        <v>1286</v>
      </c>
      <c r="K420">
        <v>22.34477</v>
      </c>
      <c r="L420">
        <v>114.1939</v>
      </c>
      <c r="M420">
        <v>293</v>
      </c>
      <c r="N420">
        <f t="shared" si="31"/>
        <v>0.38998953482949</v>
      </c>
      <c r="O420">
        <f t="shared" si="32"/>
        <v>0.38998980710085335</v>
      </c>
      <c r="P420">
        <f t="shared" si="33"/>
        <v>-2.6092672318404638E-6</v>
      </c>
      <c r="Q420">
        <f t="shared" si="34"/>
        <v>15.472997436366764</v>
      </c>
      <c r="R420">
        <f t="shared" si="30"/>
        <v>15.472997436366764</v>
      </c>
    </row>
    <row r="421" spans="1:18" x14ac:dyDescent="0.45">
      <c r="A421" t="s">
        <v>808</v>
      </c>
      <c r="B421" t="s">
        <v>809</v>
      </c>
      <c r="C421" t="s">
        <v>60</v>
      </c>
      <c r="D421" t="s">
        <v>810</v>
      </c>
      <c r="E421" t="s">
        <v>811</v>
      </c>
      <c r="F421" t="s">
        <v>812</v>
      </c>
      <c r="G421" t="s">
        <v>813</v>
      </c>
      <c r="H421">
        <v>22.318930000000002</v>
      </c>
      <c r="I421">
        <v>114.164992</v>
      </c>
      <c r="J421" t="s">
        <v>812</v>
      </c>
      <c r="K421">
        <v>22.319043000000001</v>
      </c>
      <c r="L421">
        <v>114.165076</v>
      </c>
      <c r="M421">
        <v>195</v>
      </c>
      <c r="N421">
        <f t="shared" si="31"/>
        <v>0.38953881402213802</v>
      </c>
      <c r="O421">
        <f t="shared" si="32"/>
        <v>0.3895407862441928</v>
      </c>
      <c r="P421">
        <f t="shared" si="33"/>
        <v>1.4660765716941423E-6</v>
      </c>
      <c r="Q421">
        <f t="shared" si="34"/>
        <v>15.249162316003817</v>
      </c>
      <c r="R421">
        <f t="shared" si="30"/>
        <v>15.249162316003817</v>
      </c>
    </row>
    <row r="422" spans="1:18" x14ac:dyDescent="0.45">
      <c r="A422" t="s">
        <v>1062</v>
      </c>
      <c r="B422" t="s">
        <v>1057</v>
      </c>
      <c r="C422" t="s">
        <v>60</v>
      </c>
      <c r="D422" t="s">
        <v>1063</v>
      </c>
      <c r="E422" t="s">
        <v>1064</v>
      </c>
      <c r="F422" t="s">
        <v>1065</v>
      </c>
      <c r="G422" t="s">
        <v>1066</v>
      </c>
      <c r="H422">
        <v>22.318569</v>
      </c>
      <c r="I422">
        <v>114.1742</v>
      </c>
      <c r="J422" t="s">
        <v>1065</v>
      </c>
      <c r="K422">
        <v>22.318491000000002</v>
      </c>
      <c r="L422">
        <v>114.17432100000001</v>
      </c>
      <c r="M422">
        <v>189</v>
      </c>
      <c r="N422">
        <f t="shared" si="31"/>
        <v>0.38953251338353834</v>
      </c>
      <c r="O422">
        <f t="shared" si="32"/>
        <v>0.38953115202672178</v>
      </c>
      <c r="P422">
        <f t="shared" si="33"/>
        <v>2.1118483950378104E-6</v>
      </c>
      <c r="Q422">
        <f t="shared" si="34"/>
        <v>15.170351685666716</v>
      </c>
      <c r="R422">
        <f t="shared" si="30"/>
        <v>15.170648733071168</v>
      </c>
    </row>
    <row r="423" spans="1:18" x14ac:dyDescent="0.45">
      <c r="A423" t="s">
        <v>1688</v>
      </c>
      <c r="B423" t="s">
        <v>1689</v>
      </c>
      <c r="C423" t="s">
        <v>67</v>
      </c>
      <c r="D423" t="s">
        <v>1690</v>
      </c>
      <c r="E423" t="s">
        <v>1691</v>
      </c>
      <c r="F423" t="s">
        <v>1692</v>
      </c>
      <c r="G423" t="s">
        <v>1693</v>
      </c>
      <c r="H423">
        <v>22.3791054</v>
      </c>
      <c r="I423">
        <v>114.1048248</v>
      </c>
      <c r="J423" t="s">
        <v>1692</v>
      </c>
      <c r="K423">
        <v>22.379208999999999</v>
      </c>
      <c r="L423">
        <v>114.104731</v>
      </c>
      <c r="M423">
        <v>385</v>
      </c>
      <c r="N423">
        <f t="shared" si="31"/>
        <v>0.3905890728808426</v>
      </c>
      <c r="O423">
        <f t="shared" si="32"/>
        <v>0.39059088104194767</v>
      </c>
      <c r="P423">
        <f t="shared" si="33"/>
        <v>-1.6371188384041936E-6</v>
      </c>
      <c r="Q423">
        <f t="shared" si="34"/>
        <v>15.023792106487299</v>
      </c>
      <c r="R423">
        <f t="shared" si="30"/>
        <v>15.023792106487299</v>
      </c>
    </row>
    <row r="424" spans="1:18" x14ac:dyDescent="0.45">
      <c r="A424" t="s">
        <v>772</v>
      </c>
      <c r="B424" t="s">
        <v>773</v>
      </c>
      <c r="C424" t="s">
        <v>60</v>
      </c>
      <c r="D424" t="s">
        <v>774</v>
      </c>
      <c r="E424" t="s">
        <v>775</v>
      </c>
      <c r="F424" t="s">
        <v>776</v>
      </c>
      <c r="G424" t="s">
        <v>777</v>
      </c>
      <c r="H424">
        <v>22.301793400000001</v>
      </c>
      <c r="I424">
        <v>114.17040969999999</v>
      </c>
      <c r="J424" t="s">
        <v>776</v>
      </c>
      <c r="K424">
        <v>22.301829000000001</v>
      </c>
      <c r="L424">
        <v>114.17027</v>
      </c>
      <c r="M424">
        <v>127</v>
      </c>
      <c r="N424">
        <f t="shared" si="31"/>
        <v>0.38923972392954076</v>
      </c>
      <c r="O424">
        <f t="shared" si="32"/>
        <v>0.38924034526675449</v>
      </c>
      <c r="P424">
        <f t="shared" si="33"/>
        <v>-2.4382249648823861E-6</v>
      </c>
      <c r="Q424">
        <f t="shared" si="34"/>
        <v>14.906958022027128</v>
      </c>
      <c r="R424">
        <f t="shared" si="30"/>
        <v>14.906958022027128</v>
      </c>
    </row>
    <row r="425" spans="1:18" x14ac:dyDescent="0.45">
      <c r="A425" t="s">
        <v>2973</v>
      </c>
      <c r="B425" t="s">
        <v>2974</v>
      </c>
      <c r="C425" t="s">
        <v>86</v>
      </c>
      <c r="D425" t="s">
        <v>2975</v>
      </c>
      <c r="E425" t="s">
        <v>2976</v>
      </c>
      <c r="F425" t="s">
        <v>2977</v>
      </c>
      <c r="G425" t="s">
        <v>2978</v>
      </c>
      <c r="H425">
        <v>22.381350999999999</v>
      </c>
      <c r="I425">
        <v>114.203078</v>
      </c>
      <c r="J425" t="s">
        <v>2977</v>
      </c>
      <c r="K425">
        <v>22.381453</v>
      </c>
      <c r="L425">
        <v>114.203172</v>
      </c>
      <c r="M425">
        <v>391</v>
      </c>
      <c r="N425">
        <f t="shared" si="31"/>
        <v>0.39062826599452538</v>
      </c>
      <c r="O425">
        <f t="shared" si="32"/>
        <v>0.39063004623036246</v>
      </c>
      <c r="P425">
        <f t="shared" si="33"/>
        <v>1.6406094967009483E-6</v>
      </c>
      <c r="Q425">
        <f t="shared" si="34"/>
        <v>14.901515650422414</v>
      </c>
      <c r="R425">
        <f t="shared" si="30"/>
        <v>14.901515650422414</v>
      </c>
    </row>
    <row r="426" spans="1:18" x14ac:dyDescent="0.45">
      <c r="A426" t="s">
        <v>2726</v>
      </c>
      <c r="B426" t="s">
        <v>2727</v>
      </c>
      <c r="C426" t="s">
        <v>86</v>
      </c>
      <c r="D426" t="s">
        <v>2728</v>
      </c>
      <c r="E426" t="s">
        <v>2729</v>
      </c>
      <c r="F426" t="s">
        <v>2730</v>
      </c>
      <c r="G426" t="s">
        <v>2731</v>
      </c>
      <c r="H426">
        <v>22.307583000000001</v>
      </c>
      <c r="I426">
        <v>114.267678</v>
      </c>
      <c r="J426" t="s">
        <v>2730</v>
      </c>
      <c r="K426">
        <v>22.307479000000001</v>
      </c>
      <c r="L426">
        <v>114.26758700000001</v>
      </c>
      <c r="M426">
        <v>143</v>
      </c>
      <c r="N426">
        <f t="shared" si="31"/>
        <v>0.38934077151191426</v>
      </c>
      <c r="O426">
        <f t="shared" si="32"/>
        <v>0.38933895636949217</v>
      </c>
      <c r="P426">
        <f t="shared" si="33"/>
        <v>-1.5882496192733144E-6</v>
      </c>
      <c r="Q426">
        <f t="shared" si="34"/>
        <v>14.878211920808404</v>
      </c>
      <c r="R426">
        <f t="shared" si="30"/>
        <v>14.878211920808404</v>
      </c>
    </row>
    <row r="427" spans="1:18" x14ac:dyDescent="0.45">
      <c r="A427" t="s">
        <v>3020</v>
      </c>
      <c r="B427" t="s">
        <v>3021</v>
      </c>
      <c r="C427" t="s">
        <v>67</v>
      </c>
      <c r="D427" t="s">
        <v>3022</v>
      </c>
      <c r="E427" t="s">
        <v>3023</v>
      </c>
      <c r="F427" t="s">
        <v>3024</v>
      </c>
      <c r="G427" t="s">
        <v>3025</v>
      </c>
      <c r="H427">
        <v>22.369706000000001</v>
      </c>
      <c r="I427">
        <v>114.123458</v>
      </c>
      <c r="J427" t="s">
        <v>3024</v>
      </c>
      <c r="K427">
        <v>22.369675000000001</v>
      </c>
      <c r="L427">
        <v>114.12359600000001</v>
      </c>
      <c r="M427">
        <v>346</v>
      </c>
      <c r="N427">
        <f t="shared" si="31"/>
        <v>0.39042502240313065</v>
      </c>
      <c r="O427">
        <f t="shared" si="32"/>
        <v>0.39042448135106256</v>
      </c>
      <c r="P427">
        <f t="shared" si="33"/>
        <v>2.4085543678718149E-6</v>
      </c>
      <c r="Q427">
        <f t="shared" si="34"/>
        <v>14.602764721969974</v>
      </c>
      <c r="R427">
        <f t="shared" si="30"/>
        <v>14.602764721969974</v>
      </c>
    </row>
    <row r="428" spans="1:18" x14ac:dyDescent="0.45">
      <c r="A428" t="s">
        <v>1682</v>
      </c>
      <c r="B428" t="s">
        <v>1683</v>
      </c>
      <c r="C428" t="s">
        <v>67</v>
      </c>
      <c r="D428" t="s">
        <v>1684</v>
      </c>
      <c r="E428" t="s">
        <v>1685</v>
      </c>
      <c r="F428" t="s">
        <v>1686</v>
      </c>
      <c r="G428" t="s">
        <v>1687</v>
      </c>
      <c r="H428">
        <v>22.377993</v>
      </c>
      <c r="I428">
        <v>114.10642799999999</v>
      </c>
      <c r="J428" t="s">
        <v>1686</v>
      </c>
      <c r="K428">
        <v>22.378091000000001</v>
      </c>
      <c r="L428">
        <v>114.106522</v>
      </c>
      <c r="M428">
        <v>381</v>
      </c>
      <c r="N428">
        <f t="shared" si="31"/>
        <v>0.39056965783824343</v>
      </c>
      <c r="O428">
        <f t="shared" si="32"/>
        <v>0.39057136826091038</v>
      </c>
      <c r="P428">
        <f t="shared" si="33"/>
        <v>1.6406094969489744E-6</v>
      </c>
      <c r="Q428">
        <f t="shared" si="34"/>
        <v>14.56568612276099</v>
      </c>
      <c r="R428">
        <f t="shared" si="30"/>
        <v>14.56568612276099</v>
      </c>
    </row>
    <row r="429" spans="1:18" x14ac:dyDescent="0.45">
      <c r="A429" t="s">
        <v>2083</v>
      </c>
      <c r="B429" t="s">
        <v>2084</v>
      </c>
      <c r="C429" t="s">
        <v>67</v>
      </c>
      <c r="D429" t="s">
        <v>2085</v>
      </c>
      <c r="E429" t="s">
        <v>2086</v>
      </c>
      <c r="F429" t="s">
        <v>2087</v>
      </c>
      <c r="G429" t="s">
        <v>2088</v>
      </c>
      <c r="H429">
        <v>22.441458999999998</v>
      </c>
      <c r="I429">
        <v>114.035166</v>
      </c>
      <c r="J429" t="s">
        <v>2087</v>
      </c>
      <c r="K429">
        <v>22.441431000000001</v>
      </c>
      <c r="L429">
        <v>114.03502899999999</v>
      </c>
      <c r="M429">
        <v>469</v>
      </c>
      <c r="N429">
        <f t="shared" si="31"/>
        <v>0.39167734850131414</v>
      </c>
      <c r="O429">
        <f t="shared" si="32"/>
        <v>0.39167685980912359</v>
      </c>
      <c r="P429">
        <f t="shared" si="33"/>
        <v>-2.3911010753959367E-6</v>
      </c>
      <c r="Q429">
        <f t="shared" si="34"/>
        <v>14.420481139443941</v>
      </c>
      <c r="R429">
        <f t="shared" si="30"/>
        <v>14.420481139443941</v>
      </c>
    </row>
    <row r="430" spans="1:18" x14ac:dyDescent="0.45">
      <c r="A430" t="s">
        <v>862</v>
      </c>
      <c r="B430" t="s">
        <v>857</v>
      </c>
      <c r="C430" t="s">
        <v>60</v>
      </c>
      <c r="D430" t="s">
        <v>863</v>
      </c>
      <c r="E430" t="s">
        <v>864</v>
      </c>
      <c r="F430" t="s">
        <v>865</v>
      </c>
      <c r="G430" t="s">
        <v>866</v>
      </c>
      <c r="H430">
        <v>22.303362</v>
      </c>
      <c r="I430">
        <v>114.1847501</v>
      </c>
      <c r="J430" t="s">
        <v>865</v>
      </c>
      <c r="K430">
        <v>22.303307</v>
      </c>
      <c r="L430">
        <v>114.184876</v>
      </c>
      <c r="M430">
        <v>130</v>
      </c>
      <c r="N430">
        <f t="shared" si="31"/>
        <v>0.38926710116418756</v>
      </c>
      <c r="O430">
        <f t="shared" si="32"/>
        <v>0.38926614123309894</v>
      </c>
      <c r="P430">
        <f t="shared" si="33"/>
        <v>2.1973695282688232E-6</v>
      </c>
      <c r="Q430">
        <f t="shared" si="34"/>
        <v>14.323279510397802</v>
      </c>
      <c r="R430">
        <f t="shared" si="30"/>
        <v>14.323279510397802</v>
      </c>
    </row>
    <row r="431" spans="1:18" x14ac:dyDescent="0.45">
      <c r="A431" t="s">
        <v>1896</v>
      </c>
      <c r="B431" t="s">
        <v>1897</v>
      </c>
      <c r="C431" t="s">
        <v>67</v>
      </c>
      <c r="D431" t="s">
        <v>1898</v>
      </c>
      <c r="E431" t="s">
        <v>1899</v>
      </c>
      <c r="F431" t="s">
        <v>1900</v>
      </c>
      <c r="G431" t="s">
        <v>1901</v>
      </c>
      <c r="H431">
        <v>22.373120400000001</v>
      </c>
      <c r="I431">
        <v>113.9684227</v>
      </c>
      <c r="J431" t="s">
        <v>1900</v>
      </c>
      <c r="K431">
        <v>22.373004999999999</v>
      </c>
      <c r="L431">
        <v>113.96848</v>
      </c>
      <c r="M431">
        <v>362</v>
      </c>
      <c r="N431">
        <f t="shared" si="31"/>
        <v>0.39048461492511077</v>
      </c>
      <c r="O431">
        <f t="shared" si="32"/>
        <v>0.39048260081515396</v>
      </c>
      <c r="P431">
        <f t="shared" si="33"/>
        <v>1.0000736612984644E-6</v>
      </c>
      <c r="Q431">
        <f t="shared" si="34"/>
        <v>14.119850409345158</v>
      </c>
      <c r="R431">
        <f t="shared" si="30"/>
        <v>14.119850409345158</v>
      </c>
    </row>
    <row r="432" spans="1:18" x14ac:dyDescent="0.45">
      <c r="A432" t="s">
        <v>1191</v>
      </c>
      <c r="B432" t="s">
        <v>1192</v>
      </c>
      <c r="C432" t="s">
        <v>1180</v>
      </c>
      <c r="D432" t="s">
        <v>1193</v>
      </c>
      <c r="E432" t="s">
        <v>1194</v>
      </c>
      <c r="F432" t="s">
        <v>1195</v>
      </c>
      <c r="G432" t="s">
        <v>1196</v>
      </c>
      <c r="H432">
        <v>22.342962</v>
      </c>
      <c r="I432">
        <v>114.190119</v>
      </c>
      <c r="J432" t="s">
        <v>1195</v>
      </c>
      <c r="K432">
        <v>22.342838</v>
      </c>
      <c r="L432">
        <v>114.190095</v>
      </c>
      <c r="M432">
        <v>284</v>
      </c>
      <c r="N432">
        <f t="shared" si="31"/>
        <v>0.38995825154797731</v>
      </c>
      <c r="O432">
        <f t="shared" si="32"/>
        <v>0.38995608733970483</v>
      </c>
      <c r="P432">
        <f t="shared" si="33"/>
        <v>-4.1887902041317605E-7</v>
      </c>
      <c r="Q432">
        <f t="shared" si="34"/>
        <v>14.0077024096672</v>
      </c>
      <c r="R432">
        <f t="shared" si="30"/>
        <v>14.0077024096672</v>
      </c>
    </row>
    <row r="433" spans="1:18" x14ac:dyDescent="0.45">
      <c r="A433" t="s">
        <v>1988</v>
      </c>
      <c r="B433" t="s">
        <v>1983</v>
      </c>
      <c r="C433" t="s">
        <v>67</v>
      </c>
      <c r="D433" t="s">
        <v>1989</v>
      </c>
      <c r="E433" t="s">
        <v>1990</v>
      </c>
      <c r="F433" t="s">
        <v>1991</v>
      </c>
      <c r="G433" t="s">
        <v>1992</v>
      </c>
      <c r="H433">
        <v>22.411028999999999</v>
      </c>
      <c r="I433">
        <v>113.98169</v>
      </c>
      <c r="J433" t="s">
        <v>1991</v>
      </c>
      <c r="K433">
        <v>22.411038999999999</v>
      </c>
      <c r="L433">
        <v>113.981555</v>
      </c>
      <c r="M433">
        <v>436</v>
      </c>
      <c r="N433">
        <f t="shared" si="31"/>
        <v>0.39114624480993226</v>
      </c>
      <c r="O433">
        <f t="shared" si="32"/>
        <v>0.39114641934285743</v>
      </c>
      <c r="P433">
        <f t="shared" si="33"/>
        <v>-2.3561944901961547E-6</v>
      </c>
      <c r="Q433">
        <f t="shared" si="34"/>
        <v>13.922189427643339</v>
      </c>
      <c r="R433">
        <f t="shared" si="30"/>
        <v>13.922189427643339</v>
      </c>
    </row>
    <row r="434" spans="1:18" x14ac:dyDescent="0.45">
      <c r="A434" t="s">
        <v>600</v>
      </c>
      <c r="B434" t="s">
        <v>595</v>
      </c>
      <c r="C434" t="s">
        <v>47</v>
      </c>
      <c r="D434" t="s">
        <v>601</v>
      </c>
      <c r="E434" t="s">
        <v>602</v>
      </c>
      <c r="F434" t="s">
        <v>603</v>
      </c>
      <c r="G434" t="s">
        <v>604</v>
      </c>
      <c r="H434">
        <v>22.262188999999999</v>
      </c>
      <c r="I434">
        <v>114.23497500000001</v>
      </c>
      <c r="J434" t="s">
        <v>603</v>
      </c>
      <c r="K434">
        <v>22.262232000000001</v>
      </c>
      <c r="L434">
        <v>114.23509900000001</v>
      </c>
      <c r="M434">
        <v>39</v>
      </c>
      <c r="N434">
        <f t="shared" si="31"/>
        <v>0.38854849675126391</v>
      </c>
      <c r="O434">
        <f t="shared" si="32"/>
        <v>0.38854924724284229</v>
      </c>
      <c r="P434">
        <f t="shared" si="33"/>
        <v>2.1642082724654445E-6</v>
      </c>
      <c r="Q434">
        <f t="shared" si="34"/>
        <v>13.627101426978427</v>
      </c>
      <c r="R434">
        <f t="shared" si="30"/>
        <v>13.627101426978427</v>
      </c>
    </row>
    <row r="435" spans="1:18" x14ac:dyDescent="0.45">
      <c r="A435" t="s">
        <v>1582</v>
      </c>
      <c r="B435" t="s">
        <v>1583</v>
      </c>
      <c r="C435" t="s">
        <v>1180</v>
      </c>
      <c r="D435" t="s">
        <v>1584</v>
      </c>
      <c r="E435" t="s">
        <v>1585</v>
      </c>
      <c r="F435" t="s">
        <v>1586</v>
      </c>
      <c r="G435" t="s">
        <v>1587</v>
      </c>
      <c r="H435">
        <v>22.314115699999999</v>
      </c>
      <c r="I435">
        <v>114.22697549999999</v>
      </c>
      <c r="J435" t="s">
        <v>1586</v>
      </c>
      <c r="K435">
        <v>22.314046999999999</v>
      </c>
      <c r="L435">
        <v>114.227085</v>
      </c>
      <c r="M435">
        <v>169</v>
      </c>
      <c r="N435">
        <f t="shared" si="31"/>
        <v>0.38945478863595923</v>
      </c>
      <c r="O435">
        <f t="shared" si="32"/>
        <v>0.38945358959476312</v>
      </c>
      <c r="P435">
        <f t="shared" si="33"/>
        <v>1.9111355310691616E-6</v>
      </c>
      <c r="Q435">
        <f t="shared" si="34"/>
        <v>13.610225753401206</v>
      </c>
      <c r="R435">
        <f t="shared" si="30"/>
        <v>13.60989464839002</v>
      </c>
    </row>
    <row r="436" spans="1:18" x14ac:dyDescent="0.45">
      <c r="A436" t="s">
        <v>1658</v>
      </c>
      <c r="B436" t="s">
        <v>1659</v>
      </c>
      <c r="C436" t="s">
        <v>67</v>
      </c>
      <c r="D436" t="s">
        <v>1660</v>
      </c>
      <c r="E436" t="s">
        <v>1661</v>
      </c>
      <c r="F436" t="s">
        <v>1662</v>
      </c>
      <c r="G436" t="s">
        <v>1663</v>
      </c>
      <c r="H436">
        <v>22.3638029</v>
      </c>
      <c r="I436">
        <v>114.1133718</v>
      </c>
      <c r="J436" t="s">
        <v>1662</v>
      </c>
      <c r="K436">
        <v>22.363752000000002</v>
      </c>
      <c r="L436">
        <v>114.113253</v>
      </c>
      <c r="M436">
        <v>330</v>
      </c>
      <c r="N436">
        <f t="shared" si="31"/>
        <v>0.39032199387205618</v>
      </c>
      <c r="O436">
        <f t="shared" si="32"/>
        <v>0.39032110549946697</v>
      </c>
      <c r="P436">
        <f t="shared" si="33"/>
        <v>-2.0734511512932475E-6</v>
      </c>
      <c r="Q436">
        <f t="shared" si="34"/>
        <v>13.464087976443384</v>
      </c>
      <c r="R436">
        <f t="shared" si="30"/>
        <v>13.463753276816259</v>
      </c>
    </row>
    <row r="437" spans="1:18" x14ac:dyDescent="0.45">
      <c r="A437" t="s">
        <v>1073</v>
      </c>
      <c r="B437" t="s">
        <v>1074</v>
      </c>
      <c r="C437" t="s">
        <v>60</v>
      </c>
      <c r="D437" t="s">
        <v>1075</v>
      </c>
      <c r="E437" t="s">
        <v>1076</v>
      </c>
      <c r="F437" t="s">
        <v>1077</v>
      </c>
      <c r="G437" t="s">
        <v>1078</v>
      </c>
      <c r="H437">
        <v>22.336039</v>
      </c>
      <c r="I437">
        <v>114.17843999999999</v>
      </c>
      <c r="J437" t="s">
        <v>1077</v>
      </c>
      <c r="K437">
        <v>22.335972000000002</v>
      </c>
      <c r="L437">
        <v>114.178331</v>
      </c>
      <c r="M437">
        <v>262</v>
      </c>
      <c r="N437">
        <f t="shared" si="31"/>
        <v>0.38983742240386171</v>
      </c>
      <c r="O437">
        <f t="shared" si="32"/>
        <v>0.38983625303326291</v>
      </c>
      <c r="P437">
        <f t="shared" si="33"/>
        <v>-1.9024088845831964E-6</v>
      </c>
      <c r="Q437">
        <f t="shared" si="34"/>
        <v>13.460740615193423</v>
      </c>
      <c r="R437">
        <f t="shared" si="30"/>
        <v>13.46040583351682</v>
      </c>
    </row>
    <row r="438" spans="1:18" x14ac:dyDescent="0.45">
      <c r="A438" t="s">
        <v>2049</v>
      </c>
      <c r="B438" t="s">
        <v>2050</v>
      </c>
      <c r="C438" t="s">
        <v>67</v>
      </c>
      <c r="D438" t="s">
        <v>2051</v>
      </c>
      <c r="E438" t="s">
        <v>2052</v>
      </c>
      <c r="F438" t="s">
        <v>2053</v>
      </c>
      <c r="G438" t="s">
        <v>2054</v>
      </c>
      <c r="H438">
        <v>22.445661300000001</v>
      </c>
      <c r="I438">
        <v>114.0289501</v>
      </c>
      <c r="J438" t="s">
        <v>2053</v>
      </c>
      <c r="K438">
        <v>22.445715</v>
      </c>
      <c r="L438">
        <v>114.029067</v>
      </c>
      <c r="M438">
        <v>481</v>
      </c>
      <c r="N438">
        <f t="shared" si="31"/>
        <v>0.39175069247247074</v>
      </c>
      <c r="O438">
        <f t="shared" si="32"/>
        <v>0.39175162971427901</v>
      </c>
      <c r="P438">
        <f t="shared" si="33"/>
        <v>2.0402898954898689E-6</v>
      </c>
      <c r="Q438">
        <f t="shared" si="34"/>
        <v>13.416141299971596</v>
      </c>
      <c r="R438">
        <f t="shared" si="30"/>
        <v>13.416141299971596</v>
      </c>
    </row>
    <row r="439" spans="1:18" x14ac:dyDescent="0.45">
      <c r="A439" t="s">
        <v>1467</v>
      </c>
      <c r="B439" t="s">
        <v>1468</v>
      </c>
      <c r="C439" t="s">
        <v>1180</v>
      </c>
      <c r="D439" t="s">
        <v>1469</v>
      </c>
      <c r="E439" t="s">
        <v>1470</v>
      </c>
      <c r="F439" t="s">
        <v>1471</v>
      </c>
      <c r="G439" t="s">
        <v>1472</v>
      </c>
      <c r="H439">
        <v>22.315068</v>
      </c>
      <c r="I439">
        <v>114.23392699999999</v>
      </c>
      <c r="J439" t="s">
        <v>1471</v>
      </c>
      <c r="K439">
        <v>22.314962999999999</v>
      </c>
      <c r="L439">
        <v>114.23398400000001</v>
      </c>
      <c r="M439">
        <v>171</v>
      </c>
      <c r="N439">
        <f t="shared" si="31"/>
        <v>0.38947140940642599</v>
      </c>
      <c r="O439">
        <f t="shared" si="32"/>
        <v>0.38946957681071137</v>
      </c>
      <c r="P439">
        <f t="shared" si="33"/>
        <v>9.948376738533325E-7</v>
      </c>
      <c r="Q439">
        <f t="shared" si="34"/>
        <v>13.064904508538921</v>
      </c>
      <c r="R439">
        <f t="shared" si="30"/>
        <v>13.064904508538921</v>
      </c>
    </row>
    <row r="440" spans="1:18" x14ac:dyDescent="0.45">
      <c r="A440" t="s">
        <v>1783</v>
      </c>
      <c r="B440" t="s">
        <v>1784</v>
      </c>
      <c r="C440" t="s">
        <v>67</v>
      </c>
      <c r="D440" t="s">
        <v>1785</v>
      </c>
      <c r="E440" t="s">
        <v>1786</v>
      </c>
      <c r="F440" t="s">
        <v>1787</v>
      </c>
      <c r="G440" t="s">
        <v>1788</v>
      </c>
      <c r="H440">
        <v>22.384248700000001</v>
      </c>
      <c r="I440">
        <v>113.9778586</v>
      </c>
      <c r="J440" t="s">
        <v>1787</v>
      </c>
      <c r="K440">
        <v>22.384209999999999</v>
      </c>
      <c r="L440">
        <v>113.97797799999999</v>
      </c>
      <c r="M440">
        <v>399</v>
      </c>
      <c r="N440">
        <f t="shared" si="31"/>
        <v>0.39067884040026046</v>
      </c>
      <c r="O440">
        <f t="shared" si="32"/>
        <v>0.39067816495783991</v>
      </c>
      <c r="P440">
        <f t="shared" si="33"/>
        <v>2.0839231266795638E-6</v>
      </c>
      <c r="Q440">
        <f t="shared" si="34"/>
        <v>13.008907359353561</v>
      </c>
      <c r="R440">
        <f t="shared" si="30"/>
        <v>13.008907359353561</v>
      </c>
    </row>
    <row r="441" spans="1:18" x14ac:dyDescent="0.45">
      <c r="A441" t="s">
        <v>2066</v>
      </c>
      <c r="B441" t="s">
        <v>2067</v>
      </c>
      <c r="C441" t="s">
        <v>67</v>
      </c>
      <c r="D441" t="s">
        <v>2068</v>
      </c>
      <c r="E441" t="s">
        <v>2069</v>
      </c>
      <c r="F441" t="s">
        <v>2070</v>
      </c>
      <c r="G441" t="s">
        <v>2071</v>
      </c>
      <c r="H441">
        <v>22.441047000000001</v>
      </c>
      <c r="I441">
        <v>114.03358900000001</v>
      </c>
      <c r="J441" t="s">
        <v>2070</v>
      </c>
      <c r="K441">
        <v>22.441096999999999</v>
      </c>
      <c r="L441">
        <v>114.03370099999999</v>
      </c>
      <c r="M441">
        <v>468</v>
      </c>
      <c r="N441">
        <f t="shared" si="31"/>
        <v>0.39167015774479597</v>
      </c>
      <c r="O441">
        <f t="shared" si="32"/>
        <v>0.39167103040942192</v>
      </c>
      <c r="P441">
        <f t="shared" si="33"/>
        <v>1.9547687620108305E-6</v>
      </c>
      <c r="Q441">
        <f t="shared" si="34"/>
        <v>12.782818421870568</v>
      </c>
      <c r="R441">
        <f t="shared" si="30"/>
        <v>12.782818421870568</v>
      </c>
    </row>
    <row r="442" spans="1:18" x14ac:dyDescent="0.45">
      <c r="A442" t="s">
        <v>993</v>
      </c>
      <c r="B442" t="s">
        <v>994</v>
      </c>
      <c r="C442" t="s">
        <v>60</v>
      </c>
      <c r="D442" t="s">
        <v>995</v>
      </c>
      <c r="E442" t="s">
        <v>996</v>
      </c>
      <c r="F442" t="s">
        <v>997</v>
      </c>
      <c r="G442" t="s">
        <v>998</v>
      </c>
      <c r="H442">
        <v>22.3305513</v>
      </c>
      <c r="I442">
        <v>114.1702926</v>
      </c>
      <c r="J442" t="s">
        <v>997</v>
      </c>
      <c r="K442">
        <v>22.330463999999999</v>
      </c>
      <c r="L442">
        <v>114.17021200000001</v>
      </c>
      <c r="M442">
        <v>241</v>
      </c>
      <c r="N442">
        <f t="shared" si="31"/>
        <v>0.38974164397050004</v>
      </c>
      <c r="O442">
        <f t="shared" si="32"/>
        <v>0.38974012029806304</v>
      </c>
      <c r="P442">
        <f t="shared" si="33"/>
        <v>-1.4067353769289205E-6</v>
      </c>
      <c r="Q442">
        <f t="shared" si="34"/>
        <v>12.765532655098166</v>
      </c>
      <c r="R442">
        <f t="shared" si="30"/>
        <v>12.765179640046975</v>
      </c>
    </row>
    <row r="443" spans="1:18" x14ac:dyDescent="0.45">
      <c r="A443" t="s">
        <v>2743</v>
      </c>
      <c r="B443" t="s">
        <v>2738</v>
      </c>
      <c r="C443" t="s">
        <v>86</v>
      </c>
      <c r="D443" t="s">
        <v>2744</v>
      </c>
      <c r="E443" t="s">
        <v>2745</v>
      </c>
      <c r="F443" t="s">
        <v>2746</v>
      </c>
      <c r="G443" t="s">
        <v>2747</v>
      </c>
      <c r="H443">
        <v>22.376466000000001</v>
      </c>
      <c r="I443">
        <v>114.184747</v>
      </c>
      <c r="J443" t="s">
        <v>2746</v>
      </c>
      <c r="K443">
        <v>22.376397000000001</v>
      </c>
      <c r="L443">
        <v>114.18464899999999</v>
      </c>
      <c r="M443">
        <v>373</v>
      </c>
      <c r="N443">
        <f t="shared" si="31"/>
        <v>0.39054300666056546</v>
      </c>
      <c r="O443">
        <f t="shared" si="32"/>
        <v>0.3905418023833816</v>
      </c>
      <c r="P443">
        <f t="shared" si="33"/>
        <v>-1.7104226671005124E-6</v>
      </c>
      <c r="Q443">
        <f t="shared" si="34"/>
        <v>12.66523694305377</v>
      </c>
      <c r="R443">
        <f t="shared" si="30"/>
        <v>12.66523694305377</v>
      </c>
    </row>
    <row r="444" spans="1:18" x14ac:dyDescent="0.45">
      <c r="A444" t="s">
        <v>1530</v>
      </c>
      <c r="B444" t="s">
        <v>1531</v>
      </c>
      <c r="C444" t="s">
        <v>1180</v>
      </c>
      <c r="D444" t="s">
        <v>1532</v>
      </c>
      <c r="E444" t="s">
        <v>1533</v>
      </c>
      <c r="F444" t="s">
        <v>1534</v>
      </c>
      <c r="G444" t="s">
        <v>1535</v>
      </c>
      <c r="H444">
        <v>22.299855999999998</v>
      </c>
      <c r="I444">
        <v>114.234247</v>
      </c>
      <c r="J444" t="s">
        <v>1534</v>
      </c>
      <c r="K444">
        <v>22.299828000000002</v>
      </c>
      <c r="L444">
        <v>114.234128</v>
      </c>
      <c r="M444">
        <v>126</v>
      </c>
      <c r="N444">
        <f t="shared" si="31"/>
        <v>0.3892059099206126</v>
      </c>
      <c r="O444">
        <f t="shared" si="32"/>
        <v>0.38920542122842211</v>
      </c>
      <c r="P444">
        <f t="shared" si="33"/>
        <v>-2.0769418098380285E-6</v>
      </c>
      <c r="Q444">
        <f t="shared" si="34"/>
        <v>12.632103732620026</v>
      </c>
      <c r="R444">
        <f t="shared" si="30"/>
        <v>12.632103732620026</v>
      </c>
    </row>
    <row r="445" spans="1:18" x14ac:dyDescent="0.45">
      <c r="A445" t="s">
        <v>2032</v>
      </c>
      <c r="B445" t="s">
        <v>2027</v>
      </c>
      <c r="C445" t="s">
        <v>67</v>
      </c>
      <c r="D445" t="s">
        <v>2033</v>
      </c>
      <c r="E445" t="s">
        <v>2034</v>
      </c>
      <c r="F445" t="s">
        <v>2035</v>
      </c>
      <c r="G445" t="s">
        <v>2036</v>
      </c>
      <c r="H445">
        <v>22.440717899999999</v>
      </c>
      <c r="I445">
        <v>114.0204609</v>
      </c>
      <c r="J445" t="s">
        <v>2035</v>
      </c>
      <c r="K445">
        <v>22.440798000000001</v>
      </c>
      <c r="L445">
        <v>114.02054800000001</v>
      </c>
      <c r="M445">
        <v>466</v>
      </c>
      <c r="N445">
        <f t="shared" si="31"/>
        <v>0.39166441386622758</v>
      </c>
      <c r="O445">
        <f t="shared" si="32"/>
        <v>0.39166581187495847</v>
      </c>
      <c r="P445">
        <f t="shared" si="33"/>
        <v>1.5201817785181799E-6</v>
      </c>
      <c r="Q445">
        <f t="shared" si="34"/>
        <v>12.627822147522005</v>
      </c>
      <c r="R445">
        <f t="shared" si="30"/>
        <v>12.627822147522005</v>
      </c>
    </row>
    <row r="446" spans="1:18" x14ac:dyDescent="0.45">
      <c r="A446" t="s">
        <v>1197</v>
      </c>
      <c r="B446" t="s">
        <v>1198</v>
      </c>
      <c r="C446" t="s">
        <v>1180</v>
      </c>
      <c r="D446" t="s">
        <v>1199</v>
      </c>
      <c r="E446" t="s">
        <v>1200</v>
      </c>
      <c r="F446" t="s">
        <v>1201</v>
      </c>
      <c r="G446" t="s">
        <v>1202</v>
      </c>
      <c r="H446">
        <v>22.343004000000001</v>
      </c>
      <c r="I446">
        <v>114.19736899999999</v>
      </c>
      <c r="J446" t="s">
        <v>1201</v>
      </c>
      <c r="K446">
        <v>22.343</v>
      </c>
      <c r="L446">
        <v>114.197491</v>
      </c>
      <c r="M446">
        <v>285</v>
      </c>
      <c r="N446">
        <f t="shared" si="31"/>
        <v>0.38995898458626316</v>
      </c>
      <c r="O446">
        <f t="shared" si="32"/>
        <v>0.38995891477309302</v>
      </c>
      <c r="P446">
        <f t="shared" si="33"/>
        <v>2.1293016875136886E-6</v>
      </c>
      <c r="Q446">
        <f t="shared" si="34"/>
        <v>12.555170722544862</v>
      </c>
      <c r="R446">
        <f t="shared" si="30"/>
        <v>12.555170722544862</v>
      </c>
    </row>
    <row r="447" spans="1:18" x14ac:dyDescent="0.45">
      <c r="A447" t="s">
        <v>237</v>
      </c>
      <c r="B447" t="s">
        <v>238</v>
      </c>
      <c r="C447" t="s">
        <v>47</v>
      </c>
      <c r="D447" t="s">
        <v>239</v>
      </c>
      <c r="E447" t="s">
        <v>240</v>
      </c>
      <c r="F447" t="s">
        <v>241</v>
      </c>
      <c r="G447" t="s">
        <v>242</v>
      </c>
      <c r="H447">
        <v>22.285005000000002</v>
      </c>
      <c r="I447">
        <v>114.144071</v>
      </c>
      <c r="J447" t="s">
        <v>241</v>
      </c>
      <c r="K447">
        <v>22.284894000000001</v>
      </c>
      <c r="L447">
        <v>114.14408400000001</v>
      </c>
      <c r="M447">
        <v>94</v>
      </c>
      <c r="N447">
        <f t="shared" si="31"/>
        <v>0.38894671107339895</v>
      </c>
      <c r="O447">
        <f t="shared" si="32"/>
        <v>0.38894477375792924</v>
      </c>
      <c r="P447">
        <f t="shared" si="33"/>
        <v>2.268928029304922E-7</v>
      </c>
      <c r="Q447">
        <f t="shared" si="34"/>
        <v>12.414764088916064</v>
      </c>
      <c r="R447">
        <f t="shared" si="30"/>
        <v>12.415127067320286</v>
      </c>
    </row>
    <row r="448" spans="1:18" x14ac:dyDescent="0.45">
      <c r="A448" t="s">
        <v>1524</v>
      </c>
      <c r="B448" t="s">
        <v>1525</v>
      </c>
      <c r="C448" t="s">
        <v>1180</v>
      </c>
      <c r="D448" t="s">
        <v>1526</v>
      </c>
      <c r="E448" t="s">
        <v>1527</v>
      </c>
      <c r="F448" t="s">
        <v>1528</v>
      </c>
      <c r="G448" t="s">
        <v>1529</v>
      </c>
      <c r="H448">
        <v>22.298592800000002</v>
      </c>
      <c r="I448">
        <v>114.2415573</v>
      </c>
      <c r="J448" t="s">
        <v>1528</v>
      </c>
      <c r="K448">
        <v>22.298553999999999</v>
      </c>
      <c r="L448">
        <v>114.241669</v>
      </c>
      <c r="M448">
        <v>125</v>
      </c>
      <c r="N448">
        <f t="shared" si="31"/>
        <v>0.38918386292150148</v>
      </c>
      <c r="O448">
        <f t="shared" si="32"/>
        <v>0.38918318573375166</v>
      </c>
      <c r="P448">
        <f t="shared" si="33"/>
        <v>1.9495327745656984E-6</v>
      </c>
      <c r="Q448">
        <f t="shared" si="34"/>
        <v>12.275321252313676</v>
      </c>
      <c r="R448">
        <f t="shared" si="30"/>
        <v>12.274954140313321</v>
      </c>
    </row>
    <row r="449" spans="1:18" x14ac:dyDescent="0.45">
      <c r="A449" t="s">
        <v>3198</v>
      </c>
      <c r="B449" t="s">
        <v>3199</v>
      </c>
      <c r="C449" t="s">
        <v>67</v>
      </c>
      <c r="D449" t="s">
        <v>3200</v>
      </c>
      <c r="E449" t="s">
        <v>3201</v>
      </c>
      <c r="F449" t="s">
        <v>3202</v>
      </c>
      <c r="G449" t="s">
        <v>3203</v>
      </c>
      <c r="H449">
        <v>22.254383000000001</v>
      </c>
      <c r="I449">
        <v>113.861672</v>
      </c>
      <c r="J449" t="s">
        <v>3202</v>
      </c>
      <c r="K449">
        <v>22.254379</v>
      </c>
      <c r="L449">
        <v>113.861789</v>
      </c>
      <c r="M449">
        <v>28</v>
      </c>
      <c r="N449">
        <f t="shared" si="31"/>
        <v>0.38841225634985327</v>
      </c>
      <c r="O449">
        <f t="shared" si="32"/>
        <v>0.38841218653668313</v>
      </c>
      <c r="P449">
        <f t="shared" si="33"/>
        <v>2.0420352248862726E-6</v>
      </c>
      <c r="Q449">
        <f t="shared" si="34"/>
        <v>12.04893130358764</v>
      </c>
      <c r="R449">
        <f t="shared" si="30"/>
        <v>12.04893130358764</v>
      </c>
    </row>
    <row r="450" spans="1:18" x14ac:dyDescent="0.45">
      <c r="A450" t="s">
        <v>939</v>
      </c>
      <c r="B450" t="s">
        <v>940</v>
      </c>
      <c r="C450" t="s">
        <v>60</v>
      </c>
      <c r="D450" t="s">
        <v>941</v>
      </c>
      <c r="E450" t="s">
        <v>942</v>
      </c>
      <c r="F450" t="s">
        <v>943</v>
      </c>
      <c r="G450" t="s">
        <v>944</v>
      </c>
      <c r="H450">
        <v>22.331513000000001</v>
      </c>
      <c r="I450">
        <v>114.148009</v>
      </c>
      <c r="J450" t="s">
        <v>943</v>
      </c>
      <c r="K450">
        <v>22.331419</v>
      </c>
      <c r="L450">
        <v>114.14795599999999</v>
      </c>
      <c r="M450">
        <v>244</v>
      </c>
      <c r="N450">
        <f t="shared" si="31"/>
        <v>0.38975842880191647</v>
      </c>
      <c r="O450">
        <f t="shared" si="32"/>
        <v>0.3897567881924196</v>
      </c>
      <c r="P450">
        <f t="shared" si="33"/>
        <v>-9.2502450370179431E-7</v>
      </c>
      <c r="Q450">
        <f t="shared" si="34"/>
        <v>11.788808273618612</v>
      </c>
      <c r="R450">
        <f t="shared" ref="R450:R513" si="35">ACOS(SIN(H450*PI()/180)*SIN(K450*PI()/180)+COS(H450*PI()/180)*COS(K450*PI()/180)*COS(L450*PI()/180-I450*PI()/180))*6371000</f>
        <v>11.788426010757691</v>
      </c>
    </row>
    <row r="451" spans="1:18" x14ac:dyDescent="0.45">
      <c r="A451" t="s">
        <v>383</v>
      </c>
      <c r="B451" t="s">
        <v>384</v>
      </c>
      <c r="C451" t="s">
        <v>47</v>
      </c>
      <c r="D451" t="s">
        <v>385</v>
      </c>
      <c r="E451" t="s">
        <v>386</v>
      </c>
      <c r="F451" t="s">
        <v>387</v>
      </c>
      <c r="G451" t="s">
        <v>388</v>
      </c>
      <c r="H451">
        <v>22.277587799999999</v>
      </c>
      <c r="I451">
        <v>114.16896029999999</v>
      </c>
      <c r="J451" t="s">
        <v>387</v>
      </c>
      <c r="K451">
        <v>22.277483</v>
      </c>
      <c r="L451">
        <v>114.168961</v>
      </c>
      <c r="M451">
        <v>63</v>
      </c>
      <c r="N451">
        <f t="shared" ref="N451:N514" si="36">RADIANS(H451)</f>
        <v>0.38881725651212001</v>
      </c>
      <c r="O451">
        <f t="shared" ref="O451:O514" si="37">RADIANS(K451)</f>
        <v>0.38881542740706393</v>
      </c>
      <c r="P451">
        <f t="shared" ref="P451:P514" si="38">RADIANS(L451-I451)</f>
        <v>1.2217304782719819E-8</v>
      </c>
      <c r="Q451">
        <f t="shared" ref="Q451:Q514" si="39">ACOS(SIN(N451)*SIN(O451)+COS(N451)*COS(O451)*COS(P451))*6371000</f>
        <v>11.653477005692636</v>
      </c>
      <c r="R451">
        <f t="shared" si="35"/>
        <v>11.653090303672009</v>
      </c>
    </row>
    <row r="452" spans="1:18" x14ac:dyDescent="0.45">
      <c r="A452" t="s">
        <v>2916</v>
      </c>
      <c r="B452" t="s">
        <v>2917</v>
      </c>
      <c r="C452" t="s">
        <v>86</v>
      </c>
      <c r="D452" t="s">
        <v>2918</v>
      </c>
      <c r="E452" t="s">
        <v>2919</v>
      </c>
      <c r="F452" t="s">
        <v>2920</v>
      </c>
      <c r="G452" t="s">
        <v>2921</v>
      </c>
      <c r="H452">
        <v>22.425501000000001</v>
      </c>
      <c r="I452">
        <v>114.238984</v>
      </c>
      <c r="J452" t="s">
        <v>2920</v>
      </c>
      <c r="K452">
        <v>22.425516999999999</v>
      </c>
      <c r="L452">
        <v>114.23909399999999</v>
      </c>
      <c r="M452">
        <v>451</v>
      </c>
      <c r="N452">
        <f t="shared" si="36"/>
        <v>0.3913988288592809</v>
      </c>
      <c r="O452">
        <f t="shared" si="37"/>
        <v>0.39139910811196121</v>
      </c>
      <c r="P452">
        <f t="shared" si="38"/>
        <v>1.9198621770590746E-6</v>
      </c>
      <c r="Q452">
        <f t="shared" si="39"/>
        <v>11.44590600029094</v>
      </c>
      <c r="R452">
        <f t="shared" si="35"/>
        <v>11.445512284454562</v>
      </c>
    </row>
    <row r="453" spans="1:18" x14ac:dyDescent="0.45">
      <c r="A453" t="s">
        <v>301</v>
      </c>
      <c r="B453" t="s">
        <v>302</v>
      </c>
      <c r="C453" t="s">
        <v>47</v>
      </c>
      <c r="D453" t="s">
        <v>303</v>
      </c>
      <c r="E453" t="s">
        <v>304</v>
      </c>
      <c r="F453" t="s">
        <v>305</v>
      </c>
      <c r="G453" t="s">
        <v>306</v>
      </c>
      <c r="H453">
        <v>22.285332</v>
      </c>
      <c r="I453">
        <v>114.13987299999999</v>
      </c>
      <c r="J453" t="s">
        <v>305</v>
      </c>
      <c r="K453">
        <v>22.285333999999999</v>
      </c>
      <c r="L453">
        <v>114.139762</v>
      </c>
      <c r="M453">
        <v>97</v>
      </c>
      <c r="N453">
        <f t="shared" si="36"/>
        <v>0.38895241830005295</v>
      </c>
      <c r="O453">
        <f t="shared" si="37"/>
        <v>0.38895245320663796</v>
      </c>
      <c r="P453">
        <f t="shared" si="38"/>
        <v>-1.9373154695349523E-6</v>
      </c>
      <c r="Q453">
        <f t="shared" si="39"/>
        <v>11.423048058224472</v>
      </c>
      <c r="R453">
        <f t="shared" si="35"/>
        <v>11.423048058224472</v>
      </c>
    </row>
    <row r="454" spans="1:18" x14ac:dyDescent="0.45">
      <c r="A454" t="s">
        <v>933</v>
      </c>
      <c r="B454" t="s">
        <v>934</v>
      </c>
      <c r="C454" t="s">
        <v>60</v>
      </c>
      <c r="D454" t="s">
        <v>935</v>
      </c>
      <c r="E454" t="s">
        <v>936</v>
      </c>
      <c r="F454" t="s">
        <v>937</v>
      </c>
      <c r="G454" t="s">
        <v>938</v>
      </c>
      <c r="H454">
        <v>22.334299999999999</v>
      </c>
      <c r="I454">
        <v>114.153519</v>
      </c>
      <c r="J454" t="s">
        <v>937</v>
      </c>
      <c r="K454">
        <v>22.334372999999999</v>
      </c>
      <c r="L454">
        <v>114.153445</v>
      </c>
      <c r="M454">
        <v>256</v>
      </c>
      <c r="N454">
        <f t="shared" si="36"/>
        <v>0.38980707112816954</v>
      </c>
      <c r="O454">
        <f t="shared" si="37"/>
        <v>0.38980834521852348</v>
      </c>
      <c r="P454">
        <f t="shared" si="38"/>
        <v>-1.2915436464393102E-6</v>
      </c>
      <c r="Q454">
        <f t="shared" si="39"/>
        <v>11.127291717875298</v>
      </c>
      <c r="R454">
        <f t="shared" si="35"/>
        <v>11.127291717875298</v>
      </c>
    </row>
    <row r="455" spans="1:18" x14ac:dyDescent="0.45">
      <c r="A455" t="s">
        <v>1444</v>
      </c>
      <c r="B455" t="s">
        <v>1445</v>
      </c>
      <c r="C455" t="s">
        <v>1180</v>
      </c>
      <c r="D455" t="s">
        <v>1446</v>
      </c>
      <c r="E455" t="s">
        <v>1447</v>
      </c>
      <c r="F455" t="s">
        <v>1448</v>
      </c>
      <c r="G455" t="s">
        <v>1449</v>
      </c>
      <c r="H455">
        <v>22.317542</v>
      </c>
      <c r="I455">
        <v>114.23708000000001</v>
      </c>
      <c r="J455" t="s">
        <v>1448</v>
      </c>
      <c r="K455">
        <v>22.317558099999999</v>
      </c>
      <c r="L455">
        <v>114.23697559999999</v>
      </c>
      <c r="M455">
        <v>180</v>
      </c>
      <c r="N455">
        <f t="shared" si="36"/>
        <v>0.38951458885212031</v>
      </c>
      <c r="O455">
        <f t="shared" si="37"/>
        <v>0.3895148698501299</v>
      </c>
      <c r="P455">
        <f t="shared" si="38"/>
        <v>-1.8221237392933683E-6</v>
      </c>
      <c r="Q455">
        <f t="shared" si="39"/>
        <v>10.887799829765399</v>
      </c>
      <c r="R455">
        <f t="shared" si="35"/>
        <v>10.887799829765399</v>
      </c>
    </row>
    <row r="456" spans="1:18" x14ac:dyDescent="0.45">
      <c r="A456" t="s">
        <v>1108</v>
      </c>
      <c r="B456" t="s">
        <v>1109</v>
      </c>
      <c r="C456" t="s">
        <v>60</v>
      </c>
      <c r="D456" t="s">
        <v>1110</v>
      </c>
      <c r="E456" t="s">
        <v>1111</v>
      </c>
      <c r="F456" t="s">
        <v>1112</v>
      </c>
      <c r="G456" t="s">
        <v>1113</v>
      </c>
      <c r="H456">
        <v>22.318408999999999</v>
      </c>
      <c r="I456">
        <v>114.18789700000001</v>
      </c>
      <c r="J456" t="s">
        <v>1112</v>
      </c>
      <c r="K456">
        <v>22.318322999999999</v>
      </c>
      <c r="L456">
        <v>114.18794699999999</v>
      </c>
      <c r="M456">
        <v>188</v>
      </c>
      <c r="N456">
        <f t="shared" si="36"/>
        <v>0.3895297208567351</v>
      </c>
      <c r="O456">
        <f t="shared" si="37"/>
        <v>0.38952821987357839</v>
      </c>
      <c r="P456">
        <f t="shared" si="38"/>
        <v>8.72664625778108E-7</v>
      </c>
      <c r="Q456">
        <f t="shared" si="39"/>
        <v>10.858373851008185</v>
      </c>
      <c r="R456">
        <f t="shared" si="35"/>
        <v>10.858373851008185</v>
      </c>
    </row>
    <row r="457" spans="1:18" x14ac:dyDescent="0.45">
      <c r="A457" t="s">
        <v>2302</v>
      </c>
      <c r="B457" t="s">
        <v>2297</v>
      </c>
      <c r="C457" t="s">
        <v>86</v>
      </c>
      <c r="D457" t="s">
        <v>2303</v>
      </c>
      <c r="E457" t="s">
        <v>2304</v>
      </c>
      <c r="F457" t="s">
        <v>2305</v>
      </c>
      <c r="G457" t="s">
        <v>2306</v>
      </c>
      <c r="H457">
        <v>22.4914153</v>
      </c>
      <c r="I457">
        <v>114.1425419</v>
      </c>
      <c r="J457" t="s">
        <v>2305</v>
      </c>
      <c r="K457">
        <v>22.491432</v>
      </c>
      <c r="L457">
        <v>114.142438</v>
      </c>
      <c r="M457">
        <v>541</v>
      </c>
      <c r="N457">
        <f t="shared" si="36"/>
        <v>0.3925492504184282</v>
      </c>
      <c r="O457">
        <f t="shared" si="37"/>
        <v>0.39254954188841329</v>
      </c>
      <c r="P457">
        <f t="shared" si="38"/>
        <v>-1.8133970928074029E-6</v>
      </c>
      <c r="Q457">
        <f t="shared" si="39"/>
        <v>10.835108253181902</v>
      </c>
      <c r="R457">
        <f t="shared" si="35"/>
        <v>10.835108253181902</v>
      </c>
    </row>
    <row r="458" spans="1:18" x14ac:dyDescent="0.45">
      <c r="A458" t="s">
        <v>909</v>
      </c>
      <c r="B458" t="s">
        <v>910</v>
      </c>
      <c r="C458" t="s">
        <v>60</v>
      </c>
      <c r="D458" t="s">
        <v>911</v>
      </c>
      <c r="E458" t="s">
        <v>912</v>
      </c>
      <c r="F458" t="s">
        <v>913</v>
      </c>
      <c r="G458" t="s">
        <v>914</v>
      </c>
      <c r="H458">
        <v>22.329357000000002</v>
      </c>
      <c r="I458">
        <v>114.161062</v>
      </c>
      <c r="J458" t="s">
        <v>913</v>
      </c>
      <c r="K458">
        <v>22.329274999999999</v>
      </c>
      <c r="L458">
        <v>114.161013</v>
      </c>
      <c r="M458">
        <v>238</v>
      </c>
      <c r="N458">
        <f t="shared" si="36"/>
        <v>0.38972079950324351</v>
      </c>
      <c r="O458">
        <f t="shared" si="37"/>
        <v>0.38971936833325682</v>
      </c>
      <c r="P458">
        <f t="shared" si="38"/>
        <v>-8.5521133355025622E-7</v>
      </c>
      <c r="Q458">
        <f t="shared" si="39"/>
        <v>10.418689402543313</v>
      </c>
      <c r="R458">
        <f t="shared" si="35"/>
        <v>10.418689402543313</v>
      </c>
    </row>
    <row r="459" spans="1:18" x14ac:dyDescent="0.45">
      <c r="A459" t="s">
        <v>897</v>
      </c>
      <c r="B459" t="s">
        <v>898</v>
      </c>
      <c r="C459" t="s">
        <v>60</v>
      </c>
      <c r="D459" t="s">
        <v>899</v>
      </c>
      <c r="E459" t="s">
        <v>900</v>
      </c>
      <c r="F459" t="s">
        <v>901</v>
      </c>
      <c r="G459" t="s">
        <v>902</v>
      </c>
      <c r="H459">
        <v>22.328551999999998</v>
      </c>
      <c r="I459">
        <v>114.167114</v>
      </c>
      <c r="J459" t="s">
        <v>901</v>
      </c>
      <c r="K459">
        <v>22.328555999999999</v>
      </c>
      <c r="L459">
        <v>114.167215</v>
      </c>
      <c r="M459">
        <v>235</v>
      </c>
      <c r="N459">
        <f t="shared" si="36"/>
        <v>0.38970674960276486</v>
      </c>
      <c r="O459">
        <f t="shared" si="37"/>
        <v>0.38970681941593499</v>
      </c>
      <c r="P459">
        <f t="shared" si="38"/>
        <v>1.7627825445281465E-6</v>
      </c>
      <c r="Q459">
        <f t="shared" si="39"/>
        <v>10.397474021715203</v>
      </c>
      <c r="R459">
        <f t="shared" si="35"/>
        <v>10.397474021715203</v>
      </c>
    </row>
    <row r="460" spans="1:18" x14ac:dyDescent="0.45">
      <c r="A460" t="s">
        <v>214</v>
      </c>
      <c r="B460" t="s">
        <v>215</v>
      </c>
      <c r="C460" t="s">
        <v>47</v>
      </c>
      <c r="D460" t="s">
        <v>216</v>
      </c>
      <c r="E460" t="s">
        <v>217</v>
      </c>
      <c r="F460" t="s">
        <v>218</v>
      </c>
      <c r="G460" t="s">
        <v>219</v>
      </c>
      <c r="H460">
        <v>22.278305</v>
      </c>
      <c r="I460">
        <v>114.15332100000001</v>
      </c>
      <c r="J460" t="s">
        <v>218</v>
      </c>
      <c r="K460">
        <v>22.278306000000001</v>
      </c>
      <c r="L460">
        <v>114.15342099999999</v>
      </c>
      <c r="M460">
        <v>65</v>
      </c>
      <c r="N460">
        <f t="shared" si="36"/>
        <v>0.38882977401351532</v>
      </c>
      <c r="O460">
        <f t="shared" si="37"/>
        <v>0.38882979146680785</v>
      </c>
      <c r="P460">
        <f t="shared" si="38"/>
        <v>1.7453292518042423E-6</v>
      </c>
      <c r="Q460">
        <f t="shared" si="39"/>
        <v>10.290303163197345</v>
      </c>
      <c r="R460">
        <f t="shared" si="35"/>
        <v>10.290303163197345</v>
      </c>
    </row>
    <row r="461" spans="1:18" x14ac:dyDescent="0.45">
      <c r="A461" t="s">
        <v>1022</v>
      </c>
      <c r="B461" t="s">
        <v>1023</v>
      </c>
      <c r="C461" t="s">
        <v>60</v>
      </c>
      <c r="D461" t="s">
        <v>1024</v>
      </c>
      <c r="E461" t="s">
        <v>1025</v>
      </c>
      <c r="F461" t="s">
        <v>1026</v>
      </c>
      <c r="G461" t="s">
        <v>1027</v>
      </c>
      <c r="H461">
        <v>22.318669499999999</v>
      </c>
      <c r="I461">
        <v>114.1882169</v>
      </c>
      <c r="J461" t="s">
        <v>1026</v>
      </c>
      <c r="K461">
        <v>22.318579</v>
      </c>
      <c r="L461">
        <v>114.188196</v>
      </c>
      <c r="M461">
        <v>192</v>
      </c>
      <c r="N461">
        <f t="shared" si="36"/>
        <v>0.38953426743943653</v>
      </c>
      <c r="O461">
        <f t="shared" si="37"/>
        <v>0.3895326879164635</v>
      </c>
      <c r="P461">
        <f t="shared" si="38"/>
        <v>-3.6477381358913864E-7</v>
      </c>
      <c r="Q461">
        <f t="shared" si="39"/>
        <v>10.290303163197345</v>
      </c>
      <c r="R461">
        <f t="shared" si="35"/>
        <v>10.290303163197345</v>
      </c>
    </row>
    <row r="462" spans="1:18" x14ac:dyDescent="0.45">
      <c r="A462" t="s">
        <v>1646</v>
      </c>
      <c r="B462" t="s">
        <v>1647</v>
      </c>
      <c r="C462" t="s">
        <v>67</v>
      </c>
      <c r="D462" t="s">
        <v>1648</v>
      </c>
      <c r="E462" t="s">
        <v>1649</v>
      </c>
      <c r="F462" t="s">
        <v>1650</v>
      </c>
      <c r="G462" t="s">
        <v>1651</v>
      </c>
      <c r="H462">
        <v>22.3716227</v>
      </c>
      <c r="I462">
        <v>114.1146724</v>
      </c>
      <c r="J462" t="s">
        <v>1650</v>
      </c>
      <c r="K462">
        <v>22.371635999999999</v>
      </c>
      <c r="L462">
        <v>114.114574</v>
      </c>
      <c r="M462">
        <v>356</v>
      </c>
      <c r="N462">
        <f t="shared" si="36"/>
        <v>0.39045847512890364</v>
      </c>
      <c r="O462">
        <f t="shared" si="37"/>
        <v>0.3904587072576941</v>
      </c>
      <c r="P462">
        <f t="shared" si="38"/>
        <v>-1.717403983942048E-6</v>
      </c>
      <c r="Q462">
        <f t="shared" si="39"/>
        <v>10.225725924647655</v>
      </c>
      <c r="R462">
        <f t="shared" si="35"/>
        <v>10.226166603907849</v>
      </c>
    </row>
    <row r="463" spans="1:18" x14ac:dyDescent="0.45">
      <c r="A463" t="s">
        <v>2313</v>
      </c>
      <c r="B463" t="s">
        <v>2314</v>
      </c>
      <c r="C463" t="s">
        <v>86</v>
      </c>
      <c r="D463" t="s">
        <v>2315</v>
      </c>
      <c r="E463" t="s">
        <v>2316</v>
      </c>
      <c r="F463" t="s">
        <v>2317</v>
      </c>
      <c r="G463" t="s">
        <v>2318</v>
      </c>
      <c r="H463">
        <v>22.487193000000001</v>
      </c>
      <c r="I463">
        <v>114.142073</v>
      </c>
      <c r="J463" t="s">
        <v>2317</v>
      </c>
      <c r="K463">
        <v>22.487280999999999</v>
      </c>
      <c r="L463">
        <v>114.142045</v>
      </c>
      <c r="M463">
        <v>539</v>
      </c>
      <c r="N463">
        <f t="shared" si="36"/>
        <v>0.39247555738142126</v>
      </c>
      <c r="O463">
        <f t="shared" si="37"/>
        <v>0.39247709327116298</v>
      </c>
      <c r="P463">
        <f t="shared" si="38"/>
        <v>-4.8869219056471413E-7</v>
      </c>
      <c r="Q463">
        <f t="shared" si="39"/>
        <v>10.199250367325385</v>
      </c>
      <c r="R463">
        <f t="shared" si="35"/>
        <v>10.199250367325385</v>
      </c>
    </row>
    <row r="464" spans="1:18" x14ac:dyDescent="0.45">
      <c r="A464" t="s">
        <v>1767</v>
      </c>
      <c r="B464" t="s">
        <v>1762</v>
      </c>
      <c r="C464" t="s">
        <v>67</v>
      </c>
      <c r="D464" t="s">
        <v>1768</v>
      </c>
      <c r="E464" t="s">
        <v>1769</v>
      </c>
      <c r="F464" t="s">
        <v>1770</v>
      </c>
      <c r="G464" t="s">
        <v>1771</v>
      </c>
      <c r="H464">
        <v>22.394798000000002</v>
      </c>
      <c r="I464">
        <v>113.9749278</v>
      </c>
      <c r="J464" t="s">
        <v>1770</v>
      </c>
      <c r="K464">
        <v>22.394832999999998</v>
      </c>
      <c r="L464">
        <v>113.975019</v>
      </c>
      <c r="M464">
        <v>420</v>
      </c>
      <c r="N464">
        <f t="shared" si="36"/>
        <v>0.39086296041904112</v>
      </c>
      <c r="O464">
        <f t="shared" si="37"/>
        <v>0.39086357128427923</v>
      </c>
      <c r="P464">
        <f t="shared" si="38"/>
        <v>1.5917402778180952E-6</v>
      </c>
      <c r="Q464">
        <f t="shared" si="39"/>
        <v>10.151420358138541</v>
      </c>
      <c r="R464">
        <f t="shared" si="35"/>
        <v>10.151420358138541</v>
      </c>
    </row>
    <row r="465" spans="1:18" x14ac:dyDescent="0.45">
      <c r="A465" t="s">
        <v>2662</v>
      </c>
      <c r="B465" t="s">
        <v>2663</v>
      </c>
      <c r="C465" t="s">
        <v>86</v>
      </c>
      <c r="D465" t="s">
        <v>2664</v>
      </c>
      <c r="E465" t="s">
        <v>2665</v>
      </c>
      <c r="F465" t="s">
        <v>2666</v>
      </c>
      <c r="G465" t="s">
        <v>2667</v>
      </c>
      <c r="H465">
        <v>22.308888</v>
      </c>
      <c r="I465">
        <v>114.258516</v>
      </c>
      <c r="J465" t="s">
        <v>2666</v>
      </c>
      <c r="K465">
        <v>22.308906</v>
      </c>
      <c r="L465">
        <v>114.258612</v>
      </c>
      <c r="M465">
        <v>151</v>
      </c>
      <c r="N465">
        <f t="shared" si="36"/>
        <v>0.38936354805865275</v>
      </c>
      <c r="O465">
        <f t="shared" si="37"/>
        <v>0.38936386221791813</v>
      </c>
      <c r="P465">
        <f t="shared" si="38"/>
        <v>1.6755160819007305E-6</v>
      </c>
      <c r="Q465">
        <f t="shared" si="39"/>
        <v>10.076566869457126</v>
      </c>
      <c r="R465">
        <f t="shared" si="35"/>
        <v>10.076566869457126</v>
      </c>
    </row>
    <row r="466" spans="1:18" x14ac:dyDescent="0.45">
      <c r="A466" t="s">
        <v>2979</v>
      </c>
      <c r="B466" t="s">
        <v>2980</v>
      </c>
      <c r="C466" t="s">
        <v>86</v>
      </c>
      <c r="D466" t="s">
        <v>2981</v>
      </c>
      <c r="E466" t="s">
        <v>2982</v>
      </c>
      <c r="F466" t="s">
        <v>2983</v>
      </c>
      <c r="G466" t="s">
        <v>2984</v>
      </c>
      <c r="H466">
        <v>22.3922521</v>
      </c>
      <c r="I466">
        <v>114.2058048</v>
      </c>
      <c r="J466" t="s">
        <v>2983</v>
      </c>
      <c r="K466">
        <v>22.392168000000002</v>
      </c>
      <c r="L466">
        <v>114.205769</v>
      </c>
      <c r="M466">
        <v>417</v>
      </c>
      <c r="N466">
        <f t="shared" si="36"/>
        <v>0.39081852608161455</v>
      </c>
      <c r="O466">
        <f t="shared" si="37"/>
        <v>0.39081705825971363</v>
      </c>
      <c r="P466">
        <f t="shared" si="38"/>
        <v>-6.248278720749832E-7</v>
      </c>
      <c r="Q466">
        <f t="shared" si="39"/>
        <v>10.049249947076566</v>
      </c>
      <c r="R466">
        <f t="shared" si="35"/>
        <v>10.049249947076566</v>
      </c>
    </row>
    <row r="467" spans="1:18" x14ac:dyDescent="0.45">
      <c r="A467" t="s">
        <v>739</v>
      </c>
      <c r="B467" t="s">
        <v>734</v>
      </c>
      <c r="C467" t="s">
        <v>47</v>
      </c>
      <c r="D467" t="s">
        <v>740</v>
      </c>
      <c r="E467" t="s">
        <v>741</v>
      </c>
      <c r="F467" t="s">
        <v>742</v>
      </c>
      <c r="G467" t="s">
        <v>743</v>
      </c>
      <c r="H467">
        <v>22.244903999999998</v>
      </c>
      <c r="I467">
        <v>114.166037</v>
      </c>
      <c r="J467" t="s">
        <v>742</v>
      </c>
      <c r="K467">
        <v>22.244824000000001</v>
      </c>
      <c r="L467">
        <v>114.16600200000001</v>
      </c>
      <c r="M467">
        <v>16</v>
      </c>
      <c r="N467">
        <f t="shared" si="36"/>
        <v>0.38824681659005666</v>
      </c>
      <c r="O467">
        <f t="shared" si="37"/>
        <v>0.3882454203266551</v>
      </c>
      <c r="P467">
        <f t="shared" si="38"/>
        <v>-6.1086523814388607E-7</v>
      </c>
      <c r="Q467">
        <f t="shared" si="39"/>
        <v>9.5973904976480728</v>
      </c>
      <c r="R467">
        <f t="shared" si="35"/>
        <v>9.5973904976480728</v>
      </c>
    </row>
    <row r="468" spans="1:18" x14ac:dyDescent="0.45">
      <c r="A468" t="s">
        <v>2225</v>
      </c>
      <c r="B468" t="s">
        <v>2226</v>
      </c>
      <c r="C468" t="s">
        <v>67</v>
      </c>
      <c r="D468" t="s">
        <v>2227</v>
      </c>
      <c r="E468" t="s">
        <v>2228</v>
      </c>
      <c r="F468" t="s">
        <v>2229</v>
      </c>
      <c r="G468" t="s">
        <v>2230</v>
      </c>
      <c r="H468">
        <v>22.454196199999998</v>
      </c>
      <c r="I468">
        <v>114.00689439999999</v>
      </c>
      <c r="J468" t="s">
        <v>2229</v>
      </c>
      <c r="K468">
        <v>22.454160000000002</v>
      </c>
      <c r="L468">
        <v>114.00681299999999</v>
      </c>
      <c r="M468">
        <v>501</v>
      </c>
      <c r="N468">
        <f t="shared" si="36"/>
        <v>0.39189965457879916</v>
      </c>
      <c r="O468">
        <f t="shared" si="37"/>
        <v>0.39189902276960997</v>
      </c>
      <c r="P468">
        <f t="shared" si="38"/>
        <v>-1.420698011108044E-6</v>
      </c>
      <c r="Q468">
        <f t="shared" si="39"/>
        <v>9.2837790463671244</v>
      </c>
      <c r="R468">
        <f t="shared" si="35"/>
        <v>9.2837790463671244</v>
      </c>
    </row>
    <row r="469" spans="1:18" x14ac:dyDescent="0.45">
      <c r="A469" t="s">
        <v>1131</v>
      </c>
      <c r="B469" t="s">
        <v>1132</v>
      </c>
      <c r="C469" t="s">
        <v>60</v>
      </c>
      <c r="D469" t="s">
        <v>1133</v>
      </c>
      <c r="E469" t="s">
        <v>1134</v>
      </c>
      <c r="F469" t="s">
        <v>1135</v>
      </c>
      <c r="G469" t="s">
        <v>1136</v>
      </c>
      <c r="H469">
        <v>22.303540999999999</v>
      </c>
      <c r="I469">
        <v>114.19140229999999</v>
      </c>
      <c r="J469" t="s">
        <v>1135</v>
      </c>
      <c r="K469">
        <v>22.303460999999999</v>
      </c>
      <c r="L469">
        <v>114.191428</v>
      </c>
      <c r="M469">
        <v>131</v>
      </c>
      <c r="N469">
        <f t="shared" si="36"/>
        <v>0.3892702253035486</v>
      </c>
      <c r="O469">
        <f t="shared" si="37"/>
        <v>0.38926882904014698</v>
      </c>
      <c r="P469">
        <f t="shared" si="38"/>
        <v>4.4854961791980003E-7</v>
      </c>
      <c r="Q469">
        <f t="shared" si="39"/>
        <v>9.2798950249430856</v>
      </c>
      <c r="R469">
        <f t="shared" si="35"/>
        <v>9.2798950249430856</v>
      </c>
    </row>
    <row r="470" spans="1:18" x14ac:dyDescent="0.45">
      <c r="A470" t="s">
        <v>1120</v>
      </c>
      <c r="B470" t="s">
        <v>1121</v>
      </c>
      <c r="C470" t="s">
        <v>60</v>
      </c>
      <c r="D470" t="s">
        <v>1122</v>
      </c>
      <c r="E470" t="s">
        <v>1123</v>
      </c>
      <c r="F470" t="s">
        <v>1124</v>
      </c>
      <c r="G470" t="s">
        <v>1125</v>
      </c>
      <c r="H470">
        <v>22.306645</v>
      </c>
      <c r="I470">
        <v>114.192554</v>
      </c>
      <c r="J470" t="s">
        <v>1124</v>
      </c>
      <c r="K470">
        <v>22.306692999999999</v>
      </c>
      <c r="L470">
        <v>114.192626</v>
      </c>
      <c r="M470">
        <v>138</v>
      </c>
      <c r="N470">
        <f t="shared" si="36"/>
        <v>0.3893244003235305</v>
      </c>
      <c r="O470">
        <f t="shared" si="37"/>
        <v>0.38932523808157143</v>
      </c>
      <c r="P470">
        <f t="shared" si="38"/>
        <v>1.2566370614875543E-6</v>
      </c>
      <c r="Q470">
        <f t="shared" si="39"/>
        <v>9.1295974427034743</v>
      </c>
      <c r="R470">
        <f t="shared" si="35"/>
        <v>9.1295974427034743</v>
      </c>
    </row>
    <row r="471" spans="1:18" x14ac:dyDescent="0.45">
      <c r="A471" t="s">
        <v>1114</v>
      </c>
      <c r="B471" t="s">
        <v>1115</v>
      </c>
      <c r="C471" t="s">
        <v>60</v>
      </c>
      <c r="D471" t="s">
        <v>1116</v>
      </c>
      <c r="E471" t="s">
        <v>1117</v>
      </c>
      <c r="F471" t="s">
        <v>1118</v>
      </c>
      <c r="G471" t="s">
        <v>1119</v>
      </c>
      <c r="H471">
        <v>22.3134525</v>
      </c>
      <c r="I471">
        <v>114.1904734</v>
      </c>
      <c r="J471" t="s">
        <v>1118</v>
      </c>
      <c r="K471">
        <v>22.313507999999999</v>
      </c>
      <c r="L471">
        <v>114.190411</v>
      </c>
      <c r="M471">
        <v>167</v>
      </c>
      <c r="N471">
        <f t="shared" si="36"/>
        <v>0.38944321361236001</v>
      </c>
      <c r="O471">
        <f t="shared" si="37"/>
        <v>0.38944418227009486</v>
      </c>
      <c r="P471">
        <f t="shared" si="38"/>
        <v>-1.0890854533222839E-6</v>
      </c>
      <c r="Q471">
        <f t="shared" si="39"/>
        <v>8.9047082836197777</v>
      </c>
      <c r="R471">
        <f t="shared" si="35"/>
        <v>8.9047082836197777</v>
      </c>
    </row>
    <row r="472" spans="1:18" x14ac:dyDescent="0.45">
      <c r="A472" t="s">
        <v>1959</v>
      </c>
      <c r="B472" t="s">
        <v>1960</v>
      </c>
      <c r="C472" t="s">
        <v>67</v>
      </c>
      <c r="D472" t="s">
        <v>1961</v>
      </c>
      <c r="E472" t="s">
        <v>1962</v>
      </c>
      <c r="F472" t="s">
        <v>1963</v>
      </c>
      <c r="G472" t="s">
        <v>1964</v>
      </c>
      <c r="H472">
        <v>22.411268100000001</v>
      </c>
      <c r="I472">
        <v>113.96675</v>
      </c>
      <c r="J472" t="s">
        <v>1963</v>
      </c>
      <c r="K472">
        <v>22.411286</v>
      </c>
      <c r="L472">
        <v>113.966666</v>
      </c>
      <c r="M472">
        <v>437</v>
      </c>
      <c r="N472">
        <f t="shared" si="36"/>
        <v>0.39115041789217381</v>
      </c>
      <c r="O472">
        <f t="shared" si="37"/>
        <v>0.39115073030610992</v>
      </c>
      <c r="P472">
        <f t="shared" si="38"/>
        <v>-1.4660765716941423E-6</v>
      </c>
      <c r="Q472">
        <f t="shared" si="39"/>
        <v>8.8615884124441102</v>
      </c>
      <c r="R472">
        <f t="shared" si="35"/>
        <v>8.8615884124441102</v>
      </c>
    </row>
    <row r="473" spans="1:18" x14ac:dyDescent="0.45">
      <c r="A473" t="s">
        <v>1789</v>
      </c>
      <c r="B473" t="s">
        <v>1784</v>
      </c>
      <c r="C473" t="s">
        <v>67</v>
      </c>
      <c r="D473" t="s">
        <v>1790</v>
      </c>
      <c r="E473" t="s">
        <v>1791</v>
      </c>
      <c r="F473" t="s">
        <v>1792</v>
      </c>
      <c r="G473" t="s">
        <v>1793</v>
      </c>
      <c r="H473">
        <v>22.382708300000001</v>
      </c>
      <c r="I473">
        <v>113.97241870000001</v>
      </c>
      <c r="J473" t="s">
        <v>1792</v>
      </c>
      <c r="K473">
        <v>22.382712999999999</v>
      </c>
      <c r="L473">
        <v>113.972504</v>
      </c>
      <c r="M473">
        <v>395</v>
      </c>
      <c r="N473">
        <f t="shared" si="36"/>
        <v>0.39065195534846275</v>
      </c>
      <c r="O473">
        <f t="shared" si="37"/>
        <v>0.39065203737893756</v>
      </c>
      <c r="P473">
        <f t="shared" si="38"/>
        <v>1.4887658518631784E-6</v>
      </c>
      <c r="Q473">
        <f t="shared" si="39"/>
        <v>8.7865169833725165</v>
      </c>
      <c r="R473">
        <f t="shared" si="35"/>
        <v>8.7865169833725165</v>
      </c>
    </row>
    <row r="474" spans="1:18" x14ac:dyDescent="0.45">
      <c r="A474" t="s">
        <v>2219</v>
      </c>
      <c r="B474" t="s">
        <v>2220</v>
      </c>
      <c r="C474" t="s">
        <v>67</v>
      </c>
      <c r="D474" t="s">
        <v>2221</v>
      </c>
      <c r="E474" t="s">
        <v>2222</v>
      </c>
      <c r="F474" t="s">
        <v>2223</v>
      </c>
      <c r="G474" t="s">
        <v>2224</v>
      </c>
      <c r="H474">
        <v>22.457716399999999</v>
      </c>
      <c r="I474">
        <v>114.0067085</v>
      </c>
      <c r="J474" t="s">
        <v>2223</v>
      </c>
      <c r="K474">
        <v>22.457706000000002</v>
      </c>
      <c r="L474">
        <v>114.006793</v>
      </c>
      <c r="M474">
        <v>510</v>
      </c>
      <c r="N474">
        <f t="shared" si="36"/>
        <v>0.39196109365912785</v>
      </c>
      <c r="O474">
        <f t="shared" si="37"/>
        <v>0.39196091214488571</v>
      </c>
      <c r="P474">
        <f t="shared" si="38"/>
        <v>1.4748032179320814E-6</v>
      </c>
      <c r="Q474">
        <f t="shared" si="39"/>
        <v>8.7603214807248087</v>
      </c>
      <c r="R474">
        <f t="shared" si="35"/>
        <v>8.7603214807248087</v>
      </c>
    </row>
    <row r="475" spans="1:18" x14ac:dyDescent="0.45">
      <c r="A475" t="s">
        <v>2078</v>
      </c>
      <c r="B475" t="s">
        <v>2073</v>
      </c>
      <c r="C475" t="s">
        <v>67</v>
      </c>
      <c r="D475" t="s">
        <v>2079</v>
      </c>
      <c r="E475" t="s">
        <v>2080</v>
      </c>
      <c r="F475" t="s">
        <v>2081</v>
      </c>
      <c r="G475" t="s">
        <v>2082</v>
      </c>
      <c r="H475">
        <v>22.448678300000001</v>
      </c>
      <c r="I475">
        <v>114.0330979</v>
      </c>
      <c r="J475" t="s">
        <v>2081</v>
      </c>
      <c r="K475">
        <v>22.448602000000001</v>
      </c>
      <c r="L475">
        <v>114.03307700000001</v>
      </c>
      <c r="M475">
        <v>492</v>
      </c>
      <c r="N475">
        <f t="shared" si="36"/>
        <v>0.39180334905600339</v>
      </c>
      <c r="O475">
        <f t="shared" si="37"/>
        <v>0.39180201736978409</v>
      </c>
      <c r="P475">
        <f t="shared" si="38"/>
        <v>-3.6477381358913864E-7</v>
      </c>
      <c r="Q475">
        <f t="shared" si="39"/>
        <v>8.7515722223119319</v>
      </c>
      <c r="R475">
        <f t="shared" si="35"/>
        <v>8.7515722223119319</v>
      </c>
    </row>
    <row r="476" spans="1:18" x14ac:dyDescent="0.45">
      <c r="A476" t="s">
        <v>629</v>
      </c>
      <c r="B476" t="s">
        <v>630</v>
      </c>
      <c r="C476" t="s">
        <v>47</v>
      </c>
      <c r="D476" t="s">
        <v>631</v>
      </c>
      <c r="E476" t="s">
        <v>632</v>
      </c>
      <c r="F476" t="s">
        <v>633</v>
      </c>
      <c r="G476" t="s">
        <v>634</v>
      </c>
      <c r="H476">
        <v>22.249258999999999</v>
      </c>
      <c r="I476">
        <v>114.154466</v>
      </c>
      <c r="J476" t="s">
        <v>633</v>
      </c>
      <c r="K476">
        <v>22.249336</v>
      </c>
      <c r="L476">
        <v>114.154483</v>
      </c>
      <c r="M476">
        <v>20</v>
      </c>
      <c r="N476">
        <f t="shared" si="36"/>
        <v>0.38832282567898102</v>
      </c>
      <c r="O476">
        <f t="shared" si="37"/>
        <v>0.3883241695825051</v>
      </c>
      <c r="P476">
        <f t="shared" si="38"/>
        <v>2.9670597283400406E-7</v>
      </c>
      <c r="Q476">
        <f t="shared" si="39"/>
        <v>8.7381740588476919</v>
      </c>
      <c r="R476">
        <f t="shared" si="35"/>
        <v>8.7386897525507656</v>
      </c>
    </row>
    <row r="477" spans="1:18" x14ac:dyDescent="0.45">
      <c r="A477" t="s">
        <v>1676</v>
      </c>
      <c r="B477" t="s">
        <v>1677</v>
      </c>
      <c r="C477" t="s">
        <v>67</v>
      </c>
      <c r="D477" t="s">
        <v>1678</v>
      </c>
      <c r="E477" t="s">
        <v>1679</v>
      </c>
      <c r="F477" t="s">
        <v>1680</v>
      </c>
      <c r="G477" t="s">
        <v>1681</v>
      </c>
      <c r="H477">
        <v>22.377537</v>
      </c>
      <c r="I477">
        <v>114.11139300000001</v>
      </c>
      <c r="J477" t="s">
        <v>1680</v>
      </c>
      <c r="K477">
        <v>22.377607000000001</v>
      </c>
      <c r="L477">
        <v>114.111355</v>
      </c>
      <c r="M477">
        <v>377</v>
      </c>
      <c r="N477">
        <f t="shared" si="36"/>
        <v>0.39056169913685435</v>
      </c>
      <c r="O477">
        <f t="shared" si="37"/>
        <v>0.39056292086733074</v>
      </c>
      <c r="P477">
        <f t="shared" si="38"/>
        <v>-6.632251158195462E-7</v>
      </c>
      <c r="Q477">
        <f t="shared" si="39"/>
        <v>8.709246471256149</v>
      </c>
      <c r="R477">
        <f t="shared" si="35"/>
        <v>8.709246471256149</v>
      </c>
    </row>
    <row r="478" spans="1:18" x14ac:dyDescent="0.45">
      <c r="A478" t="s">
        <v>1484</v>
      </c>
      <c r="B478" t="s">
        <v>1485</v>
      </c>
      <c r="C478" t="s">
        <v>1180</v>
      </c>
      <c r="D478" t="s">
        <v>1486</v>
      </c>
      <c r="E478" t="s">
        <v>1487</v>
      </c>
      <c r="F478" t="s">
        <v>1488</v>
      </c>
      <c r="G478" t="s">
        <v>1489</v>
      </c>
      <c r="H478">
        <v>22.311569800000001</v>
      </c>
      <c r="I478">
        <v>114.2374818</v>
      </c>
      <c r="J478" t="s">
        <v>1488</v>
      </c>
      <c r="K478">
        <v>22.311526000000001</v>
      </c>
      <c r="L478">
        <v>114.237551</v>
      </c>
      <c r="M478">
        <v>160</v>
      </c>
      <c r="N478">
        <f t="shared" si="36"/>
        <v>0.38941035429853277</v>
      </c>
      <c r="O478">
        <f t="shared" si="37"/>
        <v>0.38940958984432039</v>
      </c>
      <c r="P478">
        <f t="shared" si="38"/>
        <v>1.2077678423566751E-6</v>
      </c>
      <c r="Q478">
        <f t="shared" si="39"/>
        <v>8.6250168081469791</v>
      </c>
      <c r="R478">
        <f t="shared" si="35"/>
        <v>8.6255392666880759</v>
      </c>
    </row>
    <row r="479" spans="1:18" x14ac:dyDescent="0.45">
      <c r="A479" t="s">
        <v>1570</v>
      </c>
      <c r="B479" t="s">
        <v>1571</v>
      </c>
      <c r="C479" t="s">
        <v>1180</v>
      </c>
      <c r="D479" t="s">
        <v>1572</v>
      </c>
      <c r="E479" t="s">
        <v>1573</v>
      </c>
      <c r="F479" t="s">
        <v>1574</v>
      </c>
      <c r="G479" t="s">
        <v>1575</v>
      </c>
      <c r="H479">
        <v>22.313022</v>
      </c>
      <c r="I479">
        <v>114.2304587</v>
      </c>
      <c r="J479" t="s">
        <v>1574</v>
      </c>
      <c r="K479">
        <v>22.313021299999999</v>
      </c>
      <c r="L479">
        <v>114.2303757</v>
      </c>
      <c r="M479">
        <v>157</v>
      </c>
      <c r="N479">
        <f t="shared" si="36"/>
        <v>0.38943569996993022</v>
      </c>
      <c r="O479">
        <f t="shared" si="37"/>
        <v>0.38943568775262544</v>
      </c>
      <c r="P479">
        <f t="shared" si="38"/>
        <v>-1.4486232792182643E-6</v>
      </c>
      <c r="Q479">
        <f t="shared" si="39"/>
        <v>8.538373243726971</v>
      </c>
      <c r="R479">
        <f t="shared" si="35"/>
        <v>8.5389010043619429</v>
      </c>
    </row>
    <row r="480" spans="1:18" x14ac:dyDescent="0.45">
      <c r="A480" t="s">
        <v>3061</v>
      </c>
      <c r="B480" t="s">
        <v>3062</v>
      </c>
      <c r="C480" t="s">
        <v>67</v>
      </c>
      <c r="D480" t="s">
        <v>3063</v>
      </c>
      <c r="E480" t="s">
        <v>3064</v>
      </c>
      <c r="F480" t="s">
        <v>3065</v>
      </c>
      <c r="G480" t="s">
        <v>3066</v>
      </c>
      <c r="H480">
        <v>22.366509000000001</v>
      </c>
      <c r="I480">
        <v>114.139312</v>
      </c>
      <c r="J480" t="s">
        <v>3065</v>
      </c>
      <c r="K480">
        <v>22.366581</v>
      </c>
      <c r="L480">
        <v>114.139287</v>
      </c>
      <c r="M480">
        <v>335</v>
      </c>
      <c r="N480">
        <f t="shared" si="36"/>
        <v>0.39036922422694442</v>
      </c>
      <c r="O480">
        <f t="shared" si="37"/>
        <v>0.39037048086400583</v>
      </c>
      <c r="P480">
        <f t="shared" si="38"/>
        <v>-4.3633231313708023E-7</v>
      </c>
      <c r="Q480">
        <f t="shared" si="39"/>
        <v>8.4080737095717506</v>
      </c>
      <c r="R480">
        <f t="shared" si="35"/>
        <v>8.4086096482762773</v>
      </c>
    </row>
    <row r="481" spans="1:18" x14ac:dyDescent="0.45">
      <c r="A481" t="s">
        <v>530</v>
      </c>
      <c r="B481" t="s">
        <v>531</v>
      </c>
      <c r="C481" t="s">
        <v>47</v>
      </c>
      <c r="D481" t="s">
        <v>532</v>
      </c>
      <c r="E481" t="s">
        <v>533</v>
      </c>
      <c r="F481" t="s">
        <v>534</v>
      </c>
      <c r="G481" t="s">
        <v>535</v>
      </c>
      <c r="H481">
        <v>22.290742000000002</v>
      </c>
      <c r="I481">
        <v>114.205079</v>
      </c>
      <c r="J481" t="s">
        <v>534</v>
      </c>
      <c r="K481">
        <v>22.290745000000001</v>
      </c>
      <c r="L481">
        <v>114.20516000000001</v>
      </c>
      <c r="M481">
        <v>115</v>
      </c>
      <c r="N481">
        <f t="shared" si="36"/>
        <v>0.38904684061258588</v>
      </c>
      <c r="O481">
        <f t="shared" si="37"/>
        <v>0.38904689297246342</v>
      </c>
      <c r="P481">
        <f t="shared" si="38"/>
        <v>1.4137166942665084E-6</v>
      </c>
      <c r="Q481">
        <f t="shared" si="39"/>
        <v>8.3397295667404503</v>
      </c>
      <c r="R481">
        <f t="shared" si="35"/>
        <v>8.3397295667404503</v>
      </c>
    </row>
    <row r="482" spans="1:18" x14ac:dyDescent="0.45">
      <c r="A482" t="s">
        <v>705</v>
      </c>
      <c r="B482" t="s">
        <v>706</v>
      </c>
      <c r="C482" t="s">
        <v>47</v>
      </c>
      <c r="D482" t="s">
        <v>707</v>
      </c>
      <c r="E482" t="s">
        <v>708</v>
      </c>
      <c r="F482" t="s">
        <v>709</v>
      </c>
      <c r="G482" t="s">
        <v>710</v>
      </c>
      <c r="H482">
        <v>22.260186999999998</v>
      </c>
      <c r="I482">
        <v>114.135993</v>
      </c>
      <c r="J482" t="s">
        <v>709</v>
      </c>
      <c r="K482">
        <v>22.260245000000001</v>
      </c>
      <c r="L482">
        <v>114.136044</v>
      </c>
      <c r="M482">
        <v>33</v>
      </c>
      <c r="N482">
        <f t="shared" si="36"/>
        <v>0.38851355525963893</v>
      </c>
      <c r="O482">
        <f t="shared" si="37"/>
        <v>0.38851456755060515</v>
      </c>
      <c r="P482">
        <f t="shared" si="38"/>
        <v>8.9011791850201223E-7</v>
      </c>
      <c r="Q482">
        <f t="shared" si="39"/>
        <v>8.3148364114131734</v>
      </c>
      <c r="R482">
        <f t="shared" si="35"/>
        <v>8.3148364114131734</v>
      </c>
    </row>
    <row r="483" spans="1:18" x14ac:dyDescent="0.45">
      <c r="A483" t="s">
        <v>554</v>
      </c>
      <c r="B483" t="s">
        <v>555</v>
      </c>
      <c r="C483" t="s">
        <v>47</v>
      </c>
      <c r="D483" t="s">
        <v>556</v>
      </c>
      <c r="E483" t="s">
        <v>557</v>
      </c>
      <c r="F483" t="s">
        <v>558</v>
      </c>
      <c r="G483" t="s">
        <v>559</v>
      </c>
      <c r="H483">
        <v>22.283992999999999</v>
      </c>
      <c r="I483">
        <v>114.21487</v>
      </c>
      <c r="J483" t="s">
        <v>558</v>
      </c>
      <c r="K483">
        <v>22.283999000000001</v>
      </c>
      <c r="L483">
        <v>114.21478999999999</v>
      </c>
      <c r="M483">
        <v>90</v>
      </c>
      <c r="N483">
        <f t="shared" si="36"/>
        <v>0.38892904834136871</v>
      </c>
      <c r="O483">
        <f t="shared" si="37"/>
        <v>0.38892915306112391</v>
      </c>
      <c r="P483">
        <f t="shared" si="38"/>
        <v>-1.3962634017906305E-6</v>
      </c>
      <c r="Q483">
        <f t="shared" si="39"/>
        <v>8.2588252996700362</v>
      </c>
      <c r="R483">
        <f t="shared" si="35"/>
        <v>8.2588252996700362</v>
      </c>
    </row>
    <row r="484" spans="1:18" x14ac:dyDescent="0.45">
      <c r="A484" t="s">
        <v>1717</v>
      </c>
      <c r="B484" t="s">
        <v>1712</v>
      </c>
      <c r="C484" t="s">
        <v>67</v>
      </c>
      <c r="D484" t="s">
        <v>1718</v>
      </c>
      <c r="E484" t="s">
        <v>1719</v>
      </c>
      <c r="F484" t="s">
        <v>1720</v>
      </c>
      <c r="G484" t="s">
        <v>1721</v>
      </c>
      <c r="H484">
        <v>22.368625399999999</v>
      </c>
      <c r="I484">
        <v>114.1170879</v>
      </c>
      <c r="J484" t="s">
        <v>1720</v>
      </c>
      <c r="K484">
        <v>22.368583999999998</v>
      </c>
      <c r="L484">
        <v>114.11702200000001</v>
      </c>
      <c r="M484">
        <v>344</v>
      </c>
      <c r="N484">
        <f t="shared" si="36"/>
        <v>0.39040616237523357</v>
      </c>
      <c r="O484">
        <f t="shared" si="37"/>
        <v>0.39040543980892323</v>
      </c>
      <c r="P484">
        <f t="shared" si="38"/>
        <v>-1.1501719769878568E-6</v>
      </c>
      <c r="Q484">
        <f t="shared" si="39"/>
        <v>8.1919866091548776</v>
      </c>
      <c r="R484">
        <f t="shared" si="35"/>
        <v>8.1919866091548776</v>
      </c>
    </row>
    <row r="485" spans="1:18" x14ac:dyDescent="0.45">
      <c r="A485" t="s">
        <v>249</v>
      </c>
      <c r="B485" t="s">
        <v>250</v>
      </c>
      <c r="C485" t="s">
        <v>47</v>
      </c>
      <c r="D485" t="s">
        <v>251</v>
      </c>
      <c r="E485" t="s">
        <v>252</v>
      </c>
      <c r="F485" t="s">
        <v>253</v>
      </c>
      <c r="G485" t="s">
        <v>254</v>
      </c>
      <c r="H485">
        <v>22.281904000000001</v>
      </c>
      <c r="I485">
        <v>114.12908</v>
      </c>
      <c r="J485" t="s">
        <v>253</v>
      </c>
      <c r="K485">
        <v>22.281839000000002</v>
      </c>
      <c r="L485">
        <v>114.12911699999999</v>
      </c>
      <c r="M485">
        <v>81</v>
      </c>
      <c r="N485">
        <f t="shared" si="36"/>
        <v>0.3888925884132946</v>
      </c>
      <c r="O485">
        <f t="shared" si="37"/>
        <v>0.38889145394928082</v>
      </c>
      <c r="P485">
        <f t="shared" si="38"/>
        <v>6.4577182309564208E-7</v>
      </c>
      <c r="Q485">
        <f t="shared" si="39"/>
        <v>8.1688500270600262</v>
      </c>
      <c r="R485">
        <f t="shared" si="35"/>
        <v>8.1688500270600262</v>
      </c>
    </row>
    <row r="486" spans="1:18" x14ac:dyDescent="0.45">
      <c r="A486" t="s">
        <v>1982</v>
      </c>
      <c r="B486" t="s">
        <v>1983</v>
      </c>
      <c r="C486" t="s">
        <v>67</v>
      </c>
      <c r="D486" t="s">
        <v>1984</v>
      </c>
      <c r="E486" t="s">
        <v>1985</v>
      </c>
      <c r="F486" t="s">
        <v>1986</v>
      </c>
      <c r="G486" t="s">
        <v>1987</v>
      </c>
      <c r="H486">
        <v>22.404476299999999</v>
      </c>
      <c r="I486">
        <v>113.9802565</v>
      </c>
      <c r="J486" t="s">
        <v>1986</v>
      </c>
      <c r="K486">
        <v>22.404404</v>
      </c>
      <c r="L486">
        <v>113.980243</v>
      </c>
      <c r="M486">
        <v>430</v>
      </c>
      <c r="N486">
        <f t="shared" si="36"/>
        <v>0.3910318786200368</v>
      </c>
      <c r="O486">
        <f t="shared" si="37"/>
        <v>0.39103061674698764</v>
      </c>
      <c r="P486">
        <f t="shared" si="38"/>
        <v>-2.3561944892040498E-7</v>
      </c>
      <c r="Q486">
        <f t="shared" si="39"/>
        <v>8.1589142638729406</v>
      </c>
      <c r="R486">
        <f t="shared" si="35"/>
        <v>8.1589142638729406</v>
      </c>
    </row>
    <row r="487" spans="1:18" x14ac:dyDescent="0.45">
      <c r="A487" t="s">
        <v>536</v>
      </c>
      <c r="B487" t="s">
        <v>537</v>
      </c>
      <c r="C487" t="s">
        <v>47</v>
      </c>
      <c r="D487" t="s">
        <v>538</v>
      </c>
      <c r="E487" t="s">
        <v>539</v>
      </c>
      <c r="F487" t="s">
        <v>540</v>
      </c>
      <c r="G487" t="s">
        <v>541</v>
      </c>
      <c r="H487">
        <v>22.288867</v>
      </c>
      <c r="I487">
        <v>114.209513</v>
      </c>
      <c r="J487" t="s">
        <v>540</v>
      </c>
      <c r="K487">
        <v>22.288903000000001</v>
      </c>
      <c r="L487">
        <v>114.209445</v>
      </c>
      <c r="M487">
        <v>110</v>
      </c>
      <c r="N487">
        <f t="shared" si="36"/>
        <v>0.38901411568911093</v>
      </c>
      <c r="O487">
        <f t="shared" si="37"/>
        <v>0.38901474400764169</v>
      </c>
      <c r="P487">
        <f t="shared" si="38"/>
        <v>-1.1868238913360162E-6</v>
      </c>
      <c r="Q487">
        <f t="shared" si="39"/>
        <v>8.0605602880992056</v>
      </c>
      <c r="R487">
        <f t="shared" si="35"/>
        <v>8.0605602880992056</v>
      </c>
    </row>
    <row r="488" spans="1:18" x14ac:dyDescent="0.45">
      <c r="A488" t="s">
        <v>2111</v>
      </c>
      <c r="B488" t="s">
        <v>2106</v>
      </c>
      <c r="C488" t="s">
        <v>67</v>
      </c>
      <c r="D488" t="s">
        <v>2112</v>
      </c>
      <c r="E488" t="s">
        <v>2113</v>
      </c>
      <c r="F488" t="s">
        <v>2114</v>
      </c>
      <c r="G488" t="s">
        <v>2115</v>
      </c>
      <c r="H488">
        <v>22.4337652</v>
      </c>
      <c r="I488">
        <v>113.99955970000001</v>
      </c>
      <c r="J488" t="s">
        <v>2114</v>
      </c>
      <c r="K488">
        <v>22.433800999999999</v>
      </c>
      <c r="L488">
        <v>113.999627</v>
      </c>
      <c r="M488">
        <v>462</v>
      </c>
      <c r="N488">
        <f t="shared" si="36"/>
        <v>0.39154306635932423</v>
      </c>
      <c r="O488">
        <f t="shared" si="37"/>
        <v>0.3915436911871964</v>
      </c>
      <c r="P488">
        <f t="shared" si="38"/>
        <v>1.1746065865532964E-6</v>
      </c>
      <c r="Q488">
        <f t="shared" si="39"/>
        <v>7.9813432412323415</v>
      </c>
      <c r="R488">
        <f t="shared" si="35"/>
        <v>7.9813432412323415</v>
      </c>
    </row>
    <row r="489" spans="1:18" x14ac:dyDescent="0.45">
      <c r="A489" t="s">
        <v>3085</v>
      </c>
      <c r="B489" t="s">
        <v>3080</v>
      </c>
      <c r="C489" t="s">
        <v>67</v>
      </c>
      <c r="D489" t="s">
        <v>3086</v>
      </c>
      <c r="E489" t="s">
        <v>3087</v>
      </c>
      <c r="F489" t="s">
        <v>3088</v>
      </c>
      <c r="G489" t="s">
        <v>3089</v>
      </c>
      <c r="H489">
        <v>22.350742100000001</v>
      </c>
      <c r="I489">
        <v>114.1337168</v>
      </c>
      <c r="J489" t="s">
        <v>3088</v>
      </c>
      <c r="K489">
        <v>22.350677999999998</v>
      </c>
      <c r="L489">
        <v>114.13368699999999</v>
      </c>
      <c r="M489">
        <v>308</v>
      </c>
      <c r="N489">
        <f t="shared" si="36"/>
        <v>0.39009403990911173</v>
      </c>
      <c r="O489">
        <f t="shared" si="37"/>
        <v>0.39009292115306116</v>
      </c>
      <c r="P489">
        <f t="shared" si="38"/>
        <v>-5.2010811721971539E-7</v>
      </c>
      <c r="Q489">
        <f t="shared" si="39"/>
        <v>7.7586013834847201</v>
      </c>
      <c r="R489">
        <f t="shared" si="35"/>
        <v>7.7586013834847201</v>
      </c>
    </row>
    <row r="490" spans="1:18" x14ac:dyDescent="0.45">
      <c r="A490" t="s">
        <v>1705</v>
      </c>
      <c r="B490" t="s">
        <v>1706</v>
      </c>
      <c r="C490" t="s">
        <v>67</v>
      </c>
      <c r="D490" t="s">
        <v>1707</v>
      </c>
      <c r="E490" t="s">
        <v>1708</v>
      </c>
      <c r="F490" t="s">
        <v>1709</v>
      </c>
      <c r="G490" t="s">
        <v>1710</v>
      </c>
      <c r="H490">
        <v>22.367286</v>
      </c>
      <c r="I490">
        <v>114.06043699999999</v>
      </c>
      <c r="J490" t="s">
        <v>1709</v>
      </c>
      <c r="K490">
        <v>22.367311999999998</v>
      </c>
      <c r="L490">
        <v>114.060367</v>
      </c>
      <c r="M490">
        <v>340</v>
      </c>
      <c r="N490">
        <f t="shared" si="36"/>
        <v>0.39038278543523242</v>
      </c>
      <c r="O490">
        <f t="shared" si="37"/>
        <v>0.3903832392208379</v>
      </c>
      <c r="P490">
        <f t="shared" si="38"/>
        <v>-1.2217304762877721E-6</v>
      </c>
      <c r="Q490">
        <f t="shared" si="39"/>
        <v>7.7568587261267474</v>
      </c>
      <c r="R490">
        <f t="shared" si="35"/>
        <v>7.7568587261267474</v>
      </c>
    </row>
    <row r="491" spans="1:18" x14ac:dyDescent="0.45">
      <c r="A491" t="s">
        <v>856</v>
      </c>
      <c r="B491" t="s">
        <v>857</v>
      </c>
      <c r="C491" t="s">
        <v>60</v>
      </c>
      <c r="D491" t="s">
        <v>858</v>
      </c>
      <c r="E491" t="s">
        <v>859</v>
      </c>
      <c r="F491" t="s">
        <v>860</v>
      </c>
      <c r="G491" t="s">
        <v>861</v>
      </c>
      <c r="H491">
        <v>22.310208100000001</v>
      </c>
      <c r="I491">
        <v>114.1717112</v>
      </c>
      <c r="J491" t="s">
        <v>860</v>
      </c>
      <c r="K491">
        <v>22.310138999999999</v>
      </c>
      <c r="L491">
        <v>114.17171</v>
      </c>
      <c r="M491">
        <v>154</v>
      </c>
      <c r="N491">
        <f t="shared" si="36"/>
        <v>0.38938658815010835</v>
      </c>
      <c r="O491">
        <f t="shared" si="37"/>
        <v>0.38938538212759516</v>
      </c>
      <c r="P491">
        <f t="shared" si="38"/>
        <v>-2.0943951020658802E-8</v>
      </c>
      <c r="Q491">
        <f t="shared" si="39"/>
        <v>7.6844831415932013</v>
      </c>
      <c r="R491">
        <f t="shared" si="35"/>
        <v>7.6844831415932013</v>
      </c>
    </row>
    <row r="492" spans="1:18" x14ac:dyDescent="0.45">
      <c r="A492" t="s">
        <v>3229</v>
      </c>
      <c r="B492" t="s">
        <v>3199</v>
      </c>
      <c r="C492" t="s">
        <v>67</v>
      </c>
      <c r="D492" t="s">
        <v>3230</v>
      </c>
      <c r="E492" t="s">
        <v>3231</v>
      </c>
      <c r="F492" t="s">
        <v>3232</v>
      </c>
      <c r="G492" t="s">
        <v>3233</v>
      </c>
      <c r="H492">
        <v>22.267029000000001</v>
      </c>
      <c r="I492">
        <v>113.99647400000001</v>
      </c>
      <c r="J492" t="s">
        <v>3232</v>
      </c>
      <c r="K492">
        <v>22.267015000000001</v>
      </c>
      <c r="L492">
        <v>113.996545</v>
      </c>
      <c r="M492">
        <v>48</v>
      </c>
      <c r="N492">
        <f t="shared" si="36"/>
        <v>0.38863297068706043</v>
      </c>
      <c r="O492">
        <f t="shared" si="37"/>
        <v>0.38863272634096518</v>
      </c>
      <c r="P492">
        <f t="shared" si="38"/>
        <v>1.2391837687636501E-6</v>
      </c>
      <c r="Q492">
        <f t="shared" si="39"/>
        <v>7.4703885618301324</v>
      </c>
      <c r="R492">
        <f t="shared" si="35"/>
        <v>7.4703885618301324</v>
      </c>
    </row>
    <row r="493" spans="1:18" x14ac:dyDescent="0.45">
      <c r="A493" t="s">
        <v>72</v>
      </c>
      <c r="B493" t="s">
        <v>73</v>
      </c>
      <c r="C493" t="s">
        <v>67</v>
      </c>
      <c r="D493" t="s">
        <v>74</v>
      </c>
      <c r="E493" t="s">
        <v>75</v>
      </c>
      <c r="F493" t="s">
        <v>76</v>
      </c>
      <c r="G493" t="s">
        <v>77</v>
      </c>
      <c r="H493">
        <v>22.374659999999999</v>
      </c>
      <c r="I493">
        <v>114.12221099999999</v>
      </c>
      <c r="J493" t="s">
        <v>16</v>
      </c>
      <c r="K493">
        <v>22.374593600000001</v>
      </c>
      <c r="L493">
        <v>114.12221099999999</v>
      </c>
      <c r="M493">
        <v>366</v>
      </c>
      <c r="N493">
        <f t="shared" si="36"/>
        <v>0.39051148601427443</v>
      </c>
      <c r="O493">
        <f t="shared" si="37"/>
        <v>0.39051032711565115</v>
      </c>
      <c r="P493">
        <f t="shared" si="38"/>
        <v>0</v>
      </c>
      <c r="Q493">
        <f t="shared" si="39"/>
        <v>7.383012591229754</v>
      </c>
      <c r="R493">
        <f t="shared" si="35"/>
        <v>7.383012591229754</v>
      </c>
    </row>
    <row r="494" spans="1:18" x14ac:dyDescent="0.45">
      <c r="A494" t="s">
        <v>273</v>
      </c>
      <c r="B494" t="s">
        <v>268</v>
      </c>
      <c r="C494" t="s">
        <v>47</v>
      </c>
      <c r="D494" t="s">
        <v>274</v>
      </c>
      <c r="E494" t="s">
        <v>275</v>
      </c>
      <c r="F494" t="s">
        <v>276</v>
      </c>
      <c r="G494" t="s">
        <v>277</v>
      </c>
      <c r="H494">
        <v>22.289655</v>
      </c>
      <c r="I494">
        <v>114.143738</v>
      </c>
      <c r="J494" t="s">
        <v>276</v>
      </c>
      <c r="K494">
        <v>22.289593</v>
      </c>
      <c r="L494">
        <v>114.143722</v>
      </c>
      <c r="M494">
        <v>113</v>
      </c>
      <c r="N494">
        <f t="shared" si="36"/>
        <v>0.38902786888361668</v>
      </c>
      <c r="O494">
        <f t="shared" si="37"/>
        <v>0.38902678677948044</v>
      </c>
      <c r="P494">
        <f t="shared" si="38"/>
        <v>-2.7925268035812611E-7</v>
      </c>
      <c r="Q494">
        <f t="shared" si="39"/>
        <v>7.088431611072199</v>
      </c>
      <c r="R494">
        <f t="shared" si="35"/>
        <v>7.088431611072199</v>
      </c>
    </row>
    <row r="495" spans="1:18" x14ac:dyDescent="0.45">
      <c r="A495" t="s">
        <v>1473</v>
      </c>
      <c r="B495" t="s">
        <v>1468</v>
      </c>
      <c r="C495" t="s">
        <v>1180</v>
      </c>
      <c r="D495" t="s">
        <v>1474</v>
      </c>
      <c r="E495" t="s">
        <v>1475</v>
      </c>
      <c r="F495" t="s">
        <v>1476</v>
      </c>
      <c r="G495" t="s">
        <v>1477</v>
      </c>
      <c r="H495">
        <v>22.316582100000002</v>
      </c>
      <c r="I495">
        <v>114.2374275</v>
      </c>
      <c r="J495" t="s">
        <v>1476</v>
      </c>
      <c r="K495">
        <v>22.316518800000001</v>
      </c>
      <c r="L495">
        <v>114.2374224</v>
      </c>
      <c r="M495">
        <v>177</v>
      </c>
      <c r="N495">
        <f t="shared" si="36"/>
        <v>0.38949783543663047</v>
      </c>
      <c r="O495">
        <f t="shared" si="37"/>
        <v>0.38949673064321394</v>
      </c>
      <c r="P495">
        <f t="shared" si="38"/>
        <v>-8.901179177579336E-8</v>
      </c>
      <c r="Q495">
        <f t="shared" si="39"/>
        <v>7.0584888818712166</v>
      </c>
      <c r="R495">
        <f t="shared" si="35"/>
        <v>7.0584888818712166</v>
      </c>
    </row>
    <row r="496" spans="1:18" x14ac:dyDescent="0.45">
      <c r="A496" t="s">
        <v>366</v>
      </c>
      <c r="B496" t="s">
        <v>367</v>
      </c>
      <c r="C496" t="s">
        <v>47</v>
      </c>
      <c r="D496" t="s">
        <v>368</v>
      </c>
      <c r="E496" t="s">
        <v>369</v>
      </c>
      <c r="F496" t="s">
        <v>370</v>
      </c>
      <c r="G496" t="s">
        <v>371</v>
      </c>
      <c r="H496">
        <v>22.266306</v>
      </c>
      <c r="I496">
        <v>114.187957</v>
      </c>
      <c r="J496" t="s">
        <v>370</v>
      </c>
      <c r="K496">
        <v>22.266266000000002</v>
      </c>
      <c r="L496">
        <v>114.188008</v>
      </c>
      <c r="M496">
        <v>46</v>
      </c>
      <c r="N496">
        <f t="shared" si="36"/>
        <v>0.38862035195656852</v>
      </c>
      <c r="O496">
        <f t="shared" si="37"/>
        <v>0.38861965382486774</v>
      </c>
      <c r="P496">
        <f t="shared" si="38"/>
        <v>8.9011791850201223E-7</v>
      </c>
      <c r="Q496">
        <f t="shared" si="39"/>
        <v>6.8800259531083263</v>
      </c>
      <c r="R496">
        <f t="shared" si="35"/>
        <v>6.8800259531083263</v>
      </c>
    </row>
    <row r="497" spans="1:18" x14ac:dyDescent="0.45">
      <c r="A497" t="s">
        <v>1090</v>
      </c>
      <c r="B497" t="s">
        <v>1091</v>
      </c>
      <c r="C497" t="s">
        <v>60</v>
      </c>
      <c r="D497" t="s">
        <v>1092</v>
      </c>
      <c r="E497" t="s">
        <v>1093</v>
      </c>
      <c r="F497" t="s">
        <v>1094</v>
      </c>
      <c r="G497" t="s">
        <v>1095</v>
      </c>
      <c r="H497">
        <v>22.325127999999999</v>
      </c>
      <c r="I497">
        <v>114.18849</v>
      </c>
      <c r="J497" t="s">
        <v>1094</v>
      </c>
      <c r="K497">
        <v>22.325137000000002</v>
      </c>
      <c r="L497">
        <v>114.188553</v>
      </c>
      <c r="M497">
        <v>224</v>
      </c>
      <c r="N497">
        <f t="shared" si="36"/>
        <v>0.38964698952917659</v>
      </c>
      <c r="O497">
        <f t="shared" si="37"/>
        <v>0.38964714660880934</v>
      </c>
      <c r="P497">
        <f t="shared" si="38"/>
        <v>1.0995574287086002E-6</v>
      </c>
      <c r="Q497">
        <f t="shared" si="39"/>
        <v>6.5560367451737989</v>
      </c>
      <c r="R497">
        <f t="shared" si="35"/>
        <v>6.5560367451737989</v>
      </c>
    </row>
    <row r="498" spans="1:18" x14ac:dyDescent="0.45">
      <c r="A498" t="s">
        <v>778</v>
      </c>
      <c r="B498" t="s">
        <v>779</v>
      </c>
      <c r="C498" t="s">
        <v>60</v>
      </c>
      <c r="D498" t="s">
        <v>780</v>
      </c>
      <c r="E498" t="s">
        <v>781</v>
      </c>
      <c r="F498" t="s">
        <v>782</v>
      </c>
      <c r="G498" t="s">
        <v>783</v>
      </c>
      <c r="H498">
        <v>22.309921899999999</v>
      </c>
      <c r="I498">
        <v>114.16973400000001</v>
      </c>
      <c r="J498" t="s">
        <v>782</v>
      </c>
      <c r="K498">
        <v>22.309868000000002</v>
      </c>
      <c r="L498">
        <v>114.169712</v>
      </c>
      <c r="M498">
        <v>153</v>
      </c>
      <c r="N498">
        <f t="shared" si="36"/>
        <v>0.38938159301778907</v>
      </c>
      <c r="O498">
        <f t="shared" si="37"/>
        <v>0.38938065228532232</v>
      </c>
      <c r="P498">
        <f t="shared" si="38"/>
        <v>-3.8397243546142009E-7</v>
      </c>
      <c r="Q498">
        <f t="shared" si="39"/>
        <v>6.4058467255563301</v>
      </c>
      <c r="R498">
        <f t="shared" si="35"/>
        <v>6.4058467255563301</v>
      </c>
    </row>
    <row r="499" spans="1:18" x14ac:dyDescent="0.45">
      <c r="A499" t="s">
        <v>507</v>
      </c>
      <c r="B499" t="s">
        <v>502</v>
      </c>
      <c r="C499" t="s">
        <v>47</v>
      </c>
      <c r="D499" t="s">
        <v>508</v>
      </c>
      <c r="E499" t="s">
        <v>509</v>
      </c>
      <c r="F499" t="s">
        <v>510</v>
      </c>
      <c r="G499" t="s">
        <v>511</v>
      </c>
      <c r="H499">
        <v>22.2916682</v>
      </c>
      <c r="I499">
        <v>114.1944228</v>
      </c>
      <c r="J499" t="s">
        <v>510</v>
      </c>
      <c r="K499">
        <v>22.291705</v>
      </c>
      <c r="L499">
        <v>114.19437499999999</v>
      </c>
      <c r="M499">
        <v>117</v>
      </c>
      <c r="N499">
        <f t="shared" si="36"/>
        <v>0.38906300585211784</v>
      </c>
      <c r="O499">
        <f t="shared" si="37"/>
        <v>0.38906364813328259</v>
      </c>
      <c r="P499">
        <f t="shared" si="38"/>
        <v>-8.3426738252959745E-7</v>
      </c>
      <c r="Q499">
        <f t="shared" si="39"/>
        <v>6.3981038167268967</v>
      </c>
      <c r="R499">
        <f t="shared" si="35"/>
        <v>6.3981038167268967</v>
      </c>
    </row>
    <row r="500" spans="1:18" x14ac:dyDescent="0.45">
      <c r="A500" t="s">
        <v>583</v>
      </c>
      <c r="B500" t="s">
        <v>578</v>
      </c>
      <c r="C500" t="s">
        <v>47</v>
      </c>
      <c r="D500" t="s">
        <v>584</v>
      </c>
      <c r="E500" t="s">
        <v>585</v>
      </c>
      <c r="F500" t="s">
        <v>586</v>
      </c>
      <c r="G500" t="s">
        <v>587</v>
      </c>
      <c r="H500">
        <v>22.280038999999999</v>
      </c>
      <c r="I500">
        <v>114.22601899999999</v>
      </c>
      <c r="J500" t="s">
        <v>586</v>
      </c>
      <c r="K500">
        <v>22.280031000000001</v>
      </c>
      <c r="L500">
        <v>114.22595800000001</v>
      </c>
      <c r="M500">
        <v>71</v>
      </c>
      <c r="N500">
        <f t="shared" si="36"/>
        <v>0.38886003802274488</v>
      </c>
      <c r="O500">
        <f t="shared" si="37"/>
        <v>0.38885989839640478</v>
      </c>
      <c r="P500">
        <f t="shared" si="38"/>
        <v>-1.064650843508818E-6</v>
      </c>
      <c r="Q500">
        <f t="shared" si="39"/>
        <v>6.339375162602634</v>
      </c>
      <c r="R500">
        <f t="shared" si="35"/>
        <v>6.339375162602634</v>
      </c>
    </row>
    <row r="501" spans="1:18" x14ac:dyDescent="0.45">
      <c r="A501" t="s">
        <v>1628</v>
      </c>
      <c r="B501" t="s">
        <v>1629</v>
      </c>
      <c r="C501" t="s">
        <v>1180</v>
      </c>
      <c r="D501" t="s">
        <v>1630</v>
      </c>
      <c r="E501" t="s">
        <v>1631</v>
      </c>
      <c r="F501" t="s">
        <v>1632</v>
      </c>
      <c r="G501" t="s">
        <v>1633</v>
      </c>
      <c r="H501">
        <v>22.325670200000001</v>
      </c>
      <c r="I501">
        <v>114.21635860000001</v>
      </c>
      <c r="J501" t="s">
        <v>1632</v>
      </c>
      <c r="K501">
        <v>22.32565</v>
      </c>
      <c r="L501">
        <v>114.216302</v>
      </c>
      <c r="M501">
        <v>225</v>
      </c>
      <c r="N501">
        <f t="shared" si="36"/>
        <v>0.38965645270438098</v>
      </c>
      <c r="O501">
        <f t="shared" si="37"/>
        <v>0.38965610014787205</v>
      </c>
      <c r="P501">
        <f t="shared" si="38"/>
        <v>-9.8785635676377085E-7</v>
      </c>
      <c r="Q501">
        <f t="shared" si="39"/>
        <v>6.2405066587942759</v>
      </c>
      <c r="R501">
        <f t="shared" si="35"/>
        <v>6.2405066587942759</v>
      </c>
    </row>
    <row r="502" spans="1:18" x14ac:dyDescent="0.45">
      <c r="A502" t="s">
        <v>261</v>
      </c>
      <c r="B502" t="s">
        <v>262</v>
      </c>
      <c r="C502" t="s">
        <v>47</v>
      </c>
      <c r="D502" t="s">
        <v>263</v>
      </c>
      <c r="E502" t="s">
        <v>264</v>
      </c>
      <c r="F502" t="s">
        <v>265</v>
      </c>
      <c r="G502" t="s">
        <v>266</v>
      </c>
      <c r="H502">
        <v>22.285606000000001</v>
      </c>
      <c r="I502">
        <v>114.13615249999999</v>
      </c>
      <c r="J502" t="s">
        <v>265</v>
      </c>
      <c r="K502">
        <v>22.285551000000002</v>
      </c>
      <c r="L502">
        <v>114.13616399999999</v>
      </c>
      <c r="M502">
        <v>98</v>
      </c>
      <c r="N502">
        <f t="shared" si="36"/>
        <v>0.38895720050220345</v>
      </c>
      <c r="O502">
        <f t="shared" si="37"/>
        <v>0.38895624057111483</v>
      </c>
      <c r="P502">
        <f t="shared" si="38"/>
        <v>2.0071286396864905E-7</v>
      </c>
      <c r="Q502">
        <f t="shared" si="39"/>
        <v>6.2289421243397758</v>
      </c>
      <c r="R502">
        <f t="shared" si="35"/>
        <v>6.2289421243397758</v>
      </c>
    </row>
    <row r="503" spans="1:18" x14ac:dyDescent="0.45">
      <c r="A503" t="s">
        <v>3268</v>
      </c>
      <c r="B503" t="s">
        <v>3269</v>
      </c>
      <c r="C503" t="s">
        <v>67</v>
      </c>
      <c r="D503" t="s">
        <v>3270</v>
      </c>
      <c r="E503" t="s">
        <v>3271</v>
      </c>
      <c r="F503" t="s">
        <v>3272</v>
      </c>
      <c r="G503" t="s">
        <v>3273</v>
      </c>
      <c r="H503">
        <v>22.308497800000001</v>
      </c>
      <c r="I503">
        <v>114.0157684</v>
      </c>
      <c r="J503" t="s">
        <v>3272</v>
      </c>
      <c r="K503">
        <v>22.308443</v>
      </c>
      <c r="L503">
        <v>114.01575800000001</v>
      </c>
      <c r="M503">
        <v>148</v>
      </c>
      <c r="N503">
        <f t="shared" si="36"/>
        <v>0.3893567377839115</v>
      </c>
      <c r="O503">
        <f t="shared" si="37"/>
        <v>0.38935578134348137</v>
      </c>
      <c r="P503">
        <f t="shared" si="38"/>
        <v>-1.8151424209636754E-7</v>
      </c>
      <c r="Q503">
        <f t="shared" si="39"/>
        <v>6.1868394813766603</v>
      </c>
      <c r="R503">
        <f t="shared" si="35"/>
        <v>6.1868394813766603</v>
      </c>
    </row>
    <row r="504" spans="1:18" x14ac:dyDescent="0.45">
      <c r="A504" t="s">
        <v>2445</v>
      </c>
      <c r="B504" t="s">
        <v>2421</v>
      </c>
      <c r="C504" t="s">
        <v>86</v>
      </c>
      <c r="D504" t="s">
        <v>2446</v>
      </c>
      <c r="E504" t="s">
        <v>2447</v>
      </c>
      <c r="F504" t="s">
        <v>2448</v>
      </c>
      <c r="G504" t="s">
        <v>2449</v>
      </c>
      <c r="H504">
        <v>22.524604</v>
      </c>
      <c r="I504">
        <v>114.16064</v>
      </c>
      <c r="J504" t="s">
        <v>2448</v>
      </c>
      <c r="K504">
        <v>22.524550999999999</v>
      </c>
      <c r="L504">
        <v>114.160656</v>
      </c>
      <c r="M504">
        <v>566</v>
      </c>
      <c r="N504">
        <f t="shared" si="36"/>
        <v>0.39312850250788484</v>
      </c>
      <c r="O504">
        <f t="shared" si="37"/>
        <v>0.39312757748338123</v>
      </c>
      <c r="P504">
        <f t="shared" si="38"/>
        <v>2.7925268035812611E-7</v>
      </c>
      <c r="Q504">
        <f t="shared" si="39"/>
        <v>6.1172522620704939</v>
      </c>
      <c r="R504">
        <f t="shared" si="35"/>
        <v>6.1179888810671823</v>
      </c>
    </row>
    <row r="505" spans="1:18" x14ac:dyDescent="0.45">
      <c r="A505" t="s">
        <v>2714</v>
      </c>
      <c r="B505" t="s">
        <v>2715</v>
      </c>
      <c r="C505" t="s">
        <v>86</v>
      </c>
      <c r="D505" t="s">
        <v>2716</v>
      </c>
      <c r="E505" t="s">
        <v>2717</v>
      </c>
      <c r="F505" t="s">
        <v>2718</v>
      </c>
      <c r="G505" t="s">
        <v>2719</v>
      </c>
      <c r="H505">
        <v>22.311254999999999</v>
      </c>
      <c r="I505">
        <v>114.25663</v>
      </c>
      <c r="J505" t="s">
        <v>2718</v>
      </c>
      <c r="K505">
        <v>22.311294</v>
      </c>
      <c r="L505">
        <v>114.256668</v>
      </c>
      <c r="M505">
        <v>158</v>
      </c>
      <c r="N505">
        <f t="shared" si="36"/>
        <v>0.38940486000204744</v>
      </c>
      <c r="O505">
        <f t="shared" si="37"/>
        <v>0.38940554068045574</v>
      </c>
      <c r="P505">
        <f t="shared" si="38"/>
        <v>6.632251158195462E-7</v>
      </c>
      <c r="Q505">
        <f t="shared" si="39"/>
        <v>5.8375559555809975</v>
      </c>
      <c r="R505">
        <f t="shared" si="35"/>
        <v>5.8375559555809975</v>
      </c>
    </row>
    <row r="506" spans="1:18" x14ac:dyDescent="0.45">
      <c r="A506" t="s">
        <v>566</v>
      </c>
      <c r="B506" t="s">
        <v>561</v>
      </c>
      <c r="C506" t="s">
        <v>47</v>
      </c>
      <c r="D506" t="s">
        <v>567</v>
      </c>
      <c r="E506" t="s">
        <v>568</v>
      </c>
      <c r="F506" t="s">
        <v>569</v>
      </c>
      <c r="G506" t="s">
        <v>570</v>
      </c>
      <c r="H506">
        <v>22.280054</v>
      </c>
      <c r="I506">
        <v>114.218498</v>
      </c>
      <c r="J506" t="s">
        <v>569</v>
      </c>
      <c r="K506">
        <v>22.2800853</v>
      </c>
      <c r="L506">
        <v>114.218453</v>
      </c>
      <c r="M506">
        <v>72</v>
      </c>
      <c r="N506">
        <f t="shared" si="36"/>
        <v>0.38886029982213272</v>
      </c>
      <c r="O506">
        <f t="shared" si="37"/>
        <v>0.38886084611018856</v>
      </c>
      <c r="P506">
        <f t="shared" si="38"/>
        <v>-7.8539816339871814E-7</v>
      </c>
      <c r="Q506">
        <f t="shared" si="39"/>
        <v>5.7926092824780451</v>
      </c>
      <c r="R506">
        <f t="shared" si="35"/>
        <v>5.7926092824780451</v>
      </c>
    </row>
    <row r="507" spans="1:18" x14ac:dyDescent="0.45">
      <c r="A507" t="s">
        <v>1293</v>
      </c>
      <c r="B507" t="s">
        <v>1294</v>
      </c>
      <c r="C507" t="s">
        <v>1180</v>
      </c>
      <c r="D507" t="s">
        <v>1295</v>
      </c>
      <c r="E507" t="s">
        <v>1296</v>
      </c>
      <c r="F507" t="s">
        <v>1297</v>
      </c>
      <c r="G507" t="s">
        <v>1298</v>
      </c>
      <c r="H507">
        <v>22.345527300000001</v>
      </c>
      <c r="I507">
        <v>114.1935253</v>
      </c>
      <c r="J507" t="s">
        <v>1297</v>
      </c>
      <c r="K507">
        <v>22.345486999999999</v>
      </c>
      <c r="L507">
        <v>114.19355899999999</v>
      </c>
      <c r="M507">
        <v>295</v>
      </c>
      <c r="N507">
        <f t="shared" si="36"/>
        <v>0.3900030244792787</v>
      </c>
      <c r="O507">
        <f t="shared" si="37"/>
        <v>0.39000232111159011</v>
      </c>
      <c r="P507">
        <f t="shared" si="38"/>
        <v>5.8817595772682379E-7</v>
      </c>
      <c r="Q507">
        <f t="shared" si="39"/>
        <v>5.665975279059321</v>
      </c>
      <c r="R507">
        <f t="shared" si="35"/>
        <v>5.665975279059321</v>
      </c>
    </row>
    <row r="508" spans="1:18" x14ac:dyDescent="0.45">
      <c r="A508" t="s">
        <v>2487</v>
      </c>
      <c r="B508" t="s">
        <v>2488</v>
      </c>
      <c r="C508" t="s">
        <v>86</v>
      </c>
      <c r="D508" t="s">
        <v>2489</v>
      </c>
      <c r="E508" t="s">
        <v>2490</v>
      </c>
      <c r="F508" t="s">
        <v>2491</v>
      </c>
      <c r="G508" t="s">
        <v>2492</v>
      </c>
      <c r="H508">
        <v>22.446776</v>
      </c>
      <c r="I508">
        <v>114.16603499999999</v>
      </c>
      <c r="J508" t="s">
        <v>2491</v>
      </c>
      <c r="K508">
        <v>22.446767000000001</v>
      </c>
      <c r="L508">
        <v>114.165982</v>
      </c>
      <c r="M508">
        <v>483</v>
      </c>
      <c r="N508">
        <f t="shared" si="36"/>
        <v>0.39177014765764268</v>
      </c>
      <c r="O508">
        <f t="shared" si="37"/>
        <v>0.39176999057801004</v>
      </c>
      <c r="P508">
        <f t="shared" si="38"/>
        <v>-9.2502450345376813E-7</v>
      </c>
      <c r="Q508">
        <f t="shared" si="39"/>
        <v>5.5380732066117044</v>
      </c>
      <c r="R508">
        <f t="shared" si="35"/>
        <v>5.5380732066117044</v>
      </c>
    </row>
    <row r="509" spans="1:18" x14ac:dyDescent="0.45">
      <c r="A509" t="s">
        <v>2772</v>
      </c>
      <c r="B509" t="s">
        <v>2773</v>
      </c>
      <c r="C509" t="s">
        <v>86</v>
      </c>
      <c r="D509" t="s">
        <v>2774</v>
      </c>
      <c r="E509" t="s">
        <v>2775</v>
      </c>
      <c r="F509" t="s">
        <v>2776</v>
      </c>
      <c r="G509" t="s">
        <v>2777</v>
      </c>
      <c r="H509">
        <v>22.382031000000001</v>
      </c>
      <c r="I509">
        <v>114.197058</v>
      </c>
      <c r="J509" t="s">
        <v>2776</v>
      </c>
      <c r="K509">
        <v>22.381989999999998</v>
      </c>
      <c r="L509">
        <v>114.197033</v>
      </c>
      <c r="M509">
        <v>394</v>
      </c>
      <c r="N509">
        <f t="shared" si="36"/>
        <v>0.39064013423343896</v>
      </c>
      <c r="O509">
        <f t="shared" si="37"/>
        <v>0.39063941864844559</v>
      </c>
      <c r="P509">
        <f t="shared" si="38"/>
        <v>-4.36332312889054E-7</v>
      </c>
      <c r="Q509">
        <f t="shared" si="39"/>
        <v>5.2335101137996887</v>
      </c>
      <c r="R509">
        <f t="shared" si="35"/>
        <v>5.2335101137996887</v>
      </c>
    </row>
    <row r="510" spans="1:18" x14ac:dyDescent="0.45">
      <c r="A510" t="s">
        <v>220</v>
      </c>
      <c r="B510" t="s">
        <v>221</v>
      </c>
      <c r="C510" t="s">
        <v>47</v>
      </c>
      <c r="D510" t="s">
        <v>222</v>
      </c>
      <c r="E510" t="s">
        <v>223</v>
      </c>
      <c r="F510" t="s">
        <v>224</v>
      </c>
      <c r="G510" t="s">
        <v>225</v>
      </c>
      <c r="H510">
        <v>22.281593999999998</v>
      </c>
      <c r="I510">
        <v>114.151889</v>
      </c>
      <c r="J510" t="s">
        <v>224</v>
      </c>
      <c r="K510">
        <v>22.281613</v>
      </c>
      <c r="L510">
        <v>114.15193499999999</v>
      </c>
      <c r="M510">
        <v>79</v>
      </c>
      <c r="N510">
        <f t="shared" si="36"/>
        <v>0.3888871778926134</v>
      </c>
      <c r="O510">
        <f t="shared" si="37"/>
        <v>0.38888750950517131</v>
      </c>
      <c r="P510">
        <f t="shared" si="38"/>
        <v>8.028514558745962E-7</v>
      </c>
      <c r="Q510">
        <f t="shared" si="39"/>
        <v>5.1841974889299536</v>
      </c>
      <c r="R510">
        <f t="shared" si="35"/>
        <v>5.1841974889299536</v>
      </c>
    </row>
    <row r="511" spans="1:18" x14ac:dyDescent="0.45">
      <c r="A511" t="s">
        <v>203</v>
      </c>
      <c r="B511" t="s">
        <v>204</v>
      </c>
      <c r="C511" t="s">
        <v>47</v>
      </c>
      <c r="D511" t="s">
        <v>205</v>
      </c>
      <c r="E511" t="s">
        <v>206</v>
      </c>
      <c r="F511" t="s">
        <v>207</v>
      </c>
      <c r="G511" t="s">
        <v>208</v>
      </c>
      <c r="H511">
        <v>22.284578</v>
      </c>
      <c r="I511">
        <v>114.154696</v>
      </c>
      <c r="J511" t="s">
        <v>207</v>
      </c>
      <c r="K511">
        <v>22.284616</v>
      </c>
      <c r="L511">
        <v>114.154724</v>
      </c>
      <c r="M511">
        <v>92</v>
      </c>
      <c r="N511">
        <f t="shared" si="36"/>
        <v>0.38893925851749295</v>
      </c>
      <c r="O511">
        <f t="shared" si="37"/>
        <v>0.38893992174260866</v>
      </c>
      <c r="P511">
        <f t="shared" si="38"/>
        <v>4.8869219056471413E-7</v>
      </c>
      <c r="Q511">
        <f t="shared" si="39"/>
        <v>5.1141848558104996</v>
      </c>
      <c r="R511">
        <f t="shared" si="35"/>
        <v>5.1141848558104996</v>
      </c>
    </row>
    <row r="512" spans="1:18" x14ac:dyDescent="0.45">
      <c r="A512" t="s">
        <v>179</v>
      </c>
      <c r="B512" t="s">
        <v>180</v>
      </c>
      <c r="C512" t="s">
        <v>67</v>
      </c>
      <c r="D512" t="s">
        <v>181</v>
      </c>
      <c r="E512" t="s">
        <v>182</v>
      </c>
      <c r="F512" t="s">
        <v>183</v>
      </c>
      <c r="G512" t="s">
        <v>184</v>
      </c>
      <c r="H512">
        <v>22.360451999999999</v>
      </c>
      <c r="I512">
        <v>114.10566799999999</v>
      </c>
      <c r="J512" t="s">
        <v>15</v>
      </c>
      <c r="K512">
        <v>22.3604482</v>
      </c>
      <c r="L512">
        <v>114.1056191</v>
      </c>
      <c r="M512">
        <v>319</v>
      </c>
      <c r="N512">
        <f t="shared" si="36"/>
        <v>0.39026350963415107</v>
      </c>
      <c r="O512">
        <f t="shared" si="37"/>
        <v>0.39026344331163954</v>
      </c>
      <c r="P512">
        <f t="shared" si="38"/>
        <v>-8.5346600415385272E-7</v>
      </c>
      <c r="Q512">
        <f t="shared" si="39"/>
        <v>5.0458803004378439</v>
      </c>
      <c r="R512">
        <f t="shared" si="35"/>
        <v>5.0458803004378439</v>
      </c>
    </row>
    <row r="513" spans="1:18" x14ac:dyDescent="0.45">
      <c r="A513" t="s">
        <v>354</v>
      </c>
      <c r="B513" t="s">
        <v>355</v>
      </c>
      <c r="C513" t="s">
        <v>47</v>
      </c>
      <c r="D513" t="s">
        <v>356</v>
      </c>
      <c r="E513" t="s">
        <v>357</v>
      </c>
      <c r="F513" t="s">
        <v>358</v>
      </c>
      <c r="G513" t="s">
        <v>359</v>
      </c>
      <c r="H513">
        <v>22.275308800000001</v>
      </c>
      <c r="I513">
        <v>114.1832747</v>
      </c>
      <c r="J513" t="s">
        <v>358</v>
      </c>
      <c r="K513">
        <v>22.275293999999999</v>
      </c>
      <c r="L513">
        <v>114.18332100000001</v>
      </c>
      <c r="M513">
        <v>57</v>
      </c>
      <c r="N513">
        <f t="shared" si="36"/>
        <v>0.38877748045846711</v>
      </c>
      <c r="O513">
        <f t="shared" si="37"/>
        <v>0.38877722214973776</v>
      </c>
      <c r="P513">
        <f t="shared" si="38"/>
        <v>8.0808744381578052E-7</v>
      </c>
      <c r="Q513">
        <f t="shared" si="39"/>
        <v>5.0396248892352613</v>
      </c>
      <c r="R513">
        <f t="shared" si="35"/>
        <v>5.0396248892352613</v>
      </c>
    </row>
    <row r="514" spans="1:18" x14ac:dyDescent="0.45">
      <c r="A514" t="s">
        <v>1652</v>
      </c>
      <c r="B514" t="s">
        <v>1653</v>
      </c>
      <c r="C514" t="s">
        <v>67</v>
      </c>
      <c r="D514" t="s">
        <v>1654</v>
      </c>
      <c r="E514" t="s">
        <v>1655</v>
      </c>
      <c r="F514" t="s">
        <v>1656</v>
      </c>
      <c r="G514" t="s">
        <v>1657</v>
      </c>
      <c r="H514">
        <v>22.3691171</v>
      </c>
      <c r="I514">
        <v>114.11950330000001</v>
      </c>
      <c r="J514" t="s">
        <v>1656</v>
      </c>
      <c r="K514">
        <v>22.369160999999998</v>
      </c>
      <c r="L514">
        <v>114.11949300000001</v>
      </c>
      <c r="M514">
        <v>345</v>
      </c>
      <c r="N514">
        <f t="shared" si="36"/>
        <v>0.39041474415916566</v>
      </c>
      <c r="O514">
        <f t="shared" si="37"/>
        <v>0.39041551035870725</v>
      </c>
      <c r="P514">
        <f t="shared" si="38"/>
        <v>-1.7976891294799025E-7</v>
      </c>
      <c r="Q514">
        <f t="shared" si="39"/>
        <v>4.9956176996348578</v>
      </c>
      <c r="R514">
        <f t="shared" ref="R514:R572" si="40">ACOS(SIN(H514*PI()/180)*SIN(K514*PI()/180)+COS(H514*PI()/180)*COS(K514*PI()/180)*COS(L514*PI()/180-I514*PI()/180))*6371000</f>
        <v>4.9956176996348578</v>
      </c>
    </row>
    <row r="515" spans="1:18" x14ac:dyDescent="0.45">
      <c r="A515" t="s">
        <v>744</v>
      </c>
      <c r="B515" t="s">
        <v>745</v>
      </c>
      <c r="C515" t="s">
        <v>47</v>
      </c>
      <c r="D515" t="s">
        <v>746</v>
      </c>
      <c r="E515" t="s">
        <v>747</v>
      </c>
      <c r="F515" t="s">
        <v>748</v>
      </c>
      <c r="G515" t="s">
        <v>749</v>
      </c>
      <c r="H515">
        <v>22.249581800000001</v>
      </c>
      <c r="I515">
        <v>114.1733357</v>
      </c>
      <c r="J515" t="s">
        <v>748</v>
      </c>
      <c r="K515">
        <v>22.249604000000001</v>
      </c>
      <c r="L515">
        <v>114.173377</v>
      </c>
      <c r="M515">
        <v>21</v>
      </c>
      <c r="N515">
        <f t="shared" ref="N515:N572" si="41">RADIANS(H515)</f>
        <v>0.38832845960180651</v>
      </c>
      <c r="O515">
        <f t="shared" ref="O515:O572" si="42">RADIANS(K515)</f>
        <v>0.38832884706490045</v>
      </c>
      <c r="P515">
        <f t="shared" ref="P515:P572" si="43">RADIANS(L515-I515)</f>
        <v>7.2082098118836449E-7</v>
      </c>
      <c r="Q515">
        <f t="shared" ref="Q515:Q572" si="44">ACOS(SIN(N515)*SIN(O515)+COS(N515)*COS(O515)*COS(P515))*6371000</f>
        <v>4.916512012300478</v>
      </c>
      <c r="R515">
        <f t="shared" si="40"/>
        <v>4.916512012300478</v>
      </c>
    </row>
    <row r="516" spans="1:18" x14ac:dyDescent="0.45">
      <c r="A516" t="s">
        <v>3107</v>
      </c>
      <c r="B516" t="s">
        <v>3108</v>
      </c>
      <c r="C516" t="s">
        <v>67</v>
      </c>
      <c r="D516" t="s">
        <v>3109</v>
      </c>
      <c r="E516" t="s">
        <v>3110</v>
      </c>
      <c r="F516" t="s">
        <v>3111</v>
      </c>
      <c r="G516" t="s">
        <v>3112</v>
      </c>
      <c r="H516">
        <v>22.359583400000002</v>
      </c>
      <c r="I516">
        <v>114.1272836</v>
      </c>
      <c r="J516" t="s">
        <v>3111</v>
      </c>
      <c r="K516">
        <v>22.359627</v>
      </c>
      <c r="L516">
        <v>114.12728300000001</v>
      </c>
      <c r="M516">
        <v>318</v>
      </c>
      <c r="N516">
        <f t="shared" si="41"/>
        <v>0.3902483497042683</v>
      </c>
      <c r="O516">
        <f t="shared" si="42"/>
        <v>0.39024911066782214</v>
      </c>
      <c r="P516">
        <f t="shared" si="43"/>
        <v>-1.0471975386316298E-8</v>
      </c>
      <c r="Q516">
        <f t="shared" si="44"/>
        <v>4.8482109850553901</v>
      </c>
      <c r="R516">
        <f t="shared" si="40"/>
        <v>4.8482109850553901</v>
      </c>
    </row>
    <row r="517" spans="1:18" x14ac:dyDescent="0.45">
      <c r="A517" t="s">
        <v>1126</v>
      </c>
      <c r="B517" t="s">
        <v>1121</v>
      </c>
      <c r="C517" t="s">
        <v>60</v>
      </c>
      <c r="D517" t="s">
        <v>1127</v>
      </c>
      <c r="E517" t="s">
        <v>1128</v>
      </c>
      <c r="F517" t="s">
        <v>1129</v>
      </c>
      <c r="G517" t="s">
        <v>1130</v>
      </c>
      <c r="H517">
        <v>22.311944</v>
      </c>
      <c r="I517">
        <v>114.189722</v>
      </c>
      <c r="J517" t="s">
        <v>1129</v>
      </c>
      <c r="K517">
        <v>22.311983999999999</v>
      </c>
      <c r="L517">
        <v>114.18974</v>
      </c>
      <c r="M517">
        <v>164</v>
      </c>
      <c r="N517">
        <f t="shared" si="41"/>
        <v>0.38941688532059371</v>
      </c>
      <c r="O517">
        <f t="shared" si="42"/>
        <v>0.38941758345229449</v>
      </c>
      <c r="P517">
        <f t="shared" si="43"/>
        <v>3.1415926530988201E-7</v>
      </c>
      <c r="Q517">
        <f t="shared" si="44"/>
        <v>4.8174402238363445</v>
      </c>
      <c r="R517">
        <f t="shared" si="40"/>
        <v>4.8174402238363445</v>
      </c>
    </row>
    <row r="518" spans="1:18" x14ac:dyDescent="0.45">
      <c r="A518" t="s">
        <v>2668</v>
      </c>
      <c r="B518" t="s">
        <v>2669</v>
      </c>
      <c r="C518" t="s">
        <v>86</v>
      </c>
      <c r="D518" t="s">
        <v>2670</v>
      </c>
      <c r="E518" t="s">
        <v>2671</v>
      </c>
      <c r="F518" t="s">
        <v>2672</v>
      </c>
      <c r="G518" t="s">
        <v>2673</v>
      </c>
      <c r="H518">
        <v>22.30939</v>
      </c>
      <c r="I518">
        <v>114.25981</v>
      </c>
      <c r="J518" t="s">
        <v>2672</v>
      </c>
      <c r="K518">
        <v>22.309348</v>
      </c>
      <c r="L518">
        <v>114.259806</v>
      </c>
      <c r="M518">
        <v>152</v>
      </c>
      <c r="N518">
        <f t="shared" si="41"/>
        <v>0.38937230961149777</v>
      </c>
      <c r="O518">
        <f t="shared" si="42"/>
        <v>0.38937157657321192</v>
      </c>
      <c r="P518">
        <f t="shared" si="43"/>
        <v>-6.9813170151538071E-8</v>
      </c>
      <c r="Q518">
        <f t="shared" si="44"/>
        <v>4.6894577881686494</v>
      </c>
      <c r="R518">
        <f t="shared" si="40"/>
        <v>4.6884967355558249</v>
      </c>
    </row>
    <row r="519" spans="1:18" x14ac:dyDescent="0.45">
      <c r="A519" t="s">
        <v>548</v>
      </c>
      <c r="B519" t="s">
        <v>549</v>
      </c>
      <c r="C519" t="s">
        <v>47</v>
      </c>
      <c r="D519" t="s">
        <v>550</v>
      </c>
      <c r="E519" t="s">
        <v>551</v>
      </c>
      <c r="F519" t="s">
        <v>552</v>
      </c>
      <c r="G519" t="s">
        <v>553</v>
      </c>
      <c r="H519">
        <v>22.280915</v>
      </c>
      <c r="I519">
        <v>114.21386</v>
      </c>
      <c r="J519" t="s">
        <v>552</v>
      </c>
      <c r="K519">
        <v>22.280954999999999</v>
      </c>
      <c r="L519">
        <v>114.21386800000001</v>
      </c>
      <c r="M519">
        <v>76</v>
      </c>
      <c r="N519">
        <f t="shared" si="41"/>
        <v>0.38887532710699235</v>
      </c>
      <c r="O519">
        <f t="shared" si="42"/>
        <v>0.38887602523869313</v>
      </c>
      <c r="P519">
        <f t="shared" si="43"/>
        <v>1.3962634030307614E-7</v>
      </c>
      <c r="Q519">
        <f t="shared" si="44"/>
        <v>4.523146416852919</v>
      </c>
      <c r="R519">
        <f t="shared" si="40"/>
        <v>4.523146416852919</v>
      </c>
    </row>
    <row r="520" spans="1:18" x14ac:dyDescent="0.45">
      <c r="A520" t="s">
        <v>832</v>
      </c>
      <c r="B520" t="s">
        <v>833</v>
      </c>
      <c r="C520" t="s">
        <v>60</v>
      </c>
      <c r="D520" t="s">
        <v>834</v>
      </c>
      <c r="E520" t="s">
        <v>835</v>
      </c>
      <c r="F520" t="s">
        <v>836</v>
      </c>
      <c r="G520" t="s">
        <v>837</v>
      </c>
      <c r="H520">
        <v>22.322362999999999</v>
      </c>
      <c r="I520">
        <v>114.167947</v>
      </c>
      <c r="J520" t="s">
        <v>836</v>
      </c>
      <c r="K520">
        <v>22.322327999999999</v>
      </c>
      <c r="L520">
        <v>114.167968</v>
      </c>
      <c r="M520">
        <v>212</v>
      </c>
      <c r="N520">
        <f t="shared" si="41"/>
        <v>0.38959873117535898</v>
      </c>
      <c r="O520">
        <f t="shared" si="42"/>
        <v>0.38959812031012075</v>
      </c>
      <c r="P520">
        <f t="shared" si="43"/>
        <v>3.6651914298554214E-7</v>
      </c>
      <c r="Q520">
        <f t="shared" si="44"/>
        <v>4.4508356896026946</v>
      </c>
      <c r="R520">
        <f t="shared" si="40"/>
        <v>4.4508356896026946</v>
      </c>
    </row>
    <row r="521" spans="1:18" x14ac:dyDescent="0.45">
      <c r="A521" t="s">
        <v>1845</v>
      </c>
      <c r="B521" t="s">
        <v>1846</v>
      </c>
      <c r="C521" t="s">
        <v>67</v>
      </c>
      <c r="D521" t="s">
        <v>1847</v>
      </c>
      <c r="E521" t="s">
        <v>1848</v>
      </c>
      <c r="F521" t="s">
        <v>1849</v>
      </c>
      <c r="G521" t="s">
        <v>1850</v>
      </c>
      <c r="H521">
        <v>22.4032655</v>
      </c>
      <c r="I521">
        <v>113.9732551</v>
      </c>
      <c r="J521" t="s">
        <v>1849</v>
      </c>
      <c r="K521">
        <v>22.403300999999999</v>
      </c>
      <c r="L521">
        <v>113.973236</v>
      </c>
      <c r="M521">
        <v>428</v>
      </c>
      <c r="N521">
        <f t="shared" si="41"/>
        <v>0.39101074617345372</v>
      </c>
      <c r="O521">
        <f t="shared" si="42"/>
        <v>0.39101136576533813</v>
      </c>
      <c r="P521">
        <f t="shared" si="43"/>
        <v>-3.3335788718216351E-7</v>
      </c>
      <c r="Q521">
        <f t="shared" si="44"/>
        <v>4.4081066780927713</v>
      </c>
      <c r="R521">
        <f t="shared" si="40"/>
        <v>4.4081066780927713</v>
      </c>
    </row>
    <row r="522" spans="1:18" x14ac:dyDescent="0.45">
      <c r="A522" t="s">
        <v>1016</v>
      </c>
      <c r="B522" t="s">
        <v>1017</v>
      </c>
      <c r="C522" t="s">
        <v>60</v>
      </c>
      <c r="D522" t="s">
        <v>1018</v>
      </c>
      <c r="E522" t="s">
        <v>1019</v>
      </c>
      <c r="F522" t="s">
        <v>1020</v>
      </c>
      <c r="G522" t="s">
        <v>1021</v>
      </c>
      <c r="H522">
        <v>22.318861999999999</v>
      </c>
      <c r="I522">
        <v>114.19028299999999</v>
      </c>
      <c r="J522" t="s">
        <v>1020</v>
      </c>
      <c r="K522">
        <v>22.318822999999998</v>
      </c>
      <c r="L522">
        <v>114.190287</v>
      </c>
      <c r="M522">
        <v>194</v>
      </c>
      <c r="N522">
        <f t="shared" si="41"/>
        <v>0.38953762719824664</v>
      </c>
      <c r="O522">
        <f t="shared" si="42"/>
        <v>0.38953694651983833</v>
      </c>
      <c r="P522">
        <f t="shared" si="43"/>
        <v>6.9813170151538071E-8</v>
      </c>
      <c r="Q522">
        <f t="shared" si="44"/>
        <v>4.3556579566479403</v>
      </c>
      <c r="R522">
        <f t="shared" si="40"/>
        <v>4.3556579566479403</v>
      </c>
    </row>
    <row r="523" spans="1:18" x14ac:dyDescent="0.45">
      <c r="A523" t="s">
        <v>1369</v>
      </c>
      <c r="B523" t="s">
        <v>1370</v>
      </c>
      <c r="C523" t="s">
        <v>1180</v>
      </c>
      <c r="D523" t="s">
        <v>1371</v>
      </c>
      <c r="E523" t="s">
        <v>1372</v>
      </c>
      <c r="F523" t="s">
        <v>1373</v>
      </c>
      <c r="G523" t="s">
        <v>1374</v>
      </c>
      <c r="H523">
        <v>22.316521999999999</v>
      </c>
      <c r="I523">
        <v>114.217952</v>
      </c>
      <c r="J523" t="s">
        <v>1373</v>
      </c>
      <c r="K523">
        <v>22.316483999999999</v>
      </c>
      <c r="L523">
        <v>114.21795299999999</v>
      </c>
      <c r="M523">
        <v>176</v>
      </c>
      <c r="N523">
        <f t="shared" si="41"/>
        <v>0.38949678649374997</v>
      </c>
      <c r="O523">
        <f t="shared" si="42"/>
        <v>0.3894961232686342</v>
      </c>
      <c r="P523">
        <f t="shared" si="43"/>
        <v>1.7453292475877967E-8</v>
      </c>
      <c r="Q523">
        <f t="shared" si="44"/>
        <v>4.2275531356954499</v>
      </c>
      <c r="R523">
        <f t="shared" si="40"/>
        <v>4.2264870526771414</v>
      </c>
    </row>
    <row r="524" spans="1:18" x14ac:dyDescent="0.45">
      <c r="A524" t="s">
        <v>278</v>
      </c>
      <c r="B524" t="s">
        <v>279</v>
      </c>
      <c r="C524" t="s">
        <v>47</v>
      </c>
      <c r="D524" t="s">
        <v>280</v>
      </c>
      <c r="E524" t="s">
        <v>281</v>
      </c>
      <c r="F524" t="s">
        <v>282</v>
      </c>
      <c r="G524" t="s">
        <v>283</v>
      </c>
      <c r="H524">
        <v>22.286785999999999</v>
      </c>
      <c r="I524">
        <v>114.150216</v>
      </c>
      <c r="J524" t="s">
        <v>282</v>
      </c>
      <c r="K524">
        <v>22.286760000000001</v>
      </c>
      <c r="L524">
        <v>114.150187</v>
      </c>
      <c r="M524">
        <v>104</v>
      </c>
      <c r="N524">
        <f t="shared" si="41"/>
        <v>0.38897779538737692</v>
      </c>
      <c r="O524">
        <f t="shared" si="42"/>
        <v>0.38897734160177144</v>
      </c>
      <c r="P524">
        <f t="shared" si="43"/>
        <v>-5.0614548304059208E-7</v>
      </c>
      <c r="Q524">
        <f t="shared" si="44"/>
        <v>4.1555208928625298</v>
      </c>
      <c r="R524">
        <f t="shared" si="40"/>
        <v>4.1544363246626137</v>
      </c>
    </row>
    <row r="525" spans="1:18" x14ac:dyDescent="0.45">
      <c r="A525" t="s">
        <v>1079</v>
      </c>
      <c r="B525" t="s">
        <v>1074</v>
      </c>
      <c r="C525" t="s">
        <v>60</v>
      </c>
      <c r="D525" t="s">
        <v>1080</v>
      </c>
      <c r="E525" t="s">
        <v>1081</v>
      </c>
      <c r="F525" t="s">
        <v>1082</v>
      </c>
      <c r="G525" t="s">
        <v>1083</v>
      </c>
      <c r="H525">
        <v>22.332190000000001</v>
      </c>
      <c r="I525">
        <v>114.18143999999999</v>
      </c>
      <c r="J525" t="s">
        <v>1082</v>
      </c>
      <c r="K525">
        <v>22.332153999999999</v>
      </c>
      <c r="L525">
        <v>114.18144700000001</v>
      </c>
      <c r="M525">
        <v>246</v>
      </c>
      <c r="N525">
        <f t="shared" si="41"/>
        <v>0.38977024468095245</v>
      </c>
      <c r="O525">
        <f t="shared" si="42"/>
        <v>0.38976961636242174</v>
      </c>
      <c r="P525">
        <f t="shared" si="43"/>
        <v>1.2217304782719819E-7</v>
      </c>
      <c r="Q525">
        <f t="shared" si="44"/>
        <v>4.0656256100060073</v>
      </c>
      <c r="R525">
        <f t="shared" si="40"/>
        <v>4.0656256100060073</v>
      </c>
    </row>
    <row r="526" spans="1:18" x14ac:dyDescent="0.45">
      <c r="A526" t="s">
        <v>1271</v>
      </c>
      <c r="B526" t="s">
        <v>1272</v>
      </c>
      <c r="C526" t="s">
        <v>1180</v>
      </c>
      <c r="D526" t="s">
        <v>1273</v>
      </c>
      <c r="E526" t="s">
        <v>1274</v>
      </c>
      <c r="F526" t="s">
        <v>1275</v>
      </c>
      <c r="G526" t="s">
        <v>1276</v>
      </c>
      <c r="H526">
        <v>22.345749000000001</v>
      </c>
      <c r="I526">
        <v>114.191703</v>
      </c>
      <c r="J526" t="s">
        <v>1275</v>
      </c>
      <c r="K526">
        <v>22.345713</v>
      </c>
      <c r="L526">
        <v>114.191706</v>
      </c>
      <c r="M526">
        <v>296</v>
      </c>
      <c r="N526">
        <f t="shared" si="41"/>
        <v>0.39000689387423038</v>
      </c>
      <c r="O526">
        <f t="shared" si="42"/>
        <v>0.39000626555569967</v>
      </c>
      <c r="P526">
        <f t="shared" si="43"/>
        <v>5.2359877427633905E-8</v>
      </c>
      <c r="Q526">
        <f t="shared" si="44"/>
        <v>4.0143152472673638</v>
      </c>
      <c r="R526">
        <f t="shared" si="40"/>
        <v>4.0143152472673638</v>
      </c>
    </row>
    <row r="527" spans="1:18" x14ac:dyDescent="0.45">
      <c r="A527" t="s">
        <v>826</v>
      </c>
      <c r="B527" t="s">
        <v>827</v>
      </c>
      <c r="C527" t="s">
        <v>60</v>
      </c>
      <c r="D527" t="s">
        <v>828</v>
      </c>
      <c r="E527" t="s">
        <v>829</v>
      </c>
      <c r="F527" t="s">
        <v>830</v>
      </c>
      <c r="G527" t="s">
        <v>831</v>
      </c>
      <c r="H527">
        <v>22.324656999999998</v>
      </c>
      <c r="I527">
        <v>114.16403699999999</v>
      </c>
      <c r="J527" t="s">
        <v>830</v>
      </c>
      <c r="K527">
        <v>22.324683</v>
      </c>
      <c r="L527">
        <v>114.164011</v>
      </c>
      <c r="M527">
        <v>221</v>
      </c>
      <c r="N527">
        <f t="shared" si="41"/>
        <v>0.38963876902839972</v>
      </c>
      <c r="O527">
        <f t="shared" si="42"/>
        <v>0.38963922281400526</v>
      </c>
      <c r="P527">
        <f t="shared" si="43"/>
        <v>-4.53785605364932E-7</v>
      </c>
      <c r="Q527">
        <f t="shared" si="44"/>
        <v>3.9372404769133507</v>
      </c>
      <c r="R527">
        <f t="shared" si="40"/>
        <v>3.9372404769133507</v>
      </c>
    </row>
    <row r="528" spans="1:18" x14ac:dyDescent="0.45">
      <c r="A528" t="s">
        <v>2249</v>
      </c>
      <c r="B528" t="s">
        <v>2250</v>
      </c>
      <c r="C528" t="s">
        <v>67</v>
      </c>
      <c r="D528" t="s">
        <v>2251</v>
      </c>
      <c r="E528" t="s">
        <v>2252</v>
      </c>
      <c r="F528" t="s">
        <v>2253</v>
      </c>
      <c r="G528" t="s">
        <v>2254</v>
      </c>
      <c r="H528">
        <v>22.461279999999999</v>
      </c>
      <c r="I528">
        <v>114.001317</v>
      </c>
      <c r="J528" t="s">
        <v>2253</v>
      </c>
      <c r="K528">
        <v>22.461248000000001</v>
      </c>
      <c r="L528">
        <v>114.00132499999999</v>
      </c>
      <c r="M528">
        <v>519</v>
      </c>
      <c r="N528">
        <f t="shared" si="41"/>
        <v>0.39202329021235194</v>
      </c>
      <c r="O528">
        <f t="shared" si="42"/>
        <v>0.39202273170699131</v>
      </c>
      <c r="P528">
        <f t="shared" si="43"/>
        <v>1.3962634005504994E-7</v>
      </c>
      <c r="Q528">
        <f t="shared" si="44"/>
        <v>3.6522338348201622</v>
      </c>
      <c r="R528">
        <f t="shared" si="40"/>
        <v>3.6522338348201622</v>
      </c>
    </row>
    <row r="529" spans="1:18" x14ac:dyDescent="0.45">
      <c r="A529" t="s">
        <v>401</v>
      </c>
      <c r="B529" t="s">
        <v>396</v>
      </c>
      <c r="C529" t="s">
        <v>47</v>
      </c>
      <c r="D529" t="s">
        <v>402</v>
      </c>
      <c r="E529" t="s">
        <v>403</v>
      </c>
      <c r="F529" t="s">
        <v>404</v>
      </c>
      <c r="G529" t="s">
        <v>405</v>
      </c>
      <c r="H529">
        <v>22.286701999999998</v>
      </c>
      <c r="I529">
        <v>114.218732</v>
      </c>
      <c r="J529" t="s">
        <v>404</v>
      </c>
      <c r="K529">
        <v>22.286686</v>
      </c>
      <c r="L529">
        <v>114.218763</v>
      </c>
      <c r="M529">
        <v>103</v>
      </c>
      <c r="N529">
        <f t="shared" si="41"/>
        <v>0.38897632931080528</v>
      </c>
      <c r="O529">
        <f t="shared" si="42"/>
        <v>0.38897605005812497</v>
      </c>
      <c r="P529">
        <f t="shared" si="43"/>
        <v>5.4105206799234799E-7</v>
      </c>
      <c r="Q529">
        <f t="shared" si="44"/>
        <v>3.6509997625682189</v>
      </c>
      <c r="R529">
        <f t="shared" si="40"/>
        <v>3.6509997625682189</v>
      </c>
    </row>
    <row r="530" spans="1:18" x14ac:dyDescent="0.45">
      <c r="A530" t="s">
        <v>2055</v>
      </c>
      <c r="B530" t="s">
        <v>2050</v>
      </c>
      <c r="C530" t="s">
        <v>67</v>
      </c>
      <c r="D530" t="s">
        <v>2056</v>
      </c>
      <c r="E530" t="s">
        <v>2057</v>
      </c>
      <c r="F530" t="s">
        <v>2058</v>
      </c>
      <c r="G530" t="s">
        <v>2059</v>
      </c>
      <c r="H530">
        <v>22.443045999999999</v>
      </c>
      <c r="I530">
        <v>114.033024</v>
      </c>
      <c r="J530" t="s">
        <v>2058</v>
      </c>
      <c r="K530">
        <v>22.443016</v>
      </c>
      <c r="L530">
        <v>114.033038</v>
      </c>
      <c r="M530">
        <v>477</v>
      </c>
      <c r="N530">
        <f t="shared" si="41"/>
        <v>0.39170504687654328</v>
      </c>
      <c r="O530">
        <f t="shared" si="42"/>
        <v>0.39170452327776772</v>
      </c>
      <c r="P530">
        <f t="shared" si="43"/>
        <v>2.4434609540637015E-7</v>
      </c>
      <c r="Q530">
        <f t="shared" si="44"/>
        <v>3.6336787583741703</v>
      </c>
      <c r="R530">
        <f t="shared" si="40"/>
        <v>3.6336787583741703</v>
      </c>
    </row>
    <row r="531" spans="1:18" x14ac:dyDescent="0.45">
      <c r="A531" t="s">
        <v>1231</v>
      </c>
      <c r="B531" t="s">
        <v>1232</v>
      </c>
      <c r="C531" t="s">
        <v>1180</v>
      </c>
      <c r="D531" t="s">
        <v>1233</v>
      </c>
      <c r="E531" t="s">
        <v>1234</v>
      </c>
      <c r="F531" t="s">
        <v>1235</v>
      </c>
      <c r="G531" t="s">
        <v>1236</v>
      </c>
      <c r="H531">
        <v>22.331977999999999</v>
      </c>
      <c r="I531">
        <v>114.193471</v>
      </c>
      <c r="J531" t="s">
        <v>1235</v>
      </c>
      <c r="K531">
        <v>22.331989</v>
      </c>
      <c r="L531">
        <v>114.193439</v>
      </c>
      <c r="M531">
        <v>245</v>
      </c>
      <c r="N531">
        <f t="shared" si="41"/>
        <v>0.38976654458293825</v>
      </c>
      <c r="O531">
        <f t="shared" si="42"/>
        <v>0.38976673656915595</v>
      </c>
      <c r="P531">
        <f t="shared" si="43"/>
        <v>-5.5850536071625222E-7</v>
      </c>
      <c r="Q531">
        <f t="shared" si="44"/>
        <v>3.5113228812435615</v>
      </c>
      <c r="R531">
        <f t="shared" si="40"/>
        <v>3.5113228812435615</v>
      </c>
    </row>
    <row r="532" spans="1:18" x14ac:dyDescent="0.45">
      <c r="A532" t="s">
        <v>1576</v>
      </c>
      <c r="B532" t="s">
        <v>1577</v>
      </c>
      <c r="C532" t="s">
        <v>1180</v>
      </c>
      <c r="D532" t="s">
        <v>1578</v>
      </c>
      <c r="E532" t="s">
        <v>1579</v>
      </c>
      <c r="F532" t="s">
        <v>1580</v>
      </c>
      <c r="G532" t="s">
        <v>1581</v>
      </c>
      <c r="H532">
        <v>22.318546000000001</v>
      </c>
      <c r="I532">
        <v>114.228252</v>
      </c>
      <c r="J532" t="s">
        <v>1580</v>
      </c>
      <c r="K532">
        <v>22.318517</v>
      </c>
      <c r="L532">
        <v>114.228262</v>
      </c>
      <c r="M532">
        <v>190</v>
      </c>
      <c r="N532">
        <f t="shared" si="41"/>
        <v>0.3895321119578104</v>
      </c>
      <c r="O532">
        <f t="shared" si="42"/>
        <v>0.38953160581232726</v>
      </c>
      <c r="P532">
        <f t="shared" si="43"/>
        <v>1.745329252548321E-7</v>
      </c>
      <c r="Q532">
        <f t="shared" si="44"/>
        <v>3.3845465615900405</v>
      </c>
      <c r="R532">
        <f t="shared" si="40"/>
        <v>3.3858777493021019</v>
      </c>
    </row>
    <row r="533" spans="1:18" x14ac:dyDescent="0.45">
      <c r="A533" t="s">
        <v>1040</v>
      </c>
      <c r="B533" t="s">
        <v>1035</v>
      </c>
      <c r="C533" t="s">
        <v>60</v>
      </c>
      <c r="D533" t="s">
        <v>1041</v>
      </c>
      <c r="E533" t="s">
        <v>1042</v>
      </c>
      <c r="F533" t="s">
        <v>1043</v>
      </c>
      <c r="G533" t="s">
        <v>1044</v>
      </c>
      <c r="H533">
        <v>22.315528</v>
      </c>
      <c r="I533">
        <v>114.182187</v>
      </c>
      <c r="J533" t="s">
        <v>1043</v>
      </c>
      <c r="K533">
        <v>22.315518000000001</v>
      </c>
      <c r="L533">
        <v>114.18221800000001</v>
      </c>
      <c r="M533">
        <v>173</v>
      </c>
      <c r="N533">
        <f t="shared" si="41"/>
        <v>0.38947943792098516</v>
      </c>
      <c r="O533">
        <f t="shared" si="42"/>
        <v>0.38947926338805999</v>
      </c>
      <c r="P533">
        <f t="shared" si="43"/>
        <v>5.4105206824037427E-7</v>
      </c>
      <c r="Q533">
        <f t="shared" si="44"/>
        <v>3.3778827491091068</v>
      </c>
      <c r="R533">
        <f t="shared" si="40"/>
        <v>3.3778827491091068</v>
      </c>
    </row>
    <row r="534" spans="1:18" x14ac:dyDescent="0.45">
      <c r="A534" t="s">
        <v>1243</v>
      </c>
      <c r="B534" t="s">
        <v>1244</v>
      </c>
      <c r="C534" t="s">
        <v>1180</v>
      </c>
      <c r="D534" t="s">
        <v>1245</v>
      </c>
      <c r="E534" t="s">
        <v>1246</v>
      </c>
      <c r="F534" t="s">
        <v>1247</v>
      </c>
      <c r="G534" t="s">
        <v>1248</v>
      </c>
      <c r="H534">
        <v>22.338348</v>
      </c>
      <c r="I534">
        <v>114.190099</v>
      </c>
      <c r="J534" t="s">
        <v>1247</v>
      </c>
      <c r="K534">
        <v>22.338338</v>
      </c>
      <c r="L534">
        <v>114.19006899999999</v>
      </c>
      <c r="M534">
        <v>271</v>
      </c>
      <c r="N534">
        <f t="shared" si="41"/>
        <v>0.38987772205629029</v>
      </c>
      <c r="O534">
        <f t="shared" si="42"/>
        <v>0.38987754752336506</v>
      </c>
      <c r="P534">
        <f t="shared" si="43"/>
        <v>-5.2359877576449621E-7</v>
      </c>
      <c r="Q534">
        <f t="shared" si="44"/>
        <v>3.2804232484551221</v>
      </c>
      <c r="R534">
        <f t="shared" si="40"/>
        <v>3.2804232484551221</v>
      </c>
    </row>
    <row r="535" spans="1:18" x14ac:dyDescent="0.45">
      <c r="A535" t="s">
        <v>2526</v>
      </c>
      <c r="B535" t="s">
        <v>2521</v>
      </c>
      <c r="C535" t="s">
        <v>86</v>
      </c>
      <c r="D535" t="s">
        <v>2527</v>
      </c>
      <c r="E535" t="s">
        <v>2528</v>
      </c>
      <c r="F535" t="s">
        <v>2529</v>
      </c>
      <c r="G535" t="s">
        <v>2530</v>
      </c>
      <c r="H535">
        <v>22.447966999999998</v>
      </c>
      <c r="I535">
        <v>114.157917</v>
      </c>
      <c r="J535" t="s">
        <v>2529</v>
      </c>
      <c r="K535">
        <v>22.447944</v>
      </c>
      <c r="L535">
        <v>114.157898</v>
      </c>
      <c r="M535">
        <v>489</v>
      </c>
      <c r="N535">
        <f t="shared" si="41"/>
        <v>0.39179093452903391</v>
      </c>
      <c r="O535">
        <f t="shared" si="42"/>
        <v>0.39179053310330597</v>
      </c>
      <c r="P535">
        <f t="shared" si="43"/>
        <v>-3.3161255778576001E-7</v>
      </c>
      <c r="Q535">
        <f t="shared" si="44"/>
        <v>3.2180125405270044</v>
      </c>
      <c r="R535">
        <f t="shared" si="40"/>
        <v>3.2194125889710712</v>
      </c>
    </row>
    <row r="536" spans="1:18" x14ac:dyDescent="0.45">
      <c r="A536" t="s">
        <v>3038</v>
      </c>
      <c r="B536" t="s">
        <v>3033</v>
      </c>
      <c r="C536" t="s">
        <v>67</v>
      </c>
      <c r="D536" t="s">
        <v>3039</v>
      </c>
      <c r="E536" t="s">
        <v>3040</v>
      </c>
      <c r="F536" t="s">
        <v>3041</v>
      </c>
      <c r="G536" t="s">
        <v>3042</v>
      </c>
      <c r="H536">
        <v>22.365065999999999</v>
      </c>
      <c r="I536">
        <v>114.13046900000001</v>
      </c>
      <c r="J536" t="s">
        <v>3041</v>
      </c>
      <c r="K536">
        <v>22.365072000000001</v>
      </c>
      <c r="L536">
        <v>114.130439</v>
      </c>
      <c r="M536">
        <v>333</v>
      </c>
      <c r="N536">
        <f t="shared" si="41"/>
        <v>0.39034403912583809</v>
      </c>
      <c r="O536">
        <f t="shared" si="42"/>
        <v>0.39034414384559324</v>
      </c>
      <c r="P536">
        <f t="shared" si="43"/>
        <v>-5.2359877576449621E-7</v>
      </c>
      <c r="Q536">
        <f t="shared" si="44"/>
        <v>3.1543672454157345</v>
      </c>
      <c r="R536">
        <f t="shared" si="40"/>
        <v>3.1543672454157345</v>
      </c>
    </row>
    <row r="537" spans="1:18" x14ac:dyDescent="0.45">
      <c r="A537" t="s">
        <v>1084</v>
      </c>
      <c r="B537" t="s">
        <v>1085</v>
      </c>
      <c r="C537" t="s">
        <v>60</v>
      </c>
      <c r="D537" t="s">
        <v>1086</v>
      </c>
      <c r="E537" t="s">
        <v>1087</v>
      </c>
      <c r="F537" t="s">
        <v>1088</v>
      </c>
      <c r="G537" t="s">
        <v>1089</v>
      </c>
      <c r="H537">
        <v>22.329543000000001</v>
      </c>
      <c r="I537">
        <v>114.18902199999999</v>
      </c>
      <c r="J537" t="s">
        <v>1088</v>
      </c>
      <c r="K537">
        <v>22.329516999999999</v>
      </c>
      <c r="L537">
        <v>114.189032</v>
      </c>
      <c r="M537">
        <v>239</v>
      </c>
      <c r="N537">
        <f t="shared" si="41"/>
        <v>0.38972404581565218</v>
      </c>
      <c r="O537">
        <f t="shared" si="42"/>
        <v>0.38972359203004664</v>
      </c>
      <c r="P537">
        <f t="shared" si="43"/>
        <v>1.745329252548321E-7</v>
      </c>
      <c r="Q537">
        <f t="shared" si="44"/>
        <v>3.0674533534282844</v>
      </c>
      <c r="R537">
        <f t="shared" si="40"/>
        <v>3.0674533534282844</v>
      </c>
    </row>
    <row r="538" spans="1:18" x14ac:dyDescent="0.45">
      <c r="A538" t="s">
        <v>2760</v>
      </c>
      <c r="B538" t="s">
        <v>2761</v>
      </c>
      <c r="C538" t="s">
        <v>86</v>
      </c>
      <c r="D538" t="s">
        <v>2762</v>
      </c>
      <c r="E538" t="s">
        <v>2763</v>
      </c>
      <c r="F538" t="s">
        <v>2764</v>
      </c>
      <c r="G538" t="s">
        <v>2765</v>
      </c>
      <c r="H538">
        <v>22.3879673</v>
      </c>
      <c r="I538">
        <v>114.20226529999999</v>
      </c>
      <c r="J538" t="s">
        <v>2764</v>
      </c>
      <c r="K538">
        <v>22.387943</v>
      </c>
      <c r="L538">
        <v>114.202252</v>
      </c>
      <c r="M538">
        <v>409</v>
      </c>
      <c r="N538">
        <f t="shared" si="41"/>
        <v>0.39074374221382507</v>
      </c>
      <c r="O538">
        <f t="shared" si="42"/>
        <v>0.39074331809881685</v>
      </c>
      <c r="P538">
        <f t="shared" si="43"/>
        <v>-2.3212879037562415E-7</v>
      </c>
      <c r="Q538">
        <f t="shared" si="44"/>
        <v>3.0290162751531735</v>
      </c>
      <c r="R538">
        <f t="shared" si="40"/>
        <v>3.0290162751531735</v>
      </c>
    </row>
    <row r="539" spans="1:18" x14ac:dyDescent="0.45">
      <c r="A539" t="s">
        <v>501</v>
      </c>
      <c r="B539" t="s">
        <v>502</v>
      </c>
      <c r="C539" t="s">
        <v>47</v>
      </c>
      <c r="D539" t="s">
        <v>503</v>
      </c>
      <c r="E539" t="s">
        <v>504</v>
      </c>
      <c r="F539" t="s">
        <v>505</v>
      </c>
      <c r="G539" t="s">
        <v>506</v>
      </c>
      <c r="H539">
        <v>22.292318000000002</v>
      </c>
      <c r="I539">
        <v>114.199376</v>
      </c>
      <c r="J539" t="s">
        <v>505</v>
      </c>
      <c r="K539">
        <v>22.29232</v>
      </c>
      <c r="L539">
        <v>114.199405</v>
      </c>
      <c r="M539">
        <v>120</v>
      </c>
      <c r="N539">
        <f t="shared" si="41"/>
        <v>0.38907434700159732</v>
      </c>
      <c r="O539">
        <f t="shared" si="42"/>
        <v>0.38907438190818233</v>
      </c>
      <c r="P539">
        <f t="shared" si="43"/>
        <v>5.0614548304059208E-7</v>
      </c>
      <c r="Q539">
        <f t="shared" si="44"/>
        <v>2.9930978159575794</v>
      </c>
      <c r="R539">
        <f t="shared" si="40"/>
        <v>2.9930978159575794</v>
      </c>
    </row>
    <row r="540" spans="1:18" x14ac:dyDescent="0.45">
      <c r="A540" t="s">
        <v>267</v>
      </c>
      <c r="B540" t="s">
        <v>268</v>
      </c>
      <c r="C540" t="s">
        <v>47</v>
      </c>
      <c r="D540" t="s">
        <v>269</v>
      </c>
      <c r="E540" t="s">
        <v>270</v>
      </c>
      <c r="F540" t="s">
        <v>271</v>
      </c>
      <c r="G540" t="s">
        <v>272</v>
      </c>
      <c r="H540">
        <v>22.287773000000001</v>
      </c>
      <c r="I540">
        <v>114.141644</v>
      </c>
      <c r="J540" t="s">
        <v>271</v>
      </c>
      <c r="K540">
        <v>22.287756999999999</v>
      </c>
      <c r="L540">
        <v>114.141665</v>
      </c>
      <c r="M540">
        <v>108</v>
      </c>
      <c r="N540">
        <f t="shared" si="41"/>
        <v>0.38899502178709416</v>
      </c>
      <c r="O540">
        <f t="shared" si="42"/>
        <v>0.3889947425344138</v>
      </c>
      <c r="P540">
        <f t="shared" si="43"/>
        <v>3.6651914298554214E-7</v>
      </c>
      <c r="Q540">
        <f t="shared" si="44"/>
        <v>2.798579226006348</v>
      </c>
      <c r="R540">
        <f t="shared" si="40"/>
        <v>2.7969685325024418</v>
      </c>
    </row>
    <row r="541" spans="1:18" x14ac:dyDescent="0.45">
      <c r="A541" t="s">
        <v>412</v>
      </c>
      <c r="B541" t="s">
        <v>413</v>
      </c>
      <c r="C541" t="s">
        <v>47</v>
      </c>
      <c r="D541" t="s">
        <v>414</v>
      </c>
      <c r="E541" t="s">
        <v>415</v>
      </c>
      <c r="F541" t="s">
        <v>416</v>
      </c>
      <c r="G541" t="s">
        <v>417</v>
      </c>
      <c r="H541">
        <v>22.281189000000001</v>
      </c>
      <c r="I541">
        <v>114.225928</v>
      </c>
      <c r="J541" t="s">
        <v>416</v>
      </c>
      <c r="K541">
        <v>22.281210000000002</v>
      </c>
      <c r="L541">
        <v>114.225925</v>
      </c>
      <c r="M541">
        <v>77</v>
      </c>
      <c r="N541">
        <f t="shared" si="41"/>
        <v>0.38888010930914285</v>
      </c>
      <c r="O541">
        <f t="shared" si="42"/>
        <v>0.38888047582828578</v>
      </c>
      <c r="P541">
        <f t="shared" si="43"/>
        <v>-5.2359877427633905E-8</v>
      </c>
      <c r="Q541">
        <f t="shared" si="44"/>
        <v>2.3543188272081572</v>
      </c>
      <c r="R541">
        <f t="shared" si="40"/>
        <v>2.3543188272081572</v>
      </c>
    </row>
    <row r="542" spans="1:18" x14ac:dyDescent="0.45">
      <c r="A542" t="s">
        <v>477</v>
      </c>
      <c r="B542" t="s">
        <v>478</v>
      </c>
      <c r="C542" t="s">
        <v>47</v>
      </c>
      <c r="D542" t="s">
        <v>479</v>
      </c>
      <c r="E542" t="s">
        <v>480</v>
      </c>
      <c r="F542" t="s">
        <v>481</v>
      </c>
      <c r="G542" t="s">
        <v>482</v>
      </c>
      <c r="H542">
        <v>22.283715000000001</v>
      </c>
      <c r="I542">
        <v>114.211805</v>
      </c>
      <c r="J542" t="s">
        <v>481</v>
      </c>
      <c r="K542">
        <v>22.283694000000001</v>
      </c>
      <c r="L542">
        <v>114.211808</v>
      </c>
      <c r="M542">
        <v>87</v>
      </c>
      <c r="N542">
        <f t="shared" si="41"/>
        <v>0.38892419632604824</v>
      </c>
      <c r="O542">
        <f t="shared" si="42"/>
        <v>0.38892382980690532</v>
      </c>
      <c r="P542">
        <f t="shared" si="43"/>
        <v>5.2359877675660107E-8</v>
      </c>
      <c r="Q542">
        <f t="shared" si="44"/>
        <v>2.3562321305052869</v>
      </c>
      <c r="R542">
        <f t="shared" si="40"/>
        <v>2.3543188272081572</v>
      </c>
    </row>
    <row r="543" spans="1:18" x14ac:dyDescent="0.45">
      <c r="A543" t="s">
        <v>844</v>
      </c>
      <c r="B543" t="s">
        <v>845</v>
      </c>
      <c r="C543" t="s">
        <v>60</v>
      </c>
      <c r="D543" t="s">
        <v>846</v>
      </c>
      <c r="E543" t="s">
        <v>847</v>
      </c>
      <c r="F543" t="s">
        <v>848</v>
      </c>
      <c r="G543" t="s">
        <v>849</v>
      </c>
      <c r="H543">
        <v>22.31775</v>
      </c>
      <c r="I543">
        <v>114.171775</v>
      </c>
      <c r="J543" t="s">
        <v>848</v>
      </c>
      <c r="K543">
        <v>22.317751000000001</v>
      </c>
      <c r="L543">
        <v>114.171753</v>
      </c>
      <c r="M543">
        <v>181</v>
      </c>
      <c r="N543">
        <f t="shared" si="41"/>
        <v>0.38951821913696449</v>
      </c>
      <c r="O543">
        <f t="shared" si="42"/>
        <v>0.38951823659025703</v>
      </c>
      <c r="P543">
        <f t="shared" si="43"/>
        <v>-3.8397243546142009E-7</v>
      </c>
      <c r="Q543">
        <f t="shared" si="44"/>
        <v>2.2665491733082632</v>
      </c>
      <c r="R543">
        <f t="shared" si="40"/>
        <v>2.2665491733082632</v>
      </c>
    </row>
    <row r="544" spans="1:18" x14ac:dyDescent="0.45">
      <c r="A544" t="s">
        <v>1564</v>
      </c>
      <c r="B544" t="s">
        <v>1565</v>
      </c>
      <c r="C544" t="s">
        <v>1180</v>
      </c>
      <c r="D544" t="s">
        <v>1566</v>
      </c>
      <c r="E544" t="s">
        <v>1567</v>
      </c>
      <c r="F544" t="s">
        <v>1568</v>
      </c>
      <c r="G544" t="s">
        <v>1569</v>
      </c>
      <c r="H544">
        <v>22.308904999999999</v>
      </c>
      <c r="I544">
        <v>114.233808</v>
      </c>
      <c r="J544" t="s">
        <v>1568</v>
      </c>
      <c r="K544">
        <v>22.308902</v>
      </c>
      <c r="L544">
        <v>114.233828</v>
      </c>
      <c r="M544">
        <v>150</v>
      </c>
      <c r="N544">
        <f t="shared" si="41"/>
        <v>0.3893638447646256</v>
      </c>
      <c r="O544">
        <f t="shared" si="42"/>
        <v>0.389363792404748</v>
      </c>
      <c r="P544">
        <f t="shared" si="43"/>
        <v>3.4906585050966419E-7</v>
      </c>
      <c r="Q544">
        <f t="shared" si="44"/>
        <v>2.0842568468542044</v>
      </c>
      <c r="R544">
        <f t="shared" si="40"/>
        <v>2.0842568468542044</v>
      </c>
    </row>
    <row r="545" spans="1:18" x14ac:dyDescent="0.45">
      <c r="A545" t="s">
        <v>524</v>
      </c>
      <c r="B545" t="s">
        <v>525</v>
      </c>
      <c r="C545" t="s">
        <v>47</v>
      </c>
      <c r="D545" t="s">
        <v>526</v>
      </c>
      <c r="E545" t="s">
        <v>527</v>
      </c>
      <c r="F545" t="s">
        <v>528</v>
      </c>
      <c r="G545" t="s">
        <v>529</v>
      </c>
      <c r="H545">
        <v>22.292020000000001</v>
      </c>
      <c r="I545">
        <v>114.20267</v>
      </c>
      <c r="J545" t="s">
        <v>528</v>
      </c>
      <c r="K545">
        <v>22.292005</v>
      </c>
      <c r="L545">
        <v>114.202658</v>
      </c>
      <c r="M545">
        <v>118</v>
      </c>
      <c r="N545">
        <f t="shared" si="41"/>
        <v>0.38906914592042635</v>
      </c>
      <c r="O545">
        <f t="shared" si="42"/>
        <v>0.38906888412103852</v>
      </c>
      <c r="P545">
        <f t="shared" si="43"/>
        <v>-2.0943951020658802E-7</v>
      </c>
      <c r="Q545">
        <f t="shared" si="44"/>
        <v>2.0777604464312649</v>
      </c>
      <c r="R545">
        <f t="shared" si="40"/>
        <v>2.0777604464312649</v>
      </c>
    </row>
    <row r="546" spans="1:18" x14ac:dyDescent="0.45">
      <c r="A546" t="s">
        <v>290</v>
      </c>
      <c r="B546" t="s">
        <v>285</v>
      </c>
      <c r="C546" t="s">
        <v>47</v>
      </c>
      <c r="D546" t="s">
        <v>291</v>
      </c>
      <c r="E546" t="s">
        <v>292</v>
      </c>
      <c r="F546" t="s">
        <v>293</v>
      </c>
      <c r="G546" t="s">
        <v>294</v>
      </c>
      <c r="H546">
        <v>22.285737999999998</v>
      </c>
      <c r="I546">
        <v>114.14667</v>
      </c>
      <c r="J546" t="s">
        <v>293</v>
      </c>
      <c r="K546">
        <v>22.285755999999999</v>
      </c>
      <c r="L546">
        <v>114.146675</v>
      </c>
      <c r="M546">
        <v>100</v>
      </c>
      <c r="N546">
        <f t="shared" si="41"/>
        <v>0.38895950433681603</v>
      </c>
      <c r="O546">
        <f t="shared" si="42"/>
        <v>0.38895981849608141</v>
      </c>
      <c r="P546">
        <f t="shared" si="43"/>
        <v>8.7266462627416048E-8</v>
      </c>
      <c r="Q546">
        <f t="shared" si="44"/>
        <v>2.0668877376168737</v>
      </c>
      <c r="R546">
        <f t="shared" si="40"/>
        <v>2.0668877376168737</v>
      </c>
    </row>
    <row r="547" spans="1:18" x14ac:dyDescent="0.45">
      <c r="A547" t="s">
        <v>1317</v>
      </c>
      <c r="B547" t="s">
        <v>1318</v>
      </c>
      <c r="C547" t="s">
        <v>1180</v>
      </c>
      <c r="D547" t="s">
        <v>1319</v>
      </c>
      <c r="E547" t="s">
        <v>1320</v>
      </c>
      <c r="F547" t="s">
        <v>1321</v>
      </c>
      <c r="G547" t="s">
        <v>1322</v>
      </c>
      <c r="H547">
        <v>22.347494000000001</v>
      </c>
      <c r="I547">
        <v>114.20437099999999</v>
      </c>
      <c r="J547" t="s">
        <v>1321</v>
      </c>
      <c r="K547">
        <v>22.347476</v>
      </c>
      <c r="L547">
        <v>114.20437099999999</v>
      </c>
      <c r="M547">
        <v>299</v>
      </c>
      <c r="N547">
        <f t="shared" si="41"/>
        <v>0.3900373498696777</v>
      </c>
      <c r="O547">
        <f t="shared" si="42"/>
        <v>0.39003703571041232</v>
      </c>
      <c r="P547">
        <f t="shared" si="43"/>
        <v>0</v>
      </c>
      <c r="Q547">
        <f t="shared" si="44"/>
        <v>2.0004108555935485</v>
      </c>
      <c r="R547">
        <f t="shared" si="40"/>
        <v>2.0004108555935485</v>
      </c>
    </row>
    <row r="548" spans="1:18" x14ac:dyDescent="0.45">
      <c r="A548" t="s">
        <v>1558</v>
      </c>
      <c r="B548" t="s">
        <v>1559</v>
      </c>
      <c r="C548" t="s">
        <v>1180</v>
      </c>
      <c r="D548" t="s">
        <v>1560</v>
      </c>
      <c r="E548" t="s">
        <v>1561</v>
      </c>
      <c r="F548" t="s">
        <v>1562</v>
      </c>
      <c r="G548" t="s">
        <v>1563</v>
      </c>
      <c r="H548">
        <v>22.307206099999998</v>
      </c>
      <c r="I548">
        <v>114.2289263</v>
      </c>
      <c r="J548" t="s">
        <v>1562</v>
      </c>
      <c r="K548">
        <v>22.307220999999998</v>
      </c>
      <c r="L548">
        <v>114.228937</v>
      </c>
      <c r="M548">
        <v>140</v>
      </c>
      <c r="N548">
        <f t="shared" si="41"/>
        <v>0.38933419336596342</v>
      </c>
      <c r="O548">
        <f t="shared" si="42"/>
        <v>0.38933445342002199</v>
      </c>
      <c r="P548">
        <f t="shared" si="43"/>
        <v>1.867502300375519E-7</v>
      </c>
      <c r="Q548">
        <f t="shared" si="44"/>
        <v>1.986848591758017</v>
      </c>
      <c r="R548">
        <f t="shared" si="40"/>
        <v>1.986848591758017</v>
      </c>
    </row>
    <row r="549" spans="1:18" x14ac:dyDescent="0.45">
      <c r="A549" t="s">
        <v>2568</v>
      </c>
      <c r="B549" t="s">
        <v>106</v>
      </c>
      <c r="C549" t="s">
        <v>86</v>
      </c>
      <c r="D549" t="s">
        <v>2569</v>
      </c>
      <c r="E549" t="s">
        <v>2570</v>
      </c>
      <c r="F549" t="s">
        <v>2571</v>
      </c>
      <c r="G549" t="s">
        <v>2572</v>
      </c>
      <c r="H549">
        <v>22.462556299999999</v>
      </c>
      <c r="I549">
        <v>114.1522093</v>
      </c>
      <c r="J549" t="s">
        <v>2571</v>
      </c>
      <c r="K549">
        <v>22.462574</v>
      </c>
      <c r="L549">
        <v>114.152209</v>
      </c>
      <c r="M549">
        <v>521</v>
      </c>
      <c r="N549">
        <f t="shared" si="41"/>
        <v>0.39204556584959516</v>
      </c>
      <c r="O549">
        <f t="shared" si="42"/>
        <v>0.39204587477287273</v>
      </c>
      <c r="P549">
        <f t="shared" si="43"/>
        <v>-5.2359876931581492E-9</v>
      </c>
      <c r="Q549">
        <f t="shared" si="44"/>
        <v>1.9663298124155126</v>
      </c>
      <c r="R549">
        <f t="shared" si="40"/>
        <v>1.9663298124155126</v>
      </c>
    </row>
    <row r="550" spans="1:18" x14ac:dyDescent="0.45">
      <c r="A550" t="s">
        <v>209</v>
      </c>
      <c r="B550" t="s">
        <v>204</v>
      </c>
      <c r="C550" t="s">
        <v>47</v>
      </c>
      <c r="D550" t="s">
        <v>210</v>
      </c>
      <c r="E550" t="s">
        <v>211</v>
      </c>
      <c r="F550" t="s">
        <v>212</v>
      </c>
      <c r="G550" t="s">
        <v>213</v>
      </c>
      <c r="H550">
        <v>22.277312999999999</v>
      </c>
      <c r="I550">
        <v>114.159267</v>
      </c>
      <c r="J550" t="s">
        <v>212</v>
      </c>
      <c r="K550">
        <v>22.2773</v>
      </c>
      <c r="L550">
        <v>114.159277</v>
      </c>
      <c r="M550">
        <v>61</v>
      </c>
      <c r="N550">
        <f t="shared" si="41"/>
        <v>0.38881246034733552</v>
      </c>
      <c r="O550">
        <f t="shared" si="42"/>
        <v>0.38881223345453281</v>
      </c>
      <c r="P550">
        <f t="shared" si="43"/>
        <v>1.745329252548321E-7</v>
      </c>
      <c r="Q550">
        <f t="shared" si="44"/>
        <v>1.7709950183029122</v>
      </c>
      <c r="R550">
        <f t="shared" si="40"/>
        <v>1.7735377259775476</v>
      </c>
    </row>
    <row r="551" spans="1:18" x14ac:dyDescent="0.45">
      <c r="A551" t="s">
        <v>2842</v>
      </c>
      <c r="B551" t="s">
        <v>2843</v>
      </c>
      <c r="C551" t="s">
        <v>86</v>
      </c>
      <c r="D551" t="s">
        <v>2844</v>
      </c>
      <c r="E551" t="s">
        <v>2845</v>
      </c>
      <c r="F551" t="s">
        <v>2846</v>
      </c>
      <c r="G551" t="s">
        <v>2847</v>
      </c>
      <c r="H551">
        <v>22.366686600000001</v>
      </c>
      <c r="I551">
        <v>114.17484519999999</v>
      </c>
      <c r="J551" t="s">
        <v>2846</v>
      </c>
      <c r="K551">
        <v>22.366681</v>
      </c>
      <c r="L551">
        <v>114.17486100000001</v>
      </c>
      <c r="M551">
        <v>336</v>
      </c>
      <c r="N551">
        <f t="shared" si="41"/>
        <v>0.39037232393169596</v>
      </c>
      <c r="O551">
        <f t="shared" si="42"/>
        <v>0.39037222619325784</v>
      </c>
      <c r="P551">
        <f t="shared" si="43"/>
        <v>2.7576202206137146E-7</v>
      </c>
      <c r="Q551">
        <f t="shared" si="44"/>
        <v>1.7376012540921693</v>
      </c>
      <c r="R551">
        <f t="shared" si="40"/>
        <v>1.7401927557427754</v>
      </c>
    </row>
    <row r="552" spans="1:18" x14ac:dyDescent="0.45">
      <c r="A552" t="s">
        <v>1323</v>
      </c>
      <c r="B552" t="s">
        <v>1324</v>
      </c>
      <c r="C552" t="s">
        <v>1180</v>
      </c>
      <c r="D552" t="s">
        <v>1325</v>
      </c>
      <c r="E552" t="s">
        <v>1326</v>
      </c>
      <c r="F552" t="s">
        <v>1327</v>
      </c>
      <c r="G552" t="s">
        <v>1328</v>
      </c>
      <c r="H552">
        <v>22.343489999999999</v>
      </c>
      <c r="I552">
        <v>114.20859400000001</v>
      </c>
      <c r="J552" t="s">
        <v>1327</v>
      </c>
      <c r="K552">
        <v>22.343505</v>
      </c>
      <c r="L552">
        <v>114.208597</v>
      </c>
      <c r="M552">
        <v>290</v>
      </c>
      <c r="N552">
        <f t="shared" si="41"/>
        <v>0.3899674668864278</v>
      </c>
      <c r="O552">
        <f t="shared" si="42"/>
        <v>0.38996772868581564</v>
      </c>
      <c r="P552">
        <f t="shared" si="43"/>
        <v>5.2359877427633905E-8</v>
      </c>
      <c r="Q552">
        <f t="shared" si="44"/>
        <v>1.6955986393456524</v>
      </c>
      <c r="R552">
        <f t="shared" si="40"/>
        <v>1.6955986393456524</v>
      </c>
    </row>
    <row r="553" spans="1:18" x14ac:dyDescent="0.45">
      <c r="A553" t="s">
        <v>3280</v>
      </c>
      <c r="B553" t="s">
        <v>3281</v>
      </c>
      <c r="C553" t="s">
        <v>67</v>
      </c>
      <c r="D553" t="s">
        <v>3282</v>
      </c>
      <c r="E553" t="s">
        <v>3283</v>
      </c>
      <c r="F553" t="s">
        <v>3284</v>
      </c>
      <c r="G553" t="s">
        <v>3285</v>
      </c>
      <c r="H553">
        <v>22.226531900000001</v>
      </c>
      <c r="I553">
        <v>114.1115022</v>
      </c>
      <c r="J553" t="s">
        <v>3284</v>
      </c>
      <c r="K553">
        <v>22.226542999999999</v>
      </c>
      <c r="L553">
        <v>114.111513</v>
      </c>
      <c r="M553">
        <v>7</v>
      </c>
      <c r="N553">
        <f t="shared" si="41"/>
        <v>0.38792616295455107</v>
      </c>
      <c r="O553">
        <f t="shared" si="42"/>
        <v>0.38792635668609798</v>
      </c>
      <c r="P553">
        <f t="shared" si="43"/>
        <v>1.8849555918592922E-7</v>
      </c>
      <c r="Q553">
        <f t="shared" si="44"/>
        <v>1.6606894665389671</v>
      </c>
      <c r="R553">
        <f t="shared" si="40"/>
        <v>1.6606894665389671</v>
      </c>
    </row>
    <row r="554" spans="1:18" x14ac:dyDescent="0.45">
      <c r="A554" t="s">
        <v>1890</v>
      </c>
      <c r="B554" t="s">
        <v>1891</v>
      </c>
      <c r="C554" t="s">
        <v>67</v>
      </c>
      <c r="D554" t="s">
        <v>1892</v>
      </c>
      <c r="E554" t="s">
        <v>1893</v>
      </c>
      <c r="F554" t="s">
        <v>1894</v>
      </c>
      <c r="G554" t="s">
        <v>1895</v>
      </c>
      <c r="H554">
        <v>22.373355</v>
      </c>
      <c r="I554">
        <v>113.9691795</v>
      </c>
      <c r="J554" t="s">
        <v>1894</v>
      </c>
      <c r="K554">
        <v>22.373363999999999</v>
      </c>
      <c r="L554">
        <v>113.96918100000001</v>
      </c>
      <c r="M554">
        <v>363</v>
      </c>
      <c r="N554">
        <f t="shared" si="41"/>
        <v>0.39048870946753594</v>
      </c>
      <c r="O554">
        <f t="shared" si="42"/>
        <v>0.39048886654716858</v>
      </c>
      <c r="P554">
        <f t="shared" si="43"/>
        <v>2.6179938961843155E-8</v>
      </c>
      <c r="Q554">
        <f t="shared" si="44"/>
        <v>1.0091760592387811</v>
      </c>
      <c r="R554">
        <f t="shared" si="40"/>
        <v>1.0091760592387811</v>
      </c>
    </row>
    <row r="555" spans="1:18" x14ac:dyDescent="0.45">
      <c r="A555" t="s">
        <v>465</v>
      </c>
      <c r="B555" t="s">
        <v>466</v>
      </c>
      <c r="C555" t="s">
        <v>47</v>
      </c>
      <c r="D555" t="s">
        <v>467</v>
      </c>
      <c r="E555" t="s">
        <v>468</v>
      </c>
      <c r="F555" t="s">
        <v>469</v>
      </c>
      <c r="G555" t="s">
        <v>470</v>
      </c>
      <c r="H555">
        <v>22.262038</v>
      </c>
      <c r="I555">
        <v>114.237629</v>
      </c>
      <c r="J555" t="s">
        <v>469</v>
      </c>
      <c r="K555">
        <v>22.262043999999999</v>
      </c>
      <c r="L555">
        <v>114.237624</v>
      </c>
      <c r="M555">
        <v>37</v>
      </c>
      <c r="N555">
        <f t="shared" si="41"/>
        <v>0.38854586130409341</v>
      </c>
      <c r="O555">
        <f t="shared" si="42"/>
        <v>0.3885459660238485</v>
      </c>
      <c r="P555">
        <f t="shared" si="43"/>
        <v>-8.7266462627416048E-8</v>
      </c>
      <c r="Q555">
        <f t="shared" si="44"/>
        <v>0.83844584960890423</v>
      </c>
      <c r="R555">
        <f t="shared" si="40"/>
        <v>0.83844584960890423</v>
      </c>
    </row>
    <row r="556" spans="1:18" x14ac:dyDescent="0.45">
      <c r="A556" t="s">
        <v>45</v>
      </c>
      <c r="B556" t="s">
        <v>46</v>
      </c>
      <c r="C556" t="s">
        <v>47</v>
      </c>
      <c r="D556" t="s">
        <v>48</v>
      </c>
      <c r="E556" t="s">
        <v>49</v>
      </c>
      <c r="F556" t="s">
        <v>50</v>
      </c>
      <c r="G556" t="s">
        <v>51</v>
      </c>
      <c r="H556">
        <v>22.281917</v>
      </c>
      <c r="I556">
        <v>114.12575200000001</v>
      </c>
      <c r="J556" t="s">
        <v>5</v>
      </c>
      <c r="K556">
        <v>22.281912999999999</v>
      </c>
      <c r="L556">
        <v>114.125754</v>
      </c>
      <c r="M556">
        <v>83</v>
      </c>
      <c r="N556">
        <f t="shared" si="41"/>
        <v>0.38889281530609737</v>
      </c>
      <c r="O556">
        <f t="shared" si="42"/>
        <v>0.38889274549292724</v>
      </c>
      <c r="P556">
        <f t="shared" si="43"/>
        <v>3.4906584951755934E-8</v>
      </c>
      <c r="Q556">
        <f t="shared" si="44"/>
        <v>0.47467648983001709</v>
      </c>
      <c r="R556">
        <f t="shared" si="40"/>
        <v>0.47467648983001709</v>
      </c>
    </row>
    <row r="557" spans="1:18" x14ac:dyDescent="0.45">
      <c r="A557" t="s">
        <v>2392</v>
      </c>
      <c r="B557" t="s">
        <v>2393</v>
      </c>
      <c r="C557" t="s">
        <v>86</v>
      </c>
      <c r="D557" t="s">
        <v>2394</v>
      </c>
      <c r="E557" t="s">
        <v>2395</v>
      </c>
      <c r="F557" t="s">
        <v>2396</v>
      </c>
      <c r="G557" t="s">
        <v>2397</v>
      </c>
      <c r="H557">
        <v>22.504960000000001</v>
      </c>
      <c r="I557">
        <v>114.130695</v>
      </c>
      <c r="J557" t="s">
        <v>2396</v>
      </c>
      <c r="K557">
        <v>22.504963</v>
      </c>
      <c r="L557">
        <v>114.130692</v>
      </c>
      <c r="M557">
        <v>562</v>
      </c>
      <c r="N557">
        <f t="shared" si="41"/>
        <v>0.39278565002962307</v>
      </c>
      <c r="O557">
        <f t="shared" si="42"/>
        <v>0.39278570238950061</v>
      </c>
      <c r="P557">
        <f t="shared" si="43"/>
        <v>-5.2359877675660107E-8</v>
      </c>
      <c r="Q557">
        <f t="shared" si="44"/>
        <v>0.44528601727722439</v>
      </c>
      <c r="R557">
        <f t="shared" si="40"/>
        <v>0.44528601727722439</v>
      </c>
    </row>
    <row r="558" spans="1:18" x14ac:dyDescent="0.45">
      <c r="A558" t="s">
        <v>3153</v>
      </c>
      <c r="B558" t="s">
        <v>3148</v>
      </c>
      <c r="C558" t="s">
        <v>67</v>
      </c>
      <c r="D558" t="s">
        <v>3154</v>
      </c>
      <c r="E558" t="s">
        <v>3155</v>
      </c>
      <c r="F558" t="s">
        <v>3156</v>
      </c>
      <c r="G558" t="s">
        <v>3157</v>
      </c>
      <c r="H558">
        <v>22.344501000000001</v>
      </c>
      <c r="I558">
        <v>114.107536</v>
      </c>
      <c r="J558" t="s">
        <v>3156</v>
      </c>
      <c r="K558">
        <v>22.3445</v>
      </c>
      <c r="L558">
        <v>114.10753200000001</v>
      </c>
      <c r="M558">
        <v>291</v>
      </c>
      <c r="N558">
        <f t="shared" si="41"/>
        <v>0.38998511216516552</v>
      </c>
      <c r="O558">
        <f t="shared" si="42"/>
        <v>0.38998509471187298</v>
      </c>
      <c r="P558">
        <f t="shared" si="43"/>
        <v>-6.9813169903511869E-8</v>
      </c>
      <c r="Q558">
        <f t="shared" si="44"/>
        <v>0.42456355859266104</v>
      </c>
      <c r="R558">
        <f t="shared" si="40"/>
        <v>0.42456355859266104</v>
      </c>
    </row>
    <row r="559" spans="1:18" x14ac:dyDescent="0.45">
      <c r="A559" t="s">
        <v>406</v>
      </c>
      <c r="B559" t="s">
        <v>407</v>
      </c>
      <c r="C559" t="s">
        <v>47</v>
      </c>
      <c r="D559" t="s">
        <v>408</v>
      </c>
      <c r="E559" t="s">
        <v>409</v>
      </c>
      <c r="F559" t="s">
        <v>410</v>
      </c>
      <c r="G559" t="s">
        <v>411</v>
      </c>
      <c r="H559">
        <v>22.284628000000001</v>
      </c>
      <c r="I559">
        <v>114.22379599999999</v>
      </c>
      <c r="J559" t="s">
        <v>410</v>
      </c>
      <c r="K559">
        <v>22.284628000000001</v>
      </c>
      <c r="L559">
        <v>114.22379599999999</v>
      </c>
      <c r="M559">
        <v>93</v>
      </c>
      <c r="N559">
        <f t="shared" si="41"/>
        <v>0.38894013118211895</v>
      </c>
      <c r="O559">
        <f t="shared" si="42"/>
        <v>0.38894013118211895</v>
      </c>
      <c r="P559">
        <f t="shared" si="43"/>
        <v>0</v>
      </c>
      <c r="Q559">
        <f t="shared" si="44"/>
        <v>9.4935297966003418E-2</v>
      </c>
      <c r="R559">
        <f t="shared" si="40"/>
        <v>9.4935297966003418E-2</v>
      </c>
    </row>
    <row r="560" spans="1:18" x14ac:dyDescent="0.45">
      <c r="A560" t="s">
        <v>2243</v>
      </c>
      <c r="B560" t="s">
        <v>2244</v>
      </c>
      <c r="C560" t="s">
        <v>67</v>
      </c>
      <c r="D560" t="s">
        <v>2245</v>
      </c>
      <c r="E560" t="s">
        <v>2246</v>
      </c>
      <c r="F560" t="s">
        <v>2247</v>
      </c>
      <c r="G560" t="s">
        <v>2248</v>
      </c>
      <c r="H560">
        <v>22.4534384</v>
      </c>
      <c r="I560">
        <v>114.0029274</v>
      </c>
      <c r="J560" t="s">
        <v>2247</v>
      </c>
      <c r="K560">
        <v>22.453437999999998</v>
      </c>
      <c r="L560">
        <v>114.002927</v>
      </c>
      <c r="M560">
        <v>500</v>
      </c>
      <c r="N560">
        <f t="shared" si="41"/>
        <v>0.39188642847372757</v>
      </c>
      <c r="O560">
        <f t="shared" si="42"/>
        <v>0.39188642149241054</v>
      </c>
      <c r="P560">
        <f t="shared" si="43"/>
        <v>-6.9813170895616688E-9</v>
      </c>
      <c r="Q560">
        <f t="shared" si="44"/>
        <v>9.4935297966003418E-2</v>
      </c>
      <c r="R560">
        <f t="shared" si="40"/>
        <v>9.4935297966003418E-2</v>
      </c>
    </row>
    <row r="561" spans="1:18" x14ac:dyDescent="0.45">
      <c r="A561" t="s">
        <v>2359</v>
      </c>
      <c r="B561" t="s">
        <v>2360</v>
      </c>
      <c r="C561" t="s">
        <v>86</v>
      </c>
      <c r="D561" t="s">
        <v>2361</v>
      </c>
      <c r="E561" t="s">
        <v>2362</v>
      </c>
      <c r="F561" t="s">
        <v>2363</v>
      </c>
      <c r="G561" t="s">
        <v>2364</v>
      </c>
      <c r="H561">
        <v>22.4969705</v>
      </c>
      <c r="I561">
        <v>114.1284005</v>
      </c>
      <c r="J561" t="s">
        <v>2363</v>
      </c>
      <c r="K561">
        <v>22.496970999999998</v>
      </c>
      <c r="L561">
        <v>114.128401</v>
      </c>
      <c r="M561">
        <v>551</v>
      </c>
      <c r="N561">
        <f t="shared" si="41"/>
        <v>0.39264620694903496</v>
      </c>
      <c r="O561">
        <f t="shared" si="42"/>
        <v>0.3926462156756812</v>
      </c>
      <c r="P561">
        <f t="shared" si="43"/>
        <v>8.7266462379389836E-9</v>
      </c>
      <c r="Q561">
        <f t="shared" si="44"/>
        <v>0</v>
      </c>
      <c r="R561">
        <f t="shared" si="40"/>
        <v>9.4935297966003418E-2</v>
      </c>
    </row>
    <row r="562" spans="1:18" x14ac:dyDescent="0.45">
      <c r="A562" t="s">
        <v>495</v>
      </c>
      <c r="B562" t="s">
        <v>496</v>
      </c>
      <c r="C562" t="s">
        <v>47</v>
      </c>
      <c r="D562" t="s">
        <v>497</v>
      </c>
      <c r="E562" t="s">
        <v>498</v>
      </c>
      <c r="F562" t="s">
        <v>499</v>
      </c>
      <c r="G562" t="s">
        <v>500</v>
      </c>
      <c r="H562">
        <v>22.288454000000002</v>
      </c>
      <c r="I562">
        <v>114.191085</v>
      </c>
      <c r="J562" t="s">
        <v>499</v>
      </c>
      <c r="K562">
        <v>22.288454000000002</v>
      </c>
      <c r="L562">
        <v>114.191085</v>
      </c>
      <c r="M562">
        <v>109</v>
      </c>
      <c r="N562">
        <f t="shared" si="41"/>
        <v>0.38900690747930022</v>
      </c>
      <c r="O562">
        <f t="shared" si="42"/>
        <v>0.38900690747930022</v>
      </c>
      <c r="P562">
        <f t="shared" si="43"/>
        <v>0</v>
      </c>
      <c r="Q562">
        <f t="shared" si="44"/>
        <v>0</v>
      </c>
      <c r="R562">
        <f t="shared" si="40"/>
        <v>0</v>
      </c>
    </row>
    <row r="563" spans="1:18" x14ac:dyDescent="0.45">
      <c r="A563" t="s">
        <v>542</v>
      </c>
      <c r="B563" t="s">
        <v>543</v>
      </c>
      <c r="C563" t="s">
        <v>47</v>
      </c>
      <c r="D563" t="s">
        <v>544</v>
      </c>
      <c r="E563" t="s">
        <v>545</v>
      </c>
      <c r="F563" t="s">
        <v>546</v>
      </c>
      <c r="G563" t="s">
        <v>547</v>
      </c>
      <c r="H563">
        <v>22.283750000000001</v>
      </c>
      <c r="I563">
        <v>114.2139985</v>
      </c>
      <c r="J563" t="s">
        <v>546</v>
      </c>
      <c r="K563">
        <v>22.283750000000001</v>
      </c>
      <c r="L563">
        <v>114.213999</v>
      </c>
      <c r="M563">
        <v>88</v>
      </c>
      <c r="N563">
        <f t="shared" si="41"/>
        <v>0.38892480719128641</v>
      </c>
      <c r="O563">
        <f t="shared" si="42"/>
        <v>0.38892480719128641</v>
      </c>
      <c r="P563">
        <f t="shared" si="43"/>
        <v>8.7266462379389836E-9</v>
      </c>
      <c r="Q563">
        <f t="shared" si="44"/>
        <v>0</v>
      </c>
      <c r="R563">
        <f t="shared" si="40"/>
        <v>0</v>
      </c>
    </row>
    <row r="564" spans="1:18" x14ac:dyDescent="0.45">
      <c r="A564" t="s">
        <v>641</v>
      </c>
      <c r="B564" t="s">
        <v>642</v>
      </c>
      <c r="C564" t="s">
        <v>47</v>
      </c>
      <c r="D564" t="s">
        <v>643</v>
      </c>
      <c r="E564" t="s">
        <v>644</v>
      </c>
      <c r="F564" t="s">
        <v>645</v>
      </c>
      <c r="G564" t="s">
        <v>646</v>
      </c>
      <c r="H564">
        <v>22.244499999999999</v>
      </c>
      <c r="I564">
        <v>114.1554216</v>
      </c>
      <c r="J564" t="s">
        <v>645</v>
      </c>
      <c r="K564">
        <v>22.244499999999999</v>
      </c>
      <c r="L564">
        <v>114.155422</v>
      </c>
      <c r="M564">
        <v>15</v>
      </c>
      <c r="N564">
        <f t="shared" si="41"/>
        <v>0.38823976545987859</v>
      </c>
      <c r="O564">
        <f t="shared" si="42"/>
        <v>0.38823976545987859</v>
      </c>
      <c r="P564">
        <f t="shared" si="43"/>
        <v>6.9813170895616688E-9</v>
      </c>
      <c r="Q564">
        <f t="shared" si="44"/>
        <v>0</v>
      </c>
      <c r="R564">
        <f t="shared" si="40"/>
        <v>0</v>
      </c>
    </row>
    <row r="565" spans="1:18" x14ac:dyDescent="0.45">
      <c r="A565" t="s">
        <v>689</v>
      </c>
      <c r="B565" t="s">
        <v>690</v>
      </c>
      <c r="C565" t="s">
        <v>47</v>
      </c>
      <c r="D565" t="s">
        <v>691</v>
      </c>
      <c r="E565" t="s">
        <v>692</v>
      </c>
      <c r="F565" t="s">
        <v>693</v>
      </c>
      <c r="G565" t="s">
        <v>694</v>
      </c>
      <c r="H565">
        <v>22.269613199999998</v>
      </c>
      <c r="I565">
        <v>114.1298709</v>
      </c>
      <c r="J565" t="s">
        <v>693</v>
      </c>
      <c r="K565">
        <v>22.269613</v>
      </c>
      <c r="L565">
        <v>114.12987099999999</v>
      </c>
      <c r="M565">
        <v>54</v>
      </c>
      <c r="N565">
        <f t="shared" si="41"/>
        <v>0.38867807348559047</v>
      </c>
      <c r="O565">
        <f t="shared" si="42"/>
        <v>0.38867806999493199</v>
      </c>
      <c r="P565">
        <f t="shared" si="43"/>
        <v>1.745329148377315E-9</v>
      </c>
      <c r="Q565">
        <f t="shared" si="44"/>
        <v>0</v>
      </c>
      <c r="R565">
        <f t="shared" si="40"/>
        <v>0</v>
      </c>
    </row>
    <row r="566" spans="1:18" x14ac:dyDescent="0.45">
      <c r="A566" t="s">
        <v>987</v>
      </c>
      <c r="B566" t="s">
        <v>988</v>
      </c>
      <c r="C566" t="s">
        <v>60</v>
      </c>
      <c r="D566" t="s">
        <v>989</v>
      </c>
      <c r="E566" t="s">
        <v>990</v>
      </c>
      <c r="F566" t="s">
        <v>991</v>
      </c>
      <c r="G566" t="s">
        <v>992</v>
      </c>
      <c r="H566">
        <v>22.3330251</v>
      </c>
      <c r="I566">
        <v>114.1726381</v>
      </c>
      <c r="J566" t="s">
        <v>991</v>
      </c>
      <c r="K566">
        <v>22.333024999999999</v>
      </c>
      <c r="L566">
        <v>114.17263800000001</v>
      </c>
      <c r="M566">
        <v>248</v>
      </c>
      <c r="N566">
        <f t="shared" si="41"/>
        <v>0.38978481992553587</v>
      </c>
      <c r="O566">
        <f t="shared" si="42"/>
        <v>0.3897848181802066</v>
      </c>
      <c r="P566">
        <f t="shared" si="43"/>
        <v>-1.745329148377315E-9</v>
      </c>
      <c r="Q566">
        <f t="shared" si="44"/>
        <v>0</v>
      </c>
      <c r="R566">
        <f t="shared" si="40"/>
        <v>0</v>
      </c>
    </row>
    <row r="567" spans="1:18" x14ac:dyDescent="0.45">
      <c r="A567" t="s">
        <v>1507</v>
      </c>
      <c r="B567" t="s">
        <v>1502</v>
      </c>
      <c r="C567" t="s">
        <v>1180</v>
      </c>
      <c r="D567" t="s">
        <v>1508</v>
      </c>
      <c r="E567" t="s">
        <v>1509</v>
      </c>
      <c r="F567" t="s">
        <v>1510</v>
      </c>
      <c r="G567" t="s">
        <v>1511</v>
      </c>
      <c r="H567">
        <v>22.303853400000001</v>
      </c>
      <c r="I567">
        <v>114.23885319999999</v>
      </c>
      <c r="J567" t="s">
        <v>1510</v>
      </c>
      <c r="K567">
        <v>22.303853</v>
      </c>
      <c r="L567">
        <v>114.23885300000001</v>
      </c>
      <c r="M567">
        <v>132</v>
      </c>
      <c r="N567">
        <f t="shared" si="41"/>
        <v>0.38927567771213184</v>
      </c>
      <c r="O567">
        <f t="shared" si="42"/>
        <v>0.38927567073081482</v>
      </c>
      <c r="P567">
        <f t="shared" si="43"/>
        <v>-3.49065829675463E-9</v>
      </c>
      <c r="Q567">
        <f t="shared" si="44"/>
        <v>0</v>
      </c>
      <c r="R567">
        <f t="shared" si="40"/>
        <v>0</v>
      </c>
    </row>
    <row r="568" spans="1:18" x14ac:dyDescent="0.45">
      <c r="A568" t="s">
        <v>1879</v>
      </c>
      <c r="B568" t="s">
        <v>1874</v>
      </c>
      <c r="C568" t="s">
        <v>67</v>
      </c>
      <c r="D568" t="s">
        <v>1880</v>
      </c>
      <c r="E568" t="s">
        <v>1881</v>
      </c>
      <c r="F568" t="s">
        <v>1882</v>
      </c>
      <c r="G568" t="s">
        <v>1883</v>
      </c>
      <c r="H568">
        <v>22.373820299999998</v>
      </c>
      <c r="I568">
        <v>113.99536759999999</v>
      </c>
      <c r="J568" t="s">
        <v>1882</v>
      </c>
      <c r="K568">
        <v>22.373819999999998</v>
      </c>
      <c r="L568">
        <v>113.995368</v>
      </c>
      <c r="M568">
        <v>365</v>
      </c>
      <c r="N568">
        <f t="shared" si="41"/>
        <v>0.39049683048454542</v>
      </c>
      <c r="O568">
        <f t="shared" si="42"/>
        <v>0.39049682524855767</v>
      </c>
      <c r="P568">
        <f t="shared" si="43"/>
        <v>6.9813170895616688E-9</v>
      </c>
      <c r="Q568">
        <f t="shared" si="44"/>
        <v>0</v>
      </c>
      <c r="R568">
        <f t="shared" si="40"/>
        <v>0</v>
      </c>
    </row>
    <row r="569" spans="1:18" x14ac:dyDescent="0.45">
      <c r="A569" t="s">
        <v>1953</v>
      </c>
      <c r="B569" t="s">
        <v>1954</v>
      </c>
      <c r="C569" t="s">
        <v>67</v>
      </c>
      <c r="D569" t="s">
        <v>1955</v>
      </c>
      <c r="E569" t="s">
        <v>1956</v>
      </c>
      <c r="F569" t="s">
        <v>1957</v>
      </c>
      <c r="G569" t="s">
        <v>1958</v>
      </c>
      <c r="H569">
        <v>22.405642</v>
      </c>
      <c r="I569">
        <v>113.96652400000001</v>
      </c>
      <c r="J569" t="s">
        <v>1957</v>
      </c>
      <c r="K569">
        <v>22.405642</v>
      </c>
      <c r="L569">
        <v>113.96652400000001</v>
      </c>
      <c r="M569">
        <v>349</v>
      </c>
      <c r="N569">
        <f t="shared" si="41"/>
        <v>0.39105222392312733</v>
      </c>
      <c r="O569">
        <f t="shared" si="42"/>
        <v>0.39105222392312733</v>
      </c>
      <c r="P569">
        <f t="shared" si="43"/>
        <v>0</v>
      </c>
      <c r="Q569">
        <f t="shared" si="44"/>
        <v>9.4935297966003418E-2</v>
      </c>
      <c r="R569">
        <f t="shared" si="40"/>
        <v>0</v>
      </c>
    </row>
    <row r="570" spans="1:18" x14ac:dyDescent="0.45">
      <c r="A570" t="s">
        <v>2207</v>
      </c>
      <c r="B570" t="s">
        <v>2208</v>
      </c>
      <c r="C570" t="s">
        <v>67</v>
      </c>
      <c r="D570" t="s">
        <v>2209</v>
      </c>
      <c r="E570" t="s">
        <v>2210</v>
      </c>
      <c r="F570" t="s">
        <v>2211</v>
      </c>
      <c r="G570" t="s">
        <v>2212</v>
      </c>
      <c r="H570">
        <v>22.4681283</v>
      </c>
      <c r="I570">
        <v>114.00171949999999</v>
      </c>
      <c r="J570" t="s">
        <v>2211</v>
      </c>
      <c r="K570">
        <v>22.468128</v>
      </c>
      <c r="L570">
        <v>114.00172000000001</v>
      </c>
      <c r="M570">
        <v>527</v>
      </c>
      <c r="N570">
        <f t="shared" si="41"/>
        <v>0.39214281559551628</v>
      </c>
      <c r="O570">
        <f t="shared" si="42"/>
        <v>0.39214281035952853</v>
      </c>
      <c r="P570">
        <f t="shared" si="43"/>
        <v>8.7266464859651876E-9</v>
      </c>
      <c r="Q570">
        <f t="shared" si="44"/>
        <v>9.4935297966003418E-2</v>
      </c>
      <c r="R570">
        <f t="shared" si="40"/>
        <v>0</v>
      </c>
    </row>
    <row r="571" spans="1:18" x14ac:dyDescent="0.45">
      <c r="A571" t="s">
        <v>2600</v>
      </c>
      <c r="B571" t="s">
        <v>2590</v>
      </c>
      <c r="C571" t="s">
        <v>86</v>
      </c>
      <c r="D571" t="s">
        <v>2601</v>
      </c>
      <c r="E571" t="s">
        <v>2602</v>
      </c>
      <c r="F571" t="s">
        <v>2603</v>
      </c>
      <c r="G571" t="s">
        <v>2604</v>
      </c>
      <c r="H571">
        <v>22.475460200000001</v>
      </c>
      <c r="I571">
        <v>114.3593987</v>
      </c>
      <c r="J571" t="s">
        <v>2603</v>
      </c>
      <c r="K571">
        <v>22.475460000000002</v>
      </c>
      <c r="L571">
        <v>114.359399</v>
      </c>
      <c r="M571">
        <v>534</v>
      </c>
      <c r="N571">
        <f t="shared" si="41"/>
        <v>0.39227078139094324</v>
      </c>
      <c r="O571">
        <f t="shared" si="42"/>
        <v>0.39227077790028475</v>
      </c>
      <c r="P571">
        <f t="shared" si="43"/>
        <v>5.2359876931581492E-9</v>
      </c>
      <c r="Q571">
        <f t="shared" si="44"/>
        <v>0</v>
      </c>
      <c r="R571">
        <f t="shared" si="40"/>
        <v>0</v>
      </c>
    </row>
    <row r="572" spans="1:18" x14ac:dyDescent="0.45">
      <c r="A572" t="s">
        <v>2830</v>
      </c>
      <c r="B572" t="s">
        <v>2831</v>
      </c>
      <c r="C572" t="s">
        <v>86</v>
      </c>
      <c r="D572" t="s">
        <v>2832</v>
      </c>
      <c r="E572" t="s">
        <v>2833</v>
      </c>
      <c r="F572" t="s">
        <v>2834</v>
      </c>
      <c r="G572" t="s">
        <v>2835</v>
      </c>
      <c r="H572">
        <v>22.376211999999999</v>
      </c>
      <c r="I572">
        <v>114.17243999999999</v>
      </c>
      <c r="J572" t="s">
        <v>2834</v>
      </c>
      <c r="K572">
        <v>22.376211999999999</v>
      </c>
      <c r="L572">
        <v>114.17243999999999</v>
      </c>
      <c r="M572">
        <v>372</v>
      </c>
      <c r="N572">
        <f t="shared" si="41"/>
        <v>0.39053857352426541</v>
      </c>
      <c r="O572">
        <f t="shared" si="42"/>
        <v>0.39053857352426541</v>
      </c>
      <c r="P572">
        <f t="shared" si="43"/>
        <v>0</v>
      </c>
      <c r="Q572">
        <f t="shared" si="44"/>
        <v>0</v>
      </c>
      <c r="R572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Book1-Matching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Chu</dc:creator>
  <cp:lastModifiedBy>Frankie Chu</cp:lastModifiedBy>
  <dcterms:created xsi:type="dcterms:W3CDTF">2017-03-18T14:15:41Z</dcterms:created>
  <dcterms:modified xsi:type="dcterms:W3CDTF">2017-03-22T15:54:11Z</dcterms:modified>
</cp:coreProperties>
</file>