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en\OneDrive\Documenten\python\advent_of_code\"/>
    </mc:Choice>
  </mc:AlternateContent>
  <xr:revisionPtr revIDLastSave="1" documentId="F97BDE580C506E827FED124506F63304A28988E6" xr6:coauthVersionLast="25" xr6:coauthVersionMax="25" xr10:uidLastSave="{DBD9D85E-BC66-4C50-A6C9-1CB7A2B5594E}"/>
  <bookViews>
    <workbookView minimized="1" xWindow="0" yWindow="0" windowWidth="15345" windowHeight="3870" xr2:uid="{89996207-FFD8-4217-B868-D9FEE138827A}"/>
  </bookViews>
  <sheets>
    <sheet name="Blad2" sheetId="2" r:id="rId1"/>
    <sheet name="Blad1" sheetId="1" r:id="rId2"/>
  </sheets>
  <definedNames>
    <definedName name="ExterneGegevens_1" localSheetId="0" hidden="1">Blad2!$A$1:$P$17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2" l="1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Q2" i="2"/>
  <c r="S2" i="2" s="1"/>
  <c r="Q3" i="2"/>
  <c r="S3" i="2" s="1"/>
  <c r="Q4" i="2"/>
  <c r="S4" i="2" s="1"/>
  <c r="Q5" i="2"/>
  <c r="S5" i="2" s="1"/>
  <c r="Q6" i="2"/>
  <c r="S6" i="2" s="1"/>
  <c r="Q7" i="2"/>
  <c r="S7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5" i="2"/>
  <c r="S15" i="2" s="1"/>
  <c r="Q16" i="2"/>
  <c r="S16" i="2" s="1"/>
  <c r="Q17" i="2"/>
  <c r="S1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mport" description="Verbinding maken met de query import in de werkmap." type="5" refreshedVersion="6" background="1" saveData="1">
    <dbPr connection="Provider=Microsoft.Mashup.OleDb.1;Data Source=$Workbook$;Location=import;Extended Properties=&quot;&quot;" command="SELECT * FROM [import]"/>
  </connection>
</connections>
</file>

<file path=xl/sharedStrings.xml><?xml version="1.0" encoding="utf-8"?>
<sst xmlns="http://schemas.openxmlformats.org/spreadsheetml/2006/main" count="19" uniqueCount="19">
  <si>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</si>
  <si>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</si>
  <si>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</si>
  <si>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</si>
  <si>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</si>
  <si>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</si>
  <si>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</si>
  <si>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</si>
  <si>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</si>
  <si>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</si>
  <si>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</si>
  <si>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</si>
  <si>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</si>
  <si>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</si>
  <si>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</si>
  <si>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</si>
  <si>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Max</t>
  </si>
  <si>
    <t>Min</t>
  </si>
  <si>
    <t>Verschil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</si>
</sst>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/>
  </cellXfs>
  <cellStyles count="1">
    <cellStyle name="Standaard" xfId="0" builtinId="0"/>
  </cellStyles>
  <dxfs count="6">
    <dxf>
      <numFmt numFmtId="0" formatCode="General"/>
    </dxf>
    <dxf>
      <numFmt numFmtId="0" formatCode="General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/>
        <bottom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00000000-0016-0000-0000-000000000000}" autoFormatId="16" applyNumberFormats="0" applyBorderFormats="0" applyFontFormats="0" applyPatternFormats="0" applyAlignmentFormats="0" applyWidthHeightFormats="0">
  <queryTableRefresh nextId="20" unboundColumnsRight="3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BF0385-A987-4C8F-8D75-4F2727B0B40B}" name="import" displayName="import" ref="A1:S18" tableType="queryTable" totalsRowCount="1">
  <autoFilter ref="A1:S17" xr:uid="{F194D26B-C42D-4836-8033-9B5AD9F698BF}"/>
  <tableColumns count="19">
    <tableColumn id="1" xr3:uid="{76C3B393-80BA-4620-B703-A295A9FCBCF3}" uniqueName="1" name="Column1" queryTableFieldId="1"/>
    <tableColumn id="2" xr3:uid="{BA35D2D7-BBA6-40DB-9451-19A1EA39C306}" uniqueName="2" name="Column2" queryTableFieldId="2"/>
    <tableColumn id="3" xr3:uid="{BAD89093-7D37-4CB1-BFAB-900BBADF2CF8}" uniqueName="3" name="Column3" queryTableFieldId="3"/>
    <tableColumn id="4" xr3:uid="{8AF24200-1D5F-4F4D-8FA6-B22B835E3DD7}" uniqueName="4" name="Column4" queryTableFieldId="4"/>
    <tableColumn id="5" xr3:uid="{1CA452E6-0537-4C45-B1DA-5B359C4719BE}" uniqueName="5" name="Column5" queryTableFieldId="5"/>
    <tableColumn id="6" xr3:uid="{0505F534-037F-4006-AF6E-9E9451608160}" uniqueName="6" name="Column6" queryTableFieldId="6"/>
    <tableColumn id="7" xr3:uid="{15279026-9798-453B-8918-D92DE61F408C}" uniqueName="7" name="Column7" queryTableFieldId="7"/>
    <tableColumn id="8" xr3:uid="{2606BC52-1975-404D-8206-A62BF1ABAB7A}" uniqueName="8" name="Column8" queryTableFieldId="8"/>
    <tableColumn id="9" xr3:uid="{19230CA5-6938-4C5E-9F12-775D13F3499F}" uniqueName="9" name="Column9" queryTableFieldId="9"/>
    <tableColumn id="10" xr3:uid="{F78B577C-DD14-4CDA-801C-D8B7D71F6A8E}" uniqueName="10" name="Column10" queryTableFieldId="10"/>
    <tableColumn id="11" xr3:uid="{4792FF40-7EE6-4827-903E-00E009551E5C}" uniqueName="11" name="Column11" queryTableFieldId="11"/>
    <tableColumn id="12" xr3:uid="{BDD5EF9C-E189-429F-B39F-740B9C9AAAE3}" uniqueName="12" name="Column12" queryTableFieldId="12"/>
    <tableColumn id="13" xr3:uid="{9275092F-E3D1-443E-A2E1-69AAC6579891}" uniqueName="13" name="Column13" queryTableFieldId="13"/>
    <tableColumn id="14" xr3:uid="{164A6303-CE2D-4029-88E5-4B8C17A8CA48}" uniqueName="14" name="Column14" queryTableFieldId="14"/>
    <tableColumn id="15" xr3:uid="{BA11F6AF-53E5-469C-8375-30B03386C8CD}" uniqueName="15" name="Column15" queryTableFieldId="15"/>
    <tableColumn id="16" xr3:uid="{17E27243-66B1-4956-85FF-47C03DBEDB58}" uniqueName="16" name="Column16" queryTableFieldId="16"/>
    <tableColumn id="17" xr3:uid="{3802E32E-A986-4DB7-8C29-743DF349738F}" uniqueName="17" name="Max" queryTableFieldId="17" dataDxfId="5" totalsRowDxfId="2">
      <calculatedColumnFormula>MAX(import[[#This Row],[Column1]:[Column16]])</calculatedColumnFormula>
    </tableColumn>
    <tableColumn id="18" xr3:uid="{EA77CB13-252B-4B1E-A90B-40BDDD429178}" uniqueName="18" name="Min" queryTableFieldId="18" dataDxfId="4" totalsRowDxfId="1">
      <calculatedColumnFormula>MIN(import[[#This Row],[Column1]:[Column16]])</calculatedColumnFormula>
    </tableColumn>
    <tableColumn id="19" xr3:uid="{81EC53B7-E08B-441F-A14D-A4570C48982E}" uniqueName="19" name="Verschil" totalsRowFunction="custom" queryTableFieldId="19" dataDxfId="3" totalsRowDxfId="0">
      <calculatedColumnFormula>import[[#This Row],[Max]]-import[[#This Row],[Min]]</calculatedColumnFormula>
      <totalsRowFormula>SUM(import[Verschil])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E5DD-D1C1-47DC-817D-4C0F403ABAF9}">
  <dimension ref="A1:S21"/>
  <sheetViews>
    <sheetView tabSelected="1" topLeftCell="M16" zoomScale="85" zoomScaleNormal="85" workbookViewId="0">
      <selection activeCell="R21" sqref="R21"/>
    </sheetView>
  </sheetViews>
  <sheetFormatPr defaultRowHeight="15" x14ac:dyDescent="0.25"/>
  <cols>
    <col min="1" max="9" width="11.140625" bestFit="1" customWidth="1"/>
    <col min="10" max="16" width="12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2" t="s">
        <v>17</v>
      </c>
      <c r="S1" t="s">
        <v>18</v>
      </c>
    </row>
    <row r="2" spans="1:19" x14ac:dyDescent="0.25">
      <c r="A2">
        <v>104</v>
      </c>
      <c r="B2">
        <v>240</v>
      </c>
      <c r="C2">
        <v>147</v>
      </c>
      <c r="D2">
        <v>246</v>
      </c>
      <c r="E2">
        <v>123</v>
      </c>
      <c r="F2">
        <v>175</v>
      </c>
      <c r="G2">
        <v>372</v>
      </c>
      <c r="H2">
        <v>71</v>
      </c>
      <c r="I2">
        <v>116</v>
      </c>
      <c r="J2">
        <v>230</v>
      </c>
      <c r="K2">
        <v>260</v>
      </c>
      <c r="L2">
        <v>118</v>
      </c>
      <c r="M2">
        <v>202</v>
      </c>
      <c r="N2">
        <v>270</v>
      </c>
      <c r="O2">
        <v>277</v>
      </c>
      <c r="P2">
        <v>292</v>
      </c>
      <c r="Q2" s="3">
        <f>MAX(import[[#This Row],[Column1]:[Column16]])</f>
        <v>372</v>
      </c>
      <c r="R2" s="4">
        <f>MIN(import[[#This Row],[Column1]:[Column16]])</f>
        <v>71</v>
      </c>
      <c r="S2">
        <f>import[[#This Row],[Max]]-import[[#This Row],[Min]]</f>
        <v>301</v>
      </c>
    </row>
    <row r="3" spans="1:19" x14ac:dyDescent="0.25">
      <c r="A3">
        <v>740</v>
      </c>
      <c r="B3">
        <v>755</v>
      </c>
      <c r="C3">
        <v>135</v>
      </c>
      <c r="D3">
        <v>205</v>
      </c>
      <c r="E3">
        <v>429</v>
      </c>
      <c r="F3">
        <v>822</v>
      </c>
      <c r="G3">
        <v>844</v>
      </c>
      <c r="H3">
        <v>90</v>
      </c>
      <c r="I3">
        <v>828</v>
      </c>
      <c r="J3">
        <v>115</v>
      </c>
      <c r="K3">
        <v>440</v>
      </c>
      <c r="L3">
        <v>805</v>
      </c>
      <c r="M3">
        <v>526</v>
      </c>
      <c r="N3">
        <v>91</v>
      </c>
      <c r="O3">
        <v>519</v>
      </c>
      <c r="P3">
        <v>373</v>
      </c>
      <c r="Q3" s="3">
        <f>MAX(import[[#This Row],[Column1]:[Column16]])</f>
        <v>844</v>
      </c>
      <c r="R3" s="4">
        <f>MIN(import[[#This Row],[Column1]:[Column16]])</f>
        <v>90</v>
      </c>
      <c r="S3">
        <f>import[[#This Row],[Max]]-import[[#This Row],[Min]]</f>
        <v>754</v>
      </c>
    </row>
    <row r="4" spans="1:19" x14ac:dyDescent="0.25">
      <c r="A4">
        <v>1630</v>
      </c>
      <c r="B4">
        <v>991</v>
      </c>
      <c r="C4">
        <v>1471</v>
      </c>
      <c r="D4">
        <v>1294</v>
      </c>
      <c r="E4">
        <v>52</v>
      </c>
      <c r="F4">
        <v>1566</v>
      </c>
      <c r="G4">
        <v>50</v>
      </c>
      <c r="H4">
        <v>1508</v>
      </c>
      <c r="I4">
        <v>1367</v>
      </c>
      <c r="J4">
        <v>1489</v>
      </c>
      <c r="K4">
        <v>55</v>
      </c>
      <c r="L4">
        <v>547</v>
      </c>
      <c r="M4">
        <v>342</v>
      </c>
      <c r="N4">
        <v>512</v>
      </c>
      <c r="O4">
        <v>323</v>
      </c>
      <c r="P4">
        <v>51</v>
      </c>
      <c r="Q4" s="3">
        <f>MAX(import[[#This Row],[Column1]:[Column16]])</f>
        <v>1630</v>
      </c>
      <c r="R4" s="4">
        <f>MIN(import[[#This Row],[Column1]:[Column16]])</f>
        <v>50</v>
      </c>
      <c r="S4">
        <f>import[[#This Row],[Max]]-import[[#This Row],[Min]]</f>
        <v>1580</v>
      </c>
    </row>
    <row r="5" spans="1:19" x14ac:dyDescent="0.25">
      <c r="A5">
        <v>1356</v>
      </c>
      <c r="B5">
        <v>178</v>
      </c>
      <c r="C5">
        <v>1705</v>
      </c>
      <c r="D5">
        <v>119</v>
      </c>
      <c r="E5">
        <v>1609</v>
      </c>
      <c r="F5">
        <v>1409</v>
      </c>
      <c r="G5">
        <v>245</v>
      </c>
      <c r="H5">
        <v>292</v>
      </c>
      <c r="I5">
        <v>1434</v>
      </c>
      <c r="J5">
        <v>694</v>
      </c>
      <c r="K5">
        <v>405</v>
      </c>
      <c r="L5">
        <v>1692</v>
      </c>
      <c r="M5">
        <v>247</v>
      </c>
      <c r="N5">
        <v>193</v>
      </c>
      <c r="O5">
        <v>1482</v>
      </c>
      <c r="P5">
        <v>1407</v>
      </c>
      <c r="Q5" s="3">
        <f>MAX(import[[#This Row],[Column1]:[Column16]])</f>
        <v>1705</v>
      </c>
      <c r="R5" s="4">
        <f>MIN(import[[#This Row],[Column1]:[Column16]])</f>
        <v>119</v>
      </c>
      <c r="S5">
        <f>import[[#This Row],[Max]]-import[[#This Row],[Min]]</f>
        <v>1586</v>
      </c>
    </row>
    <row r="6" spans="1:19" x14ac:dyDescent="0.25">
      <c r="A6">
        <v>2235</v>
      </c>
      <c r="B6">
        <v>3321</v>
      </c>
      <c r="C6">
        <v>3647</v>
      </c>
      <c r="D6">
        <v>212</v>
      </c>
      <c r="E6">
        <v>1402</v>
      </c>
      <c r="F6">
        <v>3711</v>
      </c>
      <c r="G6">
        <v>3641</v>
      </c>
      <c r="H6">
        <v>1287</v>
      </c>
      <c r="I6">
        <v>2725</v>
      </c>
      <c r="J6">
        <v>692</v>
      </c>
      <c r="K6">
        <v>1235</v>
      </c>
      <c r="L6">
        <v>3100</v>
      </c>
      <c r="M6">
        <v>123</v>
      </c>
      <c r="N6">
        <v>144</v>
      </c>
      <c r="O6">
        <v>104</v>
      </c>
      <c r="P6">
        <v>101</v>
      </c>
      <c r="Q6" s="3">
        <f>MAX(import[[#This Row],[Column1]:[Column16]])</f>
        <v>3711</v>
      </c>
      <c r="R6" s="4">
        <f>MIN(import[[#This Row],[Column1]:[Column16]])</f>
        <v>101</v>
      </c>
      <c r="S6">
        <f>import[[#This Row],[Max]]-import[[#This Row],[Min]]</f>
        <v>3610</v>
      </c>
    </row>
    <row r="7" spans="1:19" x14ac:dyDescent="0.25">
      <c r="A7">
        <v>1306</v>
      </c>
      <c r="B7">
        <v>1224</v>
      </c>
      <c r="C7">
        <v>1238</v>
      </c>
      <c r="D7">
        <v>186</v>
      </c>
      <c r="E7">
        <v>751</v>
      </c>
      <c r="F7">
        <v>734</v>
      </c>
      <c r="G7">
        <v>1204</v>
      </c>
      <c r="H7">
        <v>1275</v>
      </c>
      <c r="I7">
        <v>366</v>
      </c>
      <c r="J7">
        <v>149</v>
      </c>
      <c r="K7">
        <v>1114</v>
      </c>
      <c r="L7">
        <v>166</v>
      </c>
      <c r="M7">
        <v>1118</v>
      </c>
      <c r="N7">
        <v>239</v>
      </c>
      <c r="O7">
        <v>153</v>
      </c>
      <c r="P7">
        <v>943</v>
      </c>
      <c r="Q7" s="3">
        <f>MAX(import[[#This Row],[Column1]:[Column16]])</f>
        <v>1306</v>
      </c>
      <c r="R7" s="4">
        <f>MIN(import[[#This Row],[Column1]:[Column16]])</f>
        <v>149</v>
      </c>
      <c r="S7">
        <f>import[[#This Row],[Max]]-import[[#This Row],[Min]]</f>
        <v>1157</v>
      </c>
    </row>
    <row r="8" spans="1:19" x14ac:dyDescent="0.25">
      <c r="A8">
        <v>132</v>
      </c>
      <c r="B8">
        <v>1547</v>
      </c>
      <c r="C8">
        <v>1564</v>
      </c>
      <c r="D8">
        <v>512</v>
      </c>
      <c r="E8">
        <v>2643</v>
      </c>
      <c r="F8">
        <v>2376</v>
      </c>
      <c r="G8">
        <v>2324</v>
      </c>
      <c r="H8">
        <v>2159</v>
      </c>
      <c r="I8">
        <v>1658</v>
      </c>
      <c r="J8">
        <v>107</v>
      </c>
      <c r="K8">
        <v>1604</v>
      </c>
      <c r="L8">
        <v>145</v>
      </c>
      <c r="M8">
        <v>2407</v>
      </c>
      <c r="N8">
        <v>131</v>
      </c>
      <c r="O8">
        <v>2073</v>
      </c>
      <c r="P8">
        <v>1878</v>
      </c>
      <c r="Q8" s="3">
        <f>MAX(import[[#This Row],[Column1]:[Column16]])</f>
        <v>2643</v>
      </c>
      <c r="R8" s="4">
        <f>MIN(import[[#This Row],[Column1]:[Column16]])</f>
        <v>107</v>
      </c>
      <c r="S8">
        <f>import[[#This Row],[Max]]-import[[#This Row],[Min]]</f>
        <v>2536</v>
      </c>
    </row>
    <row r="9" spans="1:19" x14ac:dyDescent="0.25">
      <c r="A9">
        <v>1845</v>
      </c>
      <c r="B9">
        <v>91</v>
      </c>
      <c r="C9">
        <v>1662</v>
      </c>
      <c r="D9">
        <v>108</v>
      </c>
      <c r="E9">
        <v>92</v>
      </c>
      <c r="F9">
        <v>1706</v>
      </c>
      <c r="G9">
        <v>1815</v>
      </c>
      <c r="H9">
        <v>1797</v>
      </c>
      <c r="I9">
        <v>1728</v>
      </c>
      <c r="J9">
        <v>1150</v>
      </c>
      <c r="K9">
        <v>1576</v>
      </c>
      <c r="L9">
        <v>83</v>
      </c>
      <c r="M9">
        <v>97</v>
      </c>
      <c r="N9">
        <v>547</v>
      </c>
      <c r="O9">
        <v>1267</v>
      </c>
      <c r="P9">
        <v>261</v>
      </c>
      <c r="Q9" s="3">
        <f>MAX(import[[#This Row],[Column1]:[Column16]])</f>
        <v>1845</v>
      </c>
      <c r="R9" s="4">
        <f>MIN(import[[#This Row],[Column1]:[Column16]])</f>
        <v>83</v>
      </c>
      <c r="S9">
        <f>import[[#This Row],[Max]]-import[[#This Row],[Min]]</f>
        <v>1762</v>
      </c>
    </row>
    <row r="10" spans="1:19" x14ac:dyDescent="0.25">
      <c r="A10">
        <v>78</v>
      </c>
      <c r="B10">
        <v>558</v>
      </c>
      <c r="C10">
        <v>419</v>
      </c>
      <c r="D10">
        <v>435</v>
      </c>
      <c r="E10">
        <v>565</v>
      </c>
      <c r="F10">
        <v>107</v>
      </c>
      <c r="G10">
        <v>638</v>
      </c>
      <c r="H10">
        <v>173</v>
      </c>
      <c r="I10">
        <v>93</v>
      </c>
      <c r="J10">
        <v>580</v>
      </c>
      <c r="K10">
        <v>338</v>
      </c>
      <c r="L10">
        <v>52</v>
      </c>
      <c r="M10">
        <v>633</v>
      </c>
      <c r="N10">
        <v>256</v>
      </c>
      <c r="O10">
        <v>377</v>
      </c>
      <c r="P10">
        <v>73</v>
      </c>
      <c r="Q10" s="3">
        <f>MAX(import[[#This Row],[Column1]:[Column16]])</f>
        <v>638</v>
      </c>
      <c r="R10" s="4">
        <f>MIN(import[[#This Row],[Column1]:[Column16]])</f>
        <v>52</v>
      </c>
      <c r="S10">
        <f>import[[#This Row],[Max]]-import[[#This Row],[Min]]</f>
        <v>586</v>
      </c>
    </row>
    <row r="11" spans="1:19" x14ac:dyDescent="0.25">
      <c r="A11">
        <v>1143</v>
      </c>
      <c r="B11">
        <v>3516</v>
      </c>
      <c r="C11">
        <v>4205</v>
      </c>
      <c r="D11">
        <v>3523</v>
      </c>
      <c r="E11">
        <v>148</v>
      </c>
      <c r="F11">
        <v>401</v>
      </c>
      <c r="G11">
        <v>3996</v>
      </c>
      <c r="H11">
        <v>3588</v>
      </c>
      <c r="I11">
        <v>300</v>
      </c>
      <c r="J11">
        <v>1117</v>
      </c>
      <c r="K11">
        <v>2915</v>
      </c>
      <c r="L11">
        <v>1649</v>
      </c>
      <c r="M11">
        <v>135</v>
      </c>
      <c r="N11">
        <v>134</v>
      </c>
      <c r="O11">
        <v>182</v>
      </c>
      <c r="P11">
        <v>267</v>
      </c>
      <c r="Q11" s="3">
        <f>MAX(import[[#This Row],[Column1]:[Column16]])</f>
        <v>4205</v>
      </c>
      <c r="R11" s="4">
        <f>MIN(import[[#This Row],[Column1]:[Column16]])</f>
        <v>134</v>
      </c>
      <c r="S11">
        <f>import[[#This Row],[Max]]-import[[#This Row],[Min]]</f>
        <v>4071</v>
      </c>
    </row>
    <row r="12" spans="1:19" x14ac:dyDescent="0.25">
      <c r="A12">
        <v>156</v>
      </c>
      <c r="B12">
        <v>2760</v>
      </c>
      <c r="C12">
        <v>1816</v>
      </c>
      <c r="D12">
        <v>2442</v>
      </c>
      <c r="E12">
        <v>2985</v>
      </c>
      <c r="F12">
        <v>990</v>
      </c>
      <c r="G12">
        <v>2598</v>
      </c>
      <c r="H12">
        <v>1273</v>
      </c>
      <c r="I12">
        <v>167</v>
      </c>
      <c r="J12">
        <v>821</v>
      </c>
      <c r="K12">
        <v>138</v>
      </c>
      <c r="L12">
        <v>141</v>
      </c>
      <c r="M12">
        <v>2761</v>
      </c>
      <c r="N12">
        <v>2399</v>
      </c>
      <c r="O12">
        <v>1330</v>
      </c>
      <c r="P12">
        <v>1276</v>
      </c>
      <c r="Q12" s="3">
        <f>MAX(import[[#This Row],[Column1]:[Column16]])</f>
        <v>2985</v>
      </c>
      <c r="R12" s="4">
        <f>MIN(import[[#This Row],[Column1]:[Column16]])</f>
        <v>138</v>
      </c>
      <c r="S12">
        <f>import[[#This Row],[Max]]-import[[#This Row],[Min]]</f>
        <v>2847</v>
      </c>
    </row>
    <row r="13" spans="1:19" x14ac:dyDescent="0.25">
      <c r="A13">
        <v>3746</v>
      </c>
      <c r="B13">
        <v>3979</v>
      </c>
      <c r="C13">
        <v>2989</v>
      </c>
      <c r="D13">
        <v>161</v>
      </c>
      <c r="E13">
        <v>4554</v>
      </c>
      <c r="F13">
        <v>156</v>
      </c>
      <c r="G13">
        <v>3359</v>
      </c>
      <c r="H13">
        <v>173</v>
      </c>
      <c r="I13">
        <v>3319</v>
      </c>
      <c r="J13">
        <v>192</v>
      </c>
      <c r="K13">
        <v>3707</v>
      </c>
      <c r="L13">
        <v>264</v>
      </c>
      <c r="M13">
        <v>762</v>
      </c>
      <c r="N13">
        <v>2672</v>
      </c>
      <c r="O13">
        <v>4423</v>
      </c>
      <c r="P13">
        <v>2924</v>
      </c>
      <c r="Q13" s="3">
        <f>MAX(import[[#This Row],[Column1]:[Column16]])</f>
        <v>4554</v>
      </c>
      <c r="R13" s="4">
        <f>MIN(import[[#This Row],[Column1]:[Column16]])</f>
        <v>156</v>
      </c>
      <c r="S13">
        <f>import[[#This Row],[Max]]-import[[#This Row],[Min]]</f>
        <v>4398</v>
      </c>
    </row>
    <row r="14" spans="1:19" x14ac:dyDescent="0.25">
      <c r="A14">
        <v>3098</v>
      </c>
      <c r="B14">
        <v>4309</v>
      </c>
      <c r="C14">
        <v>4971</v>
      </c>
      <c r="D14">
        <v>5439</v>
      </c>
      <c r="E14">
        <v>131</v>
      </c>
      <c r="F14">
        <v>171</v>
      </c>
      <c r="G14">
        <v>5544</v>
      </c>
      <c r="H14">
        <v>595</v>
      </c>
      <c r="I14">
        <v>154</v>
      </c>
      <c r="J14">
        <v>571</v>
      </c>
      <c r="K14">
        <v>4399</v>
      </c>
      <c r="L14">
        <v>4294</v>
      </c>
      <c r="M14">
        <v>160</v>
      </c>
      <c r="N14">
        <v>6201</v>
      </c>
      <c r="O14">
        <v>4329</v>
      </c>
      <c r="P14">
        <v>5244</v>
      </c>
      <c r="Q14" s="3">
        <f>MAX(import[[#This Row],[Column1]:[Column16]])</f>
        <v>6201</v>
      </c>
      <c r="R14" s="4">
        <f>MIN(import[[#This Row],[Column1]:[Column16]])</f>
        <v>131</v>
      </c>
      <c r="S14">
        <f>import[[#This Row],[Max]]-import[[#This Row],[Min]]</f>
        <v>6070</v>
      </c>
    </row>
    <row r="15" spans="1:19" x14ac:dyDescent="0.25">
      <c r="A15">
        <v>728</v>
      </c>
      <c r="B15">
        <v>249</v>
      </c>
      <c r="C15">
        <v>1728</v>
      </c>
      <c r="D15">
        <v>305</v>
      </c>
      <c r="E15">
        <v>2407</v>
      </c>
      <c r="F15">
        <v>239</v>
      </c>
      <c r="G15">
        <v>691</v>
      </c>
      <c r="H15">
        <v>2241</v>
      </c>
      <c r="I15">
        <v>2545</v>
      </c>
      <c r="J15">
        <v>1543</v>
      </c>
      <c r="K15">
        <v>55</v>
      </c>
      <c r="L15">
        <v>2303</v>
      </c>
      <c r="M15">
        <v>1020</v>
      </c>
      <c r="N15">
        <v>753</v>
      </c>
      <c r="O15">
        <v>193</v>
      </c>
      <c r="P15">
        <v>1638</v>
      </c>
      <c r="Q15" s="3">
        <f>MAX(import[[#This Row],[Column1]:[Column16]])</f>
        <v>2545</v>
      </c>
      <c r="R15" s="4">
        <f>MIN(import[[#This Row],[Column1]:[Column16]])</f>
        <v>55</v>
      </c>
      <c r="S15">
        <f>import[[#This Row],[Max]]-import[[#This Row],[Min]]</f>
        <v>2490</v>
      </c>
    </row>
    <row r="16" spans="1:19" x14ac:dyDescent="0.25">
      <c r="A16">
        <v>260</v>
      </c>
      <c r="B16">
        <v>352</v>
      </c>
      <c r="C16">
        <v>190</v>
      </c>
      <c r="D16">
        <v>877</v>
      </c>
      <c r="E16">
        <v>118</v>
      </c>
      <c r="F16">
        <v>77</v>
      </c>
      <c r="G16">
        <v>1065</v>
      </c>
      <c r="H16">
        <v>1105</v>
      </c>
      <c r="I16">
        <v>1085</v>
      </c>
      <c r="J16">
        <v>1032</v>
      </c>
      <c r="K16">
        <v>71</v>
      </c>
      <c r="L16">
        <v>87</v>
      </c>
      <c r="M16">
        <v>851</v>
      </c>
      <c r="N16">
        <v>56</v>
      </c>
      <c r="O16">
        <v>1161</v>
      </c>
      <c r="P16">
        <v>667</v>
      </c>
      <c r="Q16" s="3">
        <f>MAX(import[[#This Row],[Column1]:[Column16]])</f>
        <v>1161</v>
      </c>
      <c r="R16" s="4">
        <f>MIN(import[[#This Row],[Column1]:[Column16]])</f>
        <v>56</v>
      </c>
      <c r="S16">
        <f>import[[#This Row],[Max]]-import[[#This Row],[Min]]</f>
        <v>1105</v>
      </c>
    </row>
    <row r="17" spans="1:19" x14ac:dyDescent="0.25">
      <c r="A17">
        <v>1763</v>
      </c>
      <c r="B17">
        <v>464</v>
      </c>
      <c r="C17">
        <v>182</v>
      </c>
      <c r="D17">
        <v>1932</v>
      </c>
      <c r="E17">
        <v>1209</v>
      </c>
      <c r="F17">
        <v>640</v>
      </c>
      <c r="G17">
        <v>545</v>
      </c>
      <c r="H17">
        <v>931</v>
      </c>
      <c r="I17">
        <v>1979</v>
      </c>
      <c r="J17">
        <v>197</v>
      </c>
      <c r="K17">
        <v>1774</v>
      </c>
      <c r="L17">
        <v>174</v>
      </c>
      <c r="M17">
        <v>2074</v>
      </c>
      <c r="N17">
        <v>1800</v>
      </c>
      <c r="O17">
        <v>939</v>
      </c>
      <c r="P17">
        <v>161</v>
      </c>
      <c r="Q17" s="5">
        <f>MAX(import[[#This Row],[Column1]:[Column16]])</f>
        <v>2074</v>
      </c>
      <c r="R17" s="6">
        <f>MIN(import[[#This Row],[Column1]:[Column16]])</f>
        <v>161</v>
      </c>
      <c r="S17">
        <f>import[[#This Row],[Max]]-import[[#This Row],[Min]]</f>
        <v>1913</v>
      </c>
    </row>
    <row r="18" spans="1:19" x14ac:dyDescent="0.25">
      <c r="Q18" s="7"/>
      <c r="R18" s="8"/>
      <c r="S18" s="9">
        <f>SUM(import[Verschil])</f>
        <v>36766</v>
      </c>
    </row>
    <row r="21" spans="1:19" x14ac:dyDescent="0.25">
      <c r="R21">
        <v>36766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70C6-3398-4394-A919-CE5B6AD80B54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k W u Z S 9 3 s x N C n A A A A + A A A A B I A H A B D b 2 5 m a W c v U G F j a 2 F n Z S 5 4 b W w g o h g A K K A U A A A A A A A A A A A A A A A A A A A A A A A A A A A A h Y + x D o I w G I R f h X S n L V U T J D 9 l c A V j Y m J c m 1 K h E Y q h x f J u D j 6 S r y C J o m 6 O d / d d c v e 4 3 S E b 2 y a 4 q t 7 q z q Q o w h Q F y s i u 1 K Z K 0 e B O Y Y w y D j s h z 6 J S w Q Q b m 4 x W p 6 h 2 7 p I Q 4 r 3 H f o G 7 v i K M 0 o g c i 3 w v a 9 W K U B v r h J E K f V r l / x b i c H i N 4 Q y v G F 6 u W Y S j m A G Z b S i 0 + S J T S j E F 8 m P C Z m j c 0 C t u m n C b A 5 k l k P c L / g R Q S w M E F A A C A A g A k W u Z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r m U v P R v q Y D g E A A K 0 C A A A T A B w A R m 9 y b X V s Y X M v U 2 V j d G l v b j E u b S C i G A A o o B Q A A A A A A A A A A A A A A A A A A A A A A A A A A A B 1 k U 1 L x D A Q Q M 8 W + h 9 C v L Q Q i q m 7 6 8 e S i 6 2 C F 2 H Z e r I e a j v W a J u U J F X X Z f / 7 p h Q R h M k l y b x h Z l 5 i o X Z S K 7 K d d 7 4 O g z C w b 5 W B h s h + 0 M Y R Q T p w Y U D 8 u j E + V Z D M f i a 5 r s c e l I v u Z A d J p p X z F x v R 7 L p 8 t G B s u R n l F C t z s B 9 O D + V c L X H f j s b s K Y d O 9 t K B E f S E M p L p b u y V F X z F y K 2 q d S N V K 3 i 6 T B n Z j N r B 1 u 0 6 E H / H 5 E E r e I 7 Z P N Y p L X Y D k B a + 5 P u P b B v q Z y y q F 5 9 W m E r Z V 2 3 6 u c G U Z q P J g u 3 3 d I 5 x 3 / 5 e u d U i m e i B k V + Q Y u A c A w s M L D G w w s A F B i 4 x c I U B f o Y S 1 J 2 j 8 h y 1 5 6 g + R / 3 5 v w c 4 x G E g F f K r 6 y N Q S w E C L Q A U A A I A C A C R a 5 l L 3 e z E 0 K c A A A D 4 A A A A E g A A A A A A A A A A A A A A A A A A A A A A Q 2 9 u Z m l n L 1 B h Y 2 t h Z 2 U u e G 1 s U E s B A i 0 A F A A C A A g A k W u Z S w / K 6 a u k A A A A 6 Q A A A B M A A A A A A A A A A A A A A A A A 8 w A A A F t D b 2 5 0 Z W 5 0 X 1 R 5 c G V z X S 5 4 b W x Q S w E C L Q A U A A I A C A C R a 5 l L z 0 b 6 m A 4 B A A C t A g A A E w A A A A A A A A A A A A A A A A D k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D w A A A A A A A F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y L T I 1 V D E y O j I y O j M 0 L j Y z N z E 2 O T R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E V y c m 9 y Q 2 9 k Z S I g V m F s d W U 9 I n N V b m t u b 3 d u I i A v P j x F b n R y e S B U e X B l P S J G a W x s Q 2 9 s d W 1 u V H l w Z X M i I F Z h b H V l P S J z Q X d N R E F 3 T U R B d 0 1 E Q X d N R E F 3 T U R B d z 0 9 I i A v P j x F b n R y e S B U e X B l P S J G a W x s R X J y b 3 J D b 3 V u d C I g V m F s d W U 9 I m w w I i A v P j x F b n R y e S B U e X B l P S J G a W x s Q 2 9 1 b n Q i I F Z h b H V l P S J s M T Y i I C 8 + P E V u d H J 5 I F R 5 c G U 9 I k Z p b G x T d G F 0 d X M i I F Z h b H V l P S J z Q 2 9 t c G x l d G U i I C 8 + P E V u d H J 5 I F R 5 c G U 9 I k Z p b G x U Y X J n Z X Q i I F Z h b H V l P S J z a W 1 w b 3 J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G 9 y d C 9 U e X B l I G d l d 2 l q e m l n Z C 5 7 Q 2 9 s d W 1 u M S w w f S Z x d W 9 0 O y w m c X V v d D t T Z W N 0 a W 9 u M S 9 p b X B v c n Q v V H l w Z S B n Z X d p a n p p Z 2 Q u e 0 N v b H V t b j I s M X 0 m c X V v d D s s J n F 1 b 3 Q 7 U 2 V j d G l v b j E v a W 1 w b 3 J 0 L 1 R 5 c G U g Z 2 V 3 a W p 6 a W d k L n t D b 2 x 1 b W 4 z L D J 9 J n F 1 b 3 Q 7 L C Z x d W 9 0 O 1 N l Y 3 R p b 2 4 x L 2 l t c G 9 y d C 9 U e X B l I G d l d 2 l q e m l n Z C 5 7 Q 2 9 s d W 1 u N C w z f S Z x d W 9 0 O y w m c X V v d D t T Z W N 0 a W 9 u M S 9 p b X B v c n Q v V H l w Z S B n Z X d p a n p p Z 2 Q u e 0 N v b H V t b j U s N H 0 m c X V v d D s s J n F 1 b 3 Q 7 U 2 V j d G l v b j E v a W 1 w b 3 J 0 L 1 R 5 c G U g Z 2 V 3 a W p 6 a W d k L n t D b 2 x 1 b W 4 2 L D V 9 J n F 1 b 3 Q 7 L C Z x d W 9 0 O 1 N l Y 3 R p b 2 4 x L 2 l t c G 9 y d C 9 U e X B l I G d l d 2 l q e m l n Z C 5 7 Q 2 9 s d W 1 u N y w 2 f S Z x d W 9 0 O y w m c X V v d D t T Z W N 0 a W 9 u M S 9 p b X B v c n Q v V H l w Z S B n Z X d p a n p p Z 2 Q u e 0 N v b H V t b j g s N 3 0 m c X V v d D s s J n F 1 b 3 Q 7 U 2 V j d G l v b j E v a W 1 w b 3 J 0 L 1 R 5 c G U g Z 2 V 3 a W p 6 a W d k L n t D b 2 x 1 b W 4 5 L D h 9 J n F 1 b 3 Q 7 L C Z x d W 9 0 O 1 N l Y 3 R p b 2 4 x L 2 l t c G 9 y d C 9 U e X B l I G d l d 2 l q e m l n Z C 5 7 Q 2 9 s d W 1 u M T A s O X 0 m c X V v d D s s J n F 1 b 3 Q 7 U 2 V j d G l v b j E v a W 1 w b 3 J 0 L 1 R 5 c G U g Z 2 V 3 a W p 6 a W d k L n t D b 2 x 1 b W 4 x M S w x M H 0 m c X V v d D s s J n F 1 b 3 Q 7 U 2 V j d G l v b j E v a W 1 w b 3 J 0 L 1 R 5 c G U g Z 2 V 3 a W p 6 a W d k L n t D b 2 x 1 b W 4 x M i w x M X 0 m c X V v d D s s J n F 1 b 3 Q 7 U 2 V j d G l v b j E v a W 1 w b 3 J 0 L 1 R 5 c G U g Z 2 V 3 a W p 6 a W d k L n t D b 2 x 1 b W 4 x M y w x M n 0 m c X V v d D s s J n F 1 b 3 Q 7 U 2 V j d G l v b j E v a W 1 w b 3 J 0 L 1 R 5 c G U g Z 2 V 3 a W p 6 a W d k L n t D b 2 x 1 b W 4 x N C w x M 3 0 m c X V v d D s s J n F 1 b 3 Q 7 U 2 V j d G l v b j E v a W 1 w b 3 J 0 L 1 R 5 c G U g Z 2 V 3 a W p 6 a W d k L n t D b 2 x 1 b W 4 x N S w x N H 0 m c X V v d D s s J n F 1 b 3 Q 7 U 2 V j d G l v b j E v a W 1 w b 3 J 0 L 1 R 5 c G U g Z 2 V 3 a W p 6 a W d k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l t c G 9 y d C 9 U e X B l I G d l d 2 l q e m l n Z C 5 7 Q 2 9 s d W 1 u M S w w f S Z x d W 9 0 O y w m c X V v d D t T Z W N 0 a W 9 u M S 9 p b X B v c n Q v V H l w Z S B n Z X d p a n p p Z 2 Q u e 0 N v b H V t b j I s M X 0 m c X V v d D s s J n F 1 b 3 Q 7 U 2 V j d G l v b j E v a W 1 w b 3 J 0 L 1 R 5 c G U g Z 2 V 3 a W p 6 a W d k L n t D b 2 x 1 b W 4 z L D J 9 J n F 1 b 3 Q 7 L C Z x d W 9 0 O 1 N l Y 3 R p b 2 4 x L 2 l t c G 9 y d C 9 U e X B l I G d l d 2 l q e m l n Z C 5 7 Q 2 9 s d W 1 u N C w z f S Z x d W 9 0 O y w m c X V v d D t T Z W N 0 a W 9 u M S 9 p b X B v c n Q v V H l w Z S B n Z X d p a n p p Z 2 Q u e 0 N v b H V t b j U s N H 0 m c X V v d D s s J n F 1 b 3 Q 7 U 2 V j d G l v b j E v a W 1 w b 3 J 0 L 1 R 5 c G U g Z 2 V 3 a W p 6 a W d k L n t D b 2 x 1 b W 4 2 L D V 9 J n F 1 b 3 Q 7 L C Z x d W 9 0 O 1 N l Y 3 R p b 2 4 x L 2 l t c G 9 y d C 9 U e X B l I G d l d 2 l q e m l n Z C 5 7 Q 2 9 s d W 1 u N y w 2 f S Z x d W 9 0 O y w m c X V v d D t T Z W N 0 a W 9 u M S 9 p b X B v c n Q v V H l w Z S B n Z X d p a n p p Z 2 Q u e 0 N v b H V t b j g s N 3 0 m c X V v d D s s J n F 1 b 3 Q 7 U 2 V j d G l v b j E v a W 1 w b 3 J 0 L 1 R 5 c G U g Z 2 V 3 a W p 6 a W d k L n t D b 2 x 1 b W 4 5 L D h 9 J n F 1 b 3 Q 7 L C Z x d W 9 0 O 1 N l Y 3 R p b 2 4 x L 2 l t c G 9 y d C 9 U e X B l I G d l d 2 l q e m l n Z C 5 7 Q 2 9 s d W 1 u M T A s O X 0 m c X V v d D s s J n F 1 b 3 Q 7 U 2 V j d G l v b j E v a W 1 w b 3 J 0 L 1 R 5 c G U g Z 2 V 3 a W p 6 a W d k L n t D b 2 x 1 b W 4 x M S w x M H 0 m c X V v d D s s J n F 1 b 3 Q 7 U 2 V j d G l v b j E v a W 1 w b 3 J 0 L 1 R 5 c G U g Z 2 V 3 a W p 6 a W d k L n t D b 2 x 1 b W 4 x M i w x M X 0 m c X V v d D s s J n F 1 b 3 Q 7 U 2 V j d G l v b j E v a W 1 w b 3 J 0 L 1 R 5 c G U g Z 2 V 3 a W p 6 a W d k L n t D b 2 x 1 b W 4 x M y w x M n 0 m c X V v d D s s J n F 1 b 3 Q 7 U 2 V j d G l v b j E v a W 1 w b 3 J 0 L 1 R 5 c G U g Z 2 V 3 a W p 6 a W d k L n t D b 2 x 1 b W 4 x N C w x M 3 0 m c X V v d D s s J n F 1 b 3 Q 7 U 2 V j d G l v b j E v a W 1 w b 3 J 0 L 1 R 5 c G U g Z 2 V 3 a W p 6 a W d k L n t D b 2 x 1 b W 4 x N S w x N H 0 m c X V v d D s s J n F 1 b 3 Q 7 U 2 V j d G l v b j E v a W 1 w b 3 J 0 L 1 R 5 c G U g Z 2 V 3 a W p 6 a W d k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c G 9 y d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U b p + k G 5 t U C J Q 2 o U I / l Q M g A A A A A C A A A A A A A Q Z g A A A A E A A C A A A A A A 8 a 8 M 2 q s i 1 a O J 0 t i g V p x u 0 V y P X m 1 A g d S 1 C Z H d y U T B 4 A A A A A A O g A A A A A I A A C A A A A B k y b H R S E K n g J w Z 8 / i / w c r j p 4 9 7 X + z x U p Z r F u g q a w 4 Q e F A A A A D 9 s p C D 4 H 2 1 6 p E i d 7 r D a 6 x h 9 4 z p C x c a t l L 6 d X Z / + A v Q v r r i b V u p O U x p s L o m j 8 / K k 8 E n i M y 2 m E b H n P g i M 9 m b V V s 3 3 U U f 5 3 1 d X W M i 6 o x 9 C O h S E k A A A A C m C u k J D 8 A d u 5 v 7 K J j 6 4 U w M B C f V H s 0 n J d 2 t O k 9 o G Y 3 P 9 o 8 r D k L O Q V i S 1 B K B t 4 D u F 7 8 8 c / b L A F a p q A g d u 9 o B B C J 6 < / D a t a M a s h u p > 
</file>

<file path=customXml/itemProps1.xml><?xml version="1.0" encoding="utf-8"?>
<ds:datastoreItem xmlns:ds="http://schemas.openxmlformats.org/officeDocument/2006/customXml" ds:itemID="{9031997F-9157-47F4-8FBC-A0EA3F7515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</dc:creator>
  <cp:lastModifiedBy>Quinten</cp:lastModifiedBy>
  <dcterms:created xsi:type="dcterms:W3CDTF">2017-12-25T12:19:52Z</dcterms:created>
  <dcterms:modified xsi:type="dcterms:W3CDTF">2017-12-25T13:25:02Z</dcterms:modified>
</cp:coreProperties>
</file>