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ntsch/Daten/Job/STFW/STFW IoT/Code/2 Decoder RoomSensor/"/>
    </mc:Choice>
  </mc:AlternateContent>
  <xr:revisionPtr revIDLastSave="0" documentId="13_ncr:1_{C43EAF95-1B38-B54C-9A76-4DC0DE1C6C32}" xr6:coauthVersionLast="46" xr6:coauthVersionMax="46" xr10:uidLastSave="{00000000-0000-0000-0000-000000000000}"/>
  <bookViews>
    <workbookView xWindow="1080" yWindow="460" windowWidth="28580" windowHeight="20080" xr2:uid="{B3433464-5F9E-8147-AE2C-DBF6298C40E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I9" i="1" s="1"/>
  <c r="I11" i="1" s="1"/>
  <c r="E11" i="1"/>
  <c r="E9" i="1"/>
  <c r="E8" i="1"/>
  <c r="B11" i="1"/>
  <c r="B8" i="1" l="1"/>
  <c r="B9" i="1"/>
</calcChain>
</file>

<file path=xl/sharedStrings.xml><?xml version="1.0" encoding="utf-8"?>
<sst xmlns="http://schemas.openxmlformats.org/spreadsheetml/2006/main" count="42" uniqueCount="34">
  <si>
    <t>Decoder</t>
  </si>
  <si>
    <t>Payload:</t>
  </si>
  <si>
    <t>Byte 0</t>
  </si>
  <si>
    <t>Byte 1</t>
  </si>
  <si>
    <t>Byte 2</t>
  </si>
  <si>
    <t>Byte 3</t>
  </si>
  <si>
    <t>Byte 4</t>
  </si>
  <si>
    <t>Byte 5</t>
  </si>
  <si>
    <t>Byte 6</t>
  </si>
  <si>
    <t>Byte 7</t>
  </si>
  <si>
    <t>Byte 8</t>
  </si>
  <si>
    <t>Byte 9</t>
  </si>
  <si>
    <t>Byte 10</t>
  </si>
  <si>
    <t>Byte 11</t>
  </si>
  <si>
    <t>Byte 12</t>
  </si>
  <si>
    <t>Byte 13</t>
  </si>
  <si>
    <t>Byte 14</t>
  </si>
  <si>
    <t>Temperature:</t>
  </si>
  <si>
    <t>hex</t>
  </si>
  <si>
    <t>dec</t>
  </si>
  <si>
    <t>Faktor:</t>
  </si>
  <si>
    <t>°C</t>
  </si>
  <si>
    <t>Value</t>
  </si>
  <si>
    <t>Länge</t>
  </si>
  <si>
    <t>Temperatur</t>
  </si>
  <si>
    <t>RH</t>
  </si>
  <si>
    <t>%</t>
  </si>
  <si>
    <t>Feucht:</t>
  </si>
  <si>
    <t>CO2:</t>
  </si>
  <si>
    <t>ppm</t>
  </si>
  <si>
    <t>EA</t>
  </si>
  <si>
    <t>Typ CO2</t>
  </si>
  <si>
    <t>Typ t/h</t>
  </si>
  <si>
    <t>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</si>
</sst>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"/>
    <numFmt numFmtId="165" formatCode="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/>
    <xf numFmtId="164" fontId="0" fillId="2" borderId="0" xfId="0" applyNumberForma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Font="1"/>
    <xf numFmtId="165" fontId="0" fillId="0" borderId="0" xfId="0" applyNumberFormat="1" applyAlignment="1">
      <alignment horizontal="right"/>
    </xf>
    <xf numFmtId="164" fontId="0" fillId="0" borderId="0" xfId="0" applyNumberFormat="1" applyFill="1"/>
    <xf numFmtId="164" fontId="0" fillId="3" borderId="0" xfId="0" applyNumberFormat="1" applyFill="1"/>
    <xf numFmtId="164" fontId="0" fillId="3" borderId="0" xfId="0" applyNumberFormat="1" applyFill="1" applyAlignment="1">
      <alignment horizontal="right"/>
    </xf>
    <xf numFmtId="164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3E167-E36C-AB4B-B9D0-864547B33173}">
  <dimension ref="A1:Q11"/>
  <sheetViews>
    <sheetView tabSelected="1" zoomScale="160" zoomScaleNormal="160" workbookViewId="0">
      <selection activeCell="D21" sqref="D21"/>
    </sheetView>
  </sheetViews>
  <sheetFormatPr baseColWidth="10" defaultRowHeight="16" x14ac:dyDescent="0.2"/>
  <cols>
    <col min="1" max="1" width="11.83203125" bestFit="1" customWidth="1"/>
    <col min="2" max="17" width="7.5" customWidth="1"/>
  </cols>
  <sheetData>
    <row r="1" spans="1:17" x14ac:dyDescent="0.2">
      <c r="A1" s="1" t="s">
        <v>0</v>
      </c>
    </row>
    <row r="3" spans="1:17" x14ac:dyDescent="0.2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</row>
    <row r="4" spans="1:17" x14ac:dyDescent="0.2">
      <c r="A4" t="s">
        <v>1</v>
      </c>
      <c r="B4" s="5">
        <v>4</v>
      </c>
      <c r="C4" s="5">
        <v>1</v>
      </c>
      <c r="D4" s="5">
        <v>18</v>
      </c>
      <c r="E4" s="5">
        <v>9</v>
      </c>
      <c r="F4" s="5">
        <v>40</v>
      </c>
      <c r="G4" s="11">
        <v>3</v>
      </c>
      <c r="H4" s="11">
        <v>2</v>
      </c>
      <c r="I4" s="12" t="s">
        <v>30</v>
      </c>
      <c r="J4" s="11">
        <v>1</v>
      </c>
      <c r="K4" s="13">
        <v>5</v>
      </c>
      <c r="L4" s="13">
        <v>3</v>
      </c>
      <c r="M4" s="13">
        <v>2</v>
      </c>
      <c r="N4" s="13" t="s">
        <v>33</v>
      </c>
      <c r="O4" s="13">
        <v>0</v>
      </c>
      <c r="P4" s="13">
        <v>0</v>
      </c>
      <c r="Q4" s="10"/>
    </row>
    <row r="5" spans="1:17" x14ac:dyDescent="0.2">
      <c r="B5" t="s">
        <v>23</v>
      </c>
      <c r="C5" t="s">
        <v>32</v>
      </c>
      <c r="D5" s="6" t="s">
        <v>24</v>
      </c>
      <c r="E5" s="6"/>
      <c r="F5" t="s">
        <v>25</v>
      </c>
      <c r="G5" t="s">
        <v>23</v>
      </c>
      <c r="H5" t="s">
        <v>31</v>
      </c>
    </row>
    <row r="8" spans="1:17" x14ac:dyDescent="0.2">
      <c r="A8" t="s">
        <v>22</v>
      </c>
      <c r="B8" s="2" t="str">
        <f>E4&amp;D4</f>
        <v>918</v>
      </c>
      <c r="C8" t="s">
        <v>18</v>
      </c>
      <c r="E8" s="4">
        <f>F4</f>
        <v>40</v>
      </c>
      <c r="F8" t="s">
        <v>18</v>
      </c>
      <c r="I8" s="9" t="str">
        <f>J4&amp;I4</f>
        <v>1EA</v>
      </c>
      <c r="J8" t="s">
        <v>18</v>
      </c>
    </row>
    <row r="9" spans="1:17" x14ac:dyDescent="0.2">
      <c r="B9" s="2">
        <f>HEX2DEC(E4&amp;D4)</f>
        <v>2328</v>
      </c>
      <c r="C9" t="s">
        <v>19</v>
      </c>
      <c r="E9">
        <f>HEX2DEC(E8)</f>
        <v>64</v>
      </c>
      <c r="F9" t="s">
        <v>19</v>
      </c>
      <c r="I9">
        <f>HEX2DEC(I8)</f>
        <v>490</v>
      </c>
      <c r="J9" t="s">
        <v>19</v>
      </c>
    </row>
    <row r="10" spans="1:17" x14ac:dyDescent="0.2">
      <c r="A10" t="s">
        <v>20</v>
      </c>
      <c r="B10" s="3">
        <v>0.01</v>
      </c>
      <c r="C10" t="s">
        <v>21</v>
      </c>
      <c r="E10">
        <v>0.5</v>
      </c>
      <c r="F10" t="s">
        <v>26</v>
      </c>
      <c r="I10">
        <v>1</v>
      </c>
      <c r="J10" t="s">
        <v>29</v>
      </c>
    </row>
    <row r="11" spans="1:17" x14ac:dyDescent="0.2">
      <c r="A11" t="s">
        <v>17</v>
      </c>
      <c r="B11" s="7">
        <f>B9*B10</f>
        <v>23.28</v>
      </c>
      <c r="C11" s="1" t="s">
        <v>21</v>
      </c>
      <c r="D11" s="8" t="s">
        <v>27</v>
      </c>
      <c r="E11" s="1">
        <f>E9*E10</f>
        <v>32</v>
      </c>
      <c r="F11" s="1" t="s">
        <v>26</v>
      </c>
      <c r="H11" s="8" t="s">
        <v>28</v>
      </c>
      <c r="I11" s="1">
        <f>I9*I10</f>
        <v>490</v>
      </c>
      <c r="J11" s="1" t="s">
        <v>29</v>
      </c>
    </row>
  </sheetData>
  <mergeCells count="1">
    <mergeCell ref="D5:E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2021-05-09T20:29:15Z</dcterms:created>
  <dcterms:modified xsi:type="dcterms:W3CDTF">2021-05-10T07:15:53Z</dcterms:modified>
</cp:coreProperties>
</file>