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iaoliangHe\Desktop\何祥云\工资\"/>
    </mc:Choice>
  </mc:AlternateContent>
  <bookViews>
    <workbookView xWindow="0" yWindow="0" windowWidth="20880" windowHeight="10020"/>
  </bookViews>
  <sheets>
    <sheet name="之先07工资表" sheetId="1" r:id="rId1"/>
  </sheets>
  <definedNames>
    <definedName name="_xlnm._FilterDatabase" localSheetId="0" hidden="1">之先07工资表!$A$1:$M$1</definedName>
    <definedName name="_xlnm.Print_Area" localSheetId="0">之先07工资表!$A$1:$M$16</definedName>
  </definedNames>
  <calcPr calcId="162913"/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F15" i="1"/>
  <c r="L8" i="1"/>
  <c r="L9" i="1"/>
  <c r="I5" i="1"/>
  <c r="L5" i="1" s="1"/>
  <c r="I6" i="1"/>
  <c r="L6" i="1" s="1"/>
  <c r="I7" i="1"/>
  <c r="L7" i="1" s="1"/>
  <c r="I8" i="1"/>
  <c r="I9" i="1"/>
  <c r="I4" i="1" l="1"/>
  <c r="L4" i="1" l="1"/>
</calcChain>
</file>

<file path=xl/sharedStrings.xml><?xml version="1.0" encoding="utf-8"?>
<sst xmlns="http://schemas.openxmlformats.org/spreadsheetml/2006/main" count="35" uniqueCount="35">
  <si>
    <t>序号</t>
  </si>
  <si>
    <t>姓名</t>
  </si>
  <si>
    <t>岗位</t>
  </si>
  <si>
    <t>身份证号码</t>
  </si>
  <si>
    <t>基本工资</t>
  </si>
  <si>
    <t>补助</t>
  </si>
  <si>
    <t>奖金</t>
  </si>
  <si>
    <t>工资合计</t>
  </si>
  <si>
    <t>确认签字</t>
  </si>
  <si>
    <t>技术总监</t>
  </si>
  <si>
    <t>合计</t>
  </si>
  <si>
    <t>王雪莲</t>
    <phoneticPr fontId="3" type="noConversion"/>
  </si>
  <si>
    <t>李木子</t>
    <phoneticPr fontId="3" type="noConversion"/>
  </si>
  <si>
    <t>34112219820702304x</t>
    <phoneticPr fontId="3" type="noConversion"/>
  </si>
  <si>
    <t>应发工资</t>
    <phoneticPr fontId="3" type="noConversion"/>
  </si>
  <si>
    <t>代扣款项</t>
    <phoneticPr fontId="3" type="noConversion"/>
  </si>
  <si>
    <t>社保</t>
    <phoneticPr fontId="3" type="noConversion"/>
  </si>
  <si>
    <t>个税</t>
    <phoneticPr fontId="3" type="noConversion"/>
  </si>
  <si>
    <t>电话</t>
    <phoneticPr fontId="3" type="noConversion"/>
  </si>
  <si>
    <t>17755027525</t>
    <phoneticPr fontId="3" type="noConversion"/>
  </si>
  <si>
    <t>15755030829</t>
    <phoneticPr fontId="3" type="noConversion"/>
  </si>
  <si>
    <t>冯田</t>
    <phoneticPr fontId="3" type="noConversion"/>
  </si>
  <si>
    <t>吴姬</t>
    <phoneticPr fontId="3" type="noConversion"/>
  </si>
  <si>
    <t>15956655895</t>
    <phoneticPr fontId="3" type="noConversion"/>
  </si>
  <si>
    <t>17756908796</t>
    <phoneticPr fontId="3" type="noConversion"/>
  </si>
  <si>
    <t>341102199808240022</t>
    <phoneticPr fontId="3" type="noConversion"/>
  </si>
  <si>
    <t>341103199412073228</t>
    <phoneticPr fontId="3" type="noConversion"/>
  </si>
  <si>
    <t>汤玉荣</t>
    <phoneticPr fontId="3" type="noConversion"/>
  </si>
  <si>
    <t>17375356224</t>
    <phoneticPr fontId="3" type="noConversion"/>
  </si>
  <si>
    <t>341103199312021826</t>
    <phoneticPr fontId="3" type="noConversion"/>
  </si>
  <si>
    <t>黄秀红</t>
  </si>
  <si>
    <t>341126199402206220</t>
  </si>
  <si>
    <t>420984198210169025</t>
  </si>
  <si>
    <t>18255046698</t>
  </si>
  <si>
    <t xml:space="preserve">滁州市之先生物科技有限公司工资表  2018年11月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</si>
</sst>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4">
    <font>
      <sz val="11"/>
      <color theme="1"/>
      <name val="Calibri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3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2" borderId="4" xfId="0" quotePrefix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F15" sqref="F15"/>
    </sheetView>
  </sheetViews>
  <sheetFormatPr defaultColWidth="9" defaultRowHeight="14.4"/>
  <cols>
    <col min="1" max="1" width="4.77734375" customWidth="1"/>
    <col min="2" max="2" width="8.33203125" customWidth="1"/>
    <col min="3" max="3" width="9.77734375" hidden="1" customWidth="1"/>
    <col min="4" max="4" width="20.21875" style="17" customWidth="1"/>
    <col min="5" max="5" width="13.44140625" customWidth="1"/>
    <col min="6" max="13" width="9.88671875" customWidth="1"/>
  </cols>
  <sheetData>
    <row r="1" spans="1:13" s="1" customFormat="1" ht="50.1" customHeight="1">
      <c r="A1" s="18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s="1" customFormat="1" ht="24" customHeight="1">
      <c r="A2" s="23" t="s">
        <v>0</v>
      </c>
      <c r="B2" s="23" t="s">
        <v>1</v>
      </c>
      <c r="C2" s="8"/>
      <c r="D2" s="25" t="s">
        <v>3</v>
      </c>
      <c r="E2" s="23" t="s">
        <v>18</v>
      </c>
      <c r="F2" s="23" t="s">
        <v>4</v>
      </c>
      <c r="G2" s="23" t="s">
        <v>5</v>
      </c>
      <c r="H2" s="23" t="s">
        <v>6</v>
      </c>
      <c r="I2" s="23" t="s">
        <v>7</v>
      </c>
      <c r="J2" s="27" t="s">
        <v>15</v>
      </c>
      <c r="K2" s="28"/>
      <c r="L2" s="29" t="s">
        <v>14</v>
      </c>
      <c r="M2" s="23" t="s">
        <v>8</v>
      </c>
    </row>
    <row r="3" spans="1:13" s="2" customFormat="1" ht="24" customHeight="1">
      <c r="A3" s="24"/>
      <c r="B3" s="24"/>
      <c r="C3" s="10" t="s">
        <v>2</v>
      </c>
      <c r="D3" s="26"/>
      <c r="E3" s="24"/>
      <c r="F3" s="24"/>
      <c r="G3" s="24"/>
      <c r="H3" s="24"/>
      <c r="I3" s="24"/>
      <c r="J3" s="11" t="s">
        <v>16</v>
      </c>
      <c r="K3" s="11" t="s">
        <v>17</v>
      </c>
      <c r="L3" s="30"/>
      <c r="M3" s="24"/>
    </row>
    <row r="4" spans="1:13" s="1" customFormat="1" ht="24" customHeight="1">
      <c r="A4" s="3">
        <v>1</v>
      </c>
      <c r="B4" s="6" t="s">
        <v>11</v>
      </c>
      <c r="C4" s="4" t="s">
        <v>9</v>
      </c>
      <c r="D4" s="7" t="s">
        <v>31</v>
      </c>
      <c r="E4" s="7" t="s">
        <v>20</v>
      </c>
      <c r="F4" s="3">
        <v>3396.35</v>
      </c>
      <c r="G4" s="3">
        <v>0</v>
      </c>
      <c r="H4" s="3">
        <v>2919.65</v>
      </c>
      <c r="I4" s="3">
        <f>SUM(F4:H4)</f>
        <v>6316</v>
      </c>
      <c r="J4" s="3">
        <v>356.62</v>
      </c>
      <c r="K4" s="15">
        <v>28.78</v>
      </c>
      <c r="L4" s="3">
        <f>I4-J4-K4</f>
        <v>5930.6</v>
      </c>
      <c r="M4" s="3"/>
    </row>
    <row r="5" spans="1:13" s="1" customFormat="1" ht="24" customHeight="1">
      <c r="A5" s="3">
        <v>2</v>
      </c>
      <c r="B5" s="6" t="s">
        <v>12</v>
      </c>
      <c r="C5" s="4"/>
      <c r="D5" s="7" t="s">
        <v>13</v>
      </c>
      <c r="E5" s="7" t="s">
        <v>19</v>
      </c>
      <c r="F5" s="3">
        <v>3396.35</v>
      </c>
      <c r="G5" s="3">
        <v>0</v>
      </c>
      <c r="H5" s="3">
        <v>559.65</v>
      </c>
      <c r="I5" s="3">
        <f t="shared" ref="I5:I9" si="0">SUM(F5:H5)</f>
        <v>3956</v>
      </c>
      <c r="J5" s="3">
        <v>356.62</v>
      </c>
      <c r="K5" s="3">
        <v>0</v>
      </c>
      <c r="L5" s="3">
        <f t="shared" ref="L5:L9" si="1">I5-J5-K5</f>
        <v>3599.38</v>
      </c>
      <c r="M5" s="3"/>
    </row>
    <row r="6" spans="1:13" s="1" customFormat="1" ht="24" customHeight="1">
      <c r="A6" s="3">
        <v>3</v>
      </c>
      <c r="B6" s="6" t="s">
        <v>21</v>
      </c>
      <c r="C6" s="4"/>
      <c r="D6" s="7" t="s">
        <v>26</v>
      </c>
      <c r="E6" s="7" t="s">
        <v>23</v>
      </c>
      <c r="F6" s="3">
        <v>3396.35</v>
      </c>
      <c r="G6" s="3">
        <v>0</v>
      </c>
      <c r="H6" s="3">
        <v>1226.97</v>
      </c>
      <c r="I6" s="3">
        <f t="shared" si="0"/>
        <v>4623.32</v>
      </c>
      <c r="J6" s="3">
        <v>356.62</v>
      </c>
      <c r="K6" s="3">
        <v>0</v>
      </c>
      <c r="L6" s="3">
        <f t="shared" si="1"/>
        <v>4266.7</v>
      </c>
      <c r="M6" s="3"/>
    </row>
    <row r="7" spans="1:13" s="1" customFormat="1" ht="24" customHeight="1">
      <c r="A7" s="3">
        <v>4</v>
      </c>
      <c r="B7" s="6" t="s">
        <v>22</v>
      </c>
      <c r="C7" s="3"/>
      <c r="D7" s="7" t="s">
        <v>25</v>
      </c>
      <c r="E7" s="7" t="s">
        <v>24</v>
      </c>
      <c r="F7" s="3">
        <v>3396.35</v>
      </c>
      <c r="G7" s="3">
        <v>0</v>
      </c>
      <c r="H7" s="3">
        <v>1312.34</v>
      </c>
      <c r="I7" s="3">
        <f t="shared" si="0"/>
        <v>4708.6899999999996</v>
      </c>
      <c r="J7" s="3">
        <v>0</v>
      </c>
      <c r="K7" s="3">
        <v>0</v>
      </c>
      <c r="L7" s="3">
        <f t="shared" si="1"/>
        <v>4708.6899999999996</v>
      </c>
      <c r="M7" s="3"/>
    </row>
    <row r="8" spans="1:13" s="1" customFormat="1" ht="24" customHeight="1">
      <c r="A8" s="3">
        <v>5</v>
      </c>
      <c r="B8" s="12" t="s">
        <v>27</v>
      </c>
      <c r="D8" s="7" t="s">
        <v>29</v>
      </c>
      <c r="E8" s="7" t="s">
        <v>28</v>
      </c>
      <c r="F8" s="3">
        <v>3396.35</v>
      </c>
      <c r="G8" s="3">
        <v>0</v>
      </c>
      <c r="H8" s="3">
        <v>0</v>
      </c>
      <c r="I8" s="3">
        <f t="shared" si="0"/>
        <v>3396.35</v>
      </c>
      <c r="J8" s="3">
        <v>0</v>
      </c>
      <c r="K8" s="3">
        <v>0</v>
      </c>
      <c r="L8" s="3">
        <f t="shared" si="1"/>
        <v>3396.35</v>
      </c>
      <c r="M8" s="3"/>
    </row>
    <row r="9" spans="1:13" s="1" customFormat="1" ht="24" customHeight="1">
      <c r="A9" s="3">
        <v>6</v>
      </c>
      <c r="B9" s="6" t="s">
        <v>30</v>
      </c>
      <c r="C9" s="5"/>
      <c r="D9" s="7" t="s">
        <v>32</v>
      </c>
      <c r="E9" s="7" t="s">
        <v>33</v>
      </c>
      <c r="F9" s="3">
        <v>3214.34</v>
      </c>
      <c r="G9" s="3">
        <v>0</v>
      </c>
      <c r="H9" s="3">
        <v>0</v>
      </c>
      <c r="I9" s="3">
        <f t="shared" si="0"/>
        <v>3214.34</v>
      </c>
      <c r="J9" s="3">
        <v>0</v>
      </c>
      <c r="K9" s="3">
        <v>0</v>
      </c>
      <c r="L9" s="3">
        <f t="shared" si="1"/>
        <v>3214.34</v>
      </c>
      <c r="M9" s="3"/>
    </row>
    <row r="10" spans="1:13" s="1" customFormat="1" ht="24" customHeight="1">
      <c r="A10" s="3">
        <v>7</v>
      </c>
      <c r="B10" s="14"/>
      <c r="D10" s="7"/>
      <c r="E10" s="7"/>
      <c r="F10" s="3"/>
      <c r="H10" s="3"/>
      <c r="I10" s="3"/>
      <c r="J10" s="3"/>
      <c r="K10" s="3"/>
      <c r="L10" s="3"/>
      <c r="M10" s="3"/>
    </row>
    <row r="11" spans="1:13" s="1" customFormat="1" ht="24" customHeight="1">
      <c r="A11" s="3">
        <v>9</v>
      </c>
      <c r="B11" s="14"/>
      <c r="D11" s="13"/>
      <c r="E11" s="13"/>
      <c r="F11" s="3"/>
      <c r="G11" s="3"/>
      <c r="H11" s="3"/>
      <c r="I11" s="3"/>
      <c r="J11" s="3"/>
      <c r="K11" s="3"/>
      <c r="L11" s="3"/>
      <c r="M11" s="3"/>
    </row>
    <row r="12" spans="1:13" s="1" customFormat="1" ht="24" customHeight="1">
      <c r="A12" s="3">
        <v>10</v>
      </c>
      <c r="B12" s="14"/>
      <c r="D12" s="13"/>
      <c r="E12" s="13"/>
      <c r="F12" s="3"/>
      <c r="G12" s="3"/>
      <c r="H12" s="3"/>
      <c r="I12" s="3"/>
      <c r="J12" s="3"/>
      <c r="K12" s="3"/>
      <c r="L12" s="3"/>
      <c r="M12" s="3"/>
    </row>
    <row r="13" spans="1:13" s="1" customFormat="1" ht="24" customHeight="1">
      <c r="A13" s="3">
        <v>11</v>
      </c>
      <c r="B13" s="14"/>
      <c r="D13" s="13"/>
      <c r="E13" s="13"/>
      <c r="F13" s="3"/>
      <c r="G13" s="3"/>
      <c r="H13" s="3"/>
      <c r="I13" s="3"/>
      <c r="J13" s="3"/>
      <c r="K13" s="3"/>
      <c r="L13" s="3"/>
      <c r="M13" s="3"/>
    </row>
    <row r="14" spans="1:13" s="1" customFormat="1" ht="24" customHeight="1">
      <c r="A14" s="3">
        <v>12</v>
      </c>
      <c r="B14" s="14"/>
      <c r="D14" s="13"/>
      <c r="E14" s="13"/>
      <c r="F14" s="3"/>
      <c r="G14" s="3"/>
      <c r="H14" s="3"/>
      <c r="I14" s="3"/>
      <c r="J14" s="3"/>
      <c r="K14" s="3"/>
      <c r="L14" s="3"/>
      <c r="M14" s="3"/>
    </row>
    <row r="15" spans="1:13" s="1" customFormat="1" ht="24" customHeight="1">
      <c r="A15" s="21" t="s">
        <v>10</v>
      </c>
      <c r="B15" s="22"/>
      <c r="C15" s="9"/>
      <c r="D15" s="16"/>
      <c r="E15" s="9"/>
      <c r="F15" s="3">
        <f>SUM(F4:F14)</f>
        <v>20196.09</v>
      </c>
      <c r="G15" s="3">
        <f t="shared" ref="G15:L15" si="2">SUM(G4:G14)</f>
        <v>0</v>
      </c>
      <c r="H15" s="3">
        <f t="shared" si="2"/>
        <v>6018.6100000000006</v>
      </c>
      <c r="I15" s="3">
        <f t="shared" si="2"/>
        <v>26214.699999999997</v>
      </c>
      <c r="J15" s="3">
        <f t="shared" si="2"/>
        <v>1069.8600000000001</v>
      </c>
      <c r="K15" s="3">
        <f t="shared" si="2"/>
        <v>28.78</v>
      </c>
      <c r="L15" s="3">
        <f t="shared" si="2"/>
        <v>25116.059999999998</v>
      </c>
      <c r="M15" s="3"/>
    </row>
    <row r="16" spans="1:13" ht="24.9" customHeight="1"/>
  </sheetData>
  <mergeCells count="13">
    <mergeCell ref="A1:M1"/>
    <mergeCell ref="A15:B15"/>
    <mergeCell ref="A2:A3"/>
    <mergeCell ref="B2:B3"/>
    <mergeCell ref="D2:D3"/>
    <mergeCell ref="F2:F3"/>
    <mergeCell ref="G2:G3"/>
    <mergeCell ref="H2:H3"/>
    <mergeCell ref="I2:I3"/>
    <mergeCell ref="J2:K2"/>
    <mergeCell ref="L2:L3"/>
    <mergeCell ref="M2:M3"/>
    <mergeCell ref="E2:E3"/>
  </mergeCells>
  <phoneticPr fontId="3" type="noConversion"/>
  <printOptions horizontalCentered="1"/>
  <pageMargins left="0.31388888888888899" right="0.27500000000000002" top="1" bottom="1" header="0.51180555555555596" footer="0.51180555555555596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之先07工资表</vt:lpstr>
      <vt:lpstr>之先07工资表!Print_Area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2018-11-06T01:05:32Z</cp:lastPrinted>
  <dcterms:created xsi:type="dcterms:W3CDTF">2017-11-01T03:22:30Z</dcterms:created>
  <dcterms:modified xsi:type="dcterms:W3CDTF">2018-12-06T11:04:17Z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