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8315" windowHeight="11430" firstSheet="29" activeTab="37"/>
  </bookViews>
  <sheets>
    <sheet name="2月5日" sheetId="1" r:id="rId1"/>
    <sheet name="3月6日a" sheetId="4" r:id="rId2"/>
    <sheet name="3月6日b" sheetId="5" r:id="rId3"/>
    <sheet name=" 3月6日c" sheetId="6" r:id="rId4"/>
    <sheet name="3月6日d" sheetId="33" r:id="rId5"/>
    <sheet name="3月12日" sheetId="34" r:id="rId6"/>
    <sheet name="3月13日a" sheetId="7" r:id="rId7"/>
    <sheet name="3月 13日 b" sheetId="35" r:id="rId8"/>
    <sheet name="3.29." sheetId="8" r:id="rId9"/>
    <sheet name="4月9日" sheetId="9" r:id="rId10"/>
    <sheet name="4月10日2" sheetId="36" r:id="rId11"/>
    <sheet name="5月7日a" sheetId="10" r:id="rId12"/>
    <sheet name="5月7日b" sheetId="11" r:id="rId13"/>
    <sheet name="5.14." sheetId="12" r:id="rId14"/>
    <sheet name="5月28日" sheetId="13" r:id="rId15"/>
    <sheet name="7月2日" sheetId="37" r:id="rId16"/>
    <sheet name="8月17日a" sheetId="14" r:id="rId17"/>
    <sheet name="9月4日" sheetId="15" r:id="rId18"/>
    <sheet name="9月19日" sheetId="16" r:id="rId19"/>
    <sheet name="10月20日" sheetId="17" r:id="rId20"/>
    <sheet name="10月21日" sheetId="38" r:id="rId21"/>
    <sheet name="11月10日" sheetId="18" r:id="rId22"/>
    <sheet name="11月12日 " sheetId="19" r:id="rId23"/>
    <sheet name="11月16日" sheetId="20" r:id="rId24"/>
    <sheet name="11月30日" sheetId="21" r:id="rId25"/>
    <sheet name="12月5日" sheetId="22" r:id="rId26"/>
    <sheet name="12.17." sheetId="23" r:id="rId27"/>
    <sheet name="12.19" sheetId="24" r:id="rId28"/>
    <sheet name="2019年" sheetId="25" r:id="rId29"/>
    <sheet name="1月26日a" sheetId="26" r:id="rId30"/>
    <sheet name="1月26日b" sheetId="27" r:id="rId31"/>
    <sheet name="3月11日" sheetId="28" r:id="rId32"/>
    <sheet name="3月15日" sheetId="29" r:id="rId33"/>
    <sheet name="3月20日" sheetId="30" r:id="rId34"/>
    <sheet name="4月8日" sheetId="31" r:id="rId35"/>
    <sheet name="4月10日" sheetId="32" r:id="rId36"/>
    <sheet name="4月11日" sheetId="39" r:id="rId37"/>
    <sheet name="4月28日" sheetId="40" r:id="rId38"/>
    <sheet name="24" sheetId="2" r:id="rId39"/>
    <sheet name="Sheet3" sheetId="3" r:id="rId40"/>
  </sheets>
  <definedNames>
    <definedName name="_Toc12221" localSheetId="21">'11月10日'!$A$1</definedName>
  </definedNames>
  <calcPr calcId="125725"/>
</workbook>
</file>

<file path=xl/calcChain.xml><?xml version="1.0" encoding="utf-8"?>
<calcChain xmlns="http://schemas.openxmlformats.org/spreadsheetml/2006/main">
  <c r="E12" i="40"/>
  <c r="E16" i="39"/>
  <c r="E21" i="32"/>
  <c r="E16"/>
  <c r="E13" i="31"/>
  <c r="E14" i="30"/>
  <c r="E19" i="29"/>
  <c r="E11"/>
  <c r="E25"/>
  <c r="E29" i="28"/>
  <c r="E19"/>
  <c r="E19" i="24"/>
  <c r="E23"/>
  <c r="E20" i="23"/>
  <c r="E25"/>
  <c r="E34" i="22"/>
  <c r="E25"/>
  <c r="E13" i="21"/>
  <c r="E12" i="20"/>
  <c r="E32" i="19"/>
  <c r="E25"/>
  <c r="E19"/>
  <c r="E15" i="38"/>
  <c r="E17" i="17"/>
  <c r="E12"/>
  <c r="P59" i="16"/>
  <c r="P54"/>
  <c r="E37"/>
  <c r="E32"/>
  <c r="E27"/>
  <c r="E21"/>
  <c r="E25" i="15"/>
  <c r="E12"/>
  <c r="E27" i="14"/>
  <c r="E19"/>
  <c r="E14"/>
  <c r="L22" i="5"/>
  <c r="L18"/>
  <c r="E17" i="37"/>
  <c r="E22" s="1"/>
  <c r="E18" i="13"/>
  <c r="E27" i="4"/>
  <c r="E16" i="12"/>
  <c r="L17" i="11"/>
  <c r="E17"/>
  <c r="E18" i="10"/>
  <c r="E25"/>
  <c r="E38" i="6"/>
  <c r="E22" i="36"/>
  <c r="E14" i="9"/>
  <c r="E19"/>
  <c r="E26" i="36"/>
  <c r="E31" i="8"/>
  <c r="E23"/>
  <c r="E18"/>
  <c r="E10" i="35"/>
  <c r="E10" i="7"/>
  <c r="E15" i="34"/>
  <c r="E10" i="6"/>
  <c r="E22" i="5"/>
  <c r="E18"/>
  <c r="E22" i="6"/>
  <c r="E13"/>
  <c r="E28" i="1"/>
  <c r="E12" i="26"/>
  <c r="E15" i="1"/>
</calcChain>
</file>

<file path=xl/sharedStrings.xml><?xml version="1.0" encoding="utf-8"?>
<sst xmlns="http://schemas.openxmlformats.org/spreadsheetml/2006/main" count="2493" uniqueCount="1350">
  <si>
    <t>报 价 单</t>
  </si>
  <si>
    <t xml:space="preserve">             </t>
  </si>
  <si>
    <t>甲方单位： 嘉兴新盛橡塑模具有限公司</t>
  </si>
  <si>
    <t xml:space="preserve">  </t>
  </si>
  <si>
    <t>施工单位：  浙江尚都建设有限公司</t>
  </si>
  <si>
    <t>序 号</t>
  </si>
  <si>
    <t>项目名称及规格</t>
  </si>
  <si>
    <r>
      <rPr>
        <sz val="11"/>
        <color theme="1"/>
        <rFont val="宋体"/>
        <charset val="134"/>
        <scheme val="minor"/>
      </rPr>
      <t>单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价</t>
    </r>
  </si>
  <si>
    <t>数 量</t>
  </si>
  <si>
    <r>
      <rPr>
        <sz val="11"/>
        <color theme="1"/>
        <rFont val="宋体"/>
        <charset val="134"/>
        <scheme val="minor"/>
      </rPr>
      <t>金 额</t>
    </r>
    <r>
      <rPr>
        <sz val="9"/>
        <color indexed="8"/>
        <rFont val="宋体"/>
        <charset val="134"/>
      </rPr>
      <t>（元）</t>
    </r>
  </si>
  <si>
    <t>备  注</t>
  </si>
  <si>
    <t>小计</t>
  </si>
  <si>
    <t>税金及管理费</t>
  </si>
  <si>
    <t>合  计</t>
  </si>
  <si>
    <t>一、</t>
    <phoneticPr fontId="1" type="noConversion"/>
  </si>
  <si>
    <t>1项</t>
    <phoneticPr fontId="1" type="noConversion"/>
  </si>
  <si>
    <t>二、</t>
    <phoneticPr fontId="1" type="noConversion"/>
  </si>
  <si>
    <t>小计</t>
    <phoneticPr fontId="1" type="noConversion"/>
  </si>
  <si>
    <t>30米</t>
    <phoneticPr fontId="1" type="noConversion"/>
  </si>
  <si>
    <t>6只</t>
    <phoneticPr fontId="1" type="noConversion"/>
  </si>
  <si>
    <t>1只</t>
    <phoneticPr fontId="1" type="noConversion"/>
  </si>
  <si>
    <t>500元/项</t>
    <phoneticPr fontId="1" type="noConversion"/>
  </si>
  <si>
    <t>1项</t>
    <phoneticPr fontId="1" type="noConversion"/>
  </si>
  <si>
    <t>300元/项</t>
    <phoneticPr fontId="1" type="noConversion"/>
  </si>
  <si>
    <t>1000元/项</t>
    <phoneticPr fontId="1" type="noConversion"/>
  </si>
  <si>
    <t>小计</t>
    <phoneticPr fontId="1" type="noConversion"/>
  </si>
  <si>
    <t>二、</t>
    <phoneticPr fontId="1" type="noConversion"/>
  </si>
  <si>
    <t>10只</t>
    <phoneticPr fontId="1" type="noConversion"/>
  </si>
  <si>
    <t>1套</t>
    <phoneticPr fontId="1" type="noConversion"/>
  </si>
  <si>
    <t>三、</t>
    <phoneticPr fontId="1" type="noConversion"/>
  </si>
  <si>
    <t>80元/只</t>
    <phoneticPr fontId="1" type="noConversion"/>
  </si>
  <si>
    <t>250元/只</t>
    <phoneticPr fontId="1" type="noConversion"/>
  </si>
  <si>
    <t>200元/项</t>
    <phoneticPr fontId="1" type="noConversion"/>
  </si>
  <si>
    <t>1项</t>
    <phoneticPr fontId="1" type="noConversion"/>
  </si>
  <si>
    <t>100元/项</t>
    <phoneticPr fontId="1" type="noConversion"/>
  </si>
  <si>
    <t>小计</t>
    <phoneticPr fontId="1" type="noConversion"/>
  </si>
  <si>
    <t>600元/项</t>
    <phoneticPr fontId="1" type="noConversion"/>
  </si>
  <si>
    <t>1200元/项</t>
    <phoneticPr fontId="1" type="noConversion"/>
  </si>
  <si>
    <t>800元/项</t>
    <phoneticPr fontId="1" type="noConversion"/>
  </si>
  <si>
    <t>2台</t>
    <phoneticPr fontId="1" type="noConversion"/>
  </si>
  <si>
    <t xml:space="preserve">工程项目： 零星维修工程 </t>
    <phoneticPr fontId="1" type="noConversion"/>
  </si>
  <si>
    <t>300元/只</t>
    <phoneticPr fontId="1" type="noConversion"/>
  </si>
  <si>
    <t>1只</t>
    <phoneticPr fontId="1" type="noConversion"/>
  </si>
  <si>
    <t>80元/米</t>
    <phoneticPr fontId="1" type="noConversion"/>
  </si>
  <si>
    <t>350元/项</t>
    <phoneticPr fontId="1" type="noConversion"/>
  </si>
  <si>
    <t>450元/只</t>
    <phoneticPr fontId="1" type="noConversion"/>
  </si>
  <si>
    <t>6块</t>
    <phoneticPr fontId="1" type="noConversion"/>
  </si>
  <si>
    <t>8只</t>
    <phoneticPr fontId="1" type="noConversion"/>
  </si>
  <si>
    <t>2只</t>
    <phoneticPr fontId="1" type="noConversion"/>
  </si>
  <si>
    <t>25元/只</t>
    <phoneticPr fontId="1" type="noConversion"/>
  </si>
  <si>
    <t>2000元/项</t>
    <phoneticPr fontId="1" type="noConversion"/>
  </si>
  <si>
    <t>45元/米</t>
    <phoneticPr fontId="1" type="noConversion"/>
  </si>
  <si>
    <t>500元/只</t>
    <phoneticPr fontId="1" type="noConversion"/>
  </si>
  <si>
    <t>180元/只</t>
    <phoneticPr fontId="1" type="noConversion"/>
  </si>
  <si>
    <t>4只</t>
    <phoneticPr fontId="1" type="noConversion"/>
  </si>
  <si>
    <t>150元/只</t>
    <phoneticPr fontId="1" type="noConversion"/>
  </si>
  <si>
    <t>100元/只</t>
    <phoneticPr fontId="1" type="noConversion"/>
  </si>
  <si>
    <t>80元/付</t>
    <phoneticPr fontId="1" type="noConversion"/>
  </si>
  <si>
    <t>2付</t>
    <phoneticPr fontId="1" type="noConversion"/>
  </si>
  <si>
    <t xml:space="preserve">工程项目：  </t>
    <phoneticPr fontId="1" type="noConversion"/>
  </si>
  <si>
    <t>8米</t>
    <phoneticPr fontId="1" type="noConversion"/>
  </si>
  <si>
    <t>400元/项</t>
    <phoneticPr fontId="1" type="noConversion"/>
  </si>
  <si>
    <t>施工单位：  嘉兴市宏大建筑有限公司</t>
    <phoneticPr fontId="1" type="noConversion"/>
  </si>
  <si>
    <t>1项</t>
    <phoneticPr fontId="1" type="noConversion"/>
  </si>
  <si>
    <t>2500元/项</t>
    <phoneticPr fontId="1" type="noConversion"/>
  </si>
  <si>
    <t>φ25镀锌钢管</t>
    <phoneticPr fontId="1" type="noConversion"/>
  </si>
  <si>
    <t>30元/米</t>
    <phoneticPr fontId="1" type="noConversion"/>
  </si>
  <si>
    <t>人工安装费用</t>
    <phoneticPr fontId="1" type="noConversion"/>
  </si>
  <si>
    <t>一、</t>
    <phoneticPr fontId="1" type="noConversion"/>
  </si>
  <si>
    <t>安装人工费</t>
    <phoneticPr fontId="1" type="noConversion"/>
  </si>
  <si>
    <t>15米</t>
    <phoneticPr fontId="1" type="noConversion"/>
  </si>
  <si>
    <t>3处</t>
    <phoneticPr fontId="1" type="noConversion"/>
  </si>
  <si>
    <t>脚手架租赁费</t>
    <phoneticPr fontId="1" type="noConversion"/>
  </si>
  <si>
    <t>90元/米</t>
    <phoneticPr fontId="1" type="noConversion"/>
  </si>
  <si>
    <t>33米</t>
    <phoneticPr fontId="1" type="noConversion"/>
  </si>
  <si>
    <t>2套</t>
    <phoneticPr fontId="1" type="noConversion"/>
  </si>
  <si>
    <t>小 计</t>
    <phoneticPr fontId="1" type="noConversion"/>
  </si>
  <si>
    <t>70元/米</t>
    <phoneticPr fontId="1" type="noConversion"/>
  </si>
  <si>
    <t>25米</t>
    <phoneticPr fontId="1" type="noConversion"/>
  </si>
  <si>
    <t>50元/米</t>
    <phoneticPr fontId="1" type="noConversion"/>
  </si>
  <si>
    <t>包含人工费</t>
    <phoneticPr fontId="1" type="noConversion"/>
  </si>
  <si>
    <t>φ300镀锌螺旋风管</t>
    <phoneticPr fontId="1" type="noConversion"/>
  </si>
  <si>
    <t>180元/米</t>
    <phoneticPr fontId="1" type="noConversion"/>
  </si>
  <si>
    <t>200元/只</t>
    <phoneticPr fontId="1" type="noConversion"/>
  </si>
  <si>
    <t>3只</t>
    <phoneticPr fontId="1" type="noConversion"/>
  </si>
  <si>
    <t>50元/只</t>
    <phoneticPr fontId="1" type="noConversion"/>
  </si>
  <si>
    <t>φ50镀锌钢管</t>
    <phoneticPr fontId="1" type="noConversion"/>
  </si>
  <si>
    <t>φ50法兰片</t>
    <phoneticPr fontId="1" type="noConversion"/>
  </si>
  <si>
    <t>60元/只</t>
    <phoneticPr fontId="1" type="noConversion"/>
  </si>
  <si>
    <t>600元/项</t>
    <phoneticPr fontId="1" type="noConversion"/>
  </si>
  <si>
    <t>3米</t>
    <phoneticPr fontId="1" type="noConversion"/>
  </si>
  <si>
    <t>35米</t>
    <phoneticPr fontId="1" type="noConversion"/>
  </si>
  <si>
    <t>350元/只</t>
    <phoneticPr fontId="1" type="noConversion"/>
  </si>
  <si>
    <t>50米</t>
    <phoneticPr fontId="1" type="noConversion"/>
  </si>
  <si>
    <t>5500元/项</t>
    <phoneticPr fontId="1" type="noConversion"/>
  </si>
  <si>
    <t xml:space="preserve">工程项目： 堵漏等零星维修工程 </t>
    <phoneticPr fontId="1" type="noConversion"/>
  </si>
  <si>
    <t>总水管接头爆裂修理工程</t>
    <phoneticPr fontId="1" type="noConversion"/>
  </si>
  <si>
    <t>φ300生铁抱闸</t>
    <phoneticPr fontId="1" type="noConversion"/>
  </si>
  <si>
    <t>800元/只</t>
    <phoneticPr fontId="1" type="noConversion"/>
  </si>
  <si>
    <t>2017年12月20日巡回检查发现一处严重漏水，总水管破裂紧急抢修。</t>
    <phoneticPr fontId="1" type="noConversion"/>
  </si>
  <si>
    <t>辅助配件</t>
    <phoneticPr fontId="1" type="noConversion"/>
  </si>
  <si>
    <t>1项</t>
    <phoneticPr fontId="1" type="noConversion"/>
  </si>
  <si>
    <t>原管拆除及抱闸安装人工费用</t>
    <phoneticPr fontId="1" type="noConversion"/>
  </si>
  <si>
    <t>230车间雨水管修理</t>
    <phoneticPr fontId="1" type="noConversion"/>
  </si>
  <si>
    <t>破裂雨水管更换材料费</t>
    <phoneticPr fontId="1" type="noConversion"/>
  </si>
  <si>
    <t>100元/项</t>
    <phoneticPr fontId="1" type="noConversion"/>
  </si>
  <si>
    <t>人工修理费</t>
    <phoneticPr fontId="1" type="noConversion"/>
  </si>
  <si>
    <t>300元/项</t>
    <phoneticPr fontId="1" type="noConversion"/>
  </si>
  <si>
    <t>三、</t>
    <phoneticPr fontId="1" type="noConversion"/>
  </si>
  <si>
    <t>230车间一消火栓漏水修理</t>
    <phoneticPr fontId="1" type="noConversion"/>
  </si>
  <si>
    <t>消火栓球阀</t>
    <phoneticPr fontId="1" type="noConversion"/>
  </si>
  <si>
    <t>100元/个</t>
    <phoneticPr fontId="1" type="noConversion"/>
  </si>
  <si>
    <t>1个</t>
    <phoneticPr fontId="1" type="noConversion"/>
  </si>
  <si>
    <t>更换修理球阀人工费</t>
    <phoneticPr fontId="1" type="noConversion"/>
  </si>
  <si>
    <t>1项</t>
    <phoneticPr fontId="1" type="noConversion"/>
  </si>
  <si>
    <t>小计</t>
    <phoneticPr fontId="1" type="noConversion"/>
  </si>
  <si>
    <t>四、</t>
    <phoneticPr fontId="1" type="noConversion"/>
  </si>
  <si>
    <t>9#硫化机废气吸附增加轴流风机</t>
    <phoneticPr fontId="1" type="noConversion"/>
  </si>
  <si>
    <t>φ200轴流风机</t>
    <phoneticPr fontId="1" type="noConversion"/>
  </si>
  <si>
    <t>300元/套</t>
    <phoneticPr fontId="1" type="noConversion"/>
  </si>
  <si>
    <t>2套</t>
    <phoneticPr fontId="1" type="noConversion"/>
  </si>
  <si>
    <t>小计</t>
    <phoneticPr fontId="1" type="noConversion"/>
  </si>
  <si>
    <t>五、</t>
    <phoneticPr fontId="1" type="noConversion"/>
  </si>
  <si>
    <t>男厕坐便器更换维护</t>
    <phoneticPr fontId="1" type="noConversion"/>
  </si>
  <si>
    <t>蹲式坐便器</t>
    <phoneticPr fontId="1" type="noConversion"/>
  </si>
  <si>
    <t>350元/套</t>
    <phoneticPr fontId="1" type="noConversion"/>
  </si>
  <si>
    <t>150元/套</t>
    <phoneticPr fontId="1" type="noConversion"/>
  </si>
  <si>
    <t>φ25自动冲便阀门</t>
    <phoneticPr fontId="1" type="noConversion"/>
  </si>
  <si>
    <t>坐便器间门铰链修理等</t>
    <phoneticPr fontId="1" type="noConversion"/>
  </si>
  <si>
    <t>400元/项</t>
    <phoneticPr fontId="1" type="noConversion"/>
  </si>
  <si>
    <t>1项</t>
    <phoneticPr fontId="1" type="noConversion"/>
  </si>
  <si>
    <t>包括水泥、黄沙等建材</t>
    <phoneticPr fontId="1" type="noConversion"/>
  </si>
  <si>
    <t>破损的坐便器拆除等</t>
    <phoneticPr fontId="1" type="noConversion"/>
  </si>
  <si>
    <t>700元/项</t>
    <phoneticPr fontId="1" type="noConversion"/>
  </si>
  <si>
    <t>直接费用：5000元</t>
    <phoneticPr fontId="1" type="noConversion"/>
  </si>
  <si>
    <r>
      <t>￥5，750.</t>
    </r>
    <r>
      <rPr>
        <b/>
        <u/>
        <sz val="11"/>
        <color rgb="FF000000"/>
        <rFont val="宋体"/>
        <charset val="134"/>
      </rPr>
      <t>00</t>
    </r>
    <r>
      <rPr>
        <b/>
        <sz val="11"/>
        <color rgb="FF000000"/>
        <rFont val="宋体"/>
        <charset val="134"/>
      </rPr>
      <t>元</t>
    </r>
    <phoneticPr fontId="1" type="noConversion"/>
  </si>
  <si>
    <t>2017.2.5.</t>
    <phoneticPr fontId="1" type="noConversion"/>
  </si>
  <si>
    <t>工程项目： 新冷却塔安装工程中的管道安装部分</t>
    <phoneticPr fontId="1" type="noConversion"/>
  </si>
  <si>
    <t>160米</t>
    <phoneticPr fontId="1" type="noConversion"/>
  </si>
  <si>
    <t>φ25镀锌钢管</t>
    <phoneticPr fontId="1" type="noConversion"/>
  </si>
  <si>
    <t>40米</t>
    <phoneticPr fontId="1" type="noConversion"/>
  </si>
  <si>
    <t>5000元/项</t>
    <phoneticPr fontId="1" type="noConversion"/>
  </si>
  <si>
    <t>1项</t>
    <phoneticPr fontId="1" type="noConversion"/>
  </si>
  <si>
    <t>4000元/项</t>
    <phoneticPr fontId="1" type="noConversion"/>
  </si>
  <si>
    <t>包括进水、回水管道</t>
    <phoneticPr fontId="1" type="noConversion"/>
  </si>
  <si>
    <t xml:space="preserve">工程项目： 新冷却塔安装工程土建及电气安装部分 </t>
    <phoneticPr fontId="1" type="noConversion"/>
  </si>
  <si>
    <t>施工单位：  嘉兴市宏大建筑有限公司</t>
    <phoneticPr fontId="1" type="noConversion"/>
  </si>
  <si>
    <t>2018.3.6.</t>
    <phoneticPr fontId="1" type="noConversion"/>
  </si>
  <si>
    <t>冷却塔土建部分工程</t>
    <phoneticPr fontId="1" type="noConversion"/>
  </si>
  <si>
    <t>冷却塔地基挖土</t>
    <phoneticPr fontId="1" type="noConversion"/>
  </si>
  <si>
    <t>2800元/项</t>
    <phoneticPr fontId="1" type="noConversion"/>
  </si>
  <si>
    <t>3000元/项</t>
    <phoneticPr fontId="1" type="noConversion"/>
  </si>
  <si>
    <t>碎石基础铺填</t>
    <phoneticPr fontId="1" type="noConversion"/>
  </si>
  <si>
    <t>层厚度8厘米</t>
    <phoneticPr fontId="1" type="noConversion"/>
  </si>
  <si>
    <t>20公分C25混凝土浇筑</t>
    <phoneticPr fontId="1" type="noConversion"/>
  </si>
  <si>
    <t>2600元/项</t>
    <phoneticPr fontId="1" type="noConversion"/>
  </si>
  <si>
    <t>按图要求施工</t>
    <phoneticPr fontId="1" type="noConversion"/>
  </si>
  <si>
    <t>φ125镀锌钢管</t>
    <phoneticPr fontId="1" type="noConversion"/>
  </si>
  <si>
    <t>φ16螺纹钢双层双向</t>
    <phoneticPr fontId="1" type="noConversion"/>
  </si>
  <si>
    <t>6400元/项</t>
    <phoneticPr fontId="1" type="noConversion"/>
  </si>
  <si>
    <t>300x300x10预埋钢板</t>
    <phoneticPr fontId="1" type="noConversion"/>
  </si>
  <si>
    <t>220元/块</t>
    <phoneticPr fontId="1" type="noConversion"/>
  </si>
  <si>
    <t>9块</t>
    <phoneticPr fontId="1" type="noConversion"/>
  </si>
  <si>
    <t>开挖跨马路地沟</t>
    <phoneticPr fontId="1" type="noConversion"/>
  </si>
  <si>
    <t>4500元/项</t>
    <phoneticPr fontId="1" type="noConversion"/>
  </si>
  <si>
    <t>地沟面浇筑混凝土</t>
    <phoneticPr fontId="1" type="noConversion"/>
  </si>
  <si>
    <t>1800元/项</t>
    <phoneticPr fontId="1" type="noConversion"/>
  </si>
  <si>
    <t>明沟制作</t>
    <phoneticPr fontId="1" type="noConversion"/>
  </si>
  <si>
    <t>4米</t>
    <phoneticPr fontId="1" type="noConversion"/>
  </si>
  <si>
    <t>200元/米</t>
    <phoneticPr fontId="1" type="noConversion"/>
  </si>
  <si>
    <t>加厚明沟盖板</t>
    <phoneticPr fontId="1" type="noConversion"/>
  </si>
  <si>
    <t>4米</t>
    <phoneticPr fontId="1" type="noConversion"/>
  </si>
  <si>
    <t>200元/米</t>
    <phoneticPr fontId="1" type="noConversion"/>
  </si>
  <si>
    <t>小计</t>
    <phoneticPr fontId="1" type="noConversion"/>
  </si>
  <si>
    <t>二、</t>
    <phoneticPr fontId="1" type="noConversion"/>
  </si>
  <si>
    <t>冷却塔电器部分</t>
    <phoneticPr fontId="1" type="noConversion"/>
  </si>
  <si>
    <t>35平方5线电缆线</t>
    <phoneticPr fontId="1" type="noConversion"/>
  </si>
  <si>
    <t>35米</t>
    <phoneticPr fontId="1" type="noConversion"/>
  </si>
  <si>
    <t>包括敷设、安装</t>
    <phoneticPr fontId="1" type="noConversion"/>
  </si>
  <si>
    <t>电器控制箱</t>
    <phoneticPr fontId="1" type="noConversion"/>
  </si>
  <si>
    <t>1800元/套</t>
    <phoneticPr fontId="1" type="noConversion"/>
  </si>
  <si>
    <t>1套</t>
    <phoneticPr fontId="1" type="noConversion"/>
  </si>
  <si>
    <t>水泵房2mx2.5m,h=2.5m</t>
    <phoneticPr fontId="1" type="noConversion"/>
  </si>
  <si>
    <t>10000元/项</t>
    <phoneticPr fontId="1" type="noConversion"/>
  </si>
  <si>
    <t>1项</t>
    <phoneticPr fontId="1" type="noConversion"/>
  </si>
  <si>
    <t>包括1扇门1扇窗。</t>
    <phoneticPr fontId="1" type="noConversion"/>
  </si>
  <si>
    <t>直接费用：43480元</t>
    <phoneticPr fontId="1" type="noConversion"/>
  </si>
  <si>
    <r>
      <t>￥48，698.</t>
    </r>
    <r>
      <rPr>
        <b/>
        <u/>
        <sz val="11"/>
        <color rgb="FF000000"/>
        <rFont val="宋体"/>
        <charset val="134"/>
      </rPr>
      <t>00</t>
    </r>
    <r>
      <rPr>
        <b/>
        <sz val="11"/>
        <color rgb="FF000000"/>
        <rFont val="宋体"/>
        <charset val="134"/>
      </rPr>
      <t>元</t>
    </r>
    <phoneticPr fontId="1" type="noConversion"/>
  </si>
  <si>
    <t xml:space="preserve">工程项目： 绿化等零星维修工程 </t>
    <phoneticPr fontId="1" type="noConversion"/>
  </si>
  <si>
    <t>2018.3.6.</t>
    <phoneticPr fontId="1" type="noConversion"/>
  </si>
  <si>
    <t>施工单位：  嘉兴市宏大建筑有限公司</t>
    <phoneticPr fontId="1" type="noConversion"/>
  </si>
  <si>
    <t xml:space="preserve">工程项目： 新冷却塔安装工程水泵部分 </t>
    <phoneticPr fontId="1" type="noConversion"/>
  </si>
  <si>
    <t>水泵部分工程</t>
    <phoneticPr fontId="1" type="noConversion"/>
  </si>
  <si>
    <t>配套马达18.5Kw</t>
    <phoneticPr fontId="1" type="noConversion"/>
  </si>
  <si>
    <t>2套(一开一备）</t>
    <phoneticPr fontId="1" type="noConversion"/>
  </si>
  <si>
    <t>直接费用</t>
    <phoneticPr fontId="1" type="noConversion"/>
  </si>
  <si>
    <t>场地绿化工程</t>
    <phoneticPr fontId="1" type="noConversion"/>
  </si>
  <si>
    <t>乱石清理外运、回填好土</t>
    <phoneticPr fontId="1" type="noConversion"/>
  </si>
  <si>
    <t>花园北边为主</t>
    <phoneticPr fontId="1" type="noConversion"/>
  </si>
  <si>
    <t>铺设草皮及丝草等</t>
    <phoneticPr fontId="1" type="noConversion"/>
  </si>
  <si>
    <t>9000元/项</t>
    <phoneticPr fontId="1" type="noConversion"/>
  </si>
  <si>
    <t>估算值</t>
    <phoneticPr fontId="1" type="noConversion"/>
  </si>
  <si>
    <t>老厂房南登顶梯重建</t>
    <phoneticPr fontId="1" type="noConversion"/>
  </si>
  <si>
    <t>以房墙面为依托</t>
    <phoneticPr fontId="1" type="noConversion"/>
  </si>
  <si>
    <t>直钢梯</t>
    <phoneticPr fontId="1" type="noConversion"/>
  </si>
  <si>
    <t>办公楼前部分花岗岩踏步更换</t>
    <phoneticPr fontId="1" type="noConversion"/>
  </si>
  <si>
    <t>花岗岩踏步</t>
    <phoneticPr fontId="1" type="noConversion"/>
  </si>
  <si>
    <t>250元/块</t>
    <phoneticPr fontId="1" type="noConversion"/>
  </si>
  <si>
    <t>电梯封闭门等维修工作</t>
    <phoneticPr fontId="1" type="noConversion"/>
  </si>
  <si>
    <t>已完成补单</t>
    <phoneticPr fontId="1" type="noConversion"/>
  </si>
  <si>
    <t>镀锌方管夹双板开门制作安装</t>
    <phoneticPr fontId="1" type="noConversion"/>
  </si>
  <si>
    <t>550元/平方</t>
    <phoneticPr fontId="1" type="noConversion"/>
  </si>
  <si>
    <t>5.46平方</t>
    <phoneticPr fontId="1" type="noConversion"/>
  </si>
  <si>
    <t>80x80-40x60</t>
    <phoneticPr fontId="1" type="noConversion"/>
  </si>
  <si>
    <t>镀锌方管5公分夹芯板分夹</t>
    <phoneticPr fontId="1" type="noConversion"/>
  </si>
  <si>
    <t>260元/平方</t>
    <phoneticPr fontId="1" type="noConversion"/>
  </si>
  <si>
    <t>4.29平方</t>
    <phoneticPr fontId="1" type="noConversion"/>
  </si>
  <si>
    <t>彩钢单板（顶面）</t>
    <phoneticPr fontId="1" type="noConversion"/>
  </si>
  <si>
    <t>85元/平方</t>
    <phoneticPr fontId="1" type="noConversion"/>
  </si>
  <si>
    <t>2.25平方</t>
    <phoneticPr fontId="1" type="noConversion"/>
  </si>
  <si>
    <t>门锁</t>
    <phoneticPr fontId="1" type="noConversion"/>
  </si>
  <si>
    <t>1把</t>
    <phoneticPr fontId="1" type="noConversion"/>
  </si>
  <si>
    <t>120元/把</t>
    <phoneticPr fontId="1" type="noConversion"/>
  </si>
  <si>
    <t>160密炼车间</t>
    <phoneticPr fontId="1" type="noConversion"/>
  </si>
  <si>
    <t>直接费用：22929元</t>
    <phoneticPr fontId="1" type="noConversion"/>
  </si>
  <si>
    <r>
      <t>￥25，680.</t>
    </r>
    <r>
      <rPr>
        <b/>
        <u/>
        <sz val="11"/>
        <color rgb="FF000000"/>
        <rFont val="宋体"/>
        <charset val="134"/>
      </rPr>
      <t>00</t>
    </r>
    <r>
      <rPr>
        <b/>
        <sz val="11"/>
        <color rgb="FF000000"/>
        <rFont val="宋体"/>
        <charset val="134"/>
      </rPr>
      <t>元</t>
    </r>
    <phoneticPr fontId="1" type="noConversion"/>
  </si>
  <si>
    <t>2018.3.12.</t>
    <phoneticPr fontId="1" type="noConversion"/>
  </si>
  <si>
    <t>工程项目： 高压蒸气管管道安装成品仓库工程</t>
    <phoneticPr fontId="1" type="noConversion"/>
  </si>
  <si>
    <t>φ58无缝钢管</t>
    <phoneticPr fontId="1" type="noConversion"/>
  </si>
  <si>
    <t>130米</t>
    <phoneticPr fontId="1" type="noConversion"/>
  </si>
  <si>
    <t>φ50蒸汽截止阀（25Kg)</t>
    <phoneticPr fontId="1" type="noConversion"/>
  </si>
  <si>
    <t>600元/只</t>
    <phoneticPr fontId="1" type="noConversion"/>
  </si>
  <si>
    <t>φ58无缝大弯</t>
    <phoneticPr fontId="1" type="noConversion"/>
  </si>
  <si>
    <t>10只</t>
    <phoneticPr fontId="1" type="noConversion"/>
  </si>
  <si>
    <t>φ50法兰片</t>
    <phoneticPr fontId="1" type="noConversion"/>
  </si>
  <si>
    <t>6付</t>
    <phoneticPr fontId="1" type="noConversion"/>
  </si>
  <si>
    <t>钢支架</t>
    <phoneticPr fontId="1" type="noConversion"/>
  </si>
  <si>
    <t>1500元/项</t>
    <phoneticPr fontId="1" type="noConversion"/>
  </si>
  <si>
    <t>φ58蒸汽管保温</t>
    <phoneticPr fontId="1" type="noConversion"/>
  </si>
  <si>
    <t>70元/米</t>
    <phoneticPr fontId="1" type="noConversion"/>
  </si>
  <si>
    <t>6000元/项</t>
    <phoneticPr fontId="1" type="noConversion"/>
  </si>
  <si>
    <t>直接费用：32080.00元</t>
    <phoneticPr fontId="1" type="noConversion"/>
  </si>
  <si>
    <r>
      <t>￥36，892.</t>
    </r>
    <r>
      <rPr>
        <b/>
        <u/>
        <sz val="11"/>
        <color rgb="FF000000"/>
        <rFont val="宋体"/>
        <charset val="134"/>
      </rPr>
      <t>00</t>
    </r>
    <r>
      <rPr>
        <b/>
        <sz val="11"/>
        <color rgb="FF000000"/>
        <rFont val="宋体"/>
        <charset val="134"/>
      </rPr>
      <t>元</t>
    </r>
    <phoneticPr fontId="1" type="noConversion"/>
  </si>
  <si>
    <t>工程项目： 234、160密炼用滤尘器脉冲控制加装等维修项目工程</t>
    <phoneticPr fontId="1" type="noConversion"/>
  </si>
  <si>
    <t>施工单位：  海宁市华拓除尘设备厂</t>
    <phoneticPr fontId="1" type="noConversion"/>
  </si>
  <si>
    <t>2018.3.13.</t>
    <phoneticPr fontId="1" type="noConversion"/>
  </si>
  <si>
    <t>脉冲控制仪MCx6-10</t>
    <phoneticPr fontId="1" type="noConversion"/>
  </si>
  <si>
    <t>700元/套</t>
    <phoneticPr fontId="1" type="noConversion"/>
  </si>
  <si>
    <t>2套</t>
    <phoneticPr fontId="1" type="noConversion"/>
  </si>
  <si>
    <t>经检查二台滤尘器（160、234密炼用的）脉冲控制主板都已坏了维修换新的。</t>
    <phoneticPr fontId="1" type="noConversion"/>
  </si>
  <si>
    <t>气源三联件G-15</t>
    <phoneticPr fontId="1" type="noConversion"/>
  </si>
  <si>
    <t>200元/套</t>
    <phoneticPr fontId="1" type="noConversion"/>
  </si>
  <si>
    <t>234开炼滤尘器的气源三联件已坏更换新的。</t>
    <phoneticPr fontId="1" type="noConversion"/>
  </si>
  <si>
    <t>除尘器滤袋更换</t>
    <phoneticPr fontId="1" type="noConversion"/>
  </si>
  <si>
    <t>75元/只</t>
    <phoneticPr fontId="1" type="noConversion"/>
  </si>
  <si>
    <t>176只</t>
    <phoneticPr fontId="1" type="noConversion"/>
  </si>
  <si>
    <t>规格：φ135x2000mm/个；160开炼滤尘器96个，110开练滤尘器80个。</t>
    <phoneticPr fontId="1" type="noConversion"/>
  </si>
  <si>
    <t>税金及安装费</t>
    <phoneticPr fontId="1" type="noConversion"/>
  </si>
  <si>
    <t>已包含</t>
    <phoneticPr fontId="1" type="noConversion"/>
  </si>
  <si>
    <t>直接费用：14800.00元</t>
    <phoneticPr fontId="1" type="noConversion"/>
  </si>
  <si>
    <r>
      <t>￥14，800.</t>
    </r>
    <r>
      <rPr>
        <b/>
        <u/>
        <sz val="11"/>
        <color rgb="FF000000"/>
        <rFont val="宋体"/>
        <charset val="134"/>
      </rPr>
      <t>00</t>
    </r>
    <r>
      <rPr>
        <b/>
        <sz val="11"/>
        <color rgb="FF000000"/>
        <rFont val="宋体"/>
        <charset val="134"/>
      </rPr>
      <t>元</t>
    </r>
    <phoneticPr fontId="1" type="noConversion"/>
  </si>
  <si>
    <t>工程项目： 234密炼机组小粉加料滤尘吸风项目工程</t>
    <phoneticPr fontId="1" type="noConversion"/>
  </si>
  <si>
    <t>MC-36A气箱脉冲除尘器</t>
    <phoneticPr fontId="1" type="noConversion"/>
  </si>
  <si>
    <t>22500元/套</t>
    <phoneticPr fontId="1" type="noConversion"/>
  </si>
  <si>
    <t>经和车间协商，安装在小粉间南侧。</t>
    <phoneticPr fontId="1" type="noConversion"/>
  </si>
  <si>
    <t>4-68-3.6A-3kw离心风机</t>
    <phoneticPr fontId="1" type="noConversion"/>
  </si>
  <si>
    <t>2800元/台</t>
    <phoneticPr fontId="1" type="noConversion"/>
  </si>
  <si>
    <t>1台</t>
    <phoneticPr fontId="1" type="noConversion"/>
  </si>
  <si>
    <t>200x200-0.75Kw电动卸料机</t>
    <phoneticPr fontId="1" type="noConversion"/>
  </si>
  <si>
    <t>2700元/台</t>
    <phoneticPr fontId="1" type="noConversion"/>
  </si>
  <si>
    <t>直接费用：28000.00元</t>
    <phoneticPr fontId="1" type="noConversion"/>
  </si>
  <si>
    <r>
      <t>￥28，000.</t>
    </r>
    <r>
      <rPr>
        <b/>
        <u/>
        <sz val="11"/>
        <color rgb="FF000000"/>
        <rFont val="宋体"/>
        <charset val="134"/>
      </rPr>
      <t>00</t>
    </r>
    <r>
      <rPr>
        <b/>
        <sz val="11"/>
        <color rgb="FF000000"/>
        <rFont val="宋体"/>
        <charset val="134"/>
      </rPr>
      <t>元</t>
    </r>
    <phoneticPr fontId="1" type="noConversion"/>
  </si>
  <si>
    <t>工程项目： 高压蒸汽烘箱管道维修，热力站水泵维修等维护工程</t>
    <phoneticPr fontId="1" type="noConversion"/>
  </si>
  <si>
    <t>2018.3.29.</t>
    <phoneticPr fontId="1" type="noConversion"/>
  </si>
  <si>
    <t>一、</t>
    <phoneticPr fontId="1" type="noConversion"/>
  </si>
  <si>
    <t>高压蒸汽烘箱管道维修工程</t>
    <phoneticPr fontId="1" type="noConversion"/>
  </si>
  <si>
    <t>380元/只</t>
    <phoneticPr fontId="1" type="noConversion"/>
  </si>
  <si>
    <t>1只</t>
    <phoneticPr fontId="1" type="noConversion"/>
  </si>
  <si>
    <t>φ20蒸汽截止阀（25Kg)</t>
    <phoneticPr fontId="1" type="noConversion"/>
  </si>
  <si>
    <t>φ25蒸汽截止阀（25Kg)</t>
    <phoneticPr fontId="1" type="noConversion"/>
  </si>
  <si>
    <t>320元/只</t>
    <phoneticPr fontId="1" type="noConversion"/>
  </si>
  <si>
    <t>φ25疏水器（25Kg)</t>
    <phoneticPr fontId="1" type="noConversion"/>
  </si>
  <si>
    <t>φ25大弯</t>
    <phoneticPr fontId="1" type="noConversion"/>
  </si>
  <si>
    <t>φ20大弯</t>
    <phoneticPr fontId="1" type="noConversion"/>
  </si>
  <si>
    <t>20元/只</t>
    <phoneticPr fontId="1" type="noConversion"/>
  </si>
  <si>
    <t>2只</t>
    <phoneticPr fontId="1" type="noConversion"/>
  </si>
  <si>
    <t>φ25法兰片</t>
    <phoneticPr fontId="1" type="noConversion"/>
  </si>
  <si>
    <t>30元/片</t>
    <phoneticPr fontId="1" type="noConversion"/>
  </si>
  <si>
    <t>4片</t>
    <phoneticPr fontId="1" type="noConversion"/>
  </si>
  <si>
    <t>φ20法兰片</t>
    <phoneticPr fontId="1" type="noConversion"/>
  </si>
  <si>
    <t>25元/片</t>
    <phoneticPr fontId="1" type="noConversion"/>
  </si>
  <si>
    <t>2片</t>
    <phoneticPr fontId="1" type="noConversion"/>
  </si>
  <si>
    <t>φ32无粉钢管</t>
    <phoneticPr fontId="1" type="noConversion"/>
  </si>
  <si>
    <t>50元/米</t>
    <phoneticPr fontId="1" type="noConversion"/>
  </si>
  <si>
    <t>8米</t>
    <phoneticPr fontId="1" type="noConversion"/>
  </si>
  <si>
    <t>φ32蒸汽管保温</t>
    <phoneticPr fontId="1" type="noConversion"/>
  </si>
  <si>
    <t>55元/米</t>
    <phoneticPr fontId="1" type="noConversion"/>
  </si>
  <si>
    <t>1200元/项</t>
    <phoneticPr fontId="1" type="noConversion"/>
  </si>
  <si>
    <t>二、</t>
    <phoneticPr fontId="1" type="noConversion"/>
  </si>
  <si>
    <t>热力站水泵维修工程</t>
    <phoneticPr fontId="1" type="noConversion"/>
  </si>
  <si>
    <t>1#泵离心水泵维修</t>
    <phoneticPr fontId="1" type="noConversion"/>
  </si>
  <si>
    <t>1项</t>
    <phoneticPr fontId="1" type="noConversion"/>
  </si>
  <si>
    <t>2#泵立式水泵维修</t>
    <phoneticPr fontId="1" type="noConversion"/>
  </si>
  <si>
    <t>安装维修人工费</t>
    <phoneticPr fontId="1" type="noConversion"/>
  </si>
  <si>
    <t>小计</t>
    <phoneticPr fontId="1" type="noConversion"/>
  </si>
  <si>
    <t>550元/项</t>
    <phoneticPr fontId="1" type="noConversion"/>
  </si>
  <si>
    <t>800元/项</t>
    <phoneticPr fontId="1" type="noConversion"/>
  </si>
  <si>
    <t>三、</t>
    <phoneticPr fontId="1" type="noConversion"/>
  </si>
  <si>
    <t>老密炼车间雨水管维护</t>
    <phoneticPr fontId="1" type="noConversion"/>
  </si>
  <si>
    <t>φ110PVC雨水管</t>
    <phoneticPr fontId="1" type="noConversion"/>
  </si>
  <si>
    <t>25元/米</t>
    <phoneticPr fontId="1" type="noConversion"/>
  </si>
  <si>
    <t>16米</t>
    <phoneticPr fontId="1" type="noConversion"/>
  </si>
  <si>
    <t>φ110PVC伸缩节</t>
    <phoneticPr fontId="1" type="noConversion"/>
  </si>
  <si>
    <t>30元/只</t>
    <phoneticPr fontId="1" type="noConversion"/>
  </si>
  <si>
    <t>5只</t>
    <phoneticPr fontId="1" type="noConversion"/>
  </si>
  <si>
    <t>110抱匝</t>
    <phoneticPr fontId="1" type="noConversion"/>
  </si>
  <si>
    <t>110立检口</t>
    <phoneticPr fontId="1" type="noConversion"/>
  </si>
  <si>
    <t>7元/只</t>
    <phoneticPr fontId="1" type="noConversion"/>
  </si>
  <si>
    <t>10只</t>
    <phoneticPr fontId="1" type="noConversion"/>
  </si>
  <si>
    <t>110雨水斗</t>
    <phoneticPr fontId="1" type="noConversion"/>
  </si>
  <si>
    <t>人工维修费</t>
    <phoneticPr fontId="1" type="noConversion"/>
  </si>
  <si>
    <t>热力站分汽包垫片维护</t>
    <phoneticPr fontId="1" type="noConversion"/>
  </si>
  <si>
    <t>分汽包垫片修护</t>
    <phoneticPr fontId="1" type="noConversion"/>
  </si>
  <si>
    <t>五</t>
    <phoneticPr fontId="1" type="noConversion"/>
  </si>
  <si>
    <t>直接费用：6610.00元</t>
    <phoneticPr fontId="1" type="noConversion"/>
  </si>
  <si>
    <r>
      <t>￥7，602.</t>
    </r>
    <r>
      <rPr>
        <b/>
        <u/>
        <sz val="11"/>
        <color rgb="FF000000"/>
        <rFont val="宋体"/>
        <charset val="134"/>
      </rPr>
      <t>00</t>
    </r>
    <r>
      <rPr>
        <b/>
        <sz val="11"/>
        <color rgb="FF000000"/>
        <rFont val="宋体"/>
        <charset val="134"/>
      </rPr>
      <t>元</t>
    </r>
    <phoneticPr fontId="1" type="noConversion"/>
  </si>
  <si>
    <t>2018.4.9..</t>
    <phoneticPr fontId="1" type="noConversion"/>
  </si>
  <si>
    <t>工程项目： 234密炼小粉加料滤尘器管道等加装维护工程</t>
    <phoneticPr fontId="1" type="noConversion"/>
  </si>
  <si>
    <t>新装滤尘器管道连接工程</t>
    <phoneticPr fontId="1" type="noConversion"/>
  </si>
  <si>
    <t>φ250管道为旧料重用</t>
    <phoneticPr fontId="1" type="noConversion"/>
  </si>
  <si>
    <t>φ250管道弯头</t>
    <phoneticPr fontId="1" type="noConversion"/>
  </si>
  <si>
    <t>7只</t>
    <phoneticPr fontId="1" type="noConversion"/>
  </si>
  <si>
    <t>天方地圆大小头</t>
    <phoneticPr fontId="1" type="noConversion"/>
  </si>
  <si>
    <t>风机出口，300x250x250</t>
    <phoneticPr fontId="1" type="noConversion"/>
  </si>
  <si>
    <t>130元/只</t>
    <phoneticPr fontId="1" type="noConversion"/>
  </si>
  <si>
    <t>φ250直弯头（90)</t>
    <phoneticPr fontId="1" type="noConversion"/>
  </si>
  <si>
    <t>2只</t>
    <phoneticPr fontId="1" type="noConversion"/>
  </si>
  <si>
    <t>φ250法兰片</t>
    <phoneticPr fontId="1" type="noConversion"/>
  </si>
  <si>
    <t>40元/付</t>
    <phoneticPr fontId="1" type="noConversion"/>
  </si>
  <si>
    <t>2付</t>
    <phoneticPr fontId="1" type="noConversion"/>
  </si>
  <si>
    <t>φ700x250斜交口</t>
    <phoneticPr fontId="1" type="noConversion"/>
  </si>
  <si>
    <t>1只</t>
    <phoneticPr fontId="1" type="noConversion"/>
  </si>
  <si>
    <t>80元/只</t>
    <phoneticPr fontId="1" type="noConversion"/>
  </si>
  <si>
    <t>封闭窗户</t>
    <phoneticPr fontId="1" type="noConversion"/>
  </si>
  <si>
    <t>100/项</t>
    <phoneticPr fontId="1" type="noConversion"/>
  </si>
  <si>
    <t>1项</t>
    <phoneticPr fontId="1" type="noConversion"/>
  </si>
  <si>
    <t>和硫化废气管连接</t>
    <phoneticPr fontId="1" type="noConversion"/>
  </si>
  <si>
    <t>滤尘器出灰处封闭工程</t>
    <phoneticPr fontId="1" type="noConversion"/>
  </si>
  <si>
    <t>5公分夹心板</t>
    <phoneticPr fontId="1" type="noConversion"/>
  </si>
  <si>
    <t>125元/平方</t>
    <phoneticPr fontId="1" type="noConversion"/>
  </si>
  <si>
    <t>拆除、安装人工费</t>
    <phoneticPr fontId="1" type="noConversion"/>
  </si>
  <si>
    <t>10平方</t>
    <phoneticPr fontId="1" type="noConversion"/>
  </si>
  <si>
    <t>出灰门</t>
    <phoneticPr fontId="1" type="noConversion"/>
  </si>
  <si>
    <t>直接费用：3390.00元</t>
    <phoneticPr fontId="1" type="noConversion"/>
  </si>
  <si>
    <r>
      <t>￥3，899.</t>
    </r>
    <r>
      <rPr>
        <b/>
        <u/>
        <sz val="11"/>
        <color rgb="FF000000"/>
        <rFont val="宋体"/>
        <charset val="134"/>
      </rPr>
      <t>00</t>
    </r>
    <r>
      <rPr>
        <b/>
        <sz val="11"/>
        <color rgb="FF000000"/>
        <rFont val="宋体"/>
        <charset val="134"/>
      </rPr>
      <t>元</t>
    </r>
    <phoneticPr fontId="1" type="noConversion"/>
  </si>
  <si>
    <t>管道破窗穿至户外</t>
    <phoneticPr fontId="1" type="noConversion"/>
  </si>
  <si>
    <t>工程项目： 硫化、老密炼屋顶加装通风散热风管工程</t>
    <phoneticPr fontId="1" type="noConversion"/>
  </si>
  <si>
    <t>2018.4.10.</t>
    <phoneticPr fontId="1" type="noConversion"/>
  </si>
  <si>
    <t>硫化、老密炼屋顶原风帽部分加装风管散热工程</t>
    <phoneticPr fontId="1" type="noConversion"/>
  </si>
  <si>
    <t>镀锌方风管600x500</t>
    <phoneticPr fontId="1" type="noConversion"/>
  </si>
  <si>
    <t>260元/米</t>
    <phoneticPr fontId="1" type="noConversion"/>
  </si>
  <si>
    <t>65米</t>
    <phoneticPr fontId="1" type="noConversion"/>
  </si>
  <si>
    <t>φ500镀锌风管</t>
    <phoneticPr fontId="1" type="noConversion"/>
  </si>
  <si>
    <t>185元/米</t>
    <phoneticPr fontId="1" type="noConversion"/>
  </si>
  <si>
    <t>斜三通600x500</t>
    <phoneticPr fontId="1" type="noConversion"/>
  </si>
  <si>
    <t>3只</t>
  </si>
  <si>
    <t>斜三通500x500</t>
    <phoneticPr fontId="1" type="noConversion"/>
  </si>
  <si>
    <t>400元/只</t>
    <phoneticPr fontId="1" type="noConversion"/>
  </si>
  <si>
    <t>φ500弯头</t>
    <phoneticPr fontId="1" type="noConversion"/>
  </si>
  <si>
    <t>270元/只</t>
    <phoneticPr fontId="1" type="noConversion"/>
  </si>
  <si>
    <t>φ500直弯头</t>
    <phoneticPr fontId="1" type="noConversion"/>
  </si>
  <si>
    <t>φ500轴流风机（1.1Kw)</t>
    <phoneticPr fontId="1" type="noConversion"/>
  </si>
  <si>
    <t>1180元/台</t>
    <phoneticPr fontId="1" type="noConversion"/>
  </si>
  <si>
    <t>3台</t>
    <phoneticPr fontId="1" type="noConversion"/>
  </si>
  <si>
    <t>φ600法兰片</t>
    <phoneticPr fontId="1" type="noConversion"/>
  </si>
  <si>
    <t>70元/付</t>
    <phoneticPr fontId="1" type="noConversion"/>
  </si>
  <si>
    <t>φ500法兰片</t>
    <phoneticPr fontId="1" type="noConversion"/>
  </si>
  <si>
    <t>60元/付</t>
    <phoneticPr fontId="1" type="noConversion"/>
  </si>
  <si>
    <t>10付</t>
    <phoneticPr fontId="1" type="noConversion"/>
  </si>
  <si>
    <t>φ520风帽接口</t>
    <phoneticPr fontId="1" type="noConversion"/>
  </si>
  <si>
    <t>16只</t>
    <phoneticPr fontId="1" type="noConversion"/>
  </si>
  <si>
    <t>支架、角铁等</t>
    <phoneticPr fontId="1" type="noConversion"/>
  </si>
  <si>
    <t>吊车费用</t>
    <phoneticPr fontId="1" type="noConversion"/>
  </si>
  <si>
    <t>8000元/项</t>
    <phoneticPr fontId="1" type="noConversion"/>
  </si>
  <si>
    <t>新装二台大风机管道连接工程</t>
    <phoneticPr fontId="1" type="noConversion"/>
  </si>
  <si>
    <t>600x500x500</t>
    <phoneticPr fontId="1" type="noConversion"/>
  </si>
  <si>
    <t>1300元/只</t>
    <phoneticPr fontId="1" type="noConversion"/>
  </si>
  <si>
    <t>1500x1500x1000x500</t>
    <phoneticPr fontId="1" type="noConversion"/>
  </si>
  <si>
    <t>φ500风管软接头</t>
    <phoneticPr fontId="1" type="noConversion"/>
  </si>
  <si>
    <t>100元/只</t>
    <phoneticPr fontId="1" type="noConversion"/>
  </si>
  <si>
    <t>2只</t>
    <phoneticPr fontId="1" type="noConversion"/>
  </si>
  <si>
    <t>直接费用：48085.00元</t>
    <phoneticPr fontId="1" type="noConversion"/>
  </si>
  <si>
    <r>
      <t>￥55，298.</t>
    </r>
    <r>
      <rPr>
        <b/>
        <u/>
        <sz val="11"/>
        <color rgb="FF000000"/>
        <rFont val="宋体"/>
        <charset val="134"/>
      </rPr>
      <t>00</t>
    </r>
    <r>
      <rPr>
        <b/>
        <sz val="11"/>
        <color rgb="FF000000"/>
        <rFont val="宋体"/>
        <charset val="134"/>
      </rPr>
      <t>元</t>
    </r>
    <phoneticPr fontId="1" type="noConversion"/>
  </si>
  <si>
    <t>3200元/台</t>
    <phoneticPr fontId="1" type="noConversion"/>
  </si>
  <si>
    <t>电梯封闭门等安装维修工作</t>
    <phoneticPr fontId="1" type="noConversion"/>
  </si>
  <si>
    <t>160密炼车间封闭间用</t>
    <phoneticPr fontId="1" type="noConversion"/>
  </si>
  <si>
    <r>
      <t>￥4，960.</t>
    </r>
    <r>
      <rPr>
        <b/>
        <u/>
        <sz val="11"/>
        <color rgb="FF000000"/>
        <rFont val="宋体"/>
        <charset val="134"/>
      </rPr>
      <t>00</t>
    </r>
    <r>
      <rPr>
        <b/>
        <sz val="11"/>
        <color rgb="FF000000"/>
        <rFont val="宋体"/>
        <charset val="134"/>
      </rPr>
      <t>元</t>
    </r>
    <phoneticPr fontId="1" type="noConversion"/>
  </si>
  <si>
    <t>直接费用：</t>
    <phoneticPr fontId="1" type="noConversion"/>
  </si>
  <si>
    <t xml:space="preserve">工程项目： 电梯封闭门加装等零星维修工程 </t>
    <phoneticPr fontId="1" type="noConversion"/>
  </si>
  <si>
    <t>本工程在2017年12月前已完成，尚未结算补单</t>
    <phoneticPr fontId="1" type="noConversion"/>
  </si>
  <si>
    <t>2018.5.7.</t>
    <phoneticPr fontId="1" type="noConversion"/>
  </si>
  <si>
    <t>屋面直排风机连接工程</t>
    <phoneticPr fontId="1" type="noConversion"/>
  </si>
  <si>
    <t>1500x1500x1000/φ500</t>
    <phoneticPr fontId="1" type="noConversion"/>
  </si>
  <si>
    <t>方接圆连接罩盖</t>
    <phoneticPr fontId="1" type="noConversion"/>
  </si>
  <si>
    <t>φ600直弯头（45度)</t>
    <phoneticPr fontId="1" type="noConversion"/>
  </si>
  <si>
    <t>φ600弯头 （90度）</t>
    <phoneticPr fontId="1" type="noConversion"/>
  </si>
  <si>
    <t>φ600镀锌风管</t>
    <phoneticPr fontId="1" type="noConversion"/>
  </si>
  <si>
    <t>130元/米</t>
    <phoneticPr fontId="1" type="noConversion"/>
  </si>
  <si>
    <t>10米</t>
    <phoneticPr fontId="1" type="noConversion"/>
  </si>
  <si>
    <t>φ500镀锌风管</t>
    <phoneticPr fontId="1" type="noConversion"/>
  </si>
  <si>
    <t>185元/只</t>
    <phoneticPr fontId="1" type="noConversion"/>
  </si>
  <si>
    <t>70米</t>
    <phoneticPr fontId="1" type="noConversion"/>
  </si>
  <si>
    <t>φ500斜三通</t>
    <phoneticPr fontId="1" type="noConversion"/>
  </si>
  <si>
    <t>φ500“Y”型三通</t>
    <phoneticPr fontId="1" type="noConversion"/>
  </si>
  <si>
    <t>1只</t>
    <phoneticPr fontId="1" type="noConversion"/>
  </si>
  <si>
    <t>φ500弯头 （90度）</t>
    <phoneticPr fontId="1" type="noConversion"/>
  </si>
  <si>
    <t>φ500直弯头（45度)</t>
    <phoneticPr fontId="1" type="noConversion"/>
  </si>
  <si>
    <t>6只</t>
    <phoneticPr fontId="1" type="noConversion"/>
  </si>
  <si>
    <t>7只</t>
    <phoneticPr fontId="1" type="noConversion"/>
  </si>
  <si>
    <t>φ500风管软接头</t>
    <phoneticPr fontId="1" type="noConversion"/>
  </si>
  <si>
    <t>100元/只</t>
    <phoneticPr fontId="1" type="noConversion"/>
  </si>
  <si>
    <t>250元/只</t>
    <phoneticPr fontId="1" type="noConversion"/>
  </si>
  <si>
    <t>550元/只</t>
    <phoneticPr fontId="1" type="noConversion"/>
  </si>
  <si>
    <t>300元/只</t>
    <phoneticPr fontId="1" type="noConversion"/>
  </si>
  <si>
    <t>4只</t>
    <phoneticPr fontId="1" type="noConversion"/>
  </si>
  <si>
    <t>支架、角铁等材料</t>
    <phoneticPr fontId="1" type="noConversion"/>
  </si>
  <si>
    <t>2500元/项</t>
    <phoneticPr fontId="1" type="noConversion"/>
  </si>
  <si>
    <t>1项</t>
    <phoneticPr fontId="1" type="noConversion"/>
  </si>
  <si>
    <t>脚手架租赁、吊车等</t>
    <phoneticPr fontId="1" type="noConversion"/>
  </si>
  <si>
    <t>1500元/项</t>
    <phoneticPr fontId="1" type="noConversion"/>
  </si>
  <si>
    <t>人工费用</t>
    <phoneticPr fontId="1" type="noConversion"/>
  </si>
  <si>
    <t>8000元/项</t>
    <phoneticPr fontId="1" type="noConversion"/>
  </si>
  <si>
    <t>硫化屋面收集废气改道工程</t>
    <phoneticPr fontId="1" type="noConversion"/>
  </si>
  <si>
    <t>φ800x600斜三通</t>
    <phoneticPr fontId="1" type="noConversion"/>
  </si>
  <si>
    <t>550元/只</t>
    <phoneticPr fontId="1" type="noConversion"/>
  </si>
  <si>
    <t>拆除、安装人工费，部分材料</t>
    <phoneticPr fontId="1" type="noConversion"/>
  </si>
  <si>
    <t>直接费用：40150.00元</t>
    <phoneticPr fontId="1" type="noConversion"/>
  </si>
  <si>
    <r>
      <t>￥46，173.</t>
    </r>
    <r>
      <rPr>
        <b/>
        <u/>
        <sz val="11"/>
        <color rgb="FF000000"/>
        <rFont val="宋体"/>
        <charset val="134"/>
      </rPr>
      <t>00</t>
    </r>
    <r>
      <rPr>
        <b/>
        <sz val="11"/>
        <color rgb="FF000000"/>
        <rFont val="宋体"/>
        <charset val="134"/>
      </rPr>
      <t>元</t>
    </r>
    <phoneticPr fontId="1" type="noConversion"/>
  </si>
  <si>
    <t>工程项目： comting仓库屋面加装直排风机等工程</t>
    <phoneticPr fontId="1" type="noConversion"/>
  </si>
  <si>
    <t>以上已包含</t>
    <phoneticPr fontId="1" type="noConversion"/>
  </si>
  <si>
    <t>小  计</t>
    <phoneticPr fontId="1" type="noConversion"/>
  </si>
  <si>
    <t xml:space="preserve">工程项目： 新试验平板硫化机蒸汽，水、压缩空气安装工程 </t>
    <phoneticPr fontId="1" type="noConversion"/>
  </si>
  <si>
    <t>φ27无缝钢管</t>
    <phoneticPr fontId="1" type="noConversion"/>
  </si>
  <si>
    <t>φ20法兰截止阀</t>
    <phoneticPr fontId="1" type="noConversion"/>
  </si>
  <si>
    <t>φ20钢法兰片</t>
    <phoneticPr fontId="1" type="noConversion"/>
  </si>
  <si>
    <t>20元/片</t>
    <phoneticPr fontId="1" type="noConversion"/>
  </si>
  <si>
    <t>8片</t>
    <phoneticPr fontId="1" type="noConversion"/>
  </si>
  <si>
    <t>φ20钢大弯头</t>
    <phoneticPr fontId="1" type="noConversion"/>
  </si>
  <si>
    <t>φ20法兰疏水器</t>
    <phoneticPr fontId="1" type="noConversion"/>
  </si>
  <si>
    <t>300元/只</t>
    <phoneticPr fontId="1" type="noConversion"/>
  </si>
  <si>
    <t>1只</t>
    <phoneticPr fontId="1" type="noConversion"/>
  </si>
  <si>
    <t>φ27蒸汽管保温</t>
    <phoneticPr fontId="1" type="noConversion"/>
  </si>
  <si>
    <t>30米</t>
    <phoneticPr fontId="1" type="noConversion"/>
  </si>
  <si>
    <t>φ25镀锌钢管</t>
    <phoneticPr fontId="1" type="noConversion"/>
  </si>
  <si>
    <t>50元/米</t>
    <phoneticPr fontId="1" type="noConversion"/>
  </si>
  <si>
    <t>2米</t>
    <phoneticPr fontId="1" type="noConversion"/>
  </si>
  <si>
    <t>φ25不锈钢丝口球阀</t>
    <phoneticPr fontId="1" type="noConversion"/>
  </si>
  <si>
    <t>130元/只</t>
    <phoneticPr fontId="1" type="noConversion"/>
  </si>
  <si>
    <t>2只</t>
    <phoneticPr fontId="1" type="noConversion"/>
  </si>
  <si>
    <t>安装人工费用</t>
    <phoneticPr fontId="1" type="noConversion"/>
  </si>
  <si>
    <t>钢支架、角铁、脚手架租赁</t>
    <phoneticPr fontId="1" type="noConversion"/>
  </si>
  <si>
    <t>400元/项</t>
    <phoneticPr fontId="1" type="noConversion"/>
  </si>
  <si>
    <t>1项</t>
    <phoneticPr fontId="1" type="noConversion"/>
  </si>
  <si>
    <r>
      <t>直接费用：6440</t>
    </r>
    <r>
      <rPr>
        <sz val="11"/>
        <color theme="1"/>
        <rFont val="宋体"/>
        <charset val="134"/>
        <scheme val="minor"/>
      </rPr>
      <t>元</t>
    </r>
    <phoneticPr fontId="1" type="noConversion"/>
  </si>
  <si>
    <r>
      <t>￥</t>
    </r>
    <r>
      <rPr>
        <b/>
        <sz val="11"/>
        <color rgb="FF000000"/>
        <rFont val="宋体"/>
        <charset val="134"/>
      </rPr>
      <t>7406.</t>
    </r>
    <r>
      <rPr>
        <b/>
        <u/>
        <sz val="11"/>
        <color rgb="FF000000"/>
        <rFont val="宋体"/>
        <family val="3"/>
        <charset val="134"/>
      </rPr>
      <t>00</t>
    </r>
    <r>
      <rPr>
        <b/>
        <sz val="11"/>
        <color rgb="FF000000"/>
        <rFont val="宋体"/>
        <charset val="134"/>
      </rPr>
      <t>元</t>
    </r>
    <phoneticPr fontId="1" type="noConversion"/>
  </si>
  <si>
    <t xml:space="preserve">工程项目： comting屋顶安装负压风机工程 </t>
    <phoneticPr fontId="1" type="noConversion"/>
  </si>
  <si>
    <t>2018.5.8.</t>
    <phoneticPr fontId="1" type="noConversion"/>
  </si>
  <si>
    <t>施工单位：  嘉兴市南湖区七星恒峰通风设备经营部</t>
    <phoneticPr fontId="1" type="noConversion"/>
  </si>
  <si>
    <t>已包含</t>
    <phoneticPr fontId="1" type="noConversion"/>
  </si>
  <si>
    <t>HF-1型负压风机</t>
    <phoneticPr fontId="1" type="noConversion"/>
  </si>
  <si>
    <t>4台</t>
    <phoneticPr fontId="1" type="noConversion"/>
  </si>
  <si>
    <t>直接费用</t>
    <phoneticPr fontId="1" type="noConversion"/>
  </si>
  <si>
    <r>
      <t>￥12，800</t>
    </r>
    <r>
      <rPr>
        <b/>
        <sz val="11"/>
        <color rgb="FF000000"/>
        <rFont val="宋体"/>
        <charset val="134"/>
      </rPr>
      <t>.</t>
    </r>
    <r>
      <rPr>
        <b/>
        <u/>
        <sz val="11"/>
        <color rgb="FF000000"/>
        <rFont val="宋体"/>
        <family val="3"/>
        <charset val="134"/>
      </rPr>
      <t>00</t>
    </r>
    <r>
      <rPr>
        <b/>
        <sz val="11"/>
        <color rgb="FF000000"/>
        <rFont val="宋体"/>
        <charset val="134"/>
      </rPr>
      <t>元</t>
    </r>
    <phoneticPr fontId="1" type="noConversion"/>
  </si>
  <si>
    <t>2018.5.14.</t>
    <phoneticPr fontId="1" type="noConversion"/>
  </si>
  <si>
    <t>工程项目： comting工作台加装集风罩工程</t>
    <phoneticPr fontId="1" type="noConversion"/>
  </si>
  <si>
    <t>油槽式不锈钢集风罩</t>
    <phoneticPr fontId="1" type="noConversion"/>
  </si>
  <si>
    <t>1300x1000x500</t>
    <phoneticPr fontId="1" type="noConversion"/>
  </si>
  <si>
    <t>1500元/只</t>
    <phoneticPr fontId="1" type="noConversion"/>
  </si>
  <si>
    <t>φ300斜三通</t>
    <phoneticPr fontId="1" type="noConversion"/>
  </si>
  <si>
    <t>φ300弯头（90°)</t>
    <phoneticPr fontId="1" type="noConversion"/>
  </si>
  <si>
    <t>4只</t>
    <phoneticPr fontId="1" type="noConversion"/>
  </si>
  <si>
    <t>φ700x300斜交口</t>
    <phoneticPr fontId="1" type="noConversion"/>
  </si>
  <si>
    <t>φ300法兰</t>
    <phoneticPr fontId="1" type="noConversion"/>
  </si>
  <si>
    <t>40元/副</t>
    <phoneticPr fontId="1" type="noConversion"/>
  </si>
  <si>
    <t>13副</t>
    <phoneticPr fontId="1" type="noConversion"/>
  </si>
  <si>
    <t>φ300轴流风机</t>
    <phoneticPr fontId="1" type="noConversion"/>
  </si>
  <si>
    <t>450/台</t>
    <phoneticPr fontId="1" type="noConversion"/>
  </si>
  <si>
    <t>每台1.1Kw</t>
    <phoneticPr fontId="1" type="noConversion"/>
  </si>
  <si>
    <t>支架、角铁、脚手架租赁</t>
    <phoneticPr fontId="1" type="noConversion"/>
  </si>
  <si>
    <t>直接费用：16880.00元</t>
    <phoneticPr fontId="1" type="noConversion"/>
  </si>
  <si>
    <r>
      <t>1</t>
    </r>
    <r>
      <rPr>
        <sz val="11"/>
        <color theme="1"/>
        <rFont val="宋体"/>
        <family val="3"/>
        <charset val="134"/>
        <scheme val="minor"/>
      </rPr>
      <t>3.5%</t>
    </r>
    <phoneticPr fontId="1" type="noConversion"/>
  </si>
  <si>
    <r>
      <t>￥</t>
    </r>
    <r>
      <rPr>
        <b/>
        <sz val="11"/>
        <color rgb="FF000000"/>
        <rFont val="宋体"/>
        <family val="3"/>
        <charset val="134"/>
      </rPr>
      <t>19</t>
    </r>
    <r>
      <rPr>
        <b/>
        <sz val="11"/>
        <color rgb="FF000000"/>
        <rFont val="宋体"/>
        <charset val="134"/>
      </rPr>
      <t>，</t>
    </r>
    <r>
      <rPr>
        <b/>
        <sz val="11"/>
        <color rgb="FF000000"/>
        <rFont val="宋体"/>
        <family val="3"/>
        <charset val="134"/>
      </rPr>
      <t>15</t>
    </r>
    <r>
      <rPr>
        <b/>
        <sz val="11"/>
        <color rgb="FF000000"/>
        <rFont val="宋体"/>
        <charset val="134"/>
      </rPr>
      <t>9.</t>
    </r>
    <r>
      <rPr>
        <b/>
        <u/>
        <sz val="11"/>
        <color rgb="FF000000"/>
        <rFont val="宋体"/>
        <charset val="134"/>
      </rPr>
      <t>00</t>
    </r>
    <r>
      <rPr>
        <b/>
        <sz val="11"/>
        <color rgb="FF000000"/>
        <rFont val="宋体"/>
        <charset val="134"/>
      </rPr>
      <t>元</t>
    </r>
    <phoneticPr fontId="1" type="noConversion"/>
  </si>
  <si>
    <t xml:space="preserve">35米 </t>
    <phoneticPr fontId="1" type="noConversion"/>
  </si>
  <si>
    <t>供货单位：  嘉兴市振兴泵阀有限公司</t>
    <phoneticPr fontId="1" type="noConversion"/>
  </si>
  <si>
    <t>2018.5.21.</t>
    <phoneticPr fontId="1" type="noConversion"/>
  </si>
  <si>
    <t>ISW卧式100-200A管道离心水泵</t>
    <phoneticPr fontId="1" type="noConversion"/>
  </si>
  <si>
    <t>5200元/只</t>
    <phoneticPr fontId="1" type="noConversion"/>
  </si>
  <si>
    <t>连底座、马达</t>
    <phoneticPr fontId="1" type="noConversion"/>
  </si>
  <si>
    <t>已包含</t>
    <phoneticPr fontId="1" type="noConversion"/>
  </si>
  <si>
    <r>
      <t>￥10，400.</t>
    </r>
    <r>
      <rPr>
        <b/>
        <u/>
        <sz val="11"/>
        <color rgb="FF000000"/>
        <rFont val="宋体"/>
        <charset val="134"/>
      </rPr>
      <t>00</t>
    </r>
    <r>
      <rPr>
        <b/>
        <sz val="11"/>
        <color rgb="FF000000"/>
        <rFont val="宋体"/>
        <charset val="134"/>
      </rPr>
      <t>元</t>
    </r>
    <phoneticPr fontId="1" type="noConversion"/>
  </si>
  <si>
    <t>签订合同，订货付款后，10天内到货</t>
    <phoneticPr fontId="1" type="noConversion"/>
  </si>
  <si>
    <r>
      <t>2018.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.</t>
    </r>
    <r>
      <rPr>
        <sz val="11"/>
        <color theme="1"/>
        <rFont val="宋体"/>
        <family val="3"/>
        <charset val="134"/>
        <scheme val="minor"/>
      </rPr>
      <t>22</t>
    </r>
    <r>
      <rPr>
        <sz val="11"/>
        <color theme="1"/>
        <rFont val="宋体"/>
        <charset val="134"/>
        <scheme val="minor"/>
      </rPr>
      <t>.</t>
    </r>
    <phoneticPr fontId="1" type="noConversion"/>
  </si>
  <si>
    <r>
      <t>φ2</t>
    </r>
    <r>
      <rPr>
        <sz val="11"/>
        <color theme="1"/>
        <rFont val="宋体"/>
        <family val="3"/>
        <charset val="134"/>
        <scheme val="minor"/>
      </rPr>
      <t>19</t>
    </r>
    <r>
      <rPr>
        <sz val="11"/>
        <color theme="1"/>
        <rFont val="宋体"/>
        <charset val="134"/>
        <scheme val="minor"/>
      </rPr>
      <t>镀锌钢管</t>
    </r>
    <phoneticPr fontId="1" type="noConversion"/>
  </si>
  <si>
    <r>
      <t>2</t>
    </r>
    <r>
      <rPr>
        <sz val="11"/>
        <color theme="1"/>
        <rFont val="宋体"/>
        <family val="3"/>
        <charset val="134"/>
        <scheme val="minor"/>
      </rPr>
      <t>50元/米</t>
    </r>
    <phoneticPr fontId="1" type="noConversion"/>
  </si>
  <si>
    <r>
      <t>1</t>
    </r>
    <r>
      <rPr>
        <sz val="11"/>
        <color theme="1"/>
        <rFont val="宋体"/>
        <family val="3"/>
        <charset val="134"/>
        <scheme val="minor"/>
      </rPr>
      <t>8米</t>
    </r>
    <phoneticPr fontId="1" type="noConversion"/>
  </si>
  <si>
    <t>过马路水管保护套</t>
    <phoneticPr fontId="1" type="noConversion"/>
  </si>
  <si>
    <r>
      <t>14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元/米</t>
    </r>
    <phoneticPr fontId="1" type="noConversion"/>
  </si>
  <si>
    <r>
      <t>φ1</t>
    </r>
    <r>
      <rPr>
        <sz val="11"/>
        <color theme="1"/>
        <rFont val="宋体"/>
        <family val="3"/>
        <charset val="134"/>
        <scheme val="minor"/>
      </rPr>
      <t>00</t>
    </r>
    <r>
      <rPr>
        <sz val="11"/>
        <color theme="1"/>
        <rFont val="宋体"/>
        <charset val="134"/>
        <scheme val="minor"/>
      </rPr>
      <t>镀锌钢管</t>
    </r>
    <phoneticPr fontId="1" type="noConversion"/>
  </si>
  <si>
    <r>
      <t>120元/米</t>
    </r>
    <r>
      <rPr>
        <sz val="11"/>
        <color theme="1"/>
        <rFont val="宋体"/>
        <charset val="134"/>
        <scheme val="minor"/>
      </rPr>
      <t/>
    </r>
    <phoneticPr fontId="1" type="noConversion"/>
  </si>
  <si>
    <t>6米</t>
    <phoneticPr fontId="1" type="noConversion"/>
  </si>
  <si>
    <r>
      <t>φ89镀锌钢管</t>
    </r>
    <r>
      <rPr>
        <sz val="11"/>
        <color theme="1"/>
        <rFont val="宋体"/>
        <charset val="134"/>
        <scheme val="minor"/>
      </rPr>
      <t/>
    </r>
    <phoneticPr fontId="1" type="noConversion"/>
  </si>
  <si>
    <r>
      <t>105元/米</t>
    </r>
    <r>
      <rPr>
        <sz val="11"/>
        <color theme="1"/>
        <rFont val="宋体"/>
        <charset val="134"/>
        <scheme val="minor"/>
      </rPr>
      <t/>
    </r>
    <phoneticPr fontId="1" type="noConversion"/>
  </si>
  <si>
    <r>
      <t>8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元/米</t>
    </r>
    <phoneticPr fontId="1" type="noConversion"/>
  </si>
  <si>
    <r>
      <t>φ12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钢弯头</t>
    </r>
    <phoneticPr fontId="1" type="noConversion"/>
  </si>
  <si>
    <t>60元/只</t>
    <phoneticPr fontId="1" type="noConversion"/>
  </si>
  <si>
    <r>
      <t>4</t>
    </r>
    <r>
      <rPr>
        <sz val="11"/>
        <color theme="1"/>
        <rFont val="宋体"/>
        <family val="3"/>
        <charset val="134"/>
        <scheme val="minor"/>
      </rPr>
      <t>0只</t>
    </r>
    <phoneticPr fontId="1" type="noConversion"/>
  </si>
  <si>
    <t>φ125钢三通</t>
    <phoneticPr fontId="1" type="noConversion"/>
  </si>
  <si>
    <t>80元/只</t>
    <phoneticPr fontId="1" type="noConversion"/>
  </si>
  <si>
    <t>10只</t>
    <phoneticPr fontId="1" type="noConversion"/>
  </si>
  <si>
    <t>130元/副</t>
    <phoneticPr fontId="1" type="noConversion"/>
  </si>
  <si>
    <t>20副</t>
    <phoneticPr fontId="1" type="noConversion"/>
  </si>
  <si>
    <t>φ125法兰钢阀门</t>
    <phoneticPr fontId="1" type="noConversion"/>
  </si>
  <si>
    <t>1200元/只</t>
    <phoneticPr fontId="1" type="noConversion"/>
  </si>
  <si>
    <t>6只</t>
    <phoneticPr fontId="1" type="noConversion"/>
  </si>
  <si>
    <t>φ100法兰钢阀门</t>
    <phoneticPr fontId="1" type="noConversion"/>
  </si>
  <si>
    <t>1000元/只</t>
    <phoneticPr fontId="1" type="noConversion"/>
  </si>
  <si>
    <t>2只</t>
    <phoneticPr fontId="1" type="noConversion"/>
  </si>
  <si>
    <t>φ125钢法兰片</t>
    <phoneticPr fontId="1" type="noConversion"/>
  </si>
  <si>
    <t>φ89法兰钢阀门</t>
    <phoneticPr fontId="1" type="noConversion"/>
  </si>
  <si>
    <t>800元/只</t>
    <phoneticPr fontId="1" type="noConversion"/>
  </si>
  <si>
    <t>4只</t>
    <phoneticPr fontId="1" type="noConversion"/>
  </si>
  <si>
    <t>φ125止回阀门</t>
    <phoneticPr fontId="1" type="noConversion"/>
  </si>
  <si>
    <t>φ125球形软接头</t>
    <phoneticPr fontId="1" type="noConversion"/>
  </si>
  <si>
    <r>
      <t>3</t>
    </r>
    <r>
      <rPr>
        <sz val="11"/>
        <color theme="1"/>
        <rFont val="宋体"/>
        <family val="3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>元/只</t>
    </r>
    <phoneticPr fontId="1" type="noConversion"/>
  </si>
  <si>
    <r>
      <t>φ5</t>
    </r>
    <r>
      <rPr>
        <sz val="11"/>
        <color theme="1"/>
        <rFont val="宋体"/>
        <family val="3"/>
        <charset val="134"/>
        <scheme val="minor"/>
      </rPr>
      <t>0丝口</t>
    </r>
    <r>
      <rPr>
        <sz val="11"/>
        <color theme="1"/>
        <rFont val="宋体"/>
        <charset val="134"/>
        <scheme val="minor"/>
      </rPr>
      <t>截止式阀门</t>
    </r>
    <phoneticPr fontId="1" type="noConversion"/>
  </si>
  <si>
    <r>
      <t>φ2</t>
    </r>
    <r>
      <rPr>
        <sz val="11"/>
        <color theme="1"/>
        <rFont val="宋体"/>
        <family val="3"/>
        <charset val="134"/>
        <scheme val="minor"/>
      </rPr>
      <t>5丝口截止阀</t>
    </r>
    <phoneticPr fontId="1" type="noConversion"/>
  </si>
  <si>
    <r>
      <t>1</t>
    </r>
    <r>
      <rPr>
        <sz val="11"/>
        <color theme="1"/>
        <rFont val="宋体"/>
        <family val="3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>元/只</t>
    </r>
    <phoneticPr fontId="1" type="noConversion"/>
  </si>
  <si>
    <t>二台水泵安装用压力表、球阀、钢制大小头等配件</t>
    <phoneticPr fontId="1" type="noConversion"/>
  </si>
  <si>
    <r>
      <t>φ1</t>
    </r>
    <r>
      <rPr>
        <sz val="11"/>
        <color theme="1"/>
        <rFont val="宋体"/>
        <family val="3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管道保温</t>
    </r>
    <phoneticPr fontId="1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</si>
  <si>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00米</t>
    </r>
    <phoneticPr fontId="1" type="noConversion"/>
  </si>
  <si>
    <t>120元/米</t>
    <phoneticPr fontId="1" type="noConversion"/>
  </si>
  <si>
    <t>脚手架租赁</t>
    <phoneticPr fontId="1" type="noConversion"/>
  </si>
  <si>
    <t>500元/项</t>
    <phoneticPr fontId="1" type="noConversion"/>
  </si>
  <si>
    <t>1项</t>
    <phoneticPr fontId="1" type="noConversion"/>
  </si>
  <si>
    <r>
      <t>2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000元/项</t>
    </r>
    <phoneticPr fontId="1" type="noConversion"/>
  </si>
  <si>
    <r>
      <t>直接费用：9</t>
    </r>
    <r>
      <rPr>
        <sz val="11"/>
        <color theme="1"/>
        <rFont val="宋体"/>
        <family val="3"/>
        <charset val="134"/>
        <scheme val="minor"/>
      </rPr>
      <t>5950</t>
    </r>
    <r>
      <rPr>
        <sz val="11"/>
        <color theme="1"/>
        <rFont val="宋体"/>
        <charset val="134"/>
        <scheme val="minor"/>
      </rPr>
      <t>.00元</t>
    </r>
    <phoneticPr fontId="1" type="noConversion"/>
  </si>
  <si>
    <r>
      <t>￥10</t>
    </r>
    <r>
      <rPr>
        <b/>
        <sz val="11"/>
        <color rgb="FF000000"/>
        <rFont val="宋体"/>
        <family val="3"/>
        <charset val="134"/>
      </rPr>
      <t>9</t>
    </r>
    <r>
      <rPr>
        <b/>
        <sz val="11"/>
        <color rgb="FF000000"/>
        <rFont val="宋体"/>
        <charset val="134"/>
      </rPr>
      <t>，</t>
    </r>
    <r>
      <rPr>
        <b/>
        <sz val="11"/>
        <color rgb="FF000000"/>
        <rFont val="宋体"/>
        <family val="3"/>
        <charset val="134"/>
      </rPr>
      <t>383</t>
    </r>
    <r>
      <rPr>
        <b/>
        <sz val="11"/>
        <color rgb="FF000000"/>
        <rFont val="宋体"/>
        <charset val="134"/>
      </rPr>
      <t>.</t>
    </r>
    <r>
      <rPr>
        <b/>
        <u/>
        <sz val="11"/>
        <color rgb="FF000000"/>
        <rFont val="宋体"/>
        <charset val="134"/>
      </rPr>
      <t>00</t>
    </r>
    <r>
      <rPr>
        <b/>
        <sz val="11"/>
        <color rgb="FF000000"/>
        <rFont val="宋体"/>
        <charset val="134"/>
      </rPr>
      <t>元</t>
    </r>
    <phoneticPr fontId="1" type="noConversion"/>
  </si>
  <si>
    <t>估算值</t>
    <phoneticPr fontId="1" type="noConversion"/>
  </si>
  <si>
    <t>硫化屋面废气改道补充工程</t>
    <phoneticPr fontId="1" type="noConversion"/>
  </si>
  <si>
    <t>2018.5.28.</t>
    <phoneticPr fontId="1" type="noConversion"/>
  </si>
  <si>
    <t>φ600镀锌风管</t>
    <phoneticPr fontId="1" type="noConversion"/>
  </si>
  <si>
    <t>250元/米</t>
    <phoneticPr fontId="1" type="noConversion"/>
  </si>
  <si>
    <t>φ600斜三通</t>
    <phoneticPr fontId="1" type="noConversion"/>
  </si>
  <si>
    <t>φ700x600斜三通</t>
    <phoneticPr fontId="1" type="noConversion"/>
  </si>
  <si>
    <t>φ700x600大小头</t>
    <phoneticPr fontId="1" type="noConversion"/>
  </si>
  <si>
    <t>350元/只</t>
    <phoneticPr fontId="1" type="noConversion"/>
  </si>
  <si>
    <t>φ600弯头</t>
    <phoneticPr fontId="1" type="noConversion"/>
  </si>
  <si>
    <t>350元/只</t>
    <phoneticPr fontId="1" type="noConversion"/>
  </si>
  <si>
    <t>3只</t>
    <phoneticPr fontId="1" type="noConversion"/>
  </si>
  <si>
    <t>φ600风阀门</t>
    <phoneticPr fontId="1" type="noConversion"/>
  </si>
  <si>
    <t>400元/只</t>
    <phoneticPr fontId="1" type="noConversion"/>
  </si>
  <si>
    <t>φ700法兰片</t>
    <phoneticPr fontId="1" type="noConversion"/>
  </si>
  <si>
    <t>80元/副</t>
    <phoneticPr fontId="1" type="noConversion"/>
  </si>
  <si>
    <t>3副</t>
    <phoneticPr fontId="1" type="noConversion"/>
  </si>
  <si>
    <t>φ600法兰片</t>
    <phoneticPr fontId="1" type="noConversion"/>
  </si>
  <si>
    <t>70元/副</t>
    <phoneticPr fontId="1" type="noConversion"/>
  </si>
  <si>
    <t>15副</t>
    <phoneticPr fontId="1" type="noConversion"/>
  </si>
  <si>
    <t>拆、重装平台，支架、脚手架</t>
    <phoneticPr fontId="1" type="noConversion"/>
  </si>
  <si>
    <t>1项</t>
    <phoneticPr fontId="1" type="noConversion"/>
  </si>
  <si>
    <t>5000元/项</t>
    <phoneticPr fontId="1" type="noConversion"/>
  </si>
  <si>
    <t>吊车（小型）</t>
    <phoneticPr fontId="1" type="noConversion"/>
  </si>
  <si>
    <t>1500元/次</t>
    <phoneticPr fontId="1" type="noConversion"/>
  </si>
  <si>
    <t>2次</t>
    <phoneticPr fontId="1" type="noConversion"/>
  </si>
  <si>
    <t>拆装装人工费用</t>
    <phoneticPr fontId="1" type="noConversion"/>
  </si>
  <si>
    <r>
      <t>60</t>
    </r>
    <r>
      <rPr>
        <sz val="11"/>
        <color theme="1"/>
        <rFont val="宋体"/>
        <family val="3"/>
        <charset val="134"/>
        <scheme val="minor"/>
      </rPr>
      <t>00</t>
    </r>
    <r>
      <rPr>
        <sz val="11"/>
        <color theme="1"/>
        <rFont val="宋体"/>
        <charset val="134"/>
        <scheme val="minor"/>
      </rPr>
      <t>元/项</t>
    </r>
    <phoneticPr fontId="1" type="noConversion"/>
  </si>
  <si>
    <r>
      <t>￥29，971</t>
    </r>
    <r>
      <rPr>
        <b/>
        <sz val="11"/>
        <color rgb="FF000000"/>
        <rFont val="宋体"/>
        <charset val="134"/>
      </rPr>
      <t>.</t>
    </r>
    <r>
      <rPr>
        <b/>
        <u/>
        <sz val="11"/>
        <color rgb="FF000000"/>
        <rFont val="宋体"/>
        <family val="3"/>
        <charset val="134"/>
      </rPr>
      <t>00</t>
    </r>
    <r>
      <rPr>
        <b/>
        <sz val="11"/>
        <color rgb="FF000000"/>
        <rFont val="宋体"/>
        <charset val="134"/>
      </rPr>
      <t>元</t>
    </r>
    <phoneticPr fontId="1" type="noConversion"/>
  </si>
  <si>
    <t>报价单</t>
  </si>
  <si>
    <t>发包单位：嘉兴新盛橡塑模具有限公司</t>
  </si>
  <si>
    <t xml:space="preserve">承包单位：嘉兴市嘉翔建设有限公司 </t>
  </si>
  <si>
    <t>工程名称：嘉兴新盛橡塑模具有限公司局部雨污水管道改造工程</t>
  </si>
  <si>
    <t>序号</t>
  </si>
  <si>
    <t>名称</t>
  </si>
  <si>
    <t>规格</t>
  </si>
  <si>
    <t>数量</t>
  </si>
  <si>
    <t>单位</t>
  </si>
  <si>
    <t>单价（元）</t>
  </si>
  <si>
    <t>金额(元）</t>
  </si>
  <si>
    <t>堔灰色防腐油漆</t>
  </si>
  <si>
    <t>平方米</t>
  </si>
  <si>
    <t>除锈及涂刷油漆人工费</t>
  </si>
  <si>
    <t>工</t>
  </si>
  <si>
    <t>凿除电梯井混凝土</t>
  </si>
  <si>
    <t>项</t>
  </si>
  <si>
    <t>浇筑混凝土</t>
  </si>
  <si>
    <t>埋设角铁</t>
  </si>
  <si>
    <t>管道漏风处打胶</t>
  </si>
  <si>
    <t>配电房加固修补</t>
  </si>
  <si>
    <t>脚手架及辅材</t>
  </si>
  <si>
    <t xml:space="preserve"> 小   计</t>
  </si>
  <si>
    <t xml:space="preserve">        税   金  管  理  费</t>
  </si>
  <si>
    <t xml:space="preserve"> 合   计</t>
  </si>
  <si>
    <t xml:space="preserve">嘉兴市嘉翔建设有限公司 </t>
  </si>
  <si>
    <r>
      <t>施工及混凝土保养需要7</t>
    </r>
    <r>
      <rPr>
        <sz val="12"/>
        <rFont val="宋体"/>
        <charset val="134"/>
      </rPr>
      <t>天时间</t>
    </r>
  </si>
  <si>
    <t>批准价：18000元</t>
    <phoneticPr fontId="1" type="noConversion"/>
  </si>
  <si>
    <t>工程项目： 新装冷却塔新增部分及其它维修工程</t>
    <phoneticPr fontId="1" type="noConversion"/>
  </si>
  <si>
    <t>2018.7.2.</t>
    <phoneticPr fontId="1" type="noConversion"/>
  </si>
  <si>
    <t>新装冷却塔管道等增加部分</t>
    <phoneticPr fontId="1" type="noConversion"/>
  </si>
  <si>
    <t>φ100蝶阀</t>
    <phoneticPr fontId="1" type="noConversion"/>
  </si>
  <si>
    <t>850元/只</t>
    <phoneticPr fontId="1" type="noConversion"/>
  </si>
  <si>
    <t>用于原进、出水管道封闭</t>
    <phoneticPr fontId="1" type="noConversion"/>
  </si>
  <si>
    <t>φ100法兰</t>
    <phoneticPr fontId="1" type="noConversion"/>
  </si>
  <si>
    <t>150元/付</t>
    <phoneticPr fontId="1" type="noConversion"/>
  </si>
  <si>
    <t>2付</t>
    <phoneticPr fontId="1" type="noConversion"/>
  </si>
  <si>
    <t>φ80镀锌钢管</t>
    <phoneticPr fontId="1" type="noConversion"/>
  </si>
  <si>
    <t>140元/米</t>
    <phoneticPr fontId="1" type="noConversion"/>
  </si>
  <si>
    <t>φ80弯头（90°)</t>
    <phoneticPr fontId="1" type="noConversion"/>
  </si>
  <si>
    <t>进、出水管碰头3处</t>
    <phoneticPr fontId="1" type="noConversion"/>
  </si>
  <si>
    <t>100元/处</t>
    <phoneticPr fontId="1" type="noConversion"/>
  </si>
  <si>
    <t>于生产车间现有管连接</t>
    <phoneticPr fontId="1" type="noConversion"/>
  </si>
  <si>
    <t>冷却塔尼龙网格片</t>
    <phoneticPr fontId="1" type="noConversion"/>
  </si>
  <si>
    <t>30元/平方米</t>
    <phoneticPr fontId="1" type="noConversion"/>
  </si>
  <si>
    <t>35平方米</t>
    <phoneticPr fontId="1" type="noConversion"/>
  </si>
  <si>
    <t>为遮蔽树叶等杂物</t>
    <phoneticPr fontId="1" type="noConversion"/>
  </si>
  <si>
    <t>φ89保温管</t>
    <phoneticPr fontId="1" type="noConversion"/>
  </si>
  <si>
    <t>60元/米</t>
    <phoneticPr fontId="1" type="noConversion"/>
  </si>
  <si>
    <t>3500元/项</t>
    <phoneticPr fontId="1" type="noConversion"/>
  </si>
  <si>
    <t>φ25水表</t>
    <phoneticPr fontId="1" type="noConversion"/>
  </si>
  <si>
    <t>三级计量分水表</t>
    <phoneticPr fontId="1" type="noConversion"/>
  </si>
  <si>
    <t>234小粉除尘器加装清洁风口</t>
    <phoneticPr fontId="1" type="noConversion"/>
  </si>
  <si>
    <t>600元/个</t>
    <phoneticPr fontId="1" type="noConversion"/>
  </si>
  <si>
    <t>平时清洁工作用，材料加人工费</t>
    <phoneticPr fontId="1" type="noConversion"/>
  </si>
  <si>
    <t>浴室旁小便斗堵塞修理</t>
    <phoneticPr fontId="1" type="noConversion"/>
  </si>
  <si>
    <t>材料加人工费</t>
  </si>
  <si>
    <t>禾盛仓库值班室筑漏</t>
    <phoneticPr fontId="1" type="noConversion"/>
  </si>
  <si>
    <t>老密炼车间雨水管修理</t>
    <phoneticPr fontId="1" type="noConversion"/>
  </si>
  <si>
    <t>直接费用总计</t>
    <phoneticPr fontId="1" type="noConversion"/>
  </si>
  <si>
    <t>六</t>
    <phoneticPr fontId="1" type="noConversion"/>
  </si>
  <si>
    <t>14%</t>
    <phoneticPr fontId="1" type="noConversion"/>
  </si>
  <si>
    <r>
      <t>￥13</t>
    </r>
    <r>
      <rPr>
        <b/>
        <sz val="11"/>
        <color rgb="FF000000"/>
        <rFont val="宋体"/>
        <charset val="134"/>
      </rPr>
      <t>，</t>
    </r>
    <r>
      <rPr>
        <b/>
        <sz val="11"/>
        <color rgb="FF000000"/>
        <rFont val="宋体"/>
        <family val="3"/>
        <charset val="134"/>
      </rPr>
      <t>577</t>
    </r>
    <r>
      <rPr>
        <b/>
        <sz val="11"/>
        <color rgb="FF000000"/>
        <rFont val="宋体"/>
        <charset val="134"/>
      </rPr>
      <t>.</t>
    </r>
    <r>
      <rPr>
        <b/>
        <u/>
        <sz val="11"/>
        <color rgb="FF000000"/>
        <rFont val="宋体"/>
        <charset val="134"/>
      </rPr>
      <t>00</t>
    </r>
    <r>
      <rPr>
        <b/>
        <sz val="11"/>
        <color rgb="FF000000"/>
        <rFont val="宋体"/>
        <charset val="134"/>
      </rPr>
      <t>元</t>
    </r>
    <phoneticPr fontId="1" type="noConversion"/>
  </si>
  <si>
    <t>完成情况</t>
    <phoneticPr fontId="1" type="noConversion"/>
  </si>
  <si>
    <t>新增部分</t>
    <phoneticPr fontId="1" type="noConversion"/>
  </si>
  <si>
    <t>未施工部分</t>
    <phoneticPr fontId="1" type="noConversion"/>
  </si>
  <si>
    <t>单层</t>
    <phoneticPr fontId="1" type="noConversion"/>
  </si>
  <si>
    <t>增加一扇窗及二个雨棚</t>
    <phoneticPr fontId="1" type="noConversion"/>
  </si>
  <si>
    <t>只有2块</t>
    <phoneticPr fontId="1" type="noConversion"/>
  </si>
  <si>
    <t>2米</t>
    <phoneticPr fontId="1" type="noConversion"/>
  </si>
  <si>
    <t>改用软启动及一个120A断路器</t>
    <phoneticPr fontId="1" type="noConversion"/>
  </si>
  <si>
    <t>审批价：</t>
    <phoneticPr fontId="1" type="noConversion"/>
  </si>
  <si>
    <t>45，000元</t>
    <phoneticPr fontId="1" type="noConversion"/>
  </si>
  <si>
    <r>
      <t>￥48，698.</t>
    </r>
    <r>
      <rPr>
        <u/>
        <sz val="11"/>
        <color rgb="FF000000"/>
        <rFont val="宋体"/>
        <family val="3"/>
        <charset val="134"/>
      </rPr>
      <t>00</t>
    </r>
    <r>
      <rPr>
        <sz val="11"/>
        <color rgb="FF000000"/>
        <rFont val="宋体"/>
        <family val="3"/>
        <charset val="134"/>
      </rPr>
      <t>元</t>
    </r>
    <phoneticPr fontId="1" type="noConversion"/>
  </si>
  <si>
    <t>说明：</t>
    <phoneticPr fontId="1" type="noConversion"/>
  </si>
  <si>
    <t>2.未施工部分：马路开挖及地沟浇筑：6300元；</t>
    <phoneticPr fontId="1" type="noConversion"/>
  </si>
  <si>
    <t>1.增加一扇窗和二个雨棚:1500元，电器控制箱差价：6500-1800=4700元，共计6200元；</t>
    <phoneticPr fontId="1" type="noConversion"/>
  </si>
  <si>
    <t>三、</t>
    <phoneticPr fontId="1" type="noConversion"/>
  </si>
  <si>
    <t>3.初略估算二者相抵，我建议还是照原来的价格：45000元结算，同意的话请开票来吧。</t>
    <phoneticPr fontId="1" type="noConversion"/>
  </si>
  <si>
    <t>2018.8.17.</t>
    <phoneticPr fontId="1" type="noConversion"/>
  </si>
  <si>
    <t>工程项目： 垃圾分类站、存放点建造及其它维修工程</t>
    <phoneticPr fontId="1" type="noConversion"/>
  </si>
  <si>
    <t>垃圾分类存放站</t>
    <phoneticPr fontId="1" type="noConversion"/>
  </si>
  <si>
    <t>按图纸要求，砼厚50mm</t>
    <phoneticPr fontId="1" type="noConversion"/>
  </si>
  <si>
    <t>6x6镀锌方钢</t>
    <phoneticPr fontId="1" type="noConversion"/>
  </si>
  <si>
    <t>5根</t>
    <phoneticPr fontId="1" type="noConversion"/>
  </si>
  <si>
    <t>150元/根</t>
    <phoneticPr fontId="1" type="noConversion"/>
  </si>
  <si>
    <t>彩钢单板</t>
    <phoneticPr fontId="1" type="noConversion"/>
  </si>
  <si>
    <t>140元/平方米</t>
    <phoneticPr fontId="1" type="noConversion"/>
  </si>
  <si>
    <t>6平方米</t>
    <phoneticPr fontId="1" type="noConversion"/>
  </si>
  <si>
    <t>PVC塑管</t>
    <phoneticPr fontId="1" type="noConversion"/>
  </si>
  <si>
    <t>5米</t>
    <phoneticPr fontId="1" type="noConversion"/>
  </si>
  <si>
    <t>水管弯头、地漏等配件</t>
    <phoneticPr fontId="1" type="noConversion"/>
  </si>
  <si>
    <t>1850元/项</t>
    <phoneticPr fontId="1" type="noConversion"/>
  </si>
  <si>
    <t>1260元/项</t>
    <phoneticPr fontId="1" type="noConversion"/>
  </si>
  <si>
    <t>地面冲洗水与污水井连接</t>
    <phoneticPr fontId="1" type="noConversion"/>
  </si>
  <si>
    <t>垃圾临时存放点</t>
    <phoneticPr fontId="1" type="noConversion"/>
  </si>
  <si>
    <t>如图所示，3个可放2个箱子，4个放1个箱子</t>
    <phoneticPr fontId="1" type="noConversion"/>
  </si>
  <si>
    <t>如图所示，一个棚放四个垃圾箱子，4.5平方米</t>
    <phoneticPr fontId="1" type="noConversion"/>
  </si>
  <si>
    <t>4.5平米地面硬化及围堰</t>
    <phoneticPr fontId="1" type="noConversion"/>
  </si>
  <si>
    <t>地面硬化共计5平方米</t>
    <phoneticPr fontId="1" type="noConversion"/>
  </si>
  <si>
    <r>
      <t>1</t>
    </r>
    <r>
      <rPr>
        <sz val="11"/>
        <color theme="1"/>
        <rFont val="宋体"/>
        <family val="3"/>
        <charset val="134"/>
        <scheme val="minor"/>
      </rPr>
      <t>500</t>
    </r>
    <r>
      <rPr>
        <sz val="11"/>
        <color theme="1"/>
        <rFont val="宋体"/>
        <charset val="134"/>
        <scheme val="minor"/>
      </rPr>
      <t>元/项</t>
    </r>
    <phoneticPr fontId="1" type="noConversion"/>
  </si>
  <si>
    <r>
      <t>砖砌围堰共计2</t>
    </r>
    <r>
      <rPr>
        <sz val="11"/>
        <color theme="1"/>
        <rFont val="宋体"/>
        <family val="3"/>
        <charset val="134"/>
        <scheme val="minor"/>
      </rPr>
      <t>2米</t>
    </r>
    <phoneticPr fontId="1" type="noConversion"/>
  </si>
  <si>
    <t>800元/项</t>
    <phoneticPr fontId="1" type="noConversion"/>
  </si>
  <si>
    <t>安装人工费</t>
    <phoneticPr fontId="1" type="noConversion"/>
  </si>
  <si>
    <t>500元/项</t>
    <phoneticPr fontId="1" type="noConversion"/>
  </si>
  <si>
    <t>1项</t>
    <phoneticPr fontId="1" type="noConversion"/>
  </si>
  <si>
    <t>小计</t>
    <phoneticPr fontId="1" type="noConversion"/>
  </si>
  <si>
    <t>废铁堆放场地平整</t>
    <phoneticPr fontId="1" type="noConversion"/>
  </si>
  <si>
    <r>
      <t>共1</t>
    </r>
    <r>
      <rPr>
        <sz val="11"/>
        <color theme="1"/>
        <rFont val="宋体"/>
        <family val="3"/>
        <charset val="134"/>
        <scheme val="minor"/>
      </rPr>
      <t>0平方米</t>
    </r>
    <phoneticPr fontId="1" type="noConversion"/>
  </si>
  <si>
    <r>
      <t>300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元/项</t>
    </r>
    <phoneticPr fontId="1" type="noConversion"/>
  </si>
  <si>
    <t>四、</t>
    <phoneticPr fontId="1" type="noConversion"/>
  </si>
  <si>
    <t>危废仓库改建</t>
    <phoneticPr fontId="1" type="noConversion"/>
  </si>
  <si>
    <t>废油仓库四周密封</t>
    <phoneticPr fontId="1" type="noConversion"/>
  </si>
  <si>
    <t>彩钢板20平方米，4x3镀锌方钢30米，</t>
    <phoneticPr fontId="1" type="noConversion"/>
  </si>
  <si>
    <t>人工安装费</t>
    <phoneticPr fontId="1" type="noConversion"/>
  </si>
  <si>
    <t xml:space="preserve">小计   </t>
    <phoneticPr fontId="1" type="noConversion"/>
  </si>
  <si>
    <r>
      <t>￥17</t>
    </r>
    <r>
      <rPr>
        <b/>
        <sz val="11"/>
        <color rgb="FF000000"/>
        <rFont val="宋体"/>
        <charset val="134"/>
      </rPr>
      <t>，</t>
    </r>
    <r>
      <rPr>
        <b/>
        <sz val="11"/>
        <color rgb="FF000000"/>
        <rFont val="宋体"/>
        <family val="3"/>
        <charset val="134"/>
      </rPr>
      <t>442</t>
    </r>
    <r>
      <rPr>
        <b/>
        <sz val="11"/>
        <color rgb="FF000000"/>
        <rFont val="宋体"/>
        <charset val="134"/>
      </rPr>
      <t>.</t>
    </r>
    <r>
      <rPr>
        <b/>
        <u/>
        <sz val="11"/>
        <color rgb="FF000000"/>
        <rFont val="宋体"/>
        <charset val="134"/>
      </rPr>
      <t>00</t>
    </r>
    <r>
      <rPr>
        <b/>
        <sz val="11"/>
        <color rgb="FF000000"/>
        <rFont val="宋体"/>
        <charset val="134"/>
      </rPr>
      <t>元</t>
    </r>
    <phoneticPr fontId="1" type="noConversion"/>
  </si>
  <si>
    <t>工程项目： 危险垃圾室改建及其它环保维修工程</t>
    <phoneticPr fontId="1" type="noConversion"/>
  </si>
  <si>
    <t>2018.9.4.</t>
    <phoneticPr fontId="1" type="noConversion"/>
  </si>
  <si>
    <t>危险垃圾存放室改建</t>
    <phoneticPr fontId="1" type="noConversion"/>
  </si>
  <si>
    <t>按要求开门封闭</t>
    <phoneticPr fontId="1" type="noConversion"/>
  </si>
  <si>
    <t>5x3镀锌方钢</t>
    <phoneticPr fontId="1" type="noConversion"/>
  </si>
  <si>
    <t>18元/米</t>
    <phoneticPr fontId="1" type="noConversion"/>
  </si>
  <si>
    <t>54米</t>
    <phoneticPr fontId="1" type="noConversion"/>
  </si>
  <si>
    <t>1mm彩钢单板</t>
    <phoneticPr fontId="1" type="noConversion"/>
  </si>
  <si>
    <t>50元/平方米</t>
    <phoneticPr fontId="1" type="noConversion"/>
  </si>
  <si>
    <t>33平方米</t>
    <phoneticPr fontId="1" type="noConversion"/>
  </si>
  <si>
    <t>隔开、封闭</t>
    <phoneticPr fontId="1" type="noConversion"/>
  </si>
  <si>
    <t>水泥、黄沙等建筑辅料</t>
    <phoneticPr fontId="1" type="noConversion"/>
  </si>
  <si>
    <t>200元/项</t>
    <phoneticPr fontId="1" type="noConversion"/>
  </si>
  <si>
    <t>1项</t>
    <phoneticPr fontId="1" type="noConversion"/>
  </si>
  <si>
    <t>2000元/项</t>
    <phoneticPr fontId="1" type="noConversion"/>
  </si>
  <si>
    <t>废气管道修补工程</t>
    <phoneticPr fontId="1" type="noConversion"/>
  </si>
  <si>
    <t>160车间吸风管控制</t>
    <phoneticPr fontId="1" type="noConversion"/>
  </si>
  <si>
    <t>φ600x300弯头</t>
    <phoneticPr fontId="1" type="noConversion"/>
  </si>
  <si>
    <t>φ300镀锌风管</t>
    <phoneticPr fontId="1" type="noConversion"/>
  </si>
  <si>
    <t>110元/米</t>
    <phoneticPr fontId="1" type="noConversion"/>
  </si>
  <si>
    <t>2米</t>
    <phoneticPr fontId="1" type="noConversion"/>
  </si>
  <si>
    <t>350元/只</t>
    <phoneticPr fontId="1" type="noConversion"/>
  </si>
  <si>
    <t>φ300弯头</t>
    <phoneticPr fontId="1" type="noConversion"/>
  </si>
  <si>
    <t>55元/只</t>
    <phoneticPr fontId="1" type="noConversion"/>
  </si>
  <si>
    <t>2只</t>
  </si>
  <si>
    <t>2只</t>
    <phoneticPr fontId="1" type="noConversion"/>
  </si>
  <si>
    <t>400元/只</t>
    <phoneticPr fontId="1" type="noConversion"/>
  </si>
  <si>
    <t>φ600法兰</t>
    <phoneticPr fontId="1" type="noConversion"/>
  </si>
  <si>
    <t>100元/付</t>
    <phoneticPr fontId="1" type="noConversion"/>
  </si>
  <si>
    <t>1付</t>
    <phoneticPr fontId="1" type="noConversion"/>
  </si>
  <si>
    <t>二层风管改道</t>
    <phoneticPr fontId="1" type="noConversion"/>
  </si>
  <si>
    <t>φ400x300弯头</t>
    <phoneticPr fontId="1" type="noConversion"/>
  </si>
  <si>
    <t>1只</t>
    <phoneticPr fontId="1" type="noConversion"/>
  </si>
  <si>
    <t>250元/只</t>
    <phoneticPr fontId="1" type="noConversion"/>
  </si>
  <si>
    <t>一层风管改道</t>
    <phoneticPr fontId="1" type="noConversion"/>
  </si>
  <si>
    <t>φ300斜三通</t>
    <phoneticPr fontId="1" type="noConversion"/>
  </si>
  <si>
    <t>70元/只</t>
    <phoneticPr fontId="1" type="noConversion"/>
  </si>
  <si>
    <t>5只</t>
    <phoneticPr fontId="1" type="noConversion"/>
  </si>
  <si>
    <t>110元/米</t>
    <phoneticPr fontId="1" type="noConversion"/>
  </si>
  <si>
    <t>10米</t>
    <phoneticPr fontId="1" type="noConversion"/>
  </si>
  <si>
    <t>钢支架</t>
    <phoneticPr fontId="1" type="noConversion"/>
  </si>
  <si>
    <t>200元/项</t>
    <phoneticPr fontId="1" type="noConversion"/>
  </si>
  <si>
    <t>1项</t>
    <phoneticPr fontId="1" type="noConversion"/>
  </si>
  <si>
    <t>拆、安装人工费</t>
    <phoneticPr fontId="1" type="noConversion"/>
  </si>
  <si>
    <t>其他维修工程</t>
    <phoneticPr fontId="1" type="noConversion"/>
  </si>
  <si>
    <t>φ114冷却水管道保温</t>
    <phoneticPr fontId="1" type="noConversion"/>
  </si>
  <si>
    <t>80元/米</t>
    <phoneticPr fontId="1" type="noConversion"/>
  </si>
  <si>
    <t>25米</t>
    <phoneticPr fontId="1" type="noConversion"/>
  </si>
  <si>
    <t>4#冷却塔工地清理工作</t>
    <phoneticPr fontId="1" type="noConversion"/>
  </si>
  <si>
    <t>1000元/项</t>
    <phoneticPr fontId="1" type="noConversion"/>
  </si>
  <si>
    <t>愿160冷却水管道，已完成</t>
    <phoneticPr fontId="1" type="noConversion"/>
  </si>
  <si>
    <t>已完成</t>
    <phoneticPr fontId="1" type="noConversion"/>
  </si>
  <si>
    <t>修理雨水管、禾盛仓库筑漏</t>
    <phoneticPr fontId="1" type="noConversion"/>
  </si>
  <si>
    <t>1500元/项</t>
    <phoneticPr fontId="1" type="noConversion"/>
  </si>
  <si>
    <t>一层二道门软帘</t>
    <phoneticPr fontId="1" type="noConversion"/>
  </si>
  <si>
    <t>1100元/项</t>
    <phoneticPr fontId="1" type="noConversion"/>
  </si>
  <si>
    <r>
      <t>￥19</t>
    </r>
    <r>
      <rPr>
        <b/>
        <sz val="11"/>
        <color rgb="FF000000"/>
        <rFont val="宋体"/>
        <charset val="134"/>
      </rPr>
      <t>，</t>
    </r>
    <r>
      <rPr>
        <b/>
        <sz val="11"/>
        <color rgb="FF000000"/>
        <rFont val="宋体"/>
        <family val="3"/>
        <charset val="134"/>
      </rPr>
      <t>456</t>
    </r>
    <r>
      <rPr>
        <b/>
        <sz val="11"/>
        <color rgb="FF000000"/>
        <rFont val="宋体"/>
        <charset val="134"/>
      </rPr>
      <t>.</t>
    </r>
    <r>
      <rPr>
        <b/>
        <u/>
        <sz val="11"/>
        <color rgb="FF000000"/>
        <rFont val="宋体"/>
        <charset val="134"/>
      </rPr>
      <t>00</t>
    </r>
    <r>
      <rPr>
        <b/>
        <sz val="11"/>
        <color rgb="FF000000"/>
        <rFont val="宋体"/>
        <charset val="134"/>
      </rPr>
      <t>元</t>
    </r>
    <phoneticPr fontId="1" type="noConversion"/>
  </si>
  <si>
    <t xml:space="preserve">工程项目：M110密炼吸风管道改装及其他维修工程 </t>
    <phoneticPr fontId="1" type="noConversion"/>
  </si>
  <si>
    <t>M110密炼开炼吸风管改建</t>
    <phoneticPr fontId="1" type="noConversion"/>
  </si>
  <si>
    <t>φ300螺旋风管</t>
    <phoneticPr fontId="1" type="noConversion"/>
  </si>
  <si>
    <t>φ250螺旋风管</t>
    <phoneticPr fontId="1" type="noConversion"/>
  </si>
  <si>
    <r>
      <t>6</t>
    </r>
    <r>
      <rPr>
        <sz val="11"/>
        <color theme="1"/>
        <rFont val="宋体"/>
        <charset val="134"/>
        <scheme val="minor"/>
      </rPr>
      <t>米</t>
    </r>
    <phoneticPr fontId="1" type="noConversion"/>
  </si>
  <si>
    <t>φ300x250斜三通</t>
    <phoneticPr fontId="1" type="noConversion"/>
  </si>
  <si>
    <t>φ300x150三通</t>
    <phoneticPr fontId="1" type="noConversion"/>
  </si>
  <si>
    <t xml:space="preserve">180元/只 </t>
    <phoneticPr fontId="1" type="noConversion"/>
  </si>
  <si>
    <t>φ300x100三通</t>
    <phoneticPr fontId="1" type="noConversion"/>
  </si>
  <si>
    <t>φ300风阀门</t>
    <phoneticPr fontId="1" type="noConversion"/>
  </si>
  <si>
    <t>160元/只</t>
    <phoneticPr fontId="1" type="noConversion"/>
  </si>
  <si>
    <t>φ300x200大小头</t>
    <phoneticPr fontId="1" type="noConversion"/>
  </si>
  <si>
    <t>φ300内接</t>
    <phoneticPr fontId="1" type="noConversion"/>
  </si>
  <si>
    <t>40元/只</t>
    <phoneticPr fontId="1" type="noConversion"/>
  </si>
  <si>
    <t>φ250弯头</t>
    <phoneticPr fontId="1" type="noConversion"/>
  </si>
  <si>
    <t>φ400x200x250大小头</t>
    <phoneticPr fontId="1" type="noConversion"/>
  </si>
  <si>
    <t>天方地圆改接</t>
    <phoneticPr fontId="1" type="noConversion"/>
  </si>
  <si>
    <t>1只</t>
    <phoneticPr fontId="1" type="noConversion"/>
  </si>
  <si>
    <t>250元/只</t>
    <phoneticPr fontId="1" type="noConversion"/>
  </si>
  <si>
    <t>管道支架及脚手架</t>
    <phoneticPr fontId="1" type="noConversion"/>
  </si>
  <si>
    <t>拆、装人工费用</t>
    <phoneticPr fontId="1" type="noConversion"/>
  </si>
  <si>
    <t>M234开炼冷风管改装部分</t>
    <phoneticPr fontId="1" type="noConversion"/>
  </si>
  <si>
    <t>400x400镀锌方钢管</t>
    <phoneticPr fontId="1" type="noConversion"/>
  </si>
  <si>
    <t>方风管弯头</t>
    <phoneticPr fontId="1" type="noConversion"/>
  </si>
  <si>
    <t>280元/只</t>
    <phoneticPr fontId="1" type="noConversion"/>
  </si>
  <si>
    <t>支架、脚手架</t>
    <phoneticPr fontId="1" type="noConversion"/>
  </si>
  <si>
    <t>三、</t>
    <phoneticPr fontId="1" type="noConversion"/>
  </si>
  <si>
    <t>厂房漏雨筑漏</t>
    <phoneticPr fontId="1" type="noConversion"/>
  </si>
  <si>
    <t>硫化车间屋面漏雨维修</t>
    <phoneticPr fontId="1" type="noConversion"/>
  </si>
  <si>
    <t>密炼车间雨水管维修</t>
    <phoneticPr fontId="1" type="noConversion"/>
  </si>
  <si>
    <t>1项</t>
    <phoneticPr fontId="1" type="noConversion"/>
  </si>
  <si>
    <t>300元/项</t>
    <phoneticPr fontId="1" type="noConversion"/>
  </si>
  <si>
    <t>材料、人工费</t>
    <phoneticPr fontId="1" type="noConversion"/>
  </si>
  <si>
    <t>小计</t>
    <phoneticPr fontId="1" type="noConversion"/>
  </si>
  <si>
    <t>四、</t>
    <phoneticPr fontId="1" type="noConversion"/>
  </si>
  <si>
    <t>4#冷却塔1#水泵拆装</t>
    <phoneticPr fontId="1" type="noConversion"/>
  </si>
  <si>
    <t>1#水泵拆、装</t>
    <phoneticPr fontId="1" type="noConversion"/>
  </si>
  <si>
    <t>600元/次</t>
    <phoneticPr fontId="1" type="noConversion"/>
  </si>
  <si>
    <t>水泵运输、材料费</t>
    <phoneticPr fontId="1" type="noConversion"/>
  </si>
  <si>
    <t>2次</t>
    <phoneticPr fontId="1" type="noConversion"/>
  </si>
  <si>
    <t>100元/次</t>
    <phoneticPr fontId="1" type="noConversion"/>
  </si>
  <si>
    <t>安装调试人工费用</t>
    <phoneticPr fontId="1" type="noConversion"/>
  </si>
  <si>
    <r>
      <t>直接费用：10840</t>
    </r>
    <r>
      <rPr>
        <sz val="11"/>
        <color theme="1"/>
        <rFont val="宋体"/>
        <charset val="134"/>
        <scheme val="minor"/>
      </rPr>
      <t>元</t>
    </r>
    <phoneticPr fontId="1" type="noConversion"/>
  </si>
  <si>
    <r>
      <t>￥</t>
    </r>
    <r>
      <rPr>
        <b/>
        <sz val="11"/>
        <color rgb="FF000000"/>
        <rFont val="宋体"/>
        <charset val="134"/>
      </rPr>
      <t>12，358.,</t>
    </r>
    <r>
      <rPr>
        <b/>
        <u/>
        <sz val="11"/>
        <color rgb="FF000000"/>
        <rFont val="宋体"/>
        <family val="3"/>
        <charset val="134"/>
      </rPr>
      <t>00</t>
    </r>
    <r>
      <rPr>
        <b/>
        <sz val="11"/>
        <color rgb="FF000000"/>
        <rFont val="宋体"/>
        <charset val="134"/>
      </rPr>
      <t>元</t>
    </r>
    <phoneticPr fontId="1" type="noConversion"/>
  </si>
  <si>
    <r>
      <t>2018.9.</t>
    </r>
    <r>
      <rPr>
        <sz val="11"/>
        <color theme="1"/>
        <rFont val="宋体"/>
        <family val="3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.</t>
    </r>
    <phoneticPr fontId="1" type="noConversion"/>
  </si>
  <si>
    <t>承包单位：嘉兴鑫远建设工程有限公司</t>
  </si>
  <si>
    <t>工程名称：嘉兴新盛橡塑模具有限公司车间钢架及软帘隔断工程</t>
  </si>
  <si>
    <t>一、</t>
  </si>
  <si>
    <t>三楼上辅机房隔断工程</t>
  </si>
  <si>
    <t>钢架龙骨搭设</t>
  </si>
  <si>
    <t>平方</t>
  </si>
  <si>
    <t>灰色瓦楞彩钢板搭设</t>
  </si>
  <si>
    <t>脚手架费用</t>
  </si>
  <si>
    <t>辅材费用</t>
  </si>
  <si>
    <t>固定式软帘</t>
  </si>
  <si>
    <t>可拉动软帘</t>
  </si>
  <si>
    <t>轨道龙骨及安装</t>
  </si>
  <si>
    <t>二、</t>
  </si>
  <si>
    <t>4#冷却塔泵房门改建工程</t>
  </si>
  <si>
    <t>冷却塔控制室切割</t>
  </si>
  <si>
    <t>安装铝合金门、加装门框</t>
  </si>
  <si>
    <t>樘</t>
  </si>
  <si>
    <t>门口挖土及混凝土浇筑</t>
  </si>
  <si>
    <t xml:space="preserve">嘉兴鑫远建设工程有限公司2018.9.20. </t>
    <phoneticPr fontId="1" type="noConversion"/>
  </si>
  <si>
    <t>承包单位：嘉兴伟峰管道疏通有限公司</t>
    <phoneticPr fontId="1" type="noConversion"/>
  </si>
  <si>
    <t>老厂区下水管道疏通工程</t>
    <phoneticPr fontId="1" type="noConversion"/>
  </si>
  <si>
    <t>米</t>
    <phoneticPr fontId="1" type="noConversion"/>
  </si>
  <si>
    <t>疏通雨、污管道线程</t>
    <phoneticPr fontId="1" type="noConversion"/>
  </si>
  <si>
    <t>抽取污水装车、排放</t>
    <phoneticPr fontId="1" type="noConversion"/>
  </si>
  <si>
    <t>车</t>
    <phoneticPr fontId="1" type="noConversion"/>
  </si>
  <si>
    <t>新厂区下水管道疏通工程</t>
    <phoneticPr fontId="1" type="noConversion"/>
  </si>
  <si>
    <t xml:space="preserve"> 直接费用合计：</t>
    <phoneticPr fontId="1" type="noConversion"/>
  </si>
  <si>
    <t>已包含</t>
    <phoneticPr fontId="1" type="noConversion"/>
  </si>
  <si>
    <t>最后审批价： 35000.00元</t>
    <phoneticPr fontId="1" type="noConversion"/>
  </si>
  <si>
    <r>
      <t>工程名称：全厂下水管道的疏通及清理（清理施工时间：2</t>
    </r>
    <r>
      <rPr>
        <sz val="12"/>
        <rFont val="宋体"/>
        <family val="3"/>
        <charset val="134"/>
      </rPr>
      <t>018.9.27.，9.29.</t>
    </r>
    <phoneticPr fontId="1" type="noConversion"/>
  </si>
  <si>
    <t>工程名称：嘉兴新盛橡塑模具有限公司新增彩板房及雨污水分流工程</t>
  </si>
  <si>
    <t>混凝土切割</t>
  </si>
  <si>
    <t>砌筑污水检查井</t>
  </si>
  <si>
    <t>个</t>
  </si>
  <si>
    <t>混凝土破除</t>
  </si>
  <si>
    <t>人工及机械挖土方</t>
  </si>
  <si>
    <t>垃圾外运</t>
  </si>
  <si>
    <t>排污水管</t>
  </si>
  <si>
    <t>米</t>
  </si>
  <si>
    <t>管道回填</t>
  </si>
  <si>
    <t>混凝土路面修复</t>
  </si>
  <si>
    <t>污水检查井盖</t>
  </si>
  <si>
    <t>套</t>
  </si>
  <si>
    <t>钢结构屋面搭设修复</t>
  </si>
  <si>
    <t>器械租赁费</t>
  </si>
  <si>
    <t>安全措施费</t>
  </si>
  <si>
    <t>嘉兴鑫远建设工程有限公司</t>
  </si>
  <si>
    <t xml:space="preserve">   2018-10-11</t>
  </si>
  <si>
    <t>2018.10.20.</t>
    <phoneticPr fontId="1" type="noConversion"/>
  </si>
  <si>
    <t>工程项目： M110密炼下辅机加装自来水管等维修工程</t>
    <phoneticPr fontId="1" type="noConversion"/>
  </si>
  <si>
    <t>M110密炼下辅机处加装冷水管</t>
    <phoneticPr fontId="1" type="noConversion"/>
  </si>
  <si>
    <t>50元/米</t>
    <phoneticPr fontId="1" type="noConversion"/>
  </si>
  <si>
    <t>24米</t>
    <phoneticPr fontId="1" type="noConversion"/>
  </si>
  <si>
    <t>φ25不锈钢截止阀</t>
    <phoneticPr fontId="1" type="noConversion"/>
  </si>
  <si>
    <t>150元/只</t>
    <phoneticPr fontId="1" type="noConversion"/>
  </si>
  <si>
    <t>φ32管道保温</t>
    <phoneticPr fontId="1" type="noConversion"/>
  </si>
  <si>
    <t>20米</t>
    <phoneticPr fontId="1" type="noConversion"/>
  </si>
  <si>
    <t>安装人工费</t>
    <phoneticPr fontId="1" type="noConversion"/>
  </si>
  <si>
    <t>1300元/项</t>
    <phoneticPr fontId="1" type="noConversion"/>
  </si>
  <si>
    <t>M110密炼机改装风管加装风门等</t>
    <phoneticPr fontId="1" type="noConversion"/>
  </si>
  <si>
    <t>φ250风阀门</t>
    <phoneticPr fontId="1" type="noConversion"/>
  </si>
  <si>
    <t>硫化风机修理</t>
    <phoneticPr fontId="1" type="noConversion"/>
  </si>
  <si>
    <t>200元/项</t>
    <phoneticPr fontId="1" type="noConversion"/>
  </si>
  <si>
    <t>风阀门拆、安装人工费</t>
    <phoneticPr fontId="1" type="noConversion"/>
  </si>
  <si>
    <t>400元/项</t>
    <phoneticPr fontId="1" type="noConversion"/>
  </si>
  <si>
    <r>
      <t>￥</t>
    </r>
    <r>
      <rPr>
        <b/>
        <sz val="11"/>
        <color rgb="FF000000"/>
        <rFont val="宋体"/>
        <charset val="134"/>
      </rPr>
      <t>5,244.</t>
    </r>
    <r>
      <rPr>
        <b/>
        <u/>
        <sz val="11"/>
        <color rgb="FF000000"/>
        <rFont val="宋体"/>
        <charset val="134"/>
      </rPr>
      <t>00</t>
    </r>
    <r>
      <rPr>
        <b/>
        <sz val="11"/>
        <color rgb="FF000000"/>
        <rFont val="宋体"/>
        <charset val="134"/>
      </rPr>
      <t>元</t>
    </r>
    <phoneticPr fontId="1" type="noConversion"/>
  </si>
  <si>
    <t>工程项目： M160密炼机组2#开炼机冷却水管改道维修工程</t>
    <phoneticPr fontId="1" type="noConversion"/>
  </si>
  <si>
    <t>2018.10.21.</t>
    <phoneticPr fontId="1" type="noConversion"/>
  </si>
  <si>
    <t>80元/米</t>
    <phoneticPr fontId="1" type="noConversion"/>
  </si>
  <si>
    <t>13米</t>
    <phoneticPr fontId="1" type="noConversion"/>
  </si>
  <si>
    <t>φ32无缝钢管</t>
    <phoneticPr fontId="1" type="noConversion"/>
  </si>
  <si>
    <t>7米</t>
    <phoneticPr fontId="1" type="noConversion"/>
  </si>
  <si>
    <t>φ32管道大弯头</t>
    <phoneticPr fontId="1" type="noConversion"/>
  </si>
  <si>
    <t>φ50管件三通弯头</t>
    <phoneticPr fontId="1" type="noConversion"/>
  </si>
  <si>
    <t>500元/项</t>
    <phoneticPr fontId="1" type="noConversion"/>
  </si>
  <si>
    <t>φ50不锈钢球阀</t>
    <phoneticPr fontId="1" type="noConversion"/>
  </si>
  <si>
    <t>600元/只</t>
    <phoneticPr fontId="1" type="noConversion"/>
  </si>
  <si>
    <t>2000元/项</t>
    <phoneticPr fontId="1" type="noConversion"/>
  </si>
  <si>
    <r>
      <t>￥</t>
    </r>
    <r>
      <rPr>
        <b/>
        <sz val="11"/>
        <color rgb="FF000000"/>
        <rFont val="宋体"/>
        <charset val="134"/>
      </rPr>
      <t>6,338.</t>
    </r>
    <r>
      <rPr>
        <b/>
        <u/>
        <sz val="11"/>
        <color rgb="FF000000"/>
        <rFont val="宋体"/>
        <charset val="134"/>
      </rPr>
      <t>00</t>
    </r>
    <r>
      <rPr>
        <b/>
        <sz val="11"/>
        <color rgb="FF000000"/>
        <rFont val="宋体"/>
        <charset val="134"/>
      </rPr>
      <t>元</t>
    </r>
    <phoneticPr fontId="1" type="noConversion"/>
  </si>
  <si>
    <t>价格</t>
  </si>
  <si>
    <t>备注</t>
  </si>
  <si>
    <t>总价（元）</t>
  </si>
  <si>
    <t>吸附箱</t>
  </si>
  <si>
    <t>3个</t>
  </si>
  <si>
    <t>90000m3/h</t>
  </si>
  <si>
    <t>60000m3/h</t>
  </si>
  <si>
    <t>活性炭</t>
  </si>
  <si>
    <r>
      <t>18m</t>
    </r>
    <r>
      <rPr>
        <vertAlign val="superscript"/>
        <sz val="12"/>
        <color theme="1"/>
        <rFont val="宋体"/>
        <family val="3"/>
        <charset val="134"/>
      </rPr>
      <t>3</t>
    </r>
  </si>
  <si>
    <t>旋流喷淋塔</t>
  </si>
  <si>
    <t>1套</t>
  </si>
  <si>
    <t>除雾过滤箱</t>
  </si>
  <si>
    <t>2个</t>
  </si>
  <si>
    <t>催化净化装置</t>
  </si>
  <si>
    <t>1台</t>
  </si>
  <si>
    <t>催化剂</t>
  </si>
  <si>
    <r>
      <t>0.6m</t>
    </r>
    <r>
      <rPr>
        <vertAlign val="superscript"/>
        <sz val="12"/>
        <color theme="1"/>
        <rFont val="宋体"/>
        <family val="3"/>
        <charset val="134"/>
      </rPr>
      <t>3</t>
    </r>
  </si>
  <si>
    <t>脱附风机</t>
  </si>
  <si>
    <t>2台</t>
  </si>
  <si>
    <t>补冷风机</t>
  </si>
  <si>
    <t>阻火器</t>
  </si>
  <si>
    <t>1个</t>
  </si>
  <si>
    <t>电加热器</t>
  </si>
  <si>
    <t>测温探头</t>
  </si>
  <si>
    <t>6支</t>
  </si>
  <si>
    <t>吸附内接管道</t>
  </si>
  <si>
    <t>2套</t>
  </si>
  <si>
    <t>脱附内接管道</t>
  </si>
  <si>
    <t>吸附系统</t>
  </si>
  <si>
    <t>吸附风阀</t>
  </si>
  <si>
    <t>12个</t>
  </si>
  <si>
    <t>脱附系统</t>
  </si>
  <si>
    <t>脱附风阀</t>
  </si>
  <si>
    <t>电器控制系统</t>
  </si>
  <si>
    <t>排风系统</t>
  </si>
  <si>
    <t>VOCS浓度在线监测装置</t>
  </si>
  <si>
    <t>收集系统优化改造</t>
  </si>
  <si>
    <t>2项</t>
  </si>
  <si>
    <t>吸附风机</t>
  </si>
  <si>
    <t>90kw</t>
  </si>
  <si>
    <t>吸附风机控制</t>
  </si>
  <si>
    <t>变频</t>
  </si>
  <si>
    <t>辅助材料</t>
  </si>
  <si>
    <t xml:space="preserve">1项 </t>
  </si>
  <si>
    <t xml:space="preserve"> </t>
  </si>
  <si>
    <t>安装费</t>
  </si>
  <si>
    <t>运输费</t>
  </si>
  <si>
    <t>税费6%</t>
  </si>
  <si>
    <t>合计</t>
  </si>
  <si>
    <t>海宁天清环保废气整治RCO的价格构成 2018.11.10.</t>
    <phoneticPr fontId="1" type="noConversion"/>
  </si>
  <si>
    <r>
      <t>报价总价（优惠）：</t>
    </r>
    <r>
      <rPr>
        <b/>
        <sz val="14"/>
        <color theme="1"/>
        <rFont val="宋体"/>
        <family val="3"/>
        <charset val="134"/>
      </rPr>
      <t>187.97万元</t>
    </r>
    <r>
      <rPr>
        <sz val="14"/>
        <color theme="1"/>
        <rFont val="宋体"/>
        <family val="3"/>
        <charset val="134"/>
      </rPr>
      <t>（不包含甲方基础工程款）</t>
    </r>
    <phoneticPr fontId="1" type="noConversion"/>
  </si>
  <si>
    <r>
      <t>合同最后达成价格：1，800，000.</t>
    </r>
    <r>
      <rPr>
        <b/>
        <u/>
        <sz val="14"/>
        <color theme="1"/>
        <rFont val="宋体"/>
        <family val="3"/>
        <charset val="134"/>
        <scheme val="minor"/>
      </rPr>
      <t>00</t>
    </r>
    <r>
      <rPr>
        <b/>
        <sz val="14"/>
        <color theme="1"/>
        <rFont val="宋体"/>
        <family val="3"/>
        <charset val="134"/>
        <scheme val="minor"/>
      </rPr>
      <t>元（含税16%）[壹佰捌拾万元整]</t>
    </r>
    <phoneticPr fontId="1" type="noConversion"/>
  </si>
  <si>
    <t>工程项目：厂区蒸汽排放口归入污水井工程</t>
    <phoneticPr fontId="1" type="noConversion"/>
  </si>
  <si>
    <t>2018.11.12.</t>
    <phoneticPr fontId="1" type="noConversion"/>
  </si>
  <si>
    <t>一、</t>
    <phoneticPr fontId="1" type="noConversion"/>
  </si>
  <si>
    <t>125元/米</t>
    <phoneticPr fontId="1" type="noConversion"/>
  </si>
  <si>
    <t>φ58x4无缝钢管</t>
    <phoneticPr fontId="1" type="noConversion"/>
  </si>
  <si>
    <t>φ108x58管道三通</t>
    <phoneticPr fontId="1" type="noConversion"/>
  </si>
  <si>
    <t>105元/只</t>
    <phoneticPr fontId="1" type="noConversion"/>
  </si>
  <si>
    <t>φ108管道弯头</t>
    <phoneticPr fontId="1" type="noConversion"/>
  </si>
  <si>
    <t>10只</t>
    <phoneticPr fontId="1" type="noConversion"/>
  </si>
  <si>
    <t>φ108法兰片</t>
    <phoneticPr fontId="1" type="noConversion"/>
  </si>
  <si>
    <t>150元/付</t>
    <phoneticPr fontId="1" type="noConversion"/>
  </si>
  <si>
    <t>500元/套</t>
    <phoneticPr fontId="1" type="noConversion"/>
  </si>
  <si>
    <t>500x400窨井盖、座</t>
    <phoneticPr fontId="1" type="noConversion"/>
  </si>
  <si>
    <t>3套</t>
    <phoneticPr fontId="1" type="noConversion"/>
  </si>
  <si>
    <t>打、修路面</t>
    <phoneticPr fontId="1" type="noConversion"/>
  </si>
  <si>
    <t>30米</t>
    <phoneticPr fontId="1" type="noConversion"/>
  </si>
  <si>
    <t>砖砌支墩</t>
    <phoneticPr fontId="1" type="noConversion"/>
  </si>
  <si>
    <t>1项</t>
    <phoneticPr fontId="1" type="noConversion"/>
  </si>
  <si>
    <t>2000元/项</t>
    <phoneticPr fontId="1" type="noConversion"/>
  </si>
  <si>
    <t>10-12个左右</t>
    <phoneticPr fontId="1" type="noConversion"/>
  </si>
  <si>
    <t>蒸汽排放口管道碰头</t>
    <phoneticPr fontId="1" type="noConversion"/>
  </si>
  <si>
    <t>250元/处</t>
    <phoneticPr fontId="1" type="noConversion"/>
  </si>
  <si>
    <t>10处</t>
    <phoneticPr fontId="1" type="noConversion"/>
  </si>
  <si>
    <t>无缝钢管防腐处理</t>
    <phoneticPr fontId="1" type="noConversion"/>
  </si>
  <si>
    <t>130米</t>
    <phoneticPr fontId="1" type="noConversion"/>
  </si>
  <si>
    <t>二、</t>
    <phoneticPr fontId="1" type="noConversion"/>
  </si>
  <si>
    <t>硫化车间外面蒸汽排放纳入污水管</t>
    <phoneticPr fontId="1" type="noConversion"/>
  </si>
  <si>
    <t>新厂房南面外排蒸汽口纳入污水管</t>
    <phoneticPr fontId="1" type="noConversion"/>
  </si>
  <si>
    <t>160密炼机组2处</t>
    <phoneticPr fontId="1" type="noConversion"/>
  </si>
  <si>
    <t>南、北二面共有排放口10处</t>
    <phoneticPr fontId="1" type="noConversion"/>
  </si>
  <si>
    <t>φ58管道弯头</t>
    <phoneticPr fontId="1" type="noConversion"/>
  </si>
  <si>
    <t>φ58管道三通</t>
    <phoneticPr fontId="1" type="noConversion"/>
  </si>
  <si>
    <t>70元/只</t>
    <phoneticPr fontId="1" type="noConversion"/>
  </si>
  <si>
    <t>3只</t>
    <phoneticPr fontId="1" type="noConversion"/>
  </si>
  <si>
    <t>开挖沟道及打、修路面</t>
    <phoneticPr fontId="1" type="noConversion"/>
  </si>
  <si>
    <t>小计</t>
    <phoneticPr fontId="1" type="noConversion"/>
  </si>
  <si>
    <t>三、</t>
    <phoneticPr fontId="1" type="noConversion"/>
  </si>
  <si>
    <t>新厂房东、北面外排蒸汽口纳入污水管</t>
    <phoneticPr fontId="1" type="noConversion"/>
  </si>
  <si>
    <t>东面：烘箱1个，北面：234密炼机组1个</t>
    <phoneticPr fontId="1" type="noConversion"/>
  </si>
  <si>
    <t>60米</t>
    <phoneticPr fontId="1" type="noConversion"/>
  </si>
  <si>
    <t>φ32管道大弯头</t>
    <phoneticPr fontId="1" type="noConversion"/>
  </si>
  <si>
    <t>20元/只</t>
    <phoneticPr fontId="1" type="noConversion"/>
  </si>
  <si>
    <t>15只</t>
    <phoneticPr fontId="1" type="noConversion"/>
  </si>
  <si>
    <t>钢支架、脚手架等</t>
    <phoneticPr fontId="1" type="noConversion"/>
  </si>
  <si>
    <t>500元/项</t>
    <phoneticPr fontId="1" type="noConversion"/>
  </si>
  <si>
    <r>
      <t>直接费用:58，430.</t>
    </r>
    <r>
      <rPr>
        <u/>
        <sz val="11"/>
        <color theme="1"/>
        <rFont val="宋体"/>
        <family val="3"/>
        <charset val="134"/>
        <scheme val="minor"/>
      </rPr>
      <t>00元</t>
    </r>
    <phoneticPr fontId="1" type="noConversion"/>
  </si>
  <si>
    <r>
      <t>￥6</t>
    </r>
    <r>
      <rPr>
        <b/>
        <sz val="11"/>
        <color rgb="FF000000"/>
        <rFont val="宋体"/>
        <charset val="134"/>
      </rPr>
      <t>6,</t>
    </r>
    <r>
      <rPr>
        <b/>
        <sz val="11"/>
        <color rgb="FF000000"/>
        <rFont val="宋体"/>
        <family val="3"/>
        <charset val="134"/>
      </rPr>
      <t>610</t>
    </r>
    <r>
      <rPr>
        <b/>
        <sz val="11"/>
        <color rgb="FF000000"/>
        <rFont val="宋体"/>
        <charset val="134"/>
      </rPr>
      <t>.</t>
    </r>
    <r>
      <rPr>
        <b/>
        <u/>
        <sz val="11"/>
        <color rgb="FF000000"/>
        <rFont val="宋体"/>
        <charset val="134"/>
      </rPr>
      <t>00</t>
    </r>
    <r>
      <rPr>
        <b/>
        <sz val="11"/>
        <color rgb="FF000000"/>
        <rFont val="宋体"/>
        <charset val="134"/>
      </rPr>
      <t>元</t>
    </r>
    <phoneticPr fontId="1" type="noConversion"/>
  </si>
  <si>
    <t>2018.11.16.</t>
    <phoneticPr fontId="1" type="noConversion"/>
  </si>
  <si>
    <t>新厂区雨水井接通开发区雨水井工程</t>
    <phoneticPr fontId="1" type="noConversion"/>
  </si>
  <si>
    <t>人工开挖，施工后复原</t>
    <phoneticPr fontId="1" type="noConversion"/>
  </si>
  <si>
    <t>开土方，回土方，路面修整（包括黄沙、水泥等材料）</t>
    <phoneticPr fontId="1" type="noConversion"/>
  </si>
  <si>
    <t>φ250波纹水管及弯头等</t>
    <phoneticPr fontId="1" type="noConversion"/>
  </si>
  <si>
    <t>管长约15米</t>
    <phoneticPr fontId="1" type="noConversion"/>
  </si>
  <si>
    <t>沉淀井</t>
    <phoneticPr fontId="1" type="noConversion"/>
  </si>
  <si>
    <t>1座</t>
    <phoneticPr fontId="1" type="noConversion"/>
  </si>
  <si>
    <t>1500元/座</t>
    <phoneticPr fontId="1" type="noConversion"/>
  </si>
  <si>
    <t>包含开挖，安装等人工费用</t>
    <phoneticPr fontId="1" type="noConversion"/>
  </si>
  <si>
    <t>上述报价已包含</t>
    <phoneticPr fontId="1" type="noConversion"/>
  </si>
  <si>
    <t>人行道路面、绿化树苗修、种</t>
    <phoneticPr fontId="1" type="noConversion"/>
  </si>
  <si>
    <t>1500元/项</t>
    <phoneticPr fontId="1" type="noConversion"/>
  </si>
  <si>
    <t>1项</t>
    <phoneticPr fontId="1" type="noConversion"/>
  </si>
  <si>
    <r>
      <t>直接费用：9500</t>
    </r>
    <r>
      <rPr>
        <sz val="11"/>
        <color theme="1"/>
        <rFont val="宋体"/>
        <charset val="134"/>
        <scheme val="minor"/>
      </rPr>
      <t>元</t>
    </r>
    <phoneticPr fontId="1" type="noConversion"/>
  </si>
  <si>
    <r>
      <t>￥10830</t>
    </r>
    <r>
      <rPr>
        <b/>
        <sz val="11"/>
        <color rgb="FF000000"/>
        <rFont val="宋体"/>
        <charset val="134"/>
      </rPr>
      <t>.</t>
    </r>
    <r>
      <rPr>
        <b/>
        <u/>
        <sz val="11"/>
        <color rgb="FF000000"/>
        <rFont val="宋体"/>
        <family val="3"/>
        <charset val="134"/>
      </rPr>
      <t>00</t>
    </r>
    <r>
      <rPr>
        <b/>
        <sz val="11"/>
        <color rgb="FF000000"/>
        <rFont val="宋体"/>
        <charset val="134"/>
      </rPr>
      <t>元</t>
    </r>
    <phoneticPr fontId="1" type="noConversion"/>
  </si>
  <si>
    <t>2018.11.30.</t>
    <phoneticPr fontId="1" type="noConversion"/>
  </si>
  <si>
    <t>φ125法兰片</t>
    <phoneticPr fontId="1" type="noConversion"/>
  </si>
  <si>
    <t>φ114法兰片</t>
    <phoneticPr fontId="1" type="noConversion"/>
  </si>
  <si>
    <t>φ89法兰片</t>
    <phoneticPr fontId="1" type="noConversion"/>
  </si>
  <si>
    <t>钢制大小头</t>
    <phoneticPr fontId="1" type="noConversion"/>
  </si>
  <si>
    <t>人工拆、改及安装费用</t>
    <phoneticPr fontId="1" type="noConversion"/>
  </si>
  <si>
    <t>新水泵底座（12#工字钢）</t>
    <phoneticPr fontId="1" type="noConversion"/>
  </si>
  <si>
    <t>甲方提供</t>
    <phoneticPr fontId="1" type="noConversion"/>
  </si>
  <si>
    <t>150元/付</t>
    <phoneticPr fontId="1" type="noConversion"/>
  </si>
  <si>
    <t>1付</t>
    <phoneticPr fontId="1" type="noConversion"/>
  </si>
  <si>
    <t>1付</t>
    <phoneticPr fontId="1" type="noConversion"/>
  </si>
  <si>
    <t>130元/付</t>
    <phoneticPr fontId="1" type="noConversion"/>
  </si>
  <si>
    <t>100元/付</t>
    <phoneticPr fontId="1" type="noConversion"/>
  </si>
  <si>
    <t>120元/项</t>
    <phoneticPr fontId="1" type="noConversion"/>
  </si>
  <si>
    <r>
      <t>直接费用：2000</t>
    </r>
    <r>
      <rPr>
        <sz val="11"/>
        <color theme="1"/>
        <rFont val="宋体"/>
        <charset val="134"/>
        <scheme val="minor"/>
      </rPr>
      <t>元</t>
    </r>
    <phoneticPr fontId="1" type="noConversion"/>
  </si>
  <si>
    <r>
      <t>￥</t>
    </r>
    <r>
      <rPr>
        <b/>
        <sz val="11"/>
        <color rgb="FF000000"/>
        <rFont val="宋体"/>
        <charset val="134"/>
      </rPr>
      <t>2280.</t>
    </r>
    <r>
      <rPr>
        <b/>
        <u/>
        <sz val="11"/>
        <color rgb="FF000000"/>
        <rFont val="宋体"/>
        <family val="3"/>
        <charset val="134"/>
      </rPr>
      <t>00</t>
    </r>
    <r>
      <rPr>
        <b/>
        <sz val="11"/>
        <color rgb="FF000000"/>
        <rFont val="宋体"/>
        <charset val="134"/>
      </rPr>
      <t>元</t>
    </r>
    <phoneticPr fontId="1" type="noConversion"/>
  </si>
  <si>
    <t xml:space="preserve">  4#冷却塔跟换22Kw水泵工程</t>
    <phoneticPr fontId="1" type="noConversion"/>
  </si>
  <si>
    <t>2018.12.5.</t>
    <phoneticPr fontId="1" type="noConversion"/>
  </si>
  <si>
    <t xml:space="preserve">  5#硫化机蒸汽、液压油、冷却水安装工程</t>
    <phoneticPr fontId="1" type="noConversion"/>
  </si>
  <si>
    <t>一、</t>
    <phoneticPr fontId="1" type="noConversion"/>
  </si>
  <si>
    <t>5#硫化机蒸汽管、油管安装工程</t>
    <phoneticPr fontId="1" type="noConversion"/>
  </si>
  <si>
    <t>50元/米</t>
    <phoneticPr fontId="1" type="noConversion"/>
  </si>
  <si>
    <t>55米</t>
    <phoneticPr fontId="1" type="noConversion"/>
  </si>
  <si>
    <t>φ25无缝钢管</t>
    <phoneticPr fontId="1" type="noConversion"/>
  </si>
  <si>
    <t>45元/米</t>
    <phoneticPr fontId="1" type="noConversion"/>
  </si>
  <si>
    <t>25米</t>
    <phoneticPr fontId="1" type="noConversion"/>
  </si>
  <si>
    <t>φ25法兰截止阀</t>
    <phoneticPr fontId="1" type="noConversion"/>
  </si>
  <si>
    <t>380元/只</t>
    <phoneticPr fontId="1" type="noConversion"/>
  </si>
  <si>
    <t>6只</t>
    <phoneticPr fontId="1" type="noConversion"/>
  </si>
  <si>
    <t>φ20法兰截止阀</t>
    <phoneticPr fontId="1" type="noConversion"/>
  </si>
  <si>
    <t>1只</t>
    <phoneticPr fontId="1" type="noConversion"/>
  </si>
  <si>
    <t>350元/只</t>
    <phoneticPr fontId="1" type="noConversion"/>
  </si>
  <si>
    <t>φ25单片止回阀</t>
    <phoneticPr fontId="1" type="noConversion"/>
  </si>
  <si>
    <t>φ32法兰片</t>
    <phoneticPr fontId="1" type="noConversion"/>
  </si>
  <si>
    <t>18片</t>
    <phoneticPr fontId="1" type="noConversion"/>
  </si>
  <si>
    <t>30元/片</t>
    <phoneticPr fontId="1" type="noConversion"/>
  </si>
  <si>
    <t>φ25法兰过滤器</t>
    <phoneticPr fontId="1" type="noConversion"/>
  </si>
  <si>
    <t>φ25法兰疏水器</t>
    <phoneticPr fontId="1" type="noConversion"/>
  </si>
  <si>
    <t>300元/只</t>
    <phoneticPr fontId="1" type="noConversion"/>
  </si>
  <si>
    <t>φ25法兰片</t>
    <phoneticPr fontId="1" type="noConversion"/>
  </si>
  <si>
    <t>25元/片</t>
    <phoneticPr fontId="1" type="noConversion"/>
  </si>
  <si>
    <t>2片</t>
    <phoneticPr fontId="1" type="noConversion"/>
  </si>
  <si>
    <t>φ32大弯头</t>
    <phoneticPr fontId="1" type="noConversion"/>
  </si>
  <si>
    <t>30只</t>
    <phoneticPr fontId="1" type="noConversion"/>
  </si>
  <si>
    <t>30元/只</t>
    <phoneticPr fontId="1" type="noConversion"/>
  </si>
  <si>
    <t>φ32钢三通外接</t>
    <phoneticPr fontId="1" type="noConversion"/>
  </si>
  <si>
    <t>15元/只</t>
    <phoneticPr fontId="1" type="noConversion"/>
  </si>
  <si>
    <t>25只</t>
    <phoneticPr fontId="1" type="noConversion"/>
  </si>
  <si>
    <t>φ25网板</t>
    <phoneticPr fontId="1" type="noConversion"/>
  </si>
  <si>
    <t>30元/块</t>
    <phoneticPr fontId="1" type="noConversion"/>
  </si>
  <si>
    <t>4块</t>
    <phoneticPr fontId="1" type="noConversion"/>
  </si>
  <si>
    <t>φ25不锈钢丝扣球阀</t>
    <phoneticPr fontId="1" type="noConversion"/>
  </si>
  <si>
    <t>120元/只</t>
    <phoneticPr fontId="1" type="noConversion"/>
  </si>
  <si>
    <t>4只</t>
    <phoneticPr fontId="1" type="noConversion"/>
  </si>
  <si>
    <t>125元/只</t>
    <phoneticPr fontId="1" type="noConversion"/>
  </si>
  <si>
    <t>φ20不锈钢丝扣球阀</t>
    <phoneticPr fontId="1" type="noConversion"/>
  </si>
  <si>
    <t>100元/只</t>
    <phoneticPr fontId="1" type="noConversion"/>
  </si>
  <si>
    <t>φ76管道保温</t>
    <phoneticPr fontId="1" type="noConversion"/>
  </si>
  <si>
    <t>85元/米</t>
    <phoneticPr fontId="1" type="noConversion"/>
  </si>
  <si>
    <t>20米</t>
    <phoneticPr fontId="1" type="noConversion"/>
  </si>
  <si>
    <t>双根管道包裹</t>
    <phoneticPr fontId="1" type="noConversion"/>
  </si>
  <si>
    <t>φ32管道保温</t>
    <phoneticPr fontId="1" type="noConversion"/>
  </si>
  <si>
    <t>55元/米</t>
    <phoneticPr fontId="1" type="noConversion"/>
  </si>
  <si>
    <t>钢支架、脚手架</t>
    <phoneticPr fontId="1" type="noConversion"/>
  </si>
  <si>
    <t>400元/项</t>
    <phoneticPr fontId="1" type="noConversion"/>
  </si>
  <si>
    <t>1项</t>
    <phoneticPr fontId="1" type="noConversion"/>
  </si>
  <si>
    <t>二、</t>
    <phoneticPr fontId="1" type="noConversion"/>
  </si>
  <si>
    <t>5#硫化机冷却水管安装工程</t>
    <phoneticPr fontId="1" type="noConversion"/>
  </si>
  <si>
    <t>φ25镀锌钢管</t>
    <phoneticPr fontId="1" type="noConversion"/>
  </si>
  <si>
    <t>24米</t>
    <phoneticPr fontId="1" type="noConversion"/>
  </si>
  <si>
    <t>φ16镀锌钢管</t>
    <phoneticPr fontId="1" type="noConversion"/>
  </si>
  <si>
    <t>30元/米</t>
    <phoneticPr fontId="1" type="noConversion"/>
  </si>
  <si>
    <t>φ25法兰不锈钢球阀</t>
    <phoneticPr fontId="1" type="noConversion"/>
  </si>
  <si>
    <t>2只</t>
    <phoneticPr fontId="1" type="noConversion"/>
  </si>
  <si>
    <t>φ15不锈钢丝扣球阀</t>
    <phoneticPr fontId="1" type="noConversion"/>
  </si>
  <si>
    <t>80元/只</t>
    <phoneticPr fontId="1" type="noConversion"/>
  </si>
  <si>
    <t>8只</t>
    <phoneticPr fontId="1" type="noConversion"/>
  </si>
  <si>
    <t>φ40钢网板</t>
    <phoneticPr fontId="1" type="noConversion"/>
  </si>
  <si>
    <t>（包括一、二两项）</t>
    <phoneticPr fontId="1" type="noConversion"/>
  </si>
  <si>
    <t>50元/只</t>
    <phoneticPr fontId="1" type="noConversion"/>
  </si>
  <si>
    <r>
      <t>直接费用：22510</t>
    </r>
    <r>
      <rPr>
        <sz val="11"/>
        <color theme="1"/>
        <rFont val="宋体"/>
        <charset val="134"/>
        <scheme val="minor"/>
      </rPr>
      <t>元</t>
    </r>
    <phoneticPr fontId="1" type="noConversion"/>
  </si>
  <si>
    <r>
      <t>￥</t>
    </r>
    <r>
      <rPr>
        <b/>
        <sz val="11"/>
        <color rgb="FF000000"/>
        <rFont val="宋体"/>
        <charset val="134"/>
      </rPr>
      <t>25，661.</t>
    </r>
    <r>
      <rPr>
        <b/>
        <u/>
        <sz val="11"/>
        <color rgb="FF000000"/>
        <rFont val="宋体"/>
        <family val="3"/>
        <charset val="134"/>
      </rPr>
      <t>00</t>
    </r>
    <r>
      <rPr>
        <b/>
        <sz val="11"/>
        <color rgb="FF000000"/>
        <rFont val="宋体"/>
        <charset val="134"/>
      </rPr>
      <t>元</t>
    </r>
    <phoneticPr fontId="1" type="noConversion"/>
  </si>
  <si>
    <t>该计划，取消了！</t>
    <phoneticPr fontId="1" type="noConversion"/>
  </si>
  <si>
    <t>2018.12.17.</t>
    <phoneticPr fontId="1" type="noConversion"/>
  </si>
  <si>
    <t xml:space="preserve">  4#冷却塔泵房扩建及22千瓦水泵安装工程</t>
    <phoneticPr fontId="1" type="noConversion"/>
  </si>
  <si>
    <t>22Kw水泵安装</t>
    <phoneticPr fontId="1" type="noConversion"/>
  </si>
  <si>
    <t>150元/米</t>
    <phoneticPr fontId="1" type="noConversion"/>
  </si>
  <si>
    <t>φ65镀锌钢管</t>
    <phoneticPr fontId="1" type="noConversion"/>
  </si>
  <si>
    <t>φ125法兰钢阀门</t>
    <phoneticPr fontId="1" type="noConversion"/>
  </si>
  <si>
    <t>1400元/只</t>
    <phoneticPr fontId="1" type="noConversion"/>
  </si>
  <si>
    <t>φ125法兰止回阀</t>
    <phoneticPr fontId="1" type="noConversion"/>
  </si>
  <si>
    <t>φ125法兰球形软接</t>
    <phoneticPr fontId="1" type="noConversion"/>
  </si>
  <si>
    <t>φ65法兰钢阀门</t>
    <phoneticPr fontId="1" type="noConversion"/>
  </si>
  <si>
    <t>φ125x100钢制大小头</t>
    <phoneticPr fontId="1" type="noConversion"/>
  </si>
  <si>
    <t>φ125钢三通</t>
    <phoneticPr fontId="1" type="noConversion"/>
  </si>
  <si>
    <t>φ125钢弯头</t>
    <phoneticPr fontId="1" type="noConversion"/>
  </si>
  <si>
    <t>压力表</t>
    <phoneticPr fontId="1" type="noConversion"/>
  </si>
  <si>
    <t>水泵底座槽钢、支架等</t>
    <phoneticPr fontId="1" type="noConversion"/>
  </si>
  <si>
    <t>4#冷却塔泵房扩建工程</t>
    <phoneticPr fontId="1" type="noConversion"/>
  </si>
  <si>
    <t>土方平整等</t>
    <phoneticPr fontId="1" type="noConversion"/>
  </si>
  <si>
    <t>约5平方等</t>
    <phoneticPr fontId="1" type="noConversion"/>
  </si>
  <si>
    <t>泵房扩建</t>
    <phoneticPr fontId="1" type="noConversion"/>
  </si>
  <si>
    <t>3800元/项</t>
    <phoneticPr fontId="1" type="noConversion"/>
  </si>
  <si>
    <t>5cm彩钢夹芯板、4x4镀锌方管等</t>
    <phoneticPr fontId="1" type="noConversion"/>
  </si>
  <si>
    <t>水泵安装及泵房搭建费用</t>
    <phoneticPr fontId="1" type="noConversion"/>
  </si>
  <si>
    <r>
      <t>直接费用：19240</t>
    </r>
    <r>
      <rPr>
        <sz val="11"/>
        <color theme="1"/>
        <rFont val="宋体"/>
        <charset val="134"/>
        <scheme val="minor"/>
      </rPr>
      <t>元</t>
    </r>
    <phoneticPr fontId="1" type="noConversion"/>
  </si>
  <si>
    <r>
      <t>￥</t>
    </r>
    <r>
      <rPr>
        <b/>
        <sz val="11"/>
        <color rgb="FF000000"/>
        <rFont val="宋体"/>
        <charset val="134"/>
      </rPr>
      <t>21，930.</t>
    </r>
    <r>
      <rPr>
        <b/>
        <u/>
        <sz val="11"/>
        <color rgb="FF000000"/>
        <rFont val="宋体"/>
        <family val="3"/>
        <charset val="134"/>
      </rPr>
      <t>00</t>
    </r>
    <r>
      <rPr>
        <b/>
        <sz val="11"/>
        <color rgb="FF000000"/>
        <rFont val="宋体"/>
        <charset val="134"/>
      </rPr>
      <t>元</t>
    </r>
    <phoneticPr fontId="1" type="noConversion"/>
  </si>
  <si>
    <t xml:space="preserve">工程项目：  </t>
    <phoneticPr fontId="1" type="noConversion"/>
  </si>
  <si>
    <t>废胶压制车间冷却水系统改造及安装和其他维修工程</t>
    <phoneticPr fontId="1" type="noConversion"/>
  </si>
  <si>
    <t>2018.12.19.</t>
    <phoneticPr fontId="1" type="noConversion"/>
  </si>
  <si>
    <t>废胶压制车间冷却水系统改造及安装工程</t>
    <phoneticPr fontId="1" type="noConversion"/>
  </si>
  <si>
    <t>拆除原110密炼车间的通风管、集风罩冷却水管、空压管以及支架等</t>
    <phoneticPr fontId="1" type="noConversion"/>
  </si>
  <si>
    <t>3500元/项</t>
    <phoneticPr fontId="1" type="noConversion"/>
  </si>
  <si>
    <t>φ40镀锌钢管</t>
    <phoneticPr fontId="1" type="noConversion"/>
  </si>
  <si>
    <t>30米</t>
    <phoneticPr fontId="1" type="noConversion"/>
  </si>
  <si>
    <t>φ40法兰不锈钢球阀</t>
    <phoneticPr fontId="1" type="noConversion"/>
  </si>
  <si>
    <t>φ25法兰不锈钢球阀</t>
    <phoneticPr fontId="1" type="noConversion"/>
  </si>
  <si>
    <t>300元/只</t>
    <phoneticPr fontId="1" type="noConversion"/>
  </si>
  <si>
    <t>2只</t>
    <phoneticPr fontId="1" type="noConversion"/>
  </si>
  <si>
    <t>φ25丝扣不锈钢球阀</t>
    <phoneticPr fontId="1" type="noConversion"/>
  </si>
  <si>
    <t>φ32钢大弯头</t>
    <phoneticPr fontId="1" type="noConversion"/>
  </si>
  <si>
    <t>30元/只</t>
    <phoneticPr fontId="1" type="noConversion"/>
  </si>
  <si>
    <t>角铁、支架、油漆</t>
    <phoneticPr fontId="1" type="noConversion"/>
  </si>
  <si>
    <t>500元/项</t>
    <phoneticPr fontId="1" type="noConversion"/>
  </si>
  <si>
    <t>180元/组</t>
    <phoneticPr fontId="1" type="noConversion"/>
  </si>
  <si>
    <t>2组</t>
    <phoneticPr fontId="1" type="noConversion"/>
  </si>
  <si>
    <t>脚手架</t>
    <phoneticPr fontId="1" type="noConversion"/>
  </si>
  <si>
    <t>厂区窨井盖修理更换</t>
    <phoneticPr fontId="1" type="noConversion"/>
  </si>
  <si>
    <t>φ700重型窨井盖</t>
    <phoneticPr fontId="1" type="noConversion"/>
  </si>
  <si>
    <t>700元/套</t>
    <phoneticPr fontId="1" type="noConversion"/>
  </si>
  <si>
    <t>连底座</t>
    <phoneticPr fontId="1" type="noConversion"/>
  </si>
  <si>
    <t>φ700普通窨井盖</t>
    <phoneticPr fontId="1" type="noConversion"/>
  </si>
  <si>
    <t>150元/只</t>
    <phoneticPr fontId="1" type="noConversion"/>
  </si>
  <si>
    <t>二个备用</t>
    <phoneticPr fontId="1" type="noConversion"/>
  </si>
  <si>
    <t>三、</t>
    <phoneticPr fontId="1" type="noConversion"/>
  </si>
  <si>
    <t>冷风机水管防冻保护</t>
    <phoneticPr fontId="1" type="noConversion"/>
  </si>
  <si>
    <t>二套冷风机增加放水阀门等PPR零件并安装</t>
    <phoneticPr fontId="1" type="noConversion"/>
  </si>
  <si>
    <t>1项</t>
    <phoneticPr fontId="1" type="noConversion"/>
  </si>
  <si>
    <t>已全部做好防冻处理</t>
    <phoneticPr fontId="1" type="noConversion"/>
  </si>
  <si>
    <t>小计3</t>
    <phoneticPr fontId="1" type="noConversion"/>
  </si>
  <si>
    <t>小计2</t>
    <phoneticPr fontId="1" type="noConversion"/>
  </si>
  <si>
    <t>小计1</t>
    <phoneticPr fontId="1" type="noConversion"/>
  </si>
  <si>
    <t>直接费用（小计1+2+3）</t>
    <phoneticPr fontId="1" type="noConversion"/>
  </si>
  <si>
    <r>
      <t>￥</t>
    </r>
    <r>
      <rPr>
        <b/>
        <sz val="11"/>
        <color rgb="FF000000"/>
        <rFont val="宋体"/>
        <charset val="134"/>
      </rPr>
      <t>21，934.</t>
    </r>
    <r>
      <rPr>
        <b/>
        <u/>
        <sz val="11"/>
        <color rgb="FF000000"/>
        <rFont val="宋体"/>
        <family val="3"/>
        <charset val="134"/>
      </rPr>
      <t>00</t>
    </r>
    <r>
      <rPr>
        <b/>
        <sz val="11"/>
        <color rgb="FF000000"/>
        <rFont val="宋体"/>
        <charset val="134"/>
      </rPr>
      <t>元</t>
    </r>
    <phoneticPr fontId="1" type="noConversion"/>
  </si>
  <si>
    <t>2019.1.26.</t>
    <phoneticPr fontId="1" type="noConversion"/>
  </si>
  <si>
    <t>一、</t>
    <phoneticPr fontId="1" type="noConversion"/>
  </si>
  <si>
    <t>160密炼车间东边开门洞工程</t>
    <phoneticPr fontId="1" type="noConversion"/>
  </si>
  <si>
    <t>敲墙及建筑垃圾清理</t>
    <phoneticPr fontId="1" type="noConversion"/>
  </si>
  <si>
    <t>3000x2500=7.5平方米</t>
    <phoneticPr fontId="1" type="noConversion"/>
  </si>
  <si>
    <t>533元/平方米</t>
    <phoneticPr fontId="1" type="noConversion"/>
  </si>
  <si>
    <t>7.5平方米</t>
    <phoneticPr fontId="1" type="noConversion"/>
  </si>
  <si>
    <t>8#槽钢支撑，水泥黄沙等</t>
    <phoneticPr fontId="1" type="noConversion"/>
  </si>
  <si>
    <t>3000x500x150</t>
    <phoneticPr fontId="1" type="noConversion"/>
  </si>
  <si>
    <t>开地沟槽3米及电线等钢套</t>
    <phoneticPr fontId="1" type="noConversion"/>
  </si>
  <si>
    <t>手动卷帘门</t>
    <phoneticPr fontId="1" type="noConversion"/>
  </si>
  <si>
    <t>3500元/樘</t>
    <phoneticPr fontId="1" type="noConversion"/>
  </si>
  <si>
    <t>1樘</t>
    <phoneticPr fontId="1" type="noConversion"/>
  </si>
  <si>
    <t>4000x3000</t>
    <phoneticPr fontId="1" type="noConversion"/>
  </si>
  <si>
    <t>二、</t>
    <phoneticPr fontId="1" type="noConversion"/>
  </si>
  <si>
    <t>消防箱移位</t>
    <phoneticPr fontId="1" type="noConversion"/>
  </si>
  <si>
    <t>壁挂消防箱</t>
    <phoneticPr fontId="1" type="noConversion"/>
  </si>
  <si>
    <t>500元/套</t>
    <phoneticPr fontId="1" type="noConversion"/>
  </si>
  <si>
    <t>1套</t>
    <phoneticPr fontId="1" type="noConversion"/>
  </si>
  <si>
    <t>φ108x4无缝钢管</t>
    <phoneticPr fontId="1" type="noConversion"/>
  </si>
  <si>
    <t>φ65钢管零件、角铁支架以及安装人工费</t>
    <phoneticPr fontId="1" type="noConversion"/>
  </si>
  <si>
    <t>1000元/项</t>
    <phoneticPr fontId="1" type="noConversion"/>
  </si>
  <si>
    <t>1项</t>
    <phoneticPr fontId="1" type="noConversion"/>
  </si>
  <si>
    <t>小计</t>
    <phoneticPr fontId="1" type="noConversion"/>
  </si>
  <si>
    <t>三、</t>
    <phoneticPr fontId="1" type="noConversion"/>
  </si>
  <si>
    <t>马路修护工作</t>
    <phoneticPr fontId="1" type="noConversion"/>
  </si>
  <si>
    <t>马路修护材料及人工</t>
    <phoneticPr fontId="1" type="noConversion"/>
  </si>
  <si>
    <t>小计</t>
    <phoneticPr fontId="1" type="noConversion"/>
  </si>
  <si>
    <t>1000元/项</t>
    <phoneticPr fontId="1" type="noConversion"/>
  </si>
  <si>
    <t>直接费用：</t>
    <phoneticPr fontId="1" type="noConversion"/>
  </si>
  <si>
    <r>
      <t>￥17，100</t>
    </r>
    <r>
      <rPr>
        <b/>
        <sz val="11"/>
        <color rgb="FF000000"/>
        <rFont val="宋体"/>
        <charset val="134"/>
      </rPr>
      <t>.</t>
    </r>
    <r>
      <rPr>
        <b/>
        <u/>
        <sz val="11"/>
        <color rgb="FF000000"/>
        <rFont val="宋体"/>
        <family val="3"/>
        <charset val="134"/>
      </rPr>
      <t>00</t>
    </r>
    <r>
      <rPr>
        <b/>
        <sz val="11"/>
        <color rgb="FF000000"/>
        <rFont val="宋体"/>
        <charset val="134"/>
      </rPr>
      <t>元</t>
    </r>
    <phoneticPr fontId="1" type="noConversion"/>
  </si>
  <si>
    <t>160密炼车间东边开门洞等维修工程</t>
    <phoneticPr fontId="1" type="noConversion"/>
  </si>
  <si>
    <t>施工单位：  浙江尚都建设有限公司</t>
    <phoneticPr fontId="1" type="noConversion"/>
  </si>
  <si>
    <t xml:space="preserve">  废气管道紧急抢修等工程</t>
    <phoneticPr fontId="1" type="noConversion"/>
  </si>
  <si>
    <t>234滤尘器管道临时改接</t>
    <phoneticPr fontId="1" type="noConversion"/>
  </si>
  <si>
    <t>防止废气地面外泄</t>
    <phoneticPr fontId="1" type="noConversion"/>
  </si>
  <si>
    <t>原风机、吸附箱管道拆除，排风连接</t>
    <phoneticPr fontId="1" type="noConversion"/>
  </si>
  <si>
    <r>
      <t>2</t>
    </r>
    <r>
      <rPr>
        <sz val="11"/>
        <color theme="1"/>
        <rFont val="宋体"/>
        <family val="3"/>
        <charset val="134"/>
        <scheme val="minor"/>
      </rPr>
      <t>500</t>
    </r>
    <r>
      <rPr>
        <sz val="11"/>
        <color theme="1"/>
        <rFont val="宋体"/>
        <charset val="134"/>
        <scheme val="minor"/>
      </rPr>
      <t>元/项</t>
    </r>
    <phoneticPr fontId="1" type="noConversion"/>
  </si>
  <si>
    <t>材料费，角铁，彩钢板脚手架以及撞坏门框修复</t>
    <phoneticPr fontId="1" type="noConversion"/>
  </si>
  <si>
    <r>
      <t>1000元/项</t>
    </r>
    <r>
      <rPr>
        <sz val="11"/>
        <color theme="1"/>
        <rFont val="宋体"/>
        <charset val="134"/>
        <scheme val="minor"/>
      </rPr>
      <t/>
    </r>
    <phoneticPr fontId="1" type="noConversion"/>
  </si>
  <si>
    <t>铸铁窨井盖、座1套</t>
    <phoneticPr fontId="1" type="noConversion"/>
  </si>
  <si>
    <t>铸铁窨井盖、座</t>
    <phoneticPr fontId="1" type="noConversion"/>
  </si>
  <si>
    <r>
      <t>1</t>
    </r>
    <r>
      <rPr>
        <sz val="11"/>
        <color theme="1"/>
        <rFont val="宋体"/>
        <family val="3"/>
        <charset val="134"/>
        <scheme val="minor"/>
      </rPr>
      <t>500</t>
    </r>
    <r>
      <rPr>
        <sz val="11"/>
        <color theme="1"/>
        <rFont val="宋体"/>
        <charset val="134"/>
        <scheme val="minor"/>
      </rPr>
      <t>元/套</t>
    </r>
    <phoneticPr fontId="1" type="noConversion"/>
  </si>
  <si>
    <t>原污水井盖破损，更换为铸铁盖座；新厂房西南侧</t>
    <phoneticPr fontId="1" type="noConversion"/>
  </si>
  <si>
    <t>直接费用</t>
    <phoneticPr fontId="1" type="noConversion"/>
  </si>
  <si>
    <r>
      <t>￥5700</t>
    </r>
    <r>
      <rPr>
        <b/>
        <sz val="11"/>
        <color rgb="FF000000"/>
        <rFont val="宋体"/>
        <charset val="134"/>
      </rPr>
      <t>.</t>
    </r>
    <r>
      <rPr>
        <b/>
        <u/>
        <sz val="11"/>
        <color rgb="FF000000"/>
        <rFont val="宋体"/>
        <family val="3"/>
        <charset val="134"/>
      </rPr>
      <t>00</t>
    </r>
    <r>
      <rPr>
        <b/>
        <sz val="11"/>
        <color rgb="FF000000"/>
        <rFont val="宋体"/>
        <charset val="134"/>
      </rPr>
      <t>元</t>
    </r>
    <phoneticPr fontId="1" type="noConversion"/>
  </si>
  <si>
    <t>密炼机组冷却水改装工程</t>
    <phoneticPr fontId="1" type="noConversion"/>
  </si>
  <si>
    <t>2019.3.11.</t>
    <phoneticPr fontId="1" type="noConversion"/>
  </si>
  <si>
    <t>一、</t>
    <phoneticPr fontId="1" type="noConversion"/>
  </si>
  <si>
    <t>160密炼机组挤出机冷却水管道改建</t>
    <phoneticPr fontId="1" type="noConversion"/>
  </si>
  <si>
    <t>φ40镀锌钢管</t>
    <phoneticPr fontId="1" type="noConversion"/>
  </si>
  <si>
    <t>22米</t>
    <phoneticPr fontId="1" type="noConversion"/>
  </si>
  <si>
    <t>70/米</t>
    <phoneticPr fontId="1" type="noConversion"/>
  </si>
  <si>
    <t>40元/米</t>
    <phoneticPr fontId="1" type="noConversion"/>
  </si>
  <si>
    <t>φ40不锈钢法兰球阀</t>
    <phoneticPr fontId="1" type="noConversion"/>
  </si>
  <si>
    <t>2只</t>
    <phoneticPr fontId="1" type="noConversion"/>
  </si>
  <si>
    <t>φ25蒸汽法兰截止阀</t>
    <phoneticPr fontId="1" type="noConversion"/>
  </si>
  <si>
    <t>25Kg</t>
    <phoneticPr fontId="1" type="noConversion"/>
  </si>
  <si>
    <t>φ20丝扣不锈钢截止阀</t>
    <phoneticPr fontId="1" type="noConversion"/>
  </si>
  <si>
    <t>φ40法兰片</t>
    <phoneticPr fontId="1" type="noConversion"/>
  </si>
  <si>
    <t>120元/付</t>
    <phoneticPr fontId="1" type="noConversion"/>
  </si>
  <si>
    <t>φ25法兰片</t>
    <phoneticPr fontId="1" type="noConversion"/>
  </si>
  <si>
    <t>φ32钢大弯头</t>
    <phoneticPr fontId="1" type="noConversion"/>
  </si>
  <si>
    <t>22元/只</t>
    <phoneticPr fontId="1" type="noConversion"/>
  </si>
  <si>
    <t>12只</t>
    <phoneticPr fontId="1" type="noConversion"/>
  </si>
  <si>
    <t>挤出机蒸汽管、水管弯头</t>
    <phoneticPr fontId="1" type="noConversion"/>
  </si>
  <si>
    <t>脚手架、油漆、角铁支架等</t>
    <phoneticPr fontId="1" type="noConversion"/>
  </si>
  <si>
    <t>600元/项</t>
    <phoneticPr fontId="1" type="noConversion"/>
  </si>
  <si>
    <t>1项</t>
    <phoneticPr fontId="1" type="noConversion"/>
  </si>
  <si>
    <t>80元/付</t>
    <phoneticPr fontId="1" type="noConversion"/>
  </si>
  <si>
    <t>5付</t>
    <phoneticPr fontId="1" type="noConversion"/>
  </si>
  <si>
    <t>二、</t>
    <phoneticPr fontId="1" type="noConversion"/>
  </si>
  <si>
    <t>返回胶车间塑炼机冷却水管道等改建</t>
    <phoneticPr fontId="1" type="noConversion"/>
  </si>
  <si>
    <t>φ25不锈钢法兰球阀</t>
    <phoneticPr fontId="1" type="noConversion"/>
  </si>
  <si>
    <t>430元/只</t>
    <phoneticPr fontId="1" type="noConversion"/>
  </si>
  <si>
    <t>φ25法兰截止阀</t>
    <phoneticPr fontId="1" type="noConversion"/>
  </si>
  <si>
    <t>350元/只</t>
    <phoneticPr fontId="1" type="noConversion"/>
  </si>
  <si>
    <t>1只</t>
    <phoneticPr fontId="1" type="noConversion"/>
  </si>
  <si>
    <t>20只</t>
    <phoneticPr fontId="1" type="noConversion"/>
  </si>
  <si>
    <t>50/米</t>
    <phoneticPr fontId="1" type="noConversion"/>
  </si>
  <si>
    <t>管道材料费</t>
    <phoneticPr fontId="1" type="noConversion"/>
  </si>
  <si>
    <t>1000元/项</t>
    <phoneticPr fontId="1" type="noConversion"/>
  </si>
  <si>
    <t>小 计1</t>
    <phoneticPr fontId="1" type="noConversion"/>
  </si>
  <si>
    <t>小计2</t>
    <phoneticPr fontId="1" type="noConversion"/>
  </si>
  <si>
    <t>直接费用（小计1+2)</t>
    <phoneticPr fontId="1" type="noConversion"/>
  </si>
  <si>
    <r>
      <t>￥</t>
    </r>
    <r>
      <rPr>
        <b/>
        <sz val="11"/>
        <color rgb="FF000000"/>
        <rFont val="宋体"/>
        <charset val="134"/>
      </rPr>
      <t>20，080.</t>
    </r>
    <r>
      <rPr>
        <b/>
        <u/>
        <sz val="11"/>
        <color rgb="FF000000"/>
        <rFont val="宋体"/>
        <family val="3"/>
        <charset val="134"/>
      </rPr>
      <t>00</t>
    </r>
    <r>
      <rPr>
        <b/>
        <sz val="11"/>
        <color rgb="FF000000"/>
        <rFont val="宋体"/>
        <charset val="134"/>
      </rPr>
      <t>元</t>
    </r>
    <phoneticPr fontId="1" type="noConversion"/>
  </si>
  <si>
    <t>2019.3.15.</t>
    <phoneticPr fontId="1" type="noConversion"/>
  </si>
  <si>
    <t>234密炼小粉配料滤尘器出风管改接</t>
    <phoneticPr fontId="1" type="noConversion"/>
  </si>
  <si>
    <t>φ250镀锌钢管</t>
    <phoneticPr fontId="1" type="noConversion"/>
  </si>
  <si>
    <t>110/米</t>
    <phoneticPr fontId="1" type="noConversion"/>
  </si>
  <si>
    <t>φ250镀锌钢管弯头</t>
    <phoneticPr fontId="1" type="noConversion"/>
  </si>
  <si>
    <t>支架、角铁等配件</t>
    <phoneticPr fontId="1" type="noConversion"/>
  </si>
  <si>
    <t>200元/项</t>
    <phoneticPr fontId="1" type="noConversion"/>
  </si>
  <si>
    <t>1项</t>
    <phoneticPr fontId="1" type="noConversion"/>
  </si>
  <si>
    <t>160密炼挤出机集风罩</t>
    <phoneticPr fontId="1" type="noConversion"/>
  </si>
  <si>
    <t>小 计2</t>
    <phoneticPr fontId="1" type="noConversion"/>
  </si>
  <si>
    <t>180元/只</t>
    <phoneticPr fontId="1" type="noConversion"/>
  </si>
  <si>
    <t>集风罩</t>
    <phoneticPr fontId="1" type="noConversion"/>
  </si>
  <si>
    <t>1800x1500x600</t>
    <phoneticPr fontId="1" type="noConversion"/>
  </si>
  <si>
    <t>脚手架、槽钢、角铁支架等</t>
    <phoneticPr fontId="1" type="noConversion"/>
  </si>
  <si>
    <t>喷淋塔+除雾器的污水收集沉井及管道</t>
    <phoneticPr fontId="1" type="noConversion"/>
  </si>
  <si>
    <t xml:space="preserve">φ110 PVC水管 </t>
    <phoneticPr fontId="1" type="noConversion"/>
  </si>
  <si>
    <t>Φ50 UPVC水管</t>
    <phoneticPr fontId="1" type="noConversion"/>
  </si>
  <si>
    <t>给水管</t>
    <phoneticPr fontId="1" type="noConversion"/>
  </si>
  <si>
    <t>600x600沉井</t>
    <phoneticPr fontId="1" type="noConversion"/>
  </si>
  <si>
    <t>600元/座</t>
    <phoneticPr fontId="1" type="noConversion"/>
  </si>
  <si>
    <t>2座</t>
    <phoneticPr fontId="1" type="noConversion"/>
  </si>
  <si>
    <t>马路开挖、建筑辅料、人工费等</t>
    <phoneticPr fontId="1" type="noConversion"/>
  </si>
  <si>
    <r>
      <t>直接费用（小计1+2</t>
    </r>
    <r>
      <rPr>
        <sz val="11"/>
        <color theme="1"/>
        <rFont val="宋体"/>
        <family val="3"/>
        <charset val="134"/>
        <scheme val="minor"/>
      </rPr>
      <t>+3</t>
    </r>
    <r>
      <rPr>
        <sz val="11"/>
        <color theme="1"/>
        <rFont val="宋体"/>
        <charset val="134"/>
        <scheme val="minor"/>
      </rPr>
      <t>)</t>
    </r>
    <phoneticPr fontId="1" type="noConversion"/>
  </si>
  <si>
    <r>
      <t>￥</t>
    </r>
    <r>
      <rPr>
        <b/>
        <sz val="11"/>
        <color rgb="FF000000"/>
        <rFont val="宋体"/>
        <charset val="134"/>
      </rPr>
      <t>2</t>
    </r>
    <r>
      <rPr>
        <b/>
        <sz val="11"/>
        <color rgb="FF000000"/>
        <rFont val="宋体"/>
        <family val="3"/>
        <charset val="134"/>
      </rPr>
      <t>3</t>
    </r>
    <r>
      <rPr>
        <b/>
        <sz val="11"/>
        <color rgb="FF000000"/>
        <rFont val="宋体"/>
        <charset val="134"/>
      </rPr>
      <t>，</t>
    </r>
    <r>
      <rPr>
        <b/>
        <sz val="11"/>
        <color rgb="FF000000"/>
        <rFont val="宋体"/>
        <family val="3"/>
        <charset val="134"/>
      </rPr>
      <t>313</t>
    </r>
    <r>
      <rPr>
        <b/>
        <sz val="11"/>
        <color rgb="FF000000"/>
        <rFont val="宋体"/>
        <charset val="134"/>
      </rPr>
      <t>.</t>
    </r>
    <r>
      <rPr>
        <b/>
        <u/>
        <sz val="11"/>
        <color rgb="FF000000"/>
        <rFont val="宋体"/>
        <family val="3"/>
        <charset val="134"/>
      </rPr>
      <t>00</t>
    </r>
    <r>
      <rPr>
        <b/>
        <sz val="11"/>
        <color rgb="FF000000"/>
        <rFont val="宋体"/>
        <charset val="134"/>
      </rPr>
      <t>元</t>
    </r>
    <phoneticPr fontId="1" type="noConversion"/>
  </si>
  <si>
    <t xml:space="preserve">  234密炼机后门风口废气管道改接工程</t>
    <phoneticPr fontId="1" type="noConversion"/>
  </si>
  <si>
    <t>φ300镀锌钢管</t>
    <phoneticPr fontId="1" type="noConversion"/>
  </si>
  <si>
    <t>140元/米</t>
    <phoneticPr fontId="1" type="noConversion"/>
  </si>
  <si>
    <t>增强吸附及废气处理能力</t>
    <phoneticPr fontId="1" type="noConversion"/>
  </si>
  <si>
    <t>φ300镀锌三通弯头</t>
    <phoneticPr fontId="1" type="noConversion"/>
  </si>
  <si>
    <t>18米</t>
    <phoneticPr fontId="1" type="noConversion"/>
  </si>
  <si>
    <t>90元/只</t>
    <phoneticPr fontId="1" type="noConversion"/>
  </si>
  <si>
    <t>250元/只</t>
    <phoneticPr fontId="1" type="noConversion"/>
  </si>
  <si>
    <t>1只</t>
    <phoneticPr fontId="1" type="noConversion"/>
  </si>
  <si>
    <t>φ300法兰片</t>
    <phoneticPr fontId="1" type="noConversion"/>
  </si>
  <si>
    <t>2付</t>
    <phoneticPr fontId="1" type="noConversion"/>
  </si>
  <si>
    <r>
      <t>5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元/付</t>
    </r>
    <phoneticPr fontId="1" type="noConversion"/>
  </si>
  <si>
    <r>
      <t>φ30</t>
    </r>
    <r>
      <rPr>
        <sz val="11"/>
        <color theme="1"/>
        <rFont val="宋体"/>
        <family val="3"/>
        <charset val="134"/>
        <scheme val="minor"/>
      </rPr>
      <t>0x2米</t>
    </r>
    <r>
      <rPr>
        <sz val="11"/>
        <color theme="1"/>
        <rFont val="宋体"/>
        <charset val="134"/>
        <scheme val="minor"/>
      </rPr>
      <t>波纹软管</t>
    </r>
    <phoneticPr fontId="1" type="noConversion"/>
  </si>
  <si>
    <t>1根</t>
    <phoneticPr fontId="1" type="noConversion"/>
  </si>
  <si>
    <t>支架、脚手架</t>
    <phoneticPr fontId="1" type="noConversion"/>
  </si>
  <si>
    <r>
      <t>350</t>
    </r>
    <r>
      <rPr>
        <sz val="11"/>
        <color theme="1"/>
        <rFont val="宋体"/>
        <charset val="134"/>
        <scheme val="minor"/>
      </rPr>
      <t>元/根</t>
    </r>
    <phoneticPr fontId="1" type="noConversion"/>
  </si>
  <si>
    <t>100元/项</t>
    <phoneticPr fontId="1" type="noConversion"/>
  </si>
  <si>
    <t>1项</t>
    <phoneticPr fontId="1" type="noConversion"/>
  </si>
  <si>
    <t>人工安装费</t>
    <phoneticPr fontId="1" type="noConversion"/>
  </si>
  <si>
    <t>1500元/项</t>
    <phoneticPr fontId="1" type="noConversion"/>
  </si>
  <si>
    <r>
      <t>￥5905</t>
    </r>
    <r>
      <rPr>
        <b/>
        <sz val="11"/>
        <color rgb="FF000000"/>
        <rFont val="宋体"/>
        <charset val="134"/>
      </rPr>
      <t>.</t>
    </r>
    <r>
      <rPr>
        <b/>
        <u/>
        <sz val="11"/>
        <color rgb="FF000000"/>
        <rFont val="宋体"/>
        <family val="3"/>
        <charset val="134"/>
      </rPr>
      <t>00</t>
    </r>
    <r>
      <rPr>
        <b/>
        <sz val="11"/>
        <color rgb="FF000000"/>
        <rFont val="宋体"/>
        <charset val="134"/>
      </rPr>
      <t>元</t>
    </r>
    <phoneticPr fontId="1" type="noConversion"/>
  </si>
  <si>
    <t>2019.4.8.</t>
    <phoneticPr fontId="1" type="noConversion"/>
  </si>
  <si>
    <t xml:space="preserve">  热力站维修工程</t>
    <phoneticPr fontId="1" type="noConversion"/>
  </si>
  <si>
    <t>φ40法兰截止阀</t>
    <phoneticPr fontId="1" type="noConversion"/>
  </si>
  <si>
    <t>480元/只</t>
    <phoneticPr fontId="1" type="noConversion"/>
  </si>
  <si>
    <t>φ20法兰截止阀</t>
    <phoneticPr fontId="1" type="noConversion"/>
  </si>
  <si>
    <t>4付</t>
    <phoneticPr fontId="1" type="noConversion"/>
  </si>
  <si>
    <t>管道保温</t>
    <phoneticPr fontId="1" type="noConversion"/>
  </si>
  <si>
    <r>
      <rPr>
        <sz val="11"/>
        <color theme="1"/>
        <rFont val="宋体"/>
        <charset val="134"/>
        <scheme val="minor"/>
      </rPr>
      <t>50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元/项</t>
    </r>
    <phoneticPr fontId="1" type="noConversion"/>
  </si>
  <si>
    <t>人工拆除、安装费</t>
    <phoneticPr fontId="1" type="noConversion"/>
  </si>
  <si>
    <r>
      <t>￥</t>
    </r>
    <r>
      <rPr>
        <b/>
        <sz val="11"/>
        <color rgb="FF000000"/>
        <rFont val="宋体"/>
        <charset val="134"/>
      </rPr>
      <t>3910.</t>
    </r>
    <r>
      <rPr>
        <b/>
        <u/>
        <sz val="11"/>
        <color rgb="FF000000"/>
        <rFont val="宋体"/>
        <family val="3"/>
        <charset val="134"/>
      </rPr>
      <t>00</t>
    </r>
    <r>
      <rPr>
        <b/>
        <sz val="11"/>
        <color rgb="FF000000"/>
        <rFont val="宋体"/>
        <charset val="134"/>
      </rPr>
      <t>元</t>
    </r>
    <phoneticPr fontId="1" type="noConversion"/>
  </si>
  <si>
    <t xml:space="preserve">  234密炼系统挤出机冷却水改道及其他维修工程</t>
    <phoneticPr fontId="1" type="noConversion"/>
  </si>
  <si>
    <t>2019.4.10.</t>
    <phoneticPr fontId="1" type="noConversion"/>
  </si>
  <si>
    <t>一、</t>
    <phoneticPr fontId="1" type="noConversion"/>
  </si>
  <si>
    <t>234密炼系统挤出机冷却水改道工程</t>
    <phoneticPr fontId="1" type="noConversion"/>
  </si>
  <si>
    <t>100元/米</t>
    <phoneticPr fontId="1" type="noConversion"/>
  </si>
  <si>
    <t>φ65法兰片</t>
    <phoneticPr fontId="1" type="noConversion"/>
  </si>
  <si>
    <t>90元/付</t>
    <phoneticPr fontId="1" type="noConversion"/>
  </si>
  <si>
    <t>2付</t>
  </si>
  <si>
    <t>φ40法兰片</t>
    <phoneticPr fontId="1" type="noConversion"/>
  </si>
  <si>
    <t>60元/付</t>
    <phoneticPr fontId="1" type="noConversion"/>
  </si>
  <si>
    <t>φ65钢弯头、三通外接等</t>
    <phoneticPr fontId="1" type="noConversion"/>
  </si>
  <si>
    <t>钢支架、脚手架、油漆等</t>
    <phoneticPr fontId="1" type="noConversion"/>
  </si>
  <si>
    <t>1项</t>
    <phoneticPr fontId="1" type="noConversion"/>
  </si>
  <si>
    <t>500元/项</t>
    <phoneticPr fontId="1" type="noConversion"/>
  </si>
  <si>
    <t>二、</t>
    <phoneticPr fontId="1" type="noConversion"/>
  </si>
  <si>
    <t>其他维修项目</t>
    <phoneticPr fontId="1" type="noConversion"/>
  </si>
  <si>
    <t>160密炼2#开炼机、二台挤出机集风罩加装软帘</t>
    <phoneticPr fontId="1" type="noConversion"/>
  </si>
  <si>
    <t>800元/台</t>
    <phoneticPr fontId="1" type="noConversion"/>
  </si>
  <si>
    <t>3台</t>
    <phoneticPr fontId="1" type="noConversion"/>
  </si>
  <si>
    <t>4#冷却塔1#泵换装1台止回阀</t>
    <phoneticPr fontId="1" type="noConversion"/>
  </si>
  <si>
    <t>原阀换下修理后作为备货。</t>
    <phoneticPr fontId="1" type="noConversion"/>
  </si>
  <si>
    <t>1只</t>
    <phoneticPr fontId="1" type="noConversion"/>
  </si>
  <si>
    <t>1000元/只</t>
    <phoneticPr fontId="1" type="noConversion"/>
  </si>
  <si>
    <t>返回胶车间雨水管漏修理，冷风机排水管修理等</t>
    <phoneticPr fontId="1" type="noConversion"/>
  </si>
  <si>
    <t>600元/项</t>
    <phoneticPr fontId="1" type="noConversion"/>
  </si>
  <si>
    <t>小计</t>
    <phoneticPr fontId="1" type="noConversion"/>
  </si>
  <si>
    <r>
      <t>￥14，475</t>
    </r>
    <r>
      <rPr>
        <b/>
        <sz val="11"/>
        <color rgb="FF000000"/>
        <rFont val="宋体"/>
        <charset val="134"/>
      </rPr>
      <t>.</t>
    </r>
    <r>
      <rPr>
        <b/>
        <u/>
        <sz val="11"/>
        <color rgb="FF000000"/>
        <rFont val="宋体"/>
        <family val="3"/>
        <charset val="134"/>
      </rPr>
      <t>00</t>
    </r>
    <r>
      <rPr>
        <b/>
        <sz val="11"/>
        <color rgb="FF000000"/>
        <rFont val="宋体"/>
        <charset val="134"/>
      </rPr>
      <t>元</t>
    </r>
    <phoneticPr fontId="1" type="noConversion"/>
  </si>
  <si>
    <t>2019.4.11</t>
    <phoneticPr fontId="1" type="noConversion"/>
  </si>
  <si>
    <t xml:space="preserve"> 热力站隔离剂烘房改造工程</t>
    <phoneticPr fontId="1" type="noConversion"/>
  </si>
  <si>
    <t>烘房地面改造工程工程</t>
    <phoneticPr fontId="1" type="noConversion"/>
  </si>
  <si>
    <t>2.5米x6米</t>
    <phoneticPr fontId="1" type="noConversion"/>
  </si>
  <si>
    <t>原地面填坑补平砼浇筑</t>
    <phoneticPr fontId="1" type="noConversion"/>
  </si>
  <si>
    <t>200元/平方米</t>
    <phoneticPr fontId="1" type="noConversion"/>
  </si>
  <si>
    <t>15平方米</t>
    <phoneticPr fontId="1" type="noConversion"/>
  </si>
  <si>
    <t>污水窨井沉淀池</t>
    <phoneticPr fontId="1" type="noConversion"/>
  </si>
  <si>
    <t>800元/座</t>
    <phoneticPr fontId="1" type="noConversion"/>
  </si>
  <si>
    <t>不锈钢隔板（厚度2mm)</t>
    <phoneticPr fontId="1" type="noConversion"/>
  </si>
  <si>
    <t>350元/平方米</t>
    <phoneticPr fontId="1" type="noConversion"/>
  </si>
  <si>
    <t>2平方米</t>
    <phoneticPr fontId="1" type="noConversion"/>
  </si>
  <si>
    <t>洗浴水溢出管道延伸加长</t>
    <phoneticPr fontId="1" type="noConversion"/>
  </si>
  <si>
    <t>66元/米</t>
    <phoneticPr fontId="1" type="noConversion"/>
  </si>
  <si>
    <t>3米</t>
    <phoneticPr fontId="1" type="noConversion"/>
  </si>
  <si>
    <t>φ20疏水器</t>
    <phoneticPr fontId="1" type="noConversion"/>
  </si>
  <si>
    <t>1套</t>
    <phoneticPr fontId="1" type="noConversion"/>
  </si>
  <si>
    <t>烘房墙面粉刷涂料</t>
    <phoneticPr fontId="1" type="noConversion"/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</si>
  <si>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元/项</t>
    </r>
    <phoneticPr fontId="1" type="noConversion"/>
  </si>
  <si>
    <t>人工拆除、改装费</t>
    <phoneticPr fontId="1" type="noConversion"/>
  </si>
  <si>
    <t>利用厂里旧铁皮板</t>
    <phoneticPr fontId="1" type="noConversion"/>
  </si>
  <si>
    <t>隔离剂烘糟盖板加装</t>
    <phoneticPr fontId="1" type="noConversion"/>
  </si>
  <si>
    <t>1项</t>
    <phoneticPr fontId="1" type="noConversion"/>
  </si>
  <si>
    <r>
      <t>300元/项</t>
    </r>
    <r>
      <rPr>
        <sz val="11"/>
        <color theme="1"/>
        <rFont val="宋体"/>
        <charset val="134"/>
        <scheme val="minor"/>
      </rPr>
      <t/>
    </r>
    <phoneticPr fontId="1" type="noConversion"/>
  </si>
  <si>
    <r>
      <t>￥10，178</t>
    </r>
    <r>
      <rPr>
        <b/>
        <sz val="11"/>
        <color rgb="FF000000"/>
        <rFont val="宋体"/>
        <charset val="134"/>
      </rPr>
      <t>.</t>
    </r>
    <r>
      <rPr>
        <b/>
        <u/>
        <sz val="11"/>
        <color rgb="FF000000"/>
        <rFont val="宋体"/>
        <family val="3"/>
        <charset val="134"/>
      </rPr>
      <t>00</t>
    </r>
    <r>
      <rPr>
        <b/>
        <sz val="11"/>
        <color rgb="FF000000"/>
        <rFont val="宋体"/>
        <charset val="134"/>
      </rPr>
      <t>元</t>
    </r>
    <phoneticPr fontId="1" type="noConversion"/>
  </si>
  <si>
    <t xml:space="preserve"> 热力站隔离剂烘房改造工程增加部分</t>
    <phoneticPr fontId="1" type="noConversion"/>
  </si>
  <si>
    <t>2019.4.28</t>
    <phoneticPr fontId="1" type="noConversion"/>
  </si>
  <si>
    <t>隔离剂烘房改造工程增加部分</t>
    <phoneticPr fontId="1" type="noConversion"/>
  </si>
  <si>
    <t>不锈钢304风管</t>
    <phoneticPr fontId="1" type="noConversion"/>
  </si>
  <si>
    <t>9米</t>
    <phoneticPr fontId="1" type="noConversion"/>
  </si>
  <si>
    <t>200x200</t>
    <phoneticPr fontId="1" type="noConversion"/>
  </si>
  <si>
    <t>不锈钢304集气罩</t>
    <phoneticPr fontId="1" type="noConversion"/>
  </si>
  <si>
    <t>115元/米</t>
    <phoneticPr fontId="1" type="noConversion"/>
  </si>
  <si>
    <t>200x500x1000</t>
    <phoneticPr fontId="1" type="noConversion"/>
  </si>
  <si>
    <t>1965元/只</t>
    <phoneticPr fontId="1" type="noConversion"/>
  </si>
  <si>
    <t>烘房雨水管改道</t>
    <phoneticPr fontId="1" type="noConversion"/>
  </si>
  <si>
    <t>加弯头和沉井</t>
    <phoneticPr fontId="1" type="noConversion"/>
  </si>
  <si>
    <t>700元/项</t>
    <phoneticPr fontId="1" type="noConversion"/>
  </si>
  <si>
    <t>φ20截止阀</t>
    <phoneticPr fontId="1" type="noConversion"/>
  </si>
  <si>
    <t>二、</t>
    <phoneticPr fontId="1" type="noConversion"/>
  </si>
  <si>
    <t>其他维修项目</t>
    <phoneticPr fontId="1" type="noConversion"/>
  </si>
  <si>
    <t>160密炼挤出机集风罩软挂帘</t>
    <phoneticPr fontId="1" type="noConversion"/>
  </si>
  <si>
    <t>2000x2000</t>
    <phoneticPr fontId="1" type="noConversion"/>
  </si>
  <si>
    <t>2台</t>
    <phoneticPr fontId="1" type="noConversion"/>
  </si>
  <si>
    <t>160密炼2#开炼机集风罩软挂帘</t>
    <phoneticPr fontId="1" type="noConversion"/>
  </si>
  <si>
    <t>1台</t>
    <phoneticPr fontId="1" type="noConversion"/>
  </si>
  <si>
    <t>3000x2000</t>
    <phoneticPr fontId="1" type="noConversion"/>
  </si>
  <si>
    <t>500元/台</t>
    <phoneticPr fontId="1" type="noConversion"/>
  </si>
  <si>
    <r>
      <t>￥</t>
    </r>
    <r>
      <rPr>
        <b/>
        <sz val="11"/>
        <color rgb="FF000000"/>
        <rFont val="宋体"/>
        <charset val="134"/>
      </rPr>
      <t>6</t>
    </r>
    <r>
      <rPr>
        <b/>
        <sz val="11"/>
        <color rgb="FF000000"/>
        <rFont val="宋体"/>
        <family val="3"/>
        <charset val="134"/>
      </rPr>
      <t>，</t>
    </r>
    <r>
      <rPr>
        <b/>
        <sz val="11"/>
        <color rgb="FF000000"/>
        <rFont val="宋体"/>
        <charset val="134"/>
      </rPr>
      <t>577.</t>
    </r>
    <r>
      <rPr>
        <b/>
        <u/>
        <sz val="11"/>
        <color rgb="FF000000"/>
        <rFont val="宋体"/>
        <family val="3"/>
        <charset val="134"/>
      </rPr>
      <t>00</t>
    </r>
    <r>
      <rPr>
        <b/>
        <sz val="11"/>
        <color rgb="FF000000"/>
        <rFont val="宋体"/>
        <charset val="134"/>
      </rPr>
      <t>元</t>
    </r>
    <phoneticPr fontId="1" type="noConversion"/>
  </si>
</sst>
</file>

<file path=xl/styles.xml><?xml version="1.0" encoding="utf-8"?>
<styleSheet xmlns="http://schemas.openxmlformats.org/spreadsheetml/2006/main">
  <numFmts count="1">
    <numFmt numFmtId="7" formatCode="&quot;¥&quot;#,##0.00;&quot;¥&quot;\-#,##0.00"/>
  </numFmts>
  <fonts count="3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20"/>
      <color indexed="8"/>
      <name val="宋体"/>
      <charset val="134"/>
    </font>
    <font>
      <u/>
      <sz val="11"/>
      <color indexed="8"/>
      <name val="宋体"/>
      <charset val="134"/>
    </font>
    <font>
      <sz val="9"/>
      <color indexed="8"/>
      <name val="宋体"/>
      <charset val="134"/>
    </font>
    <font>
      <b/>
      <sz val="11"/>
      <color rgb="FF000000"/>
      <name val="宋体"/>
      <charset val="134"/>
    </font>
    <font>
      <b/>
      <u/>
      <sz val="11"/>
      <color rgb="FF000000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00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u/>
      <sz val="11"/>
      <color rgb="FF000000"/>
      <name val="宋体"/>
      <family val="3"/>
      <charset val="134"/>
    </font>
    <font>
      <sz val="12"/>
      <name val="宋体"/>
      <charset val="134"/>
    </font>
    <font>
      <b/>
      <sz val="12"/>
      <name val="宋体"/>
      <charset val="134"/>
    </font>
    <font>
      <b/>
      <sz val="15"/>
      <name val="宋体"/>
      <charset val="134"/>
    </font>
    <font>
      <b/>
      <sz val="24"/>
      <name val="宋体"/>
      <charset val="134"/>
    </font>
    <font>
      <sz val="12"/>
      <color rgb="FFFF0000"/>
      <name val="宋体"/>
      <family val="3"/>
      <charset val="134"/>
    </font>
    <font>
      <sz val="11"/>
      <color rgb="FF000000"/>
      <name val="宋体"/>
      <family val="3"/>
      <charset val="134"/>
    </font>
    <font>
      <u/>
      <sz val="11"/>
      <color rgb="FF000000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u/>
      <sz val="12"/>
      <name val="宋体"/>
      <family val="3"/>
      <charset val="134"/>
    </font>
    <font>
      <b/>
      <sz val="16"/>
      <color theme="1"/>
      <name val="黑体"/>
      <family val="3"/>
      <charset val="134"/>
    </font>
    <font>
      <sz val="12"/>
      <color theme="1"/>
      <name val="宋体"/>
      <family val="3"/>
      <charset val="134"/>
    </font>
    <font>
      <vertAlign val="superscript"/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u/>
      <sz val="14"/>
      <color theme="1"/>
      <name val="宋体"/>
      <family val="3"/>
      <charset val="134"/>
      <scheme val="minor"/>
    </font>
    <font>
      <u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C0C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indexed="64"/>
      </bottom>
      <diagonal/>
    </border>
    <border>
      <left style="medium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medium">
        <color auto="1"/>
      </right>
      <top/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</cellStyleXfs>
  <cellXfs count="262">
    <xf numFmtId="0" fontId="0" fillId="0" borderId="0" xfId="0">
      <alignment vertical="center"/>
    </xf>
    <xf numFmtId="0" fontId="2" fillId="0" borderId="0" xfId="1">
      <alignment vertical="center"/>
    </xf>
    <xf numFmtId="0" fontId="2" fillId="0" borderId="1" xfId="1" applyBorder="1">
      <alignment vertical="center"/>
    </xf>
    <xf numFmtId="0" fontId="4" fillId="0" borderId="1" xfId="1" applyFont="1" applyBorder="1">
      <alignment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NumberFormat="1" applyBorder="1" applyAlignment="1">
      <alignment vertical="center" wrapText="1"/>
    </xf>
    <xf numFmtId="0" fontId="2" fillId="0" borderId="8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4" fontId="2" fillId="0" borderId="7" xfId="1" applyNumberFormat="1" applyBorder="1">
      <alignment vertical="center"/>
    </xf>
    <xf numFmtId="0" fontId="2" fillId="0" borderId="9" xfId="1" applyBorder="1" applyAlignment="1">
      <alignment horizontal="left" vertical="center" wrapText="1"/>
    </xf>
    <xf numFmtId="0" fontId="2" fillId="0" borderId="7" xfId="1" applyBorder="1">
      <alignment vertical="center"/>
    </xf>
    <xf numFmtId="9" fontId="2" fillId="0" borderId="8" xfId="1" applyNumberFormat="1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0" fontId="2" fillId="0" borderId="11" xfId="1" applyBorder="1" applyAlignment="1">
      <alignment horizontal="center" vertical="center" wrapText="1"/>
    </xf>
    <xf numFmtId="0" fontId="2" fillId="0" borderId="12" xfId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4" fontId="6" fillId="0" borderId="11" xfId="1" applyNumberFormat="1" applyFont="1" applyBorder="1" applyAlignment="1">
      <alignment horizontal="center" vertical="center"/>
    </xf>
    <xf numFmtId="0" fontId="2" fillId="0" borderId="0" xfId="1" applyBorder="1" applyAlignment="1">
      <alignment horizontal="center" vertical="center"/>
    </xf>
    <xf numFmtId="0" fontId="2" fillId="0" borderId="0" xfId="1" applyBorder="1" applyAlignment="1">
      <alignment vertical="center" wrapText="1"/>
    </xf>
    <xf numFmtId="4" fontId="2" fillId="0" borderId="0" xfId="1" applyNumberFormat="1" applyBorder="1">
      <alignment vertical="center"/>
    </xf>
    <xf numFmtId="0" fontId="2" fillId="0" borderId="0" xfId="1" applyBorder="1" applyAlignment="1">
      <alignment horizontal="right" vertical="center" wrapText="1"/>
    </xf>
    <xf numFmtId="0" fontId="2" fillId="0" borderId="0" xfId="1" applyBorder="1">
      <alignment vertical="center"/>
    </xf>
    <xf numFmtId="0" fontId="2" fillId="0" borderId="0" xfId="1" applyBorder="1" applyAlignment="1">
      <alignment vertical="center"/>
    </xf>
    <xf numFmtId="0" fontId="2" fillId="0" borderId="0" xfId="1" applyFill="1" applyBorder="1" applyAlignment="1">
      <alignment horizontal="center" vertical="center"/>
    </xf>
    <xf numFmtId="4" fontId="8" fillId="0" borderId="0" xfId="1" applyNumberFormat="1" applyFont="1" applyFill="1" applyBorder="1">
      <alignment vertical="center"/>
    </xf>
    <xf numFmtId="0" fontId="2" fillId="0" borderId="14" xfId="1" applyBorder="1" applyAlignment="1">
      <alignment horizontal="center" vertical="center"/>
    </xf>
    <xf numFmtId="0" fontId="2" fillId="0" borderId="15" xfId="1" applyBorder="1" applyAlignment="1">
      <alignment horizontal="center" vertical="center"/>
    </xf>
    <xf numFmtId="0" fontId="2" fillId="0" borderId="16" xfId="1" applyBorder="1" applyAlignment="1">
      <alignment horizontal="center" vertical="center"/>
    </xf>
    <xf numFmtId="0" fontId="2" fillId="0" borderId="13" xfId="1" applyBorder="1" applyAlignment="1">
      <alignment horizontal="left" vertical="center" wrapText="1"/>
    </xf>
    <xf numFmtId="0" fontId="0" fillId="0" borderId="0" xfId="0">
      <alignment vertical="center"/>
    </xf>
    <xf numFmtId="0" fontId="2" fillId="0" borderId="0" xfId="1">
      <alignment vertical="center"/>
    </xf>
    <xf numFmtId="0" fontId="2" fillId="0" borderId="1" xfId="1" applyBorder="1">
      <alignment vertical="center"/>
    </xf>
    <xf numFmtId="0" fontId="4" fillId="0" borderId="1" xfId="1" applyFont="1" applyBorder="1">
      <alignment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NumberFormat="1" applyBorder="1" applyAlignment="1">
      <alignment vertical="center" wrapText="1"/>
    </xf>
    <xf numFmtId="0" fontId="2" fillId="0" borderId="8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4" fontId="2" fillId="0" borderId="7" xfId="1" applyNumberFormat="1" applyBorder="1">
      <alignment vertical="center"/>
    </xf>
    <xf numFmtId="0" fontId="2" fillId="0" borderId="9" xfId="1" applyBorder="1" applyAlignment="1">
      <alignment horizontal="left" vertical="center" wrapText="1"/>
    </xf>
    <xf numFmtId="0" fontId="2" fillId="0" borderId="7" xfId="1" applyBorder="1">
      <alignment vertical="center"/>
    </xf>
    <xf numFmtId="9" fontId="2" fillId="0" borderId="8" xfId="1" applyNumberFormat="1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0" fontId="2" fillId="0" borderId="11" xfId="1" applyBorder="1" applyAlignment="1">
      <alignment horizontal="center" vertical="center" wrapText="1"/>
    </xf>
    <xf numFmtId="0" fontId="2" fillId="0" borderId="12" xfId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2" fillId="0" borderId="0" xfId="1" applyBorder="1" applyAlignment="1">
      <alignment vertical="center" wrapText="1"/>
    </xf>
    <xf numFmtId="4" fontId="2" fillId="0" borderId="0" xfId="1" applyNumberFormat="1" applyBorder="1">
      <alignment vertical="center"/>
    </xf>
    <xf numFmtId="0" fontId="2" fillId="0" borderId="0" xfId="1" applyBorder="1" applyAlignment="1">
      <alignment horizontal="right" vertical="center" wrapText="1"/>
    </xf>
    <xf numFmtId="0" fontId="2" fillId="0" borderId="0" xfId="1" applyBorder="1">
      <alignment vertical="center"/>
    </xf>
    <xf numFmtId="0" fontId="2" fillId="0" borderId="0" xfId="1" applyBorder="1" applyAlignment="1">
      <alignment vertical="center"/>
    </xf>
    <xf numFmtId="0" fontId="2" fillId="0" borderId="0" xfId="1" applyFill="1" applyBorder="1" applyAlignment="1">
      <alignment horizontal="center" vertical="center"/>
    </xf>
    <xf numFmtId="4" fontId="8" fillId="0" borderId="0" xfId="1" applyNumberFormat="1" applyFont="1" applyFill="1" applyBorder="1">
      <alignment vertical="center"/>
    </xf>
    <xf numFmtId="0" fontId="2" fillId="0" borderId="14" xfId="1" applyBorder="1" applyAlignment="1">
      <alignment horizontal="center" vertical="center"/>
    </xf>
    <xf numFmtId="0" fontId="9" fillId="0" borderId="7" xfId="1" applyNumberFormat="1" applyFont="1" applyBorder="1" applyAlignment="1">
      <alignment vertical="center" wrapText="1"/>
    </xf>
    <xf numFmtId="0" fontId="9" fillId="0" borderId="7" xfId="1" applyFont="1" applyBorder="1" applyAlignment="1">
      <alignment horizontal="center" vertical="center"/>
    </xf>
    <xf numFmtId="0" fontId="9" fillId="0" borderId="9" xfId="1" applyFont="1" applyBorder="1" applyAlignment="1">
      <alignment horizontal="left" vertical="center" wrapText="1"/>
    </xf>
    <xf numFmtId="4" fontId="10" fillId="0" borderId="11" xfId="1" applyNumberFormat="1" applyFont="1" applyBorder="1" applyAlignment="1">
      <alignment horizontal="center" vertical="center"/>
    </xf>
    <xf numFmtId="0" fontId="2" fillId="0" borderId="13" xfId="1" applyBorder="1" applyAlignment="1">
      <alignment horizontal="left" vertical="center" wrapText="1"/>
    </xf>
    <xf numFmtId="0" fontId="9" fillId="0" borderId="8" xfId="1" applyFont="1" applyBorder="1" applyAlignment="1">
      <alignment horizontal="center" vertical="center"/>
    </xf>
    <xf numFmtId="0" fontId="2" fillId="0" borderId="0" xfId="1" applyBorder="1" applyAlignment="1">
      <alignment horizontal="center" vertical="center"/>
    </xf>
    <xf numFmtId="0" fontId="9" fillId="0" borderId="16" xfId="1" applyFont="1" applyBorder="1" applyAlignment="1">
      <alignment horizontal="left" vertical="center" wrapText="1"/>
    </xf>
    <xf numFmtId="0" fontId="2" fillId="0" borderId="16" xfId="1" applyBorder="1" applyAlignment="1">
      <alignment horizontal="left" vertical="center" wrapText="1"/>
    </xf>
    <xf numFmtId="0" fontId="9" fillId="0" borderId="6" xfId="1" applyFont="1" applyBorder="1" applyAlignment="1">
      <alignment horizontal="center" vertical="center"/>
    </xf>
    <xf numFmtId="0" fontId="2" fillId="0" borderId="0" xfId="1" applyBorder="1" applyAlignment="1">
      <alignment horizontal="center" vertical="center"/>
    </xf>
    <xf numFmtId="0" fontId="0" fillId="0" borderId="7" xfId="0" applyBorder="1">
      <alignment vertical="center"/>
    </xf>
    <xf numFmtId="0" fontId="2" fillId="0" borderId="8" xfId="1" applyFont="1" applyBorder="1" applyAlignment="1">
      <alignment horizontal="center" vertical="center"/>
    </xf>
    <xf numFmtId="0" fontId="2" fillId="0" borderId="0" xfId="1" applyBorder="1" applyAlignment="1">
      <alignment horizontal="center" vertical="center"/>
    </xf>
    <xf numFmtId="0" fontId="2" fillId="0" borderId="15" xfId="1" applyBorder="1" applyAlignment="1">
      <alignment horizontal="center" vertical="center"/>
    </xf>
    <xf numFmtId="0" fontId="2" fillId="0" borderId="0" xfId="1" applyBorder="1" applyAlignment="1">
      <alignment horizontal="center" vertical="center"/>
    </xf>
    <xf numFmtId="0" fontId="2" fillId="0" borderId="15" xfId="1" applyBorder="1" applyAlignment="1">
      <alignment horizontal="center" vertical="center"/>
    </xf>
    <xf numFmtId="0" fontId="2" fillId="0" borderId="18" xfId="1" applyBorder="1" applyAlignment="1">
      <alignment horizontal="center" vertical="center"/>
    </xf>
    <xf numFmtId="0" fontId="2" fillId="0" borderId="0" xfId="1" applyBorder="1" applyAlignment="1">
      <alignment horizontal="center" vertical="center"/>
    </xf>
    <xf numFmtId="0" fontId="2" fillId="0" borderId="15" xfId="1" applyBorder="1" applyAlignment="1">
      <alignment horizontal="center" vertical="center"/>
    </xf>
    <xf numFmtId="0" fontId="2" fillId="0" borderId="0" xfId="1" applyBorder="1" applyAlignment="1">
      <alignment horizontal="center" vertical="center"/>
    </xf>
    <xf numFmtId="0" fontId="2" fillId="0" borderId="15" xfId="1" applyBorder="1" applyAlignment="1">
      <alignment horizontal="left" vertical="center"/>
    </xf>
    <xf numFmtId="0" fontId="2" fillId="0" borderId="0" xfId="1" applyBorder="1" applyAlignment="1">
      <alignment horizontal="center" vertical="center"/>
    </xf>
    <xf numFmtId="0" fontId="2" fillId="0" borderId="15" xfId="1" applyBorder="1" applyAlignment="1">
      <alignment horizontal="center" vertical="center"/>
    </xf>
    <xf numFmtId="0" fontId="2" fillId="0" borderId="8" xfId="1" applyNumberFormat="1" applyBorder="1" applyAlignment="1">
      <alignment vertical="center" wrapText="1"/>
    </xf>
    <xf numFmtId="0" fontId="2" fillId="0" borderId="0" xfId="1" applyBorder="1" applyAlignment="1">
      <alignment horizontal="center" vertical="center"/>
    </xf>
    <xf numFmtId="0" fontId="2" fillId="0" borderId="15" xfId="1" applyBorder="1" applyAlignment="1">
      <alignment horizontal="center" vertical="center"/>
    </xf>
    <xf numFmtId="0" fontId="2" fillId="0" borderId="0" xfId="1" applyBorder="1" applyAlignment="1">
      <alignment horizontal="center" vertical="center"/>
    </xf>
    <xf numFmtId="0" fontId="2" fillId="0" borderId="15" xfId="1" applyBorder="1" applyAlignment="1">
      <alignment horizontal="center" vertical="center"/>
    </xf>
    <xf numFmtId="0" fontId="2" fillId="0" borderId="0" xfId="1" applyBorder="1" applyAlignment="1">
      <alignment horizontal="center" vertical="center"/>
    </xf>
    <xf numFmtId="0" fontId="2" fillId="0" borderId="0" xfId="1" applyBorder="1" applyAlignment="1">
      <alignment horizontal="center" vertical="center"/>
    </xf>
    <xf numFmtId="0" fontId="2" fillId="0" borderId="15" xfId="1" applyBorder="1" applyAlignment="1">
      <alignment horizontal="center" vertical="center"/>
    </xf>
    <xf numFmtId="0" fontId="2" fillId="0" borderId="15" xfId="1" applyBorder="1" applyAlignment="1">
      <alignment horizontal="center" vertical="center"/>
    </xf>
    <xf numFmtId="49" fontId="9" fillId="0" borderId="8" xfId="1" applyNumberFormat="1" applyFont="1" applyBorder="1" applyAlignment="1">
      <alignment horizontal="center" vertical="center"/>
    </xf>
    <xf numFmtId="0" fontId="9" fillId="0" borderId="16" xfId="1" applyFont="1" applyBorder="1" applyAlignment="1">
      <alignment horizontal="center" vertical="center" wrapText="1"/>
    </xf>
    <xf numFmtId="0" fontId="9" fillId="0" borderId="0" xfId="1" applyFont="1">
      <alignment vertical="center"/>
    </xf>
    <xf numFmtId="0" fontId="9" fillId="0" borderId="18" xfId="1" applyFont="1" applyBorder="1" applyAlignment="1">
      <alignment horizontal="center" vertical="center"/>
    </xf>
    <xf numFmtId="0" fontId="9" fillId="0" borderId="15" xfId="1" applyFont="1" applyBorder="1" applyAlignment="1">
      <alignment horizontal="center" vertical="center"/>
    </xf>
    <xf numFmtId="0" fontId="9" fillId="0" borderId="16" xfId="1" applyFont="1" applyBorder="1" applyAlignment="1">
      <alignment horizontal="center" vertical="center"/>
    </xf>
    <xf numFmtId="0" fontId="13" fillId="0" borderId="7" xfId="2" applyFont="1" applyBorder="1" applyAlignment="1">
      <alignment horizontal="center" vertical="center"/>
    </xf>
    <xf numFmtId="0" fontId="13" fillId="0" borderId="0" xfId="2" applyFont="1">
      <alignment vertical="center"/>
    </xf>
    <xf numFmtId="0" fontId="13" fillId="0" borderId="7" xfId="2" applyBorder="1" applyAlignment="1">
      <alignment horizontal="center" vertical="center"/>
    </xf>
    <xf numFmtId="0" fontId="13" fillId="0" borderId="0" xfId="2" applyFont="1" applyAlignment="1">
      <alignment horizontal="left" vertical="center"/>
    </xf>
    <xf numFmtId="0" fontId="13" fillId="0" borderId="7" xfId="2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9" fontId="13" fillId="0" borderId="7" xfId="2" applyNumberFormat="1" applyFont="1" applyBorder="1" applyAlignment="1">
      <alignment horizontal="center" vertical="center"/>
    </xf>
    <xf numFmtId="0" fontId="13" fillId="0" borderId="0" xfId="2" applyAlignment="1">
      <alignment horizontal="left" vertical="center"/>
    </xf>
    <xf numFmtId="0" fontId="17" fillId="0" borderId="0" xfId="2" applyFont="1">
      <alignment vertical="center"/>
    </xf>
    <xf numFmtId="0" fontId="2" fillId="0" borderId="7" xfId="1" applyBorder="1" applyAlignment="1">
      <alignment horizontal="left" vertical="center" wrapText="1"/>
    </xf>
    <xf numFmtId="0" fontId="2" fillId="0" borderId="7" xfId="1" applyNumberFormat="1" applyBorder="1" applyAlignment="1">
      <alignment vertical="center" wrapText="1"/>
    </xf>
    <xf numFmtId="9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 wrapText="1"/>
    </xf>
    <xf numFmtId="0" fontId="2" fillId="2" borderId="7" xfId="1" applyFill="1" applyBorder="1" applyAlignment="1">
      <alignment horizontal="left" vertical="center" wrapText="1"/>
    </xf>
    <xf numFmtId="0" fontId="2" fillId="3" borderId="7" xfId="1" applyFill="1" applyBorder="1" applyAlignment="1">
      <alignment horizontal="left" vertical="center" wrapText="1"/>
    </xf>
    <xf numFmtId="0" fontId="0" fillId="4" borderId="7" xfId="0" applyFill="1" applyBorder="1">
      <alignment vertical="center"/>
    </xf>
    <xf numFmtId="0" fontId="9" fillId="3" borderId="7" xfId="1" applyFont="1" applyFill="1" applyBorder="1" applyAlignment="1">
      <alignment horizontal="left" vertical="center" wrapText="1"/>
    </xf>
    <xf numFmtId="0" fontId="9" fillId="0" borderId="7" xfId="1" applyNumberFormat="1" applyFont="1" applyFill="1" applyBorder="1" applyAlignment="1">
      <alignment vertical="center" wrapText="1"/>
    </xf>
    <xf numFmtId="4" fontId="18" fillId="0" borderId="7" xfId="1" applyNumberFormat="1" applyFont="1" applyBorder="1" applyAlignment="1">
      <alignment horizontal="center" vertical="center"/>
    </xf>
    <xf numFmtId="0" fontId="9" fillId="0" borderId="7" xfId="1" applyFont="1" applyBorder="1" applyAlignment="1">
      <alignment horizontal="left" vertical="center" wrapText="1"/>
    </xf>
    <xf numFmtId="0" fontId="2" fillId="0" borderId="3" xfId="1" applyFill="1" applyBorder="1" applyAlignment="1">
      <alignment horizontal="center" vertical="center"/>
    </xf>
    <xf numFmtId="0" fontId="2" fillId="0" borderId="5" xfId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5" borderId="9" xfId="0" applyFill="1" applyBorder="1" applyAlignment="1">
      <alignment vertical="center" wrapText="1"/>
    </xf>
    <xf numFmtId="0" fontId="2" fillId="0" borderId="6" xfId="1" applyBorder="1">
      <alignment vertical="center"/>
    </xf>
    <xf numFmtId="0" fontId="2" fillId="0" borderId="16" xfId="1" applyBorder="1" applyAlignment="1">
      <alignment horizontal="center" vertical="center" wrapText="1"/>
    </xf>
    <xf numFmtId="0" fontId="2" fillId="0" borderId="7" xfId="1" applyNumberFormat="1" applyBorder="1" applyAlignment="1">
      <alignment vertical="center" wrapText="1"/>
    </xf>
    <xf numFmtId="0" fontId="2" fillId="0" borderId="7" xfId="1" applyNumberFormat="1" applyBorder="1" applyAlignment="1">
      <alignment vertical="center" wrapText="1"/>
    </xf>
    <xf numFmtId="0" fontId="15" fillId="0" borderId="0" xfId="2" applyFont="1" applyAlignment="1">
      <alignment horizontal="center" vertical="center"/>
    </xf>
    <xf numFmtId="0" fontId="13" fillId="0" borderId="7" xfId="2" applyFont="1" applyBorder="1" applyAlignment="1">
      <alignment horizontal="center" vertical="center"/>
    </xf>
    <xf numFmtId="0" fontId="13" fillId="0" borderId="7" xfId="2" applyBorder="1" applyAlignment="1">
      <alignment horizontal="center" vertical="center"/>
    </xf>
    <xf numFmtId="9" fontId="13" fillId="0" borderId="7" xfId="2" applyNumberFormat="1" applyFont="1" applyBorder="1" applyAlignment="1">
      <alignment horizontal="center" vertical="center"/>
    </xf>
    <xf numFmtId="0" fontId="13" fillId="0" borderId="7" xfId="2" applyBorder="1" applyAlignment="1">
      <alignment horizontal="left" vertical="center"/>
    </xf>
    <xf numFmtId="0" fontId="13" fillId="0" borderId="2" xfId="2" applyBorder="1" applyAlignment="1">
      <alignment horizontal="center" vertical="center" wrapText="1"/>
    </xf>
    <xf numFmtId="0" fontId="13" fillId="0" borderId="3" xfId="2" applyFont="1" applyBorder="1" applyAlignment="1">
      <alignment horizontal="center" vertical="center"/>
    </xf>
    <xf numFmtId="0" fontId="13" fillId="0" borderId="5" xfId="2" applyFont="1" applyBorder="1" applyAlignment="1">
      <alignment horizontal="center" vertical="center"/>
    </xf>
    <xf numFmtId="0" fontId="13" fillId="0" borderId="6" xfId="2" applyBorder="1" applyAlignment="1">
      <alignment horizontal="center" vertical="center" wrapText="1"/>
    </xf>
    <xf numFmtId="0" fontId="13" fillId="0" borderId="9" xfId="2" applyFont="1" applyBorder="1" applyAlignment="1">
      <alignment horizontal="center" vertical="center"/>
    </xf>
    <xf numFmtId="0" fontId="13" fillId="0" borderId="6" xfId="2" applyFont="1" applyBorder="1" applyAlignment="1">
      <alignment horizontal="center" vertical="center"/>
    </xf>
    <xf numFmtId="0" fontId="13" fillId="0" borderId="6" xfId="2" applyBorder="1" applyAlignment="1">
      <alignment horizontal="center" vertical="center"/>
    </xf>
    <xf numFmtId="0" fontId="13" fillId="0" borderId="10" xfId="2" applyFont="1" applyBorder="1" applyAlignment="1">
      <alignment horizontal="center" vertical="center"/>
    </xf>
    <xf numFmtId="0" fontId="13" fillId="0" borderId="13" xfId="2" applyFont="1" applyBorder="1" applyAlignment="1">
      <alignment horizontal="center" vertical="center"/>
    </xf>
    <xf numFmtId="7" fontId="13" fillId="0" borderId="9" xfId="2" applyNumberFormat="1" applyFont="1" applyBorder="1" applyAlignment="1">
      <alignment horizontal="center" vertical="center"/>
    </xf>
    <xf numFmtId="0" fontId="20" fillId="0" borderId="7" xfId="2" applyFont="1" applyBorder="1" applyAlignment="1">
      <alignment horizontal="center" vertical="center"/>
    </xf>
    <xf numFmtId="0" fontId="20" fillId="0" borderId="7" xfId="2" applyFont="1" applyBorder="1" applyAlignment="1">
      <alignment horizontal="left" vertical="center"/>
    </xf>
    <xf numFmtId="9" fontId="20" fillId="0" borderId="7" xfId="2" applyNumberFormat="1" applyFont="1" applyBorder="1" applyAlignment="1">
      <alignment horizontal="center" vertical="center"/>
    </xf>
    <xf numFmtId="0" fontId="2" fillId="0" borderId="7" xfId="1" applyNumberFormat="1" applyBorder="1" applyAlignment="1">
      <alignment vertical="center" wrapText="1"/>
    </xf>
    <xf numFmtId="0" fontId="13" fillId="0" borderId="7" xfId="2" applyFont="1" applyBorder="1" applyAlignment="1">
      <alignment horizontal="center" vertical="center"/>
    </xf>
    <xf numFmtId="0" fontId="13" fillId="0" borderId="7" xfId="2" applyBorder="1" applyAlignment="1">
      <alignment horizontal="center" vertical="center"/>
    </xf>
    <xf numFmtId="0" fontId="13" fillId="0" borderId="0" xfId="2" applyFont="1" applyAlignment="1">
      <alignment horizontal="left" vertical="center"/>
    </xf>
    <xf numFmtId="0" fontId="13" fillId="0" borderId="7" xfId="2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9" fontId="13" fillId="0" borderId="7" xfId="2" applyNumberFormat="1" applyFont="1" applyBorder="1" applyAlignment="1">
      <alignment horizontal="center" vertical="center"/>
    </xf>
    <xf numFmtId="0" fontId="13" fillId="0" borderId="7" xfId="2" applyFont="1" applyBorder="1" applyAlignment="1">
      <alignment horizontal="center" vertical="center" wrapText="1"/>
    </xf>
    <xf numFmtId="0" fontId="2" fillId="0" borderId="7" xfId="1" applyNumberFormat="1" applyBorder="1" applyAlignment="1">
      <alignment vertical="center" wrapText="1"/>
    </xf>
    <xf numFmtId="0" fontId="2" fillId="0" borderId="7" xfId="1" applyNumberFormat="1" applyBorder="1" applyAlignment="1">
      <alignment vertical="center" wrapText="1"/>
    </xf>
    <xf numFmtId="0" fontId="24" fillId="0" borderId="7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justify" vertical="center" wrapText="1"/>
    </xf>
    <xf numFmtId="0" fontId="24" fillId="0" borderId="14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4" fillId="0" borderId="16" xfId="0" applyFont="1" applyBorder="1" applyAlignment="1">
      <alignment horizontal="center" vertical="center" wrapText="1"/>
    </xf>
    <xf numFmtId="0" fontId="24" fillId="6" borderId="33" xfId="0" applyFont="1" applyFill="1" applyBorder="1" applyAlignment="1">
      <alignment horizontal="center" vertical="center" wrapText="1"/>
    </xf>
    <xf numFmtId="0" fontId="24" fillId="6" borderId="34" xfId="0" applyFont="1" applyFill="1" applyBorder="1" applyAlignment="1">
      <alignment horizontal="center" vertical="center" wrapText="1"/>
    </xf>
    <xf numFmtId="7" fontId="24" fillId="0" borderId="15" xfId="0" applyNumberFormat="1" applyFont="1" applyBorder="1" applyAlignment="1">
      <alignment horizontal="right" vertical="center" wrapText="1"/>
    </xf>
    <xf numFmtId="7" fontId="24" fillId="0" borderId="7" xfId="0" applyNumberFormat="1" applyFont="1" applyBorder="1" applyAlignment="1">
      <alignment horizontal="right" vertical="center" wrapText="1"/>
    </xf>
    <xf numFmtId="0" fontId="24" fillId="0" borderId="32" xfId="0" applyFont="1" applyBorder="1" applyAlignment="1">
      <alignment horizontal="center" vertical="center" wrapText="1"/>
    </xf>
    <xf numFmtId="0" fontId="24" fillId="0" borderId="33" xfId="0" applyFont="1" applyBorder="1" applyAlignment="1">
      <alignment horizontal="center" vertical="center" wrapText="1"/>
    </xf>
    <xf numFmtId="7" fontId="24" fillId="0" borderId="33" xfId="0" applyNumberFormat="1" applyFont="1" applyBorder="1" applyAlignment="1">
      <alignment horizontal="right" vertical="center" wrapText="1"/>
    </xf>
    <xf numFmtId="0" fontId="24" fillId="0" borderId="34" xfId="0" applyFont="1" applyBorder="1" applyAlignment="1">
      <alignment horizontal="center" vertical="center" wrapText="1"/>
    </xf>
    <xf numFmtId="0" fontId="2" fillId="0" borderId="7" xfId="1" applyNumberFormat="1" applyBorder="1" applyAlignment="1">
      <alignment vertical="center" wrapText="1"/>
    </xf>
    <xf numFmtId="0" fontId="2" fillId="0" borderId="7" xfId="1" applyNumberFormat="1" applyBorder="1" applyAlignment="1">
      <alignment vertical="center" wrapText="1"/>
    </xf>
    <xf numFmtId="0" fontId="2" fillId="0" borderId="7" xfId="1" applyNumberFormat="1" applyBorder="1" applyAlignment="1">
      <alignment vertical="center" wrapText="1"/>
    </xf>
    <xf numFmtId="0" fontId="2" fillId="0" borderId="7" xfId="1" applyNumberFormat="1" applyBorder="1" applyAlignment="1">
      <alignment vertical="center" wrapText="1"/>
    </xf>
    <xf numFmtId="0" fontId="2" fillId="0" borderId="7" xfId="1" applyNumberFormat="1" applyBorder="1" applyAlignment="1">
      <alignment vertical="center" wrapText="1"/>
    </xf>
    <xf numFmtId="0" fontId="2" fillId="0" borderId="7" xfId="1" applyNumberFormat="1" applyBorder="1" applyAlignment="1">
      <alignment vertical="center" wrapText="1"/>
    </xf>
    <xf numFmtId="0" fontId="2" fillId="0" borderId="7" xfId="1" applyNumberFormat="1" applyBorder="1" applyAlignment="1">
      <alignment vertical="center" wrapText="1"/>
    </xf>
    <xf numFmtId="0" fontId="9" fillId="0" borderId="15" xfId="1" applyFont="1" applyBorder="1" applyAlignment="1">
      <alignment horizontal="left" vertical="center" wrapText="1"/>
    </xf>
    <xf numFmtId="0" fontId="2" fillId="0" borderId="7" xfId="1" applyNumberFormat="1" applyBorder="1" applyAlignment="1">
      <alignment vertical="center" wrapText="1"/>
    </xf>
    <xf numFmtId="0" fontId="2" fillId="0" borderId="7" xfId="1" applyNumberFormat="1" applyBorder="1" applyAlignment="1">
      <alignment vertical="center" wrapText="1"/>
    </xf>
    <xf numFmtId="0" fontId="2" fillId="0" borderId="15" xfId="1" applyBorder="1" applyAlignment="1">
      <alignment horizontal="left" vertical="center" wrapText="1"/>
    </xf>
    <xf numFmtId="0" fontId="9" fillId="0" borderId="15" xfId="1" applyNumberFormat="1" applyFont="1" applyBorder="1" applyAlignment="1">
      <alignment vertical="center" wrapText="1"/>
    </xf>
    <xf numFmtId="4" fontId="2" fillId="0" borderId="15" xfId="1" applyNumberFormat="1" applyBorder="1">
      <alignment vertical="center"/>
    </xf>
    <xf numFmtId="0" fontId="2" fillId="0" borderId="32" xfId="1" applyBorder="1" applyAlignment="1">
      <alignment horizontal="center" vertical="center"/>
    </xf>
    <xf numFmtId="0" fontId="2" fillId="0" borderId="33" xfId="1" applyNumberFormat="1" applyBorder="1" applyAlignment="1">
      <alignment vertical="center" wrapText="1"/>
    </xf>
    <xf numFmtId="0" fontId="2" fillId="0" borderId="38" xfId="1" applyBorder="1" applyAlignment="1">
      <alignment horizontal="center" vertical="center"/>
    </xf>
    <xf numFmtId="0" fontId="2" fillId="0" borderId="33" xfId="1" applyBorder="1" applyAlignment="1">
      <alignment horizontal="center" vertical="center"/>
    </xf>
    <xf numFmtId="4" fontId="2" fillId="0" borderId="33" xfId="1" applyNumberFormat="1" applyBorder="1">
      <alignment vertical="center"/>
    </xf>
    <xf numFmtId="0" fontId="2" fillId="0" borderId="34" xfId="1" applyBorder="1" applyAlignment="1">
      <alignment horizontal="left" vertical="center" wrapText="1"/>
    </xf>
    <xf numFmtId="0" fontId="2" fillId="0" borderId="7" xfId="1" applyNumberFormat="1" applyBorder="1" applyAlignment="1">
      <alignment vertical="center" wrapText="1"/>
    </xf>
    <xf numFmtId="0" fontId="2" fillId="0" borderId="18" xfId="1" applyFont="1" applyBorder="1" applyAlignment="1">
      <alignment horizontal="center" vertical="center"/>
    </xf>
    <xf numFmtId="0" fontId="2" fillId="0" borderId="7" xfId="1" applyNumberFormat="1" applyBorder="1" applyAlignment="1">
      <alignment vertical="center" wrapText="1"/>
    </xf>
    <xf numFmtId="0" fontId="2" fillId="0" borderId="7" xfId="1" applyNumberFormat="1" applyBorder="1" applyAlignment="1">
      <alignment vertical="center" wrapText="1"/>
    </xf>
    <xf numFmtId="0" fontId="2" fillId="0" borderId="7" xfId="1" applyNumberFormat="1" applyBorder="1" applyAlignment="1">
      <alignment vertical="center" wrapText="1"/>
    </xf>
    <xf numFmtId="0" fontId="2" fillId="0" borderId="17" xfId="1" applyNumberFormat="1" applyBorder="1" applyAlignment="1">
      <alignment vertical="center" wrapText="1"/>
    </xf>
    <xf numFmtId="0" fontId="2" fillId="0" borderId="8" xfId="1" applyNumberFormat="1" applyBorder="1" applyAlignment="1">
      <alignment vertical="center" wrapText="1"/>
    </xf>
    <xf numFmtId="0" fontId="3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17" xfId="1" applyBorder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7" xfId="1" applyBorder="1" applyAlignment="1">
      <alignment horizontal="left" vertical="center"/>
    </xf>
    <xf numFmtId="0" fontId="2" fillId="0" borderId="7" xfId="1" applyNumberFormat="1" applyBorder="1" applyAlignment="1">
      <alignment vertical="center" wrapText="1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9" fillId="0" borderId="22" xfId="1" applyFont="1" applyBorder="1" applyAlignment="1">
      <alignment horizontal="center" vertical="center"/>
    </xf>
    <xf numFmtId="0" fontId="9" fillId="0" borderId="25" xfId="1" applyFont="1" applyBorder="1" applyAlignment="1">
      <alignment horizontal="center" vertical="center"/>
    </xf>
    <xf numFmtId="0" fontId="9" fillId="0" borderId="26" xfId="1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9" fillId="0" borderId="7" xfId="1" applyNumberFormat="1" applyFont="1" applyFill="1" applyBorder="1" applyAlignment="1">
      <alignment vertical="center" wrapText="1"/>
    </xf>
    <xf numFmtId="0" fontId="9" fillId="0" borderId="9" xfId="1" applyNumberFormat="1" applyFont="1" applyFill="1" applyBorder="1" applyAlignment="1">
      <alignment vertical="center" wrapText="1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2" fillId="0" borderId="17" xfId="1" applyNumberFormat="1" applyBorder="1" applyAlignment="1">
      <alignment horizontal="left" vertical="center" wrapText="1"/>
    </xf>
    <xf numFmtId="0" fontId="2" fillId="0" borderId="8" xfId="1" applyNumberFormat="1" applyBorder="1" applyAlignment="1">
      <alignment horizontal="left" vertical="center" wrapText="1"/>
    </xf>
    <xf numFmtId="0" fontId="2" fillId="0" borderId="23" xfId="1" applyBorder="1" applyAlignment="1">
      <alignment horizontal="left" vertical="center"/>
    </xf>
    <xf numFmtId="0" fontId="16" fillId="0" borderId="0" xfId="2" applyFont="1" applyAlignment="1">
      <alignment horizontal="center" vertical="center"/>
    </xf>
    <xf numFmtId="31" fontId="13" fillId="0" borderId="0" xfId="2" applyNumberFormat="1" applyAlignment="1">
      <alignment horizontal="center" vertical="center"/>
    </xf>
    <xf numFmtId="0" fontId="13" fillId="0" borderId="0" xfId="2" applyFont="1" applyAlignment="1">
      <alignment horizontal="center" vertical="center"/>
    </xf>
    <xf numFmtId="31" fontId="13" fillId="0" borderId="0" xfId="2" applyNumberFormat="1" applyFont="1" applyAlignment="1">
      <alignment horizontal="center" vertical="center"/>
    </xf>
    <xf numFmtId="0" fontId="14" fillId="0" borderId="7" xfId="2" applyFont="1" applyBorder="1" applyAlignment="1">
      <alignment horizontal="center" vertical="center"/>
    </xf>
    <xf numFmtId="0" fontId="13" fillId="0" borderId="24" xfId="2" applyBorder="1" applyAlignment="1">
      <alignment horizontal="right" vertical="center"/>
    </xf>
    <xf numFmtId="0" fontId="13" fillId="0" borderId="24" xfId="2" applyFont="1" applyBorder="1" applyAlignment="1">
      <alignment horizontal="right" vertical="center"/>
    </xf>
    <xf numFmtId="0" fontId="13" fillId="0" borderId="0" xfId="2" applyFont="1" applyAlignment="1">
      <alignment horizontal="left" vertical="center"/>
    </xf>
    <xf numFmtId="0" fontId="13" fillId="0" borderId="0" xfId="2" applyBorder="1" applyAlignment="1">
      <alignment horizontal="left" vertical="center"/>
    </xf>
    <xf numFmtId="0" fontId="13" fillId="0" borderId="0" xfId="2" applyFont="1" applyBorder="1" applyAlignment="1">
      <alignment horizontal="left" vertical="center"/>
    </xf>
    <xf numFmtId="0" fontId="13" fillId="0" borderId="1" xfId="2" applyFont="1" applyBorder="1" applyAlignment="1">
      <alignment horizontal="left" vertical="center"/>
    </xf>
    <xf numFmtId="0" fontId="13" fillId="0" borderId="1" xfId="2" applyBorder="1" applyAlignment="1">
      <alignment horizontal="left" vertical="center"/>
    </xf>
    <xf numFmtId="0" fontId="14" fillId="0" borderId="11" xfId="2" applyFont="1" applyBorder="1" applyAlignment="1">
      <alignment horizontal="center" vertical="center"/>
    </xf>
    <xf numFmtId="0" fontId="13" fillId="0" borderId="0" xfId="2" applyBorder="1" applyAlignment="1">
      <alignment horizontal="right" vertical="center"/>
    </xf>
    <xf numFmtId="0" fontId="13" fillId="0" borderId="0" xfId="2" applyFont="1" applyBorder="1" applyAlignment="1">
      <alignment horizontal="right" vertical="center"/>
    </xf>
    <xf numFmtId="0" fontId="9" fillId="0" borderId="17" xfId="1" applyNumberFormat="1" applyFont="1" applyBorder="1" applyAlignment="1">
      <alignment vertical="center" wrapText="1"/>
    </xf>
    <xf numFmtId="0" fontId="9" fillId="0" borderId="8" xfId="1" applyNumberFormat="1" applyFont="1" applyBorder="1" applyAlignment="1">
      <alignment vertical="center" wrapText="1"/>
    </xf>
    <xf numFmtId="0" fontId="9" fillId="0" borderId="17" xfId="1" applyNumberFormat="1" applyFont="1" applyBorder="1" applyAlignment="1">
      <alignment horizontal="left" vertical="center" wrapText="1"/>
    </xf>
    <xf numFmtId="0" fontId="9" fillId="0" borderId="8" xfId="1" applyNumberFormat="1" applyFont="1" applyBorder="1" applyAlignment="1">
      <alignment horizontal="left" vertical="center" wrapText="1"/>
    </xf>
    <xf numFmtId="0" fontId="22" fillId="0" borderId="27" xfId="2" applyFont="1" applyBorder="1" applyAlignment="1">
      <alignment horizontal="center" vertical="center"/>
    </xf>
    <xf numFmtId="0" fontId="22" fillId="0" borderId="28" xfId="2" applyFont="1" applyBorder="1" applyAlignment="1">
      <alignment horizontal="center" vertical="center"/>
    </xf>
    <xf numFmtId="0" fontId="22" fillId="0" borderId="29" xfId="2" applyFont="1" applyBorder="1" applyAlignment="1">
      <alignment horizontal="center" vertical="center"/>
    </xf>
    <xf numFmtId="0" fontId="20" fillId="0" borderId="0" xfId="2" applyFont="1" applyBorder="1" applyAlignment="1">
      <alignment horizontal="left" vertical="center"/>
    </xf>
    <xf numFmtId="0" fontId="21" fillId="0" borderId="7" xfId="2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6" fillId="0" borderId="35" xfId="0" applyFont="1" applyBorder="1" applyAlignment="1">
      <alignment horizontal="center" vertical="center"/>
    </xf>
    <xf numFmtId="0" fontId="26" fillId="0" borderId="36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9" fillId="0" borderId="30" xfId="0" applyFont="1" applyBorder="1" applyAlignment="1">
      <alignment horizontal="center" vertical="center"/>
    </xf>
    <xf numFmtId="0" fontId="29" fillId="0" borderId="31" xfId="0" applyFont="1" applyBorder="1" applyAlignment="1">
      <alignment horizontal="center" vertical="center"/>
    </xf>
    <xf numFmtId="0" fontId="24" fillId="6" borderId="2" xfId="0" applyFont="1" applyFill="1" applyBorder="1" applyAlignment="1">
      <alignment horizontal="center" vertical="center" wrapText="1"/>
    </xf>
    <xf numFmtId="0" fontId="24" fillId="6" borderId="6" xfId="0" applyFont="1" applyFill="1" applyBorder="1" applyAlignment="1">
      <alignment horizontal="center" vertical="center" wrapText="1"/>
    </xf>
    <xf numFmtId="0" fontId="24" fillId="6" borderId="32" xfId="0" applyFont="1" applyFill="1" applyBorder="1" applyAlignment="1">
      <alignment horizontal="center" vertical="center" wrapText="1"/>
    </xf>
    <xf numFmtId="0" fontId="24" fillId="6" borderId="3" xfId="0" applyFont="1" applyFill="1" applyBorder="1" applyAlignment="1">
      <alignment horizontal="center" vertical="center" wrapText="1"/>
    </xf>
    <xf numFmtId="0" fontId="24" fillId="6" borderId="7" xfId="0" applyFont="1" applyFill="1" applyBorder="1" applyAlignment="1">
      <alignment horizontal="center" vertical="center" wrapText="1"/>
    </xf>
    <xf numFmtId="0" fontId="24" fillId="6" borderId="33" xfId="0" applyFont="1" applyFill="1" applyBorder="1" applyAlignment="1">
      <alignment horizontal="center" vertical="center" wrapText="1"/>
    </xf>
    <xf numFmtId="0" fontId="24" fillId="6" borderId="5" xfId="0" applyFont="1" applyFill="1" applyBorder="1" applyAlignment="1">
      <alignment horizontal="center" vertical="center" wrapText="1"/>
    </xf>
    <xf numFmtId="0" fontId="24" fillId="6" borderId="9" xfId="0" applyFont="1" applyFill="1" applyBorder="1" applyAlignment="1">
      <alignment horizontal="center" vertical="center" wrapText="1"/>
    </xf>
    <xf numFmtId="0" fontId="2" fillId="0" borderId="17" xfId="1" applyBorder="1">
      <alignment vertical="center"/>
    </xf>
    <xf numFmtId="0" fontId="2" fillId="0" borderId="8" xfId="1" applyBorder="1">
      <alignment vertical="center"/>
    </xf>
    <xf numFmtId="4" fontId="10" fillId="0" borderId="19" xfId="1" applyNumberFormat="1" applyFont="1" applyBorder="1" applyAlignment="1">
      <alignment horizontal="center" vertical="center"/>
    </xf>
    <xf numFmtId="4" fontId="10" fillId="0" borderId="20" xfId="1" applyNumberFormat="1" applyFont="1" applyBorder="1" applyAlignment="1">
      <alignment horizontal="center" vertical="center"/>
    </xf>
    <xf numFmtId="4" fontId="10" fillId="0" borderId="21" xfId="1" applyNumberFormat="1" applyFont="1" applyBorder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3"/>
  <sheetViews>
    <sheetView topLeftCell="A10" workbookViewId="0">
      <selection sqref="A1:XFD1048576"/>
    </sheetView>
  </sheetViews>
  <sheetFormatPr defaultRowHeight="13.5"/>
  <cols>
    <col min="2" max="2" width="22.375" customWidth="1"/>
    <col min="3" max="3" width="12.75" customWidth="1"/>
    <col min="4" max="4" width="10" customWidth="1"/>
    <col min="5" max="5" width="12.375" customWidth="1"/>
    <col min="6" max="6" width="19.5" customWidth="1"/>
  </cols>
  <sheetData>
    <row r="1" spans="1:6" ht="28.5" customHeight="1">
      <c r="A1" s="198" t="s">
        <v>0</v>
      </c>
      <c r="B1" s="199"/>
      <c r="C1" s="199"/>
      <c r="D1" s="199"/>
      <c r="E1" s="199"/>
      <c r="F1" s="199"/>
    </row>
    <row r="2" spans="1:6" ht="18.75" customHeight="1">
      <c r="A2" s="35" t="s">
        <v>95</v>
      </c>
      <c r="B2" s="2"/>
      <c r="C2" s="2"/>
      <c r="D2" s="3"/>
      <c r="E2" s="1" t="s">
        <v>1</v>
      </c>
      <c r="F2" s="1"/>
    </row>
    <row r="3" spans="1:6" ht="21" customHeight="1">
      <c r="A3" s="2" t="s">
        <v>2</v>
      </c>
      <c r="B3" s="2"/>
      <c r="C3" s="2"/>
      <c r="D3" s="1"/>
      <c r="E3" s="1" t="s">
        <v>3</v>
      </c>
      <c r="F3" s="1"/>
    </row>
    <row r="4" spans="1:6" ht="22.5" customHeight="1">
      <c r="A4" s="2" t="s">
        <v>4</v>
      </c>
      <c r="B4" s="2"/>
      <c r="C4" s="2"/>
      <c r="D4" s="1"/>
      <c r="E4" s="1"/>
      <c r="F4" s="1"/>
    </row>
    <row r="5" spans="1:6" ht="13.5" customHeight="1" thickBot="1">
      <c r="A5" s="1"/>
      <c r="B5" s="1"/>
      <c r="C5" s="1"/>
      <c r="D5" s="1"/>
      <c r="E5" s="1"/>
      <c r="F5" s="34" t="s">
        <v>136</v>
      </c>
    </row>
    <row r="6" spans="1:6" ht="24" customHeight="1">
      <c r="A6" s="4" t="s">
        <v>5</v>
      </c>
      <c r="B6" s="5" t="s">
        <v>6</v>
      </c>
      <c r="C6" s="6" t="s">
        <v>7</v>
      </c>
      <c r="D6" s="5" t="s">
        <v>8</v>
      </c>
      <c r="E6" s="5" t="s">
        <v>9</v>
      </c>
      <c r="F6" s="7" t="s">
        <v>10</v>
      </c>
    </row>
    <row r="7" spans="1:6" ht="24" customHeight="1">
      <c r="A7" s="29" t="s">
        <v>14</v>
      </c>
      <c r="B7" s="200" t="s">
        <v>96</v>
      </c>
      <c r="C7" s="201"/>
      <c r="D7" s="30"/>
      <c r="E7" s="12"/>
      <c r="F7" s="31"/>
    </row>
    <row r="8" spans="1:6" ht="61.5" customHeight="1">
      <c r="A8" s="8">
        <v>1</v>
      </c>
      <c r="B8" s="42" t="s">
        <v>97</v>
      </c>
      <c r="C8" s="43" t="s">
        <v>98</v>
      </c>
      <c r="D8" s="44" t="s">
        <v>20</v>
      </c>
      <c r="E8" s="12">
        <v>800</v>
      </c>
      <c r="F8" s="46" t="s">
        <v>99</v>
      </c>
    </row>
    <row r="9" spans="1:6" ht="22.5" customHeight="1">
      <c r="A9" s="8">
        <v>2</v>
      </c>
      <c r="B9" s="42" t="s">
        <v>100</v>
      </c>
      <c r="C9" s="43" t="s">
        <v>34</v>
      </c>
      <c r="D9" s="44" t="s">
        <v>101</v>
      </c>
      <c r="E9" s="12">
        <v>100</v>
      </c>
      <c r="F9" s="13"/>
    </row>
    <row r="10" spans="1:6" ht="30.75" customHeight="1">
      <c r="A10" s="8">
        <v>3</v>
      </c>
      <c r="B10" s="42" t="s">
        <v>102</v>
      </c>
      <c r="C10" s="43" t="s">
        <v>36</v>
      </c>
      <c r="D10" s="11" t="s">
        <v>15</v>
      </c>
      <c r="E10" s="12">
        <v>600</v>
      </c>
      <c r="F10" s="13"/>
    </row>
    <row r="11" spans="1:6" ht="20.25" customHeight="1">
      <c r="A11" s="8"/>
      <c r="B11" s="9" t="s">
        <v>11</v>
      </c>
      <c r="C11" s="10"/>
      <c r="D11" s="11"/>
      <c r="E11" s="12">
        <v>1500</v>
      </c>
      <c r="F11" s="13"/>
    </row>
    <row r="12" spans="1:6" ht="24" customHeight="1">
      <c r="A12" s="8" t="s">
        <v>16</v>
      </c>
      <c r="B12" s="196" t="s">
        <v>103</v>
      </c>
      <c r="C12" s="197"/>
      <c r="D12" s="11"/>
      <c r="E12" s="12"/>
      <c r="F12" s="13"/>
    </row>
    <row r="13" spans="1:6" ht="22.5" customHeight="1">
      <c r="A13" s="8">
        <v>4</v>
      </c>
      <c r="B13" s="42" t="s">
        <v>104</v>
      </c>
      <c r="C13" s="43" t="s">
        <v>105</v>
      </c>
      <c r="D13" s="44" t="s">
        <v>22</v>
      </c>
      <c r="E13" s="12">
        <v>100</v>
      </c>
      <c r="F13" s="13"/>
    </row>
    <row r="14" spans="1:6" ht="22.5" customHeight="1">
      <c r="A14" s="8">
        <v>5</v>
      </c>
      <c r="B14" s="42" t="s">
        <v>106</v>
      </c>
      <c r="C14" s="43" t="s">
        <v>107</v>
      </c>
      <c r="D14" s="44" t="s">
        <v>22</v>
      </c>
      <c r="E14" s="12">
        <v>300</v>
      </c>
      <c r="F14" s="13"/>
    </row>
    <row r="15" spans="1:6" ht="20.25" customHeight="1">
      <c r="A15" s="8"/>
      <c r="B15" s="9" t="s">
        <v>17</v>
      </c>
      <c r="C15" s="10"/>
      <c r="D15" s="11"/>
      <c r="E15" s="12">
        <f>SUM(E13:E14)</f>
        <v>400</v>
      </c>
      <c r="F15" s="13"/>
    </row>
    <row r="16" spans="1:6" s="33" customFormat="1" ht="24" customHeight="1">
      <c r="A16" s="41" t="s">
        <v>108</v>
      </c>
      <c r="B16" s="196" t="s">
        <v>109</v>
      </c>
      <c r="C16" s="197"/>
      <c r="D16" s="44"/>
      <c r="E16" s="45"/>
      <c r="F16" s="46"/>
    </row>
    <row r="17" spans="1:8" s="33" customFormat="1" ht="22.5" customHeight="1">
      <c r="A17" s="41">
        <v>6</v>
      </c>
      <c r="B17" s="42" t="s">
        <v>110</v>
      </c>
      <c r="C17" s="43" t="s">
        <v>111</v>
      </c>
      <c r="D17" s="44" t="s">
        <v>112</v>
      </c>
      <c r="E17" s="45">
        <v>100</v>
      </c>
      <c r="F17" s="46"/>
    </row>
    <row r="18" spans="1:8" s="33" customFormat="1" ht="22.5" customHeight="1">
      <c r="A18" s="41">
        <v>7</v>
      </c>
      <c r="B18" s="42" t="s">
        <v>113</v>
      </c>
      <c r="C18" s="43" t="s">
        <v>23</v>
      </c>
      <c r="D18" s="44" t="s">
        <v>114</v>
      </c>
      <c r="E18" s="45">
        <v>300</v>
      </c>
      <c r="F18" s="46"/>
    </row>
    <row r="19" spans="1:8" s="33" customFormat="1" ht="20.25" customHeight="1">
      <c r="A19" s="41"/>
      <c r="B19" s="42" t="s">
        <v>115</v>
      </c>
      <c r="C19" s="43"/>
      <c r="D19" s="44"/>
      <c r="E19" s="45">
        <v>400</v>
      </c>
      <c r="F19" s="46"/>
    </row>
    <row r="20" spans="1:8" s="33" customFormat="1" ht="24" customHeight="1">
      <c r="A20" s="41" t="s">
        <v>116</v>
      </c>
      <c r="B20" s="196" t="s">
        <v>117</v>
      </c>
      <c r="C20" s="197"/>
      <c r="D20" s="44"/>
      <c r="E20" s="45"/>
      <c r="F20" s="46"/>
    </row>
    <row r="21" spans="1:8" s="33" customFormat="1" ht="22.5" customHeight="1">
      <c r="A21" s="41">
        <v>8</v>
      </c>
      <c r="B21" s="42" t="s">
        <v>118</v>
      </c>
      <c r="C21" s="43" t="s">
        <v>119</v>
      </c>
      <c r="D21" s="44" t="s">
        <v>120</v>
      </c>
      <c r="E21" s="45">
        <v>600</v>
      </c>
      <c r="F21" s="46"/>
    </row>
    <row r="22" spans="1:8" s="33" customFormat="1" ht="20.25" customHeight="1">
      <c r="A22" s="41"/>
      <c r="B22" s="42" t="s">
        <v>121</v>
      </c>
      <c r="C22" s="43"/>
      <c r="D22" s="44"/>
      <c r="E22" s="45">
        <v>600</v>
      </c>
      <c r="F22" s="46"/>
    </row>
    <row r="23" spans="1:8" s="33" customFormat="1" ht="24" customHeight="1">
      <c r="A23" s="41" t="s">
        <v>122</v>
      </c>
      <c r="B23" s="196" t="s">
        <v>123</v>
      </c>
      <c r="C23" s="197"/>
      <c r="D23" s="44"/>
      <c r="E23" s="45"/>
      <c r="F23" s="46"/>
    </row>
    <row r="24" spans="1:8" s="33" customFormat="1" ht="22.5" customHeight="1">
      <c r="A24" s="41">
        <v>9</v>
      </c>
      <c r="B24" s="42" t="s">
        <v>124</v>
      </c>
      <c r="C24" s="43" t="s">
        <v>125</v>
      </c>
      <c r="D24" s="44" t="s">
        <v>120</v>
      </c>
      <c r="E24" s="45">
        <v>700</v>
      </c>
      <c r="F24" s="46"/>
    </row>
    <row r="25" spans="1:8" s="33" customFormat="1" ht="22.5" customHeight="1">
      <c r="A25" s="41">
        <v>10</v>
      </c>
      <c r="B25" s="42" t="s">
        <v>127</v>
      </c>
      <c r="C25" s="43" t="s">
        <v>126</v>
      </c>
      <c r="D25" s="44" t="s">
        <v>120</v>
      </c>
      <c r="E25" s="45">
        <v>300</v>
      </c>
      <c r="F25" s="46"/>
    </row>
    <row r="26" spans="1:8" s="33" customFormat="1" ht="22.5" customHeight="1">
      <c r="A26" s="41">
        <v>11</v>
      </c>
      <c r="B26" s="42" t="s">
        <v>128</v>
      </c>
      <c r="C26" s="43" t="s">
        <v>129</v>
      </c>
      <c r="D26" s="44" t="s">
        <v>130</v>
      </c>
      <c r="E26" s="45">
        <v>400</v>
      </c>
      <c r="F26" s="46" t="s">
        <v>131</v>
      </c>
    </row>
    <row r="27" spans="1:8" s="33" customFormat="1" ht="22.5" customHeight="1">
      <c r="A27" s="41">
        <v>12</v>
      </c>
      <c r="B27" s="42" t="s">
        <v>132</v>
      </c>
      <c r="C27" s="43" t="s">
        <v>133</v>
      </c>
      <c r="D27" s="44" t="s">
        <v>130</v>
      </c>
      <c r="E27" s="45">
        <v>700</v>
      </c>
      <c r="F27" s="46"/>
    </row>
    <row r="28" spans="1:8" s="33" customFormat="1" ht="20.25" customHeight="1">
      <c r="A28" s="41"/>
      <c r="B28" s="42" t="s">
        <v>121</v>
      </c>
      <c r="C28" s="43"/>
      <c r="D28" s="44"/>
      <c r="E28" s="45">
        <f>SUM(E24:E27)</f>
        <v>2100</v>
      </c>
      <c r="F28" s="46"/>
    </row>
    <row r="29" spans="1:8" ht="27.75" customHeight="1">
      <c r="A29" s="8">
        <v>7</v>
      </c>
      <c r="B29" s="14" t="s">
        <v>12</v>
      </c>
      <c r="C29" s="15">
        <v>0.15</v>
      </c>
      <c r="D29" s="11"/>
      <c r="E29" s="12">
        <v>750</v>
      </c>
      <c r="F29" s="46" t="s">
        <v>134</v>
      </c>
    </row>
    <row r="30" spans="1:8" ht="30" customHeight="1" thickBot="1">
      <c r="A30" s="16"/>
      <c r="B30" s="17" t="s">
        <v>13</v>
      </c>
      <c r="C30" s="18"/>
      <c r="D30" s="19"/>
      <c r="E30" s="20" t="s">
        <v>135</v>
      </c>
      <c r="F30" s="32"/>
    </row>
    <row r="31" spans="1:8">
      <c r="A31" s="21"/>
      <c r="B31" s="22"/>
      <c r="C31" s="21"/>
      <c r="D31" s="21"/>
      <c r="E31" s="23"/>
      <c r="F31" s="24"/>
      <c r="G31" s="25"/>
      <c r="H31" s="25"/>
    </row>
    <row r="32" spans="1:8">
      <c r="A32" s="21"/>
      <c r="B32" s="22"/>
      <c r="C32" s="21"/>
      <c r="D32" s="21"/>
      <c r="E32" s="23"/>
      <c r="F32" s="24"/>
      <c r="G32" s="25"/>
      <c r="H32" s="25"/>
    </row>
    <row r="33" spans="1:8">
      <c r="A33" s="21"/>
      <c r="B33" s="26"/>
      <c r="C33" s="21"/>
      <c r="D33" s="21"/>
      <c r="E33" s="23"/>
      <c r="F33" s="24"/>
      <c r="G33" s="25"/>
      <c r="H33" s="25"/>
    </row>
    <row r="34" spans="1:8">
      <c r="A34" s="21"/>
      <c r="B34" s="22"/>
      <c r="C34" s="21"/>
      <c r="D34" s="21"/>
      <c r="E34" s="23"/>
      <c r="F34" s="24"/>
      <c r="G34" s="25"/>
      <c r="H34" s="25"/>
    </row>
    <row r="35" spans="1:8">
      <c r="A35" s="21"/>
      <c r="B35" s="22"/>
      <c r="C35" s="21"/>
      <c r="D35" s="21"/>
      <c r="E35" s="23"/>
      <c r="F35" s="24"/>
      <c r="G35" s="25"/>
      <c r="H35" s="25"/>
    </row>
    <row r="36" spans="1:8">
      <c r="A36" s="21"/>
      <c r="B36" s="22"/>
      <c r="C36" s="21"/>
      <c r="D36" s="21"/>
      <c r="E36" s="23"/>
      <c r="F36" s="24"/>
      <c r="G36" s="25"/>
      <c r="H36" s="25"/>
    </row>
    <row r="37" spans="1:8">
      <c r="A37" s="21"/>
      <c r="B37" s="22"/>
      <c r="C37" s="21"/>
      <c r="D37" s="21"/>
      <c r="E37" s="23"/>
      <c r="F37" s="24"/>
      <c r="G37" s="25"/>
      <c r="H37" s="25"/>
    </row>
    <row r="38" spans="1:8">
      <c r="A38" s="21"/>
      <c r="B38" s="22"/>
      <c r="C38" s="21"/>
      <c r="D38" s="21"/>
      <c r="E38" s="23"/>
      <c r="F38" s="22"/>
      <c r="G38" s="25"/>
      <c r="H38" s="25"/>
    </row>
    <row r="39" spans="1:8">
      <c r="A39" s="21"/>
      <c r="B39" s="27"/>
      <c r="C39" s="25"/>
      <c r="D39" s="25"/>
      <c r="E39" s="28"/>
      <c r="F39" s="25"/>
      <c r="G39" s="25"/>
      <c r="H39" s="25"/>
    </row>
    <row r="40" spans="1:8">
      <c r="A40" s="25"/>
      <c r="B40" s="25"/>
      <c r="C40" s="25"/>
      <c r="D40" s="25"/>
      <c r="E40" s="25"/>
      <c r="F40" s="25"/>
      <c r="G40" s="25"/>
      <c r="H40" s="25"/>
    </row>
    <row r="41" spans="1:8">
      <c r="A41" s="25"/>
      <c r="B41" s="25"/>
      <c r="C41" s="25"/>
      <c r="D41" s="25"/>
      <c r="E41" s="25"/>
      <c r="F41" s="25"/>
      <c r="G41" s="25"/>
      <c r="H41" s="25"/>
    </row>
    <row r="42" spans="1:8">
      <c r="A42" s="25"/>
      <c r="B42" s="25"/>
      <c r="C42" s="25"/>
      <c r="D42" s="25"/>
      <c r="E42" s="25"/>
      <c r="F42" s="25"/>
      <c r="G42" s="25"/>
      <c r="H42" s="25"/>
    </row>
    <row r="43" spans="1:8">
      <c r="A43" s="25"/>
      <c r="B43" s="1"/>
      <c r="C43" s="1"/>
      <c r="D43" s="1"/>
      <c r="E43" s="1"/>
      <c r="F43" s="1"/>
      <c r="G43" s="1"/>
      <c r="H43" s="1"/>
    </row>
  </sheetData>
  <mergeCells count="6">
    <mergeCell ref="B23:C23"/>
    <mergeCell ref="A1:F1"/>
    <mergeCell ref="B7:C7"/>
    <mergeCell ref="B12:C12"/>
    <mergeCell ref="B16:C16"/>
    <mergeCell ref="B20:C20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sqref="A1:XFD1048576"/>
    </sheetView>
  </sheetViews>
  <sheetFormatPr defaultRowHeight="25.5" customHeight="1"/>
  <cols>
    <col min="1" max="1" width="8" style="33" customWidth="1"/>
    <col min="2" max="2" width="24.375" style="33" customWidth="1"/>
    <col min="3" max="3" width="12.75" style="33" customWidth="1"/>
    <col min="4" max="4" width="8.5" style="33" customWidth="1"/>
    <col min="5" max="5" width="12.375" style="33" customWidth="1"/>
    <col min="6" max="6" width="23.25" style="33" customWidth="1"/>
    <col min="7" max="16384" width="9" style="33"/>
  </cols>
  <sheetData>
    <row r="1" spans="1:6" ht="35.25" customHeight="1">
      <c r="A1" s="198" t="s">
        <v>0</v>
      </c>
      <c r="B1" s="199"/>
      <c r="C1" s="199"/>
      <c r="D1" s="199"/>
      <c r="E1" s="199"/>
      <c r="F1" s="199"/>
    </row>
    <row r="2" spans="1:6" ht="25.5" customHeight="1">
      <c r="A2" s="35" t="s">
        <v>327</v>
      </c>
      <c r="B2" s="35"/>
      <c r="C2" s="35"/>
      <c r="D2" s="36"/>
      <c r="E2" s="34" t="s">
        <v>1</v>
      </c>
      <c r="F2" s="34"/>
    </row>
    <row r="3" spans="1:6" ht="25.5" customHeight="1">
      <c r="A3" s="35" t="s">
        <v>2</v>
      </c>
      <c r="B3" s="35"/>
      <c r="C3" s="35"/>
      <c r="D3" s="34"/>
      <c r="E3" s="34" t="s">
        <v>3</v>
      </c>
      <c r="F3" s="34"/>
    </row>
    <row r="4" spans="1:6" ht="25.5" customHeight="1">
      <c r="A4" s="35" t="s">
        <v>4</v>
      </c>
      <c r="B4" s="35"/>
      <c r="C4" s="35"/>
      <c r="D4" s="34"/>
      <c r="E4" s="34"/>
      <c r="F4" s="34"/>
    </row>
    <row r="5" spans="1:6" ht="25.5" customHeight="1" thickBot="1">
      <c r="A5" s="34"/>
      <c r="B5" s="34"/>
      <c r="C5" s="34"/>
      <c r="D5" s="34"/>
      <c r="E5" s="34"/>
      <c r="F5" s="34" t="s">
        <v>326</v>
      </c>
    </row>
    <row r="6" spans="1:6" ht="38.25" customHeight="1">
      <c r="A6" s="37" t="s">
        <v>5</v>
      </c>
      <c r="B6" s="38" t="s">
        <v>6</v>
      </c>
      <c r="C6" s="39" t="s">
        <v>7</v>
      </c>
      <c r="D6" s="38" t="s">
        <v>8</v>
      </c>
      <c r="E6" s="38" t="s">
        <v>9</v>
      </c>
      <c r="F6" s="40" t="s">
        <v>10</v>
      </c>
    </row>
    <row r="7" spans="1:6" ht="34.5" customHeight="1">
      <c r="A7" s="60" t="s">
        <v>68</v>
      </c>
      <c r="B7" s="200" t="s">
        <v>328</v>
      </c>
      <c r="C7" s="201"/>
      <c r="D7" s="93"/>
      <c r="E7" s="93"/>
      <c r="F7" s="31" t="s">
        <v>329</v>
      </c>
    </row>
    <row r="8" spans="1:6" ht="25.5" customHeight="1">
      <c r="A8" s="41">
        <v>1</v>
      </c>
      <c r="B8" s="42" t="s">
        <v>330</v>
      </c>
      <c r="C8" s="43" t="s">
        <v>85</v>
      </c>
      <c r="D8" s="44" t="s">
        <v>331</v>
      </c>
      <c r="E8" s="45">
        <v>350</v>
      </c>
      <c r="F8" s="46"/>
    </row>
    <row r="9" spans="1:6" ht="25.5" customHeight="1">
      <c r="A9" s="41">
        <v>2</v>
      </c>
      <c r="B9" s="42" t="s">
        <v>332</v>
      </c>
      <c r="C9" s="43" t="s">
        <v>334</v>
      </c>
      <c r="D9" s="44" t="s">
        <v>42</v>
      </c>
      <c r="E9" s="45">
        <v>130</v>
      </c>
      <c r="F9" s="46" t="s">
        <v>333</v>
      </c>
    </row>
    <row r="10" spans="1:6" ht="25.5" customHeight="1">
      <c r="A10" s="41">
        <v>3</v>
      </c>
      <c r="B10" s="42" t="s">
        <v>335</v>
      </c>
      <c r="C10" s="43" t="s">
        <v>85</v>
      </c>
      <c r="D10" s="44" t="s">
        <v>336</v>
      </c>
      <c r="E10" s="45">
        <v>100</v>
      </c>
      <c r="F10" s="46"/>
    </row>
    <row r="11" spans="1:6" ht="25.5" customHeight="1">
      <c r="A11" s="41">
        <v>4</v>
      </c>
      <c r="B11" s="42" t="s">
        <v>337</v>
      </c>
      <c r="C11" s="43" t="s">
        <v>338</v>
      </c>
      <c r="D11" s="44" t="s">
        <v>339</v>
      </c>
      <c r="E11" s="45">
        <v>80</v>
      </c>
      <c r="F11" s="46"/>
    </row>
    <row r="12" spans="1:6" ht="25.5" customHeight="1">
      <c r="A12" s="41">
        <v>5</v>
      </c>
      <c r="B12" s="42" t="s">
        <v>340</v>
      </c>
      <c r="C12" s="43" t="s">
        <v>342</v>
      </c>
      <c r="D12" s="44" t="s">
        <v>341</v>
      </c>
      <c r="E12" s="45">
        <v>80</v>
      </c>
      <c r="F12" s="46" t="s">
        <v>346</v>
      </c>
    </row>
    <row r="13" spans="1:6" ht="25.5" customHeight="1">
      <c r="A13" s="41">
        <v>6</v>
      </c>
      <c r="B13" s="42" t="s">
        <v>343</v>
      </c>
      <c r="C13" s="43" t="s">
        <v>344</v>
      </c>
      <c r="D13" s="44" t="s">
        <v>345</v>
      </c>
      <c r="E13" s="45">
        <v>100</v>
      </c>
      <c r="F13" s="46" t="s">
        <v>355</v>
      </c>
    </row>
    <row r="14" spans="1:6" ht="25.5" customHeight="1">
      <c r="A14" s="41"/>
      <c r="B14" s="42" t="s">
        <v>35</v>
      </c>
      <c r="C14" s="43"/>
      <c r="D14" s="44"/>
      <c r="E14" s="45">
        <f>SUM(E8:E13)</f>
        <v>840</v>
      </c>
      <c r="F14" s="46"/>
    </row>
    <row r="15" spans="1:6" ht="36" customHeight="1">
      <c r="A15" s="41" t="s">
        <v>16</v>
      </c>
      <c r="B15" s="196" t="s">
        <v>347</v>
      </c>
      <c r="C15" s="197"/>
      <c r="D15" s="44"/>
      <c r="E15" s="45"/>
      <c r="F15" s="46"/>
    </row>
    <row r="16" spans="1:6" ht="25.5" customHeight="1">
      <c r="A16" s="41">
        <v>7</v>
      </c>
      <c r="B16" s="42" t="s">
        <v>348</v>
      </c>
      <c r="C16" s="43" t="s">
        <v>349</v>
      </c>
      <c r="D16" s="44" t="s">
        <v>351</v>
      </c>
      <c r="E16" s="45">
        <v>1250</v>
      </c>
      <c r="F16" s="46"/>
    </row>
    <row r="17" spans="1:8" ht="25.5" customHeight="1">
      <c r="A17" s="41">
        <v>8</v>
      </c>
      <c r="B17" s="42" t="s">
        <v>352</v>
      </c>
      <c r="C17" s="43" t="s">
        <v>105</v>
      </c>
      <c r="D17" s="44" t="s">
        <v>22</v>
      </c>
      <c r="E17" s="45">
        <v>100</v>
      </c>
      <c r="F17" s="46"/>
    </row>
    <row r="18" spans="1:8" ht="25.5" customHeight="1">
      <c r="A18" s="41">
        <v>13</v>
      </c>
      <c r="B18" s="42" t="s">
        <v>350</v>
      </c>
      <c r="C18" s="43" t="s">
        <v>297</v>
      </c>
      <c r="D18" s="44" t="s">
        <v>22</v>
      </c>
      <c r="E18" s="45">
        <v>1200</v>
      </c>
      <c r="F18" s="46"/>
    </row>
    <row r="19" spans="1:8" ht="25.5" customHeight="1">
      <c r="A19" s="41"/>
      <c r="B19" s="42" t="s">
        <v>115</v>
      </c>
      <c r="C19" s="43"/>
      <c r="D19" s="44"/>
      <c r="E19" s="45">
        <f>SUM(E16:E18)</f>
        <v>2550</v>
      </c>
      <c r="F19" s="46"/>
    </row>
    <row r="20" spans="1:8" ht="34.5" customHeight="1">
      <c r="A20" s="41" t="s">
        <v>323</v>
      </c>
      <c r="B20" s="47" t="s">
        <v>12</v>
      </c>
      <c r="C20" s="48">
        <v>0.15</v>
      </c>
      <c r="D20" s="44"/>
      <c r="E20" s="45">
        <v>509</v>
      </c>
      <c r="F20" s="46" t="s">
        <v>353</v>
      </c>
    </row>
    <row r="21" spans="1:8" ht="51" customHeight="1" thickBot="1">
      <c r="A21" s="49"/>
      <c r="B21" s="50" t="s">
        <v>13</v>
      </c>
      <c r="C21" s="52"/>
      <c r="D21" s="52"/>
      <c r="E21" s="20" t="s">
        <v>354</v>
      </c>
      <c r="F21" s="65"/>
    </row>
    <row r="22" spans="1:8" ht="25.5" customHeight="1">
      <c r="A22" s="91"/>
      <c r="B22" s="53"/>
      <c r="C22" s="91"/>
      <c r="D22" s="91"/>
      <c r="E22" s="54"/>
      <c r="F22" s="55"/>
      <c r="G22" s="56"/>
      <c r="H22" s="56"/>
    </row>
    <row r="23" spans="1:8" ht="25.5" customHeight="1">
      <c r="A23" s="91"/>
      <c r="B23" s="53"/>
      <c r="C23" s="91"/>
      <c r="D23" s="91"/>
      <c r="E23" s="54"/>
      <c r="F23" s="55"/>
      <c r="G23" s="56"/>
      <c r="H23" s="56"/>
    </row>
    <row r="24" spans="1:8" ht="25.5" customHeight="1">
      <c r="A24" s="91"/>
      <c r="B24" s="57"/>
      <c r="C24" s="91"/>
      <c r="D24" s="91"/>
      <c r="E24" s="54"/>
      <c r="F24" s="55"/>
      <c r="G24" s="56"/>
      <c r="H24" s="56"/>
    </row>
    <row r="25" spans="1:8" ht="25.5" customHeight="1">
      <c r="A25" s="91"/>
      <c r="B25" s="53"/>
      <c r="C25" s="91"/>
      <c r="D25" s="91"/>
      <c r="E25" s="54"/>
      <c r="F25" s="55"/>
      <c r="G25" s="56"/>
      <c r="H25" s="56"/>
    </row>
    <row r="26" spans="1:8" ht="25.5" customHeight="1">
      <c r="A26" s="91"/>
      <c r="B26" s="53"/>
      <c r="C26" s="91"/>
      <c r="D26" s="91"/>
      <c r="E26" s="54"/>
      <c r="F26" s="55"/>
      <c r="G26" s="56"/>
      <c r="H26" s="56"/>
    </row>
    <row r="27" spans="1:8" ht="25.5" customHeight="1">
      <c r="A27" s="91"/>
      <c r="B27" s="53"/>
      <c r="C27" s="91"/>
      <c r="D27" s="91"/>
      <c r="E27" s="54"/>
      <c r="F27" s="55"/>
      <c r="G27" s="56"/>
      <c r="H27" s="56"/>
    </row>
    <row r="28" spans="1:8" ht="25.5" customHeight="1">
      <c r="A28" s="91"/>
      <c r="B28" s="53"/>
      <c r="C28" s="91"/>
      <c r="D28" s="91"/>
      <c r="E28" s="54"/>
      <c r="F28" s="55"/>
      <c r="G28" s="56"/>
      <c r="H28" s="56"/>
    </row>
    <row r="29" spans="1:8" ht="25.5" customHeight="1">
      <c r="A29" s="91"/>
      <c r="B29" s="53"/>
      <c r="C29" s="91"/>
      <c r="D29" s="91"/>
      <c r="E29" s="54"/>
      <c r="F29" s="53"/>
      <c r="G29" s="56"/>
      <c r="H29" s="56"/>
    </row>
    <row r="30" spans="1:8" ht="25.5" customHeight="1">
      <c r="A30" s="91"/>
      <c r="B30" s="58"/>
      <c r="C30" s="56"/>
      <c r="D30" s="56"/>
      <c r="E30" s="59"/>
      <c r="F30" s="56"/>
      <c r="G30" s="56"/>
      <c r="H30" s="56"/>
    </row>
    <row r="31" spans="1:8" ht="25.5" customHeight="1">
      <c r="A31" s="56"/>
      <c r="B31" s="56"/>
      <c r="C31" s="56"/>
      <c r="D31" s="56"/>
      <c r="E31" s="56"/>
      <c r="F31" s="56"/>
      <c r="G31" s="56"/>
      <c r="H31" s="56"/>
    </row>
    <row r="32" spans="1:8" ht="25.5" customHeight="1">
      <c r="A32" s="56"/>
      <c r="B32" s="56"/>
      <c r="C32" s="56"/>
      <c r="D32" s="56"/>
      <c r="E32" s="56"/>
      <c r="F32" s="56"/>
      <c r="G32" s="56"/>
      <c r="H32" s="56"/>
    </row>
    <row r="33" spans="1:8" ht="25.5" customHeight="1">
      <c r="A33" s="56"/>
      <c r="B33" s="56"/>
      <c r="C33" s="56"/>
      <c r="D33" s="56"/>
      <c r="E33" s="56"/>
      <c r="F33" s="56"/>
      <c r="G33" s="56"/>
      <c r="H33" s="56"/>
    </row>
    <row r="34" spans="1:8" ht="25.5" customHeight="1">
      <c r="A34" s="56"/>
      <c r="B34" s="34"/>
      <c r="C34" s="34"/>
      <c r="D34" s="34"/>
      <c r="E34" s="34"/>
      <c r="F34" s="34"/>
      <c r="G34" s="34"/>
      <c r="H34" s="34"/>
    </row>
  </sheetData>
  <mergeCells count="3">
    <mergeCell ref="A1:F1"/>
    <mergeCell ref="B7:C7"/>
    <mergeCell ref="B15:C15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41"/>
  <sheetViews>
    <sheetView workbookViewId="0">
      <selection activeCell="H19" sqref="H19"/>
    </sheetView>
  </sheetViews>
  <sheetFormatPr defaultRowHeight="33" customHeight="1"/>
  <cols>
    <col min="1" max="1" width="8" style="33" customWidth="1"/>
    <col min="2" max="2" width="24.375" style="33" customWidth="1"/>
    <col min="3" max="3" width="12.75" style="33" customWidth="1"/>
    <col min="4" max="4" width="8.5" style="33" customWidth="1"/>
    <col min="5" max="5" width="12.375" style="33" customWidth="1"/>
    <col min="6" max="6" width="23.25" style="33" customWidth="1"/>
    <col min="7" max="16384" width="9" style="33"/>
  </cols>
  <sheetData>
    <row r="1" spans="1:6" ht="31.5" customHeight="1">
      <c r="A1" s="198" t="s">
        <v>0</v>
      </c>
      <c r="B1" s="199"/>
      <c r="C1" s="199"/>
      <c r="D1" s="199"/>
      <c r="E1" s="199"/>
      <c r="F1" s="199"/>
    </row>
    <row r="2" spans="1:6" ht="24" customHeight="1">
      <c r="A2" s="35" t="s">
        <v>356</v>
      </c>
      <c r="B2" s="35"/>
      <c r="C2" s="35"/>
      <c r="D2" s="36"/>
      <c r="E2" s="34" t="s">
        <v>1</v>
      </c>
      <c r="F2" s="34"/>
    </row>
    <row r="3" spans="1:6" ht="21" customHeight="1">
      <c r="A3" s="35" t="s">
        <v>2</v>
      </c>
      <c r="B3" s="35"/>
      <c r="C3" s="35"/>
      <c r="D3" s="34"/>
      <c r="E3" s="34" t="s">
        <v>3</v>
      </c>
      <c r="F3" s="34"/>
    </row>
    <row r="4" spans="1:6" ht="23.25" customHeight="1">
      <c r="A4" s="35" t="s">
        <v>4</v>
      </c>
      <c r="B4" s="35"/>
      <c r="C4" s="35"/>
      <c r="D4" s="34"/>
      <c r="E4" s="34"/>
      <c r="F4" s="34"/>
    </row>
    <row r="5" spans="1:6" ht="16.5" customHeight="1" thickBot="1">
      <c r="A5" s="34"/>
      <c r="B5" s="34"/>
      <c r="C5" s="34"/>
      <c r="D5" s="34"/>
      <c r="E5" s="34"/>
      <c r="F5" s="34" t="s">
        <v>357</v>
      </c>
    </row>
    <row r="6" spans="1:6" ht="30" customHeight="1">
      <c r="A6" s="37" t="s">
        <v>5</v>
      </c>
      <c r="B6" s="38" t="s">
        <v>6</v>
      </c>
      <c r="C6" s="39" t="s">
        <v>7</v>
      </c>
      <c r="D6" s="38" t="s">
        <v>8</v>
      </c>
      <c r="E6" s="38" t="s">
        <v>9</v>
      </c>
      <c r="F6" s="40" t="s">
        <v>10</v>
      </c>
    </row>
    <row r="7" spans="1:6" ht="27.75" customHeight="1">
      <c r="A7" s="60" t="s">
        <v>68</v>
      </c>
      <c r="B7" s="200" t="s">
        <v>358</v>
      </c>
      <c r="C7" s="217"/>
      <c r="D7" s="201"/>
      <c r="E7" s="93"/>
      <c r="F7" s="31"/>
    </row>
    <row r="8" spans="1:6" ht="25.5" customHeight="1">
      <c r="A8" s="41">
        <v>1</v>
      </c>
      <c r="B8" s="42" t="s">
        <v>359</v>
      </c>
      <c r="C8" s="43" t="s">
        <v>360</v>
      </c>
      <c r="D8" s="44" t="s">
        <v>361</v>
      </c>
      <c r="E8" s="45">
        <v>16900</v>
      </c>
      <c r="F8" s="46"/>
    </row>
    <row r="9" spans="1:6" ht="25.5" customHeight="1">
      <c r="A9" s="41">
        <v>2</v>
      </c>
      <c r="B9" s="42" t="s">
        <v>362</v>
      </c>
      <c r="C9" s="43" t="s">
        <v>363</v>
      </c>
      <c r="D9" s="44" t="s">
        <v>78</v>
      </c>
      <c r="E9" s="45">
        <v>4625</v>
      </c>
      <c r="F9" s="46"/>
    </row>
    <row r="10" spans="1:6" ht="25.5" customHeight="1">
      <c r="A10" s="41">
        <v>3</v>
      </c>
      <c r="B10" s="42" t="s">
        <v>364</v>
      </c>
      <c r="C10" s="43" t="s">
        <v>45</v>
      </c>
      <c r="D10" s="44" t="s">
        <v>48</v>
      </c>
      <c r="E10" s="45">
        <v>900</v>
      </c>
      <c r="F10" s="46"/>
    </row>
    <row r="11" spans="1:6" ht="25.5" customHeight="1">
      <c r="A11" s="41">
        <v>4</v>
      </c>
      <c r="B11" s="42" t="s">
        <v>366</v>
      </c>
      <c r="C11" s="43" t="s">
        <v>367</v>
      </c>
      <c r="D11" s="44" t="s">
        <v>365</v>
      </c>
      <c r="E11" s="45">
        <v>1200</v>
      </c>
      <c r="F11" s="46"/>
    </row>
    <row r="12" spans="1:6" ht="25.5" customHeight="1">
      <c r="A12" s="41">
        <v>5</v>
      </c>
      <c r="B12" s="42" t="s">
        <v>368</v>
      </c>
      <c r="C12" s="43" t="s">
        <v>369</v>
      </c>
      <c r="D12" s="44" t="s">
        <v>314</v>
      </c>
      <c r="E12" s="45">
        <v>1350</v>
      </c>
      <c r="F12" s="46"/>
    </row>
    <row r="13" spans="1:6" ht="25.5" customHeight="1">
      <c r="A13" s="41">
        <v>5</v>
      </c>
      <c r="B13" s="42" t="s">
        <v>370</v>
      </c>
      <c r="C13" s="43" t="s">
        <v>31</v>
      </c>
      <c r="D13" s="44" t="s">
        <v>314</v>
      </c>
      <c r="E13" s="45">
        <v>1250</v>
      </c>
      <c r="F13" s="46"/>
    </row>
    <row r="14" spans="1:6" ht="25.5" customHeight="1">
      <c r="A14" s="41">
        <v>6</v>
      </c>
      <c r="B14" s="42" t="s">
        <v>332</v>
      </c>
      <c r="C14" s="43" t="s">
        <v>41</v>
      </c>
      <c r="D14" s="44" t="s">
        <v>84</v>
      </c>
      <c r="E14" s="45">
        <v>900</v>
      </c>
      <c r="F14" s="46" t="s">
        <v>385</v>
      </c>
    </row>
    <row r="15" spans="1:6" ht="25.5" customHeight="1">
      <c r="A15" s="41">
        <v>7</v>
      </c>
      <c r="B15" s="42" t="s">
        <v>371</v>
      </c>
      <c r="C15" s="43" t="s">
        <v>372</v>
      </c>
      <c r="D15" s="44" t="s">
        <v>373</v>
      </c>
      <c r="E15" s="45">
        <v>3540</v>
      </c>
      <c r="F15" s="46"/>
    </row>
    <row r="16" spans="1:6" ht="25.5" customHeight="1">
      <c r="A16" s="41">
        <v>8</v>
      </c>
      <c r="B16" s="42" t="s">
        <v>374</v>
      </c>
      <c r="C16" s="43" t="s">
        <v>375</v>
      </c>
      <c r="D16" s="44" t="s">
        <v>235</v>
      </c>
      <c r="E16" s="45">
        <v>420</v>
      </c>
      <c r="F16" s="46"/>
    </row>
    <row r="17" spans="1:8" ht="25.5" customHeight="1">
      <c r="A17" s="41">
        <v>9</v>
      </c>
      <c r="B17" s="42" t="s">
        <v>376</v>
      </c>
      <c r="C17" s="43" t="s">
        <v>377</v>
      </c>
      <c r="D17" s="44" t="s">
        <v>378</v>
      </c>
      <c r="E17" s="45">
        <v>600</v>
      </c>
      <c r="F17" s="46"/>
    </row>
    <row r="18" spans="1:8" ht="25.5" customHeight="1">
      <c r="A18" s="41">
        <v>10</v>
      </c>
      <c r="B18" s="42" t="s">
        <v>379</v>
      </c>
      <c r="C18" s="43" t="s">
        <v>55</v>
      </c>
      <c r="D18" s="44" t="s">
        <v>380</v>
      </c>
      <c r="E18" s="45">
        <v>2400</v>
      </c>
      <c r="F18" s="46"/>
    </row>
    <row r="19" spans="1:8" ht="25.5" customHeight="1">
      <c r="A19" s="41">
        <v>11</v>
      </c>
      <c r="B19" s="42" t="s">
        <v>381</v>
      </c>
      <c r="C19" s="43" t="s">
        <v>50</v>
      </c>
      <c r="D19" s="44" t="s">
        <v>22</v>
      </c>
      <c r="E19" s="45">
        <v>2000</v>
      </c>
      <c r="F19" s="46"/>
    </row>
    <row r="20" spans="1:8" ht="25.5" customHeight="1">
      <c r="A20" s="41">
        <v>12</v>
      </c>
      <c r="B20" s="42" t="s">
        <v>382</v>
      </c>
      <c r="C20" s="43" t="s">
        <v>297</v>
      </c>
      <c r="D20" s="44" t="s">
        <v>22</v>
      </c>
      <c r="E20" s="45">
        <v>1200</v>
      </c>
      <c r="F20" s="46"/>
    </row>
    <row r="21" spans="1:8" ht="25.5" customHeight="1">
      <c r="A21" s="41">
        <v>13</v>
      </c>
      <c r="B21" s="42" t="s">
        <v>303</v>
      </c>
      <c r="C21" s="43" t="s">
        <v>383</v>
      </c>
      <c r="D21" s="44" t="s">
        <v>22</v>
      </c>
      <c r="E21" s="45">
        <v>8000</v>
      </c>
      <c r="F21" s="46"/>
    </row>
    <row r="22" spans="1:8" ht="27" customHeight="1">
      <c r="A22" s="41"/>
      <c r="B22" s="42" t="s">
        <v>35</v>
      </c>
      <c r="C22" s="43"/>
      <c r="D22" s="44"/>
      <c r="E22" s="45">
        <f>SUM(E8:E21)</f>
        <v>45285</v>
      </c>
      <c r="F22" s="46"/>
    </row>
    <row r="23" spans="1:8" ht="28.5" customHeight="1">
      <c r="A23" s="41" t="s">
        <v>16</v>
      </c>
      <c r="B23" s="196" t="s">
        <v>384</v>
      </c>
      <c r="C23" s="197"/>
      <c r="D23" s="44"/>
      <c r="E23" s="45"/>
      <c r="F23" s="46"/>
    </row>
    <row r="24" spans="1:8" ht="25.5" customHeight="1">
      <c r="A24" s="41">
        <v>14</v>
      </c>
      <c r="B24" s="42" t="s">
        <v>332</v>
      </c>
      <c r="C24" s="43" t="s">
        <v>386</v>
      </c>
      <c r="D24" s="44" t="s">
        <v>48</v>
      </c>
      <c r="E24" s="45">
        <v>2600</v>
      </c>
      <c r="F24" s="46" t="s">
        <v>387</v>
      </c>
    </row>
    <row r="25" spans="1:8" ht="24" customHeight="1">
      <c r="A25" s="41">
        <v>15</v>
      </c>
      <c r="B25" s="42" t="s">
        <v>388</v>
      </c>
      <c r="C25" s="43" t="s">
        <v>389</v>
      </c>
      <c r="D25" s="44" t="s">
        <v>390</v>
      </c>
      <c r="E25" s="45">
        <v>200</v>
      </c>
      <c r="F25" s="46"/>
    </row>
    <row r="26" spans="1:8" ht="27" customHeight="1">
      <c r="A26" s="41"/>
      <c r="B26" s="42" t="s">
        <v>115</v>
      </c>
      <c r="C26" s="43"/>
      <c r="D26" s="44"/>
      <c r="E26" s="45">
        <f>SUM(E24:E25)</f>
        <v>2800</v>
      </c>
      <c r="F26" s="46"/>
    </row>
    <row r="27" spans="1:8" ht="26.25" customHeight="1">
      <c r="A27" s="41" t="s">
        <v>323</v>
      </c>
      <c r="B27" s="47" t="s">
        <v>12</v>
      </c>
      <c r="C27" s="48">
        <v>0.15</v>
      </c>
      <c r="D27" s="44"/>
      <c r="E27" s="45">
        <v>7213</v>
      </c>
      <c r="F27" s="46" t="s">
        <v>391</v>
      </c>
    </row>
    <row r="28" spans="1:8" ht="33" customHeight="1" thickBot="1">
      <c r="A28" s="49"/>
      <c r="B28" s="50" t="s">
        <v>13</v>
      </c>
      <c r="C28" s="52"/>
      <c r="D28" s="52"/>
      <c r="E28" s="20" t="s">
        <v>392</v>
      </c>
      <c r="F28" s="65"/>
    </row>
    <row r="29" spans="1:8" ht="33" customHeight="1">
      <c r="A29" s="91"/>
      <c r="B29" s="53"/>
      <c r="C29" s="91"/>
      <c r="D29" s="91"/>
      <c r="E29" s="54"/>
      <c r="F29" s="55"/>
      <c r="G29" s="56"/>
      <c r="H29" s="56"/>
    </row>
    <row r="30" spans="1:8" ht="33" customHeight="1">
      <c r="A30" s="91"/>
      <c r="B30" s="53"/>
      <c r="C30" s="91"/>
      <c r="D30" s="91"/>
      <c r="E30" s="54"/>
      <c r="F30" s="55"/>
      <c r="G30" s="56"/>
      <c r="H30" s="56"/>
    </row>
    <row r="31" spans="1:8" ht="33" customHeight="1">
      <c r="A31" s="91"/>
      <c r="B31" s="57"/>
      <c r="C31" s="91"/>
      <c r="D31" s="91"/>
      <c r="E31" s="54"/>
      <c r="F31" s="55"/>
      <c r="G31" s="56"/>
      <c r="H31" s="56"/>
    </row>
    <row r="32" spans="1:8" ht="33" customHeight="1">
      <c r="A32" s="91"/>
      <c r="B32" s="53"/>
      <c r="C32" s="91"/>
      <c r="D32" s="91"/>
      <c r="E32" s="54"/>
      <c r="F32" s="55"/>
      <c r="G32" s="56"/>
      <c r="H32" s="56"/>
    </row>
    <row r="33" spans="1:8" ht="33" customHeight="1">
      <c r="A33" s="91"/>
      <c r="B33" s="53"/>
      <c r="C33" s="91"/>
      <c r="D33" s="91"/>
      <c r="E33" s="54"/>
      <c r="F33" s="55"/>
      <c r="G33" s="56"/>
      <c r="H33" s="56"/>
    </row>
    <row r="34" spans="1:8" ht="33" customHeight="1">
      <c r="A34" s="91"/>
      <c r="B34" s="53"/>
      <c r="C34" s="91"/>
      <c r="D34" s="91"/>
      <c r="E34" s="54"/>
      <c r="F34" s="55"/>
      <c r="G34" s="56"/>
      <c r="H34" s="56"/>
    </row>
    <row r="35" spans="1:8" ht="33" customHeight="1">
      <c r="A35" s="91"/>
      <c r="B35" s="53"/>
      <c r="C35" s="91"/>
      <c r="D35" s="91"/>
      <c r="E35" s="54"/>
      <c r="F35" s="55"/>
      <c r="G35" s="56"/>
      <c r="H35" s="56"/>
    </row>
    <row r="36" spans="1:8" ht="33" customHeight="1">
      <c r="A36" s="91"/>
      <c r="B36" s="53"/>
      <c r="C36" s="91"/>
      <c r="D36" s="91"/>
      <c r="E36" s="54"/>
      <c r="F36" s="53"/>
      <c r="G36" s="56"/>
      <c r="H36" s="56"/>
    </row>
    <row r="37" spans="1:8" ht="33" customHeight="1">
      <c r="A37" s="91"/>
      <c r="B37" s="58"/>
      <c r="C37" s="56"/>
      <c r="D37" s="56"/>
      <c r="E37" s="59"/>
      <c r="F37" s="56"/>
      <c r="G37" s="56"/>
      <c r="H37" s="56"/>
    </row>
    <row r="38" spans="1:8" ht="33" customHeight="1">
      <c r="A38" s="56"/>
      <c r="B38" s="56"/>
      <c r="C38" s="56"/>
      <c r="D38" s="56"/>
      <c r="E38" s="56"/>
      <c r="F38" s="56"/>
      <c r="G38" s="56"/>
      <c r="H38" s="56"/>
    </row>
    <row r="39" spans="1:8" ht="33" customHeight="1">
      <c r="A39" s="56"/>
      <c r="B39" s="56"/>
      <c r="C39" s="56"/>
      <c r="D39" s="56"/>
      <c r="E39" s="56"/>
      <c r="F39" s="56"/>
      <c r="G39" s="56"/>
      <c r="H39" s="56"/>
    </row>
    <row r="40" spans="1:8" ht="33" customHeight="1">
      <c r="A40" s="56"/>
      <c r="B40" s="56"/>
      <c r="C40" s="56"/>
      <c r="D40" s="56"/>
      <c r="E40" s="56"/>
      <c r="F40" s="56"/>
      <c r="G40" s="56"/>
      <c r="H40" s="56"/>
    </row>
    <row r="41" spans="1:8" ht="33" customHeight="1">
      <c r="A41" s="56"/>
      <c r="B41" s="34"/>
      <c r="C41" s="34"/>
      <c r="D41" s="34"/>
      <c r="E41" s="34"/>
      <c r="F41" s="34"/>
      <c r="G41" s="34"/>
      <c r="H41" s="34"/>
    </row>
  </sheetData>
  <mergeCells count="3">
    <mergeCell ref="A1:F1"/>
    <mergeCell ref="B23:C23"/>
    <mergeCell ref="B7:D7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40"/>
  <sheetViews>
    <sheetView topLeftCell="A7" workbookViewId="0">
      <selection activeCell="F14" sqref="F14"/>
    </sheetView>
  </sheetViews>
  <sheetFormatPr defaultRowHeight="27.75" customHeight="1"/>
  <cols>
    <col min="1" max="1" width="8" style="33" customWidth="1"/>
    <col min="2" max="2" width="24.375" style="33" customWidth="1"/>
    <col min="3" max="3" width="12.75" style="33" customWidth="1"/>
    <col min="4" max="4" width="8.5" style="33" customWidth="1"/>
    <col min="5" max="5" width="12.375" style="33" customWidth="1"/>
    <col min="6" max="6" width="23.25" style="33" customWidth="1"/>
    <col min="7" max="16384" width="9" style="33"/>
  </cols>
  <sheetData>
    <row r="1" spans="1:6" ht="27.75" customHeight="1">
      <c r="A1" s="198" t="s">
        <v>0</v>
      </c>
      <c r="B1" s="199"/>
      <c r="C1" s="199"/>
      <c r="D1" s="199"/>
      <c r="E1" s="199"/>
      <c r="F1" s="199"/>
    </row>
    <row r="2" spans="1:6" ht="27.75" customHeight="1">
      <c r="A2" s="35" t="s">
        <v>438</v>
      </c>
      <c r="B2" s="35"/>
      <c r="C2" s="35"/>
      <c r="D2" s="36"/>
      <c r="E2" s="34" t="s">
        <v>1</v>
      </c>
      <c r="F2" s="34"/>
    </row>
    <row r="3" spans="1:6" ht="27.75" customHeight="1">
      <c r="A3" s="35" t="s">
        <v>2</v>
      </c>
      <c r="B3" s="35"/>
      <c r="C3" s="35"/>
      <c r="D3" s="34"/>
      <c r="E3" s="34" t="s">
        <v>3</v>
      </c>
      <c r="F3" s="34"/>
    </row>
    <row r="4" spans="1:6" ht="27.75" customHeight="1">
      <c r="A4" s="35" t="s">
        <v>4</v>
      </c>
      <c r="B4" s="35"/>
      <c r="C4" s="35"/>
      <c r="D4" s="34"/>
      <c r="E4" s="34"/>
      <c r="F4" s="34"/>
    </row>
    <row r="5" spans="1:6" ht="18.75" customHeight="1" thickBot="1">
      <c r="A5" s="34"/>
      <c r="B5" s="34"/>
      <c r="C5" s="34"/>
      <c r="D5" s="34"/>
      <c r="E5" s="34"/>
      <c r="F5" s="34" t="s">
        <v>400</v>
      </c>
    </row>
    <row r="6" spans="1:6" ht="36.75" customHeight="1">
      <c r="A6" s="37" t="s">
        <v>5</v>
      </c>
      <c r="B6" s="38" t="s">
        <v>6</v>
      </c>
      <c r="C6" s="39" t="s">
        <v>7</v>
      </c>
      <c r="D6" s="38" t="s">
        <v>8</v>
      </c>
      <c r="E6" s="38" t="s">
        <v>9</v>
      </c>
      <c r="F6" s="40" t="s">
        <v>10</v>
      </c>
    </row>
    <row r="7" spans="1:6" ht="27.75" customHeight="1">
      <c r="A7" s="60" t="s">
        <v>68</v>
      </c>
      <c r="B7" s="200" t="s">
        <v>401</v>
      </c>
      <c r="C7" s="201"/>
      <c r="D7" s="93"/>
      <c r="E7" s="93"/>
      <c r="F7" s="31"/>
    </row>
    <row r="8" spans="1:6" ht="25.5" customHeight="1">
      <c r="A8" s="41">
        <v>1</v>
      </c>
      <c r="B8" s="42" t="s">
        <v>403</v>
      </c>
      <c r="C8" s="43" t="s">
        <v>386</v>
      </c>
      <c r="D8" s="44" t="s">
        <v>54</v>
      </c>
      <c r="E8" s="45">
        <v>5200</v>
      </c>
      <c r="F8" s="46" t="s">
        <v>402</v>
      </c>
    </row>
    <row r="9" spans="1:6" ht="27.75" customHeight="1">
      <c r="A9" s="41">
        <v>5</v>
      </c>
      <c r="B9" s="42" t="s">
        <v>409</v>
      </c>
      <c r="C9" s="43" t="s">
        <v>410</v>
      </c>
      <c r="D9" s="44" t="s">
        <v>411</v>
      </c>
      <c r="E9" s="45">
        <v>12950</v>
      </c>
      <c r="F9" s="46"/>
    </row>
    <row r="10" spans="1:6" ht="21.75" customHeight="1">
      <c r="A10" s="41">
        <v>6</v>
      </c>
      <c r="B10" s="42" t="s">
        <v>412</v>
      </c>
      <c r="C10" s="43" t="s">
        <v>45</v>
      </c>
      <c r="D10" s="44" t="s">
        <v>84</v>
      </c>
      <c r="E10" s="45">
        <v>1350</v>
      </c>
      <c r="F10" s="46"/>
    </row>
    <row r="11" spans="1:6" ht="21" customHeight="1">
      <c r="A11" s="41">
        <v>7</v>
      </c>
      <c r="B11" s="42" t="s">
        <v>413</v>
      </c>
      <c r="C11" s="43" t="s">
        <v>422</v>
      </c>
      <c r="D11" s="44" t="s">
        <v>414</v>
      </c>
      <c r="E11" s="45">
        <v>550</v>
      </c>
      <c r="F11" s="46"/>
    </row>
    <row r="12" spans="1:6" ht="21" customHeight="1">
      <c r="A12" s="41">
        <v>8</v>
      </c>
      <c r="B12" s="42" t="s">
        <v>415</v>
      </c>
      <c r="C12" s="43" t="s">
        <v>423</v>
      </c>
      <c r="D12" s="44" t="s">
        <v>417</v>
      </c>
      <c r="E12" s="45">
        <v>1800</v>
      </c>
      <c r="F12" s="46"/>
    </row>
    <row r="13" spans="1:6" ht="21" customHeight="1">
      <c r="A13" s="41">
        <v>9</v>
      </c>
      <c r="B13" s="42" t="s">
        <v>416</v>
      </c>
      <c r="C13" s="43" t="s">
        <v>421</v>
      </c>
      <c r="D13" s="44" t="s">
        <v>418</v>
      </c>
      <c r="E13" s="45">
        <v>1750</v>
      </c>
      <c r="F13" s="46"/>
    </row>
    <row r="14" spans="1:6" ht="21" customHeight="1">
      <c r="A14" s="41">
        <v>10</v>
      </c>
      <c r="B14" s="42" t="s">
        <v>419</v>
      </c>
      <c r="C14" s="43" t="s">
        <v>420</v>
      </c>
      <c r="D14" s="44" t="s">
        <v>424</v>
      </c>
      <c r="E14" s="45">
        <v>400</v>
      </c>
      <c r="F14" s="46"/>
    </row>
    <row r="15" spans="1:6" ht="21.75" customHeight="1">
      <c r="A15" s="41">
        <v>11</v>
      </c>
      <c r="B15" s="42" t="s">
        <v>425</v>
      </c>
      <c r="C15" s="43" t="s">
        <v>426</v>
      </c>
      <c r="D15" s="44" t="s">
        <v>427</v>
      </c>
      <c r="E15" s="45">
        <v>2500</v>
      </c>
      <c r="F15" s="46"/>
    </row>
    <row r="16" spans="1:6" ht="21" customHeight="1">
      <c r="A16" s="41">
        <v>12</v>
      </c>
      <c r="B16" s="42" t="s">
        <v>428</v>
      </c>
      <c r="C16" s="43" t="s">
        <v>429</v>
      </c>
      <c r="D16" s="44" t="s">
        <v>427</v>
      </c>
      <c r="E16" s="45">
        <v>1500</v>
      </c>
      <c r="F16" s="46"/>
    </row>
    <row r="17" spans="1:8" ht="21.75" customHeight="1">
      <c r="A17" s="41">
        <v>13</v>
      </c>
      <c r="B17" s="42" t="s">
        <v>430</v>
      </c>
      <c r="C17" s="43" t="s">
        <v>431</v>
      </c>
      <c r="D17" s="44" t="s">
        <v>427</v>
      </c>
      <c r="E17" s="45">
        <v>8000</v>
      </c>
      <c r="F17" s="46"/>
    </row>
    <row r="18" spans="1:8" ht="27.75" customHeight="1">
      <c r="A18" s="41"/>
      <c r="B18" s="42" t="s">
        <v>440</v>
      </c>
      <c r="C18" s="43"/>
      <c r="D18" s="44"/>
      <c r="E18" s="45">
        <f>SUM(E8:E17)</f>
        <v>36000</v>
      </c>
      <c r="F18" s="46"/>
    </row>
    <row r="19" spans="1:8" ht="27.75" customHeight="1">
      <c r="A19" s="41" t="s">
        <v>16</v>
      </c>
      <c r="B19" s="196" t="s">
        <v>432</v>
      </c>
      <c r="C19" s="197"/>
      <c r="D19" s="44"/>
      <c r="E19" s="45"/>
      <c r="F19" s="46"/>
    </row>
    <row r="20" spans="1:8" ht="27.75" customHeight="1">
      <c r="A20" s="41">
        <v>14</v>
      </c>
      <c r="B20" s="42" t="s">
        <v>433</v>
      </c>
      <c r="C20" s="43" t="s">
        <v>434</v>
      </c>
      <c r="D20" s="44" t="s">
        <v>20</v>
      </c>
      <c r="E20" s="45">
        <v>550</v>
      </c>
      <c r="F20" s="46"/>
    </row>
    <row r="21" spans="1:8" ht="27.75" customHeight="1">
      <c r="A21" s="41"/>
      <c r="B21" s="42" t="s">
        <v>405</v>
      </c>
      <c r="C21" s="43" t="s">
        <v>367</v>
      </c>
      <c r="D21" s="44" t="s">
        <v>314</v>
      </c>
      <c r="E21" s="45">
        <v>2000</v>
      </c>
      <c r="F21" s="46"/>
    </row>
    <row r="22" spans="1:8" ht="27.75" customHeight="1">
      <c r="A22" s="41"/>
      <c r="B22" s="42" t="s">
        <v>404</v>
      </c>
      <c r="C22" s="43" t="s">
        <v>41</v>
      </c>
      <c r="D22" s="44" t="s">
        <v>20</v>
      </c>
      <c r="E22" s="45">
        <v>300</v>
      </c>
      <c r="F22" s="46"/>
    </row>
    <row r="23" spans="1:8" ht="27.75" customHeight="1">
      <c r="A23" s="41"/>
      <c r="B23" s="42" t="s">
        <v>406</v>
      </c>
      <c r="C23" s="43" t="s">
        <v>407</v>
      </c>
      <c r="D23" s="44" t="s">
        <v>408</v>
      </c>
      <c r="E23" s="45">
        <v>1300</v>
      </c>
      <c r="F23" s="46"/>
    </row>
    <row r="24" spans="1:8" ht="27.75" customHeight="1">
      <c r="A24" s="41">
        <v>13</v>
      </c>
      <c r="B24" s="42" t="s">
        <v>435</v>
      </c>
      <c r="C24" s="43"/>
      <c r="D24" s="44"/>
      <c r="E24" s="45"/>
      <c r="F24" s="46" t="s">
        <v>439</v>
      </c>
    </row>
    <row r="25" spans="1:8" ht="27.75" customHeight="1">
      <c r="A25" s="41"/>
      <c r="B25" s="42" t="s">
        <v>440</v>
      </c>
      <c r="C25" s="43"/>
      <c r="D25" s="44"/>
      <c r="E25" s="45">
        <f>SUM(E20:E24)</f>
        <v>4150</v>
      </c>
      <c r="F25" s="46"/>
    </row>
    <row r="26" spans="1:8" ht="30" customHeight="1">
      <c r="A26" s="41" t="s">
        <v>323</v>
      </c>
      <c r="B26" s="47" t="s">
        <v>12</v>
      </c>
      <c r="C26" s="48">
        <v>0.15</v>
      </c>
      <c r="D26" s="44"/>
      <c r="E26" s="45">
        <v>6023</v>
      </c>
      <c r="F26" s="46" t="s">
        <v>436</v>
      </c>
    </row>
    <row r="27" spans="1:8" ht="40.5" customHeight="1" thickBot="1">
      <c r="A27" s="49"/>
      <c r="B27" s="50" t="s">
        <v>13</v>
      </c>
      <c r="C27" s="52"/>
      <c r="D27" s="52"/>
      <c r="E27" s="20" t="s">
        <v>437</v>
      </c>
      <c r="F27" s="65"/>
    </row>
    <row r="28" spans="1:8" ht="27.75" customHeight="1">
      <c r="A28" s="91"/>
      <c r="B28" s="53"/>
      <c r="C28" s="91"/>
      <c r="D28" s="91"/>
      <c r="E28" s="54"/>
      <c r="F28" s="55"/>
      <c r="G28" s="56"/>
      <c r="H28" s="56"/>
    </row>
    <row r="29" spans="1:8" ht="27.75" customHeight="1">
      <c r="A29" s="91"/>
      <c r="B29" s="53"/>
      <c r="C29" s="91"/>
      <c r="D29" s="91"/>
      <c r="E29" s="54"/>
      <c r="F29" s="55"/>
      <c r="G29" s="56"/>
      <c r="H29" s="56"/>
    </row>
    <row r="30" spans="1:8" ht="27.75" customHeight="1">
      <c r="A30" s="91"/>
      <c r="B30" s="57"/>
      <c r="C30" s="91"/>
      <c r="D30" s="91"/>
      <c r="E30" s="54"/>
      <c r="F30" s="55"/>
      <c r="G30" s="56"/>
      <c r="H30" s="56"/>
    </row>
    <row r="31" spans="1:8" ht="27.75" customHeight="1">
      <c r="A31" s="91"/>
      <c r="B31" s="53"/>
      <c r="C31" s="91"/>
      <c r="D31" s="91"/>
      <c r="E31" s="54"/>
      <c r="F31" s="55"/>
      <c r="G31" s="56"/>
      <c r="H31" s="56"/>
    </row>
    <row r="32" spans="1:8" ht="27.75" customHeight="1">
      <c r="A32" s="91"/>
      <c r="B32" s="53"/>
      <c r="C32" s="91"/>
      <c r="D32" s="91"/>
      <c r="E32" s="54"/>
      <c r="F32" s="55"/>
      <c r="G32" s="56"/>
      <c r="H32" s="56"/>
    </row>
    <row r="33" spans="1:8" ht="27.75" customHeight="1">
      <c r="A33" s="91"/>
      <c r="B33" s="53"/>
      <c r="C33" s="91"/>
      <c r="D33" s="91"/>
      <c r="E33" s="54"/>
      <c r="F33" s="55"/>
      <c r="G33" s="56"/>
      <c r="H33" s="56"/>
    </row>
    <row r="34" spans="1:8" ht="27.75" customHeight="1">
      <c r="A34" s="91"/>
      <c r="B34" s="53"/>
      <c r="C34" s="91"/>
      <c r="D34" s="91"/>
      <c r="E34" s="54"/>
      <c r="F34" s="55"/>
      <c r="G34" s="56"/>
      <c r="H34" s="56"/>
    </row>
    <row r="35" spans="1:8" ht="27.75" customHeight="1">
      <c r="A35" s="91"/>
      <c r="B35" s="53"/>
      <c r="C35" s="91"/>
      <c r="D35" s="91"/>
      <c r="E35" s="54"/>
      <c r="F35" s="53"/>
      <c r="G35" s="56"/>
      <c r="H35" s="56"/>
    </row>
    <row r="36" spans="1:8" ht="27.75" customHeight="1">
      <c r="A36" s="91"/>
      <c r="B36" s="58"/>
      <c r="C36" s="56"/>
      <c r="D36" s="56"/>
      <c r="E36" s="59"/>
      <c r="F36" s="56"/>
      <c r="G36" s="56"/>
      <c r="H36" s="56"/>
    </row>
    <row r="37" spans="1:8" ht="27.75" customHeight="1">
      <c r="A37" s="56"/>
      <c r="B37" s="56"/>
      <c r="C37" s="56"/>
      <c r="D37" s="56"/>
      <c r="E37" s="56"/>
      <c r="F37" s="56"/>
      <c r="G37" s="56"/>
      <c r="H37" s="56"/>
    </row>
    <row r="38" spans="1:8" ht="27.75" customHeight="1">
      <c r="A38" s="56"/>
      <c r="B38" s="56"/>
      <c r="C38" s="56"/>
      <c r="D38" s="56"/>
      <c r="E38" s="56"/>
      <c r="F38" s="56"/>
      <c r="G38" s="56"/>
      <c r="H38" s="56"/>
    </row>
    <row r="39" spans="1:8" ht="27.75" customHeight="1">
      <c r="A39" s="56"/>
      <c r="B39" s="56"/>
      <c r="C39" s="56"/>
      <c r="D39" s="56"/>
      <c r="E39" s="56"/>
      <c r="F39" s="56"/>
      <c r="G39" s="56"/>
      <c r="H39" s="56"/>
    </row>
    <row r="40" spans="1:8" ht="27.75" customHeight="1">
      <c r="A40" s="56"/>
      <c r="B40" s="34"/>
      <c r="C40" s="34"/>
      <c r="D40" s="34"/>
      <c r="E40" s="34"/>
      <c r="F40" s="34"/>
      <c r="G40" s="34"/>
      <c r="H40" s="34"/>
    </row>
  </sheetData>
  <mergeCells count="3">
    <mergeCell ref="A1:F1"/>
    <mergeCell ref="B7:C7"/>
    <mergeCell ref="B19:C19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32"/>
  <sheetViews>
    <sheetView topLeftCell="E1" workbookViewId="0">
      <selection activeCell="O14" sqref="O14"/>
    </sheetView>
  </sheetViews>
  <sheetFormatPr defaultRowHeight="13.5"/>
  <cols>
    <col min="1" max="1" width="9" style="33"/>
    <col min="2" max="2" width="22.375" style="33" customWidth="1"/>
    <col min="3" max="3" width="12.75" style="33" customWidth="1"/>
    <col min="4" max="4" width="10" style="33" customWidth="1"/>
    <col min="5" max="5" width="12.375" style="33" customWidth="1"/>
    <col min="6" max="6" width="21.75" style="33" customWidth="1"/>
    <col min="7" max="8" width="9" style="33"/>
    <col min="9" max="9" width="19.375" style="33" customWidth="1"/>
    <col min="10" max="10" width="13.5" style="33" customWidth="1"/>
    <col min="11" max="11" width="11.625" style="33" customWidth="1"/>
    <col min="12" max="12" width="15.875" style="33" customWidth="1"/>
    <col min="13" max="16384" width="9" style="33"/>
  </cols>
  <sheetData>
    <row r="1" spans="1:13" ht="35.25" customHeight="1">
      <c r="A1" s="198" t="s">
        <v>0</v>
      </c>
      <c r="B1" s="199"/>
      <c r="C1" s="199"/>
      <c r="D1" s="199"/>
      <c r="E1" s="199"/>
      <c r="F1" s="199"/>
      <c r="H1" s="198" t="s">
        <v>0</v>
      </c>
      <c r="I1" s="199"/>
      <c r="J1" s="199"/>
      <c r="K1" s="199"/>
      <c r="L1" s="199"/>
      <c r="M1" s="199"/>
    </row>
    <row r="2" spans="1:13" ht="30" customHeight="1">
      <c r="A2" s="35" t="s">
        <v>441</v>
      </c>
      <c r="B2" s="35"/>
      <c r="C2" s="35"/>
      <c r="D2" s="36"/>
      <c r="E2" s="34" t="s">
        <v>1</v>
      </c>
      <c r="F2" s="34"/>
      <c r="H2" s="35" t="s">
        <v>465</v>
      </c>
      <c r="I2" s="35"/>
      <c r="J2" s="35"/>
      <c r="K2" s="36"/>
      <c r="L2" s="34" t="s">
        <v>1</v>
      </c>
      <c r="M2" s="34"/>
    </row>
    <row r="3" spans="1:13" ht="25.5" customHeight="1">
      <c r="A3" s="35" t="s">
        <v>2</v>
      </c>
      <c r="B3" s="35"/>
      <c r="C3" s="35"/>
      <c r="D3" s="34"/>
      <c r="E3" s="34" t="s">
        <v>3</v>
      </c>
      <c r="F3" s="34"/>
      <c r="H3" s="35" t="s">
        <v>2</v>
      </c>
      <c r="I3" s="35"/>
      <c r="J3" s="35"/>
      <c r="K3" s="34"/>
      <c r="L3" s="34" t="s">
        <v>3</v>
      </c>
      <c r="M3" s="34"/>
    </row>
    <row r="4" spans="1:13" ht="28.5" customHeight="1">
      <c r="A4" s="35" t="s">
        <v>4</v>
      </c>
      <c r="B4" s="35"/>
      <c r="C4" s="35"/>
      <c r="D4" s="34"/>
      <c r="E4" s="34"/>
      <c r="F4" s="34"/>
      <c r="H4" s="35" t="s">
        <v>467</v>
      </c>
      <c r="I4" s="35"/>
      <c r="J4" s="35"/>
      <c r="K4" s="34"/>
      <c r="L4" s="34"/>
      <c r="M4" s="34"/>
    </row>
    <row r="5" spans="1:13" ht="26.25" customHeight="1" thickBot="1">
      <c r="A5" s="34"/>
      <c r="B5" s="34"/>
      <c r="C5" s="34"/>
      <c r="D5" s="34"/>
      <c r="E5" s="34"/>
      <c r="F5" s="34" t="s">
        <v>466</v>
      </c>
      <c r="H5" s="34"/>
      <c r="I5" s="34"/>
      <c r="J5" s="34"/>
      <c r="K5" s="34"/>
      <c r="L5" s="34"/>
      <c r="M5" s="34" t="s">
        <v>466</v>
      </c>
    </row>
    <row r="6" spans="1:13" ht="45.75" customHeight="1">
      <c r="A6" s="37" t="s">
        <v>5</v>
      </c>
      <c r="B6" s="38" t="s">
        <v>6</v>
      </c>
      <c r="C6" s="39" t="s">
        <v>7</v>
      </c>
      <c r="D6" s="38" t="s">
        <v>8</v>
      </c>
      <c r="E6" s="38" t="s">
        <v>9</v>
      </c>
      <c r="F6" s="40" t="s">
        <v>10</v>
      </c>
      <c r="H6" s="37" t="s">
        <v>5</v>
      </c>
      <c r="I6" s="38" t="s">
        <v>6</v>
      </c>
      <c r="J6" s="39" t="s">
        <v>7</v>
      </c>
      <c r="K6" s="38" t="s">
        <v>8</v>
      </c>
      <c r="L6" s="38" t="s">
        <v>9</v>
      </c>
      <c r="M6" s="40" t="s">
        <v>10</v>
      </c>
    </row>
    <row r="7" spans="1:13" ht="24" customHeight="1">
      <c r="A7" s="41">
        <v>1</v>
      </c>
      <c r="B7" s="42" t="s">
        <v>442</v>
      </c>
      <c r="C7" s="43" t="s">
        <v>66</v>
      </c>
      <c r="D7" s="44" t="s">
        <v>74</v>
      </c>
      <c r="E7" s="45">
        <v>990</v>
      </c>
      <c r="F7" s="46"/>
      <c r="H7" s="41">
        <v>1</v>
      </c>
      <c r="I7" s="42" t="s">
        <v>469</v>
      </c>
      <c r="J7" s="43" t="s">
        <v>393</v>
      </c>
      <c r="K7" s="44" t="s">
        <v>470</v>
      </c>
      <c r="L7" s="45">
        <v>12800</v>
      </c>
      <c r="M7" s="46"/>
    </row>
    <row r="8" spans="1:13" ht="24" customHeight="1">
      <c r="A8" s="41">
        <v>2</v>
      </c>
      <c r="B8" s="42" t="s">
        <v>443</v>
      </c>
      <c r="C8" s="43" t="s">
        <v>280</v>
      </c>
      <c r="D8" s="62" t="s">
        <v>54</v>
      </c>
      <c r="E8" s="45">
        <v>1280</v>
      </c>
      <c r="F8" s="46"/>
      <c r="H8" s="41"/>
      <c r="I8" s="42"/>
      <c r="J8" s="43"/>
      <c r="K8" s="62"/>
      <c r="L8" s="45"/>
      <c r="M8" s="46"/>
    </row>
    <row r="9" spans="1:13" ht="21.75" customHeight="1">
      <c r="A9" s="41">
        <v>3</v>
      </c>
      <c r="B9" s="42" t="s">
        <v>444</v>
      </c>
      <c r="C9" s="43" t="s">
        <v>445</v>
      </c>
      <c r="D9" s="62" t="s">
        <v>446</v>
      </c>
      <c r="E9" s="45">
        <v>160</v>
      </c>
      <c r="F9" s="46"/>
      <c r="H9" s="41"/>
      <c r="I9" s="42"/>
      <c r="J9" s="43"/>
      <c r="K9" s="62"/>
      <c r="L9" s="45"/>
      <c r="M9" s="46"/>
    </row>
    <row r="10" spans="1:13" ht="24" customHeight="1">
      <c r="A10" s="41">
        <v>4</v>
      </c>
      <c r="B10" s="42" t="s">
        <v>447</v>
      </c>
      <c r="C10" s="66" t="s">
        <v>49</v>
      </c>
      <c r="D10" s="44" t="s">
        <v>233</v>
      </c>
      <c r="E10" s="45">
        <v>250</v>
      </c>
      <c r="F10" s="46"/>
      <c r="H10" s="41"/>
      <c r="I10" s="42"/>
      <c r="J10" s="66"/>
      <c r="K10" s="44"/>
      <c r="L10" s="45"/>
      <c r="M10" s="46"/>
    </row>
    <row r="11" spans="1:13" ht="24" customHeight="1">
      <c r="A11" s="41">
        <v>5</v>
      </c>
      <c r="B11" s="42" t="s">
        <v>448</v>
      </c>
      <c r="C11" s="66" t="s">
        <v>449</v>
      </c>
      <c r="D11" s="44" t="s">
        <v>450</v>
      </c>
      <c r="E11" s="45">
        <v>300</v>
      </c>
      <c r="F11" s="46"/>
      <c r="H11" s="41"/>
      <c r="I11" s="42"/>
      <c r="J11" s="66"/>
      <c r="K11" s="44"/>
      <c r="L11" s="45"/>
      <c r="M11" s="46"/>
    </row>
    <row r="12" spans="1:13" ht="27" customHeight="1">
      <c r="A12" s="41">
        <v>6</v>
      </c>
      <c r="B12" s="42" t="s">
        <v>451</v>
      </c>
      <c r="C12" s="73" t="s">
        <v>79</v>
      </c>
      <c r="D12" s="62" t="s">
        <v>452</v>
      </c>
      <c r="E12" s="45">
        <v>1500</v>
      </c>
      <c r="F12" s="63"/>
      <c r="H12" s="41"/>
      <c r="I12" s="42"/>
      <c r="J12" s="73"/>
      <c r="K12" s="62"/>
      <c r="L12" s="45"/>
      <c r="M12" s="63"/>
    </row>
    <row r="13" spans="1:13" ht="27" customHeight="1">
      <c r="A13" s="41">
        <v>7</v>
      </c>
      <c r="B13" s="42" t="s">
        <v>453</v>
      </c>
      <c r="C13" s="73" t="s">
        <v>454</v>
      </c>
      <c r="D13" s="62" t="s">
        <v>455</v>
      </c>
      <c r="E13" s="45">
        <v>100</v>
      </c>
      <c r="F13" s="63"/>
      <c r="H13" s="41"/>
      <c r="I13" s="42"/>
      <c r="J13" s="73"/>
      <c r="K13" s="62"/>
      <c r="L13" s="45"/>
      <c r="M13" s="63"/>
    </row>
    <row r="14" spans="1:13" ht="27" customHeight="1">
      <c r="A14" s="41">
        <v>8</v>
      </c>
      <c r="B14" s="42" t="s">
        <v>456</v>
      </c>
      <c r="C14" s="73" t="s">
        <v>457</v>
      </c>
      <c r="D14" s="62" t="s">
        <v>458</v>
      </c>
      <c r="E14" s="45">
        <v>260</v>
      </c>
      <c r="F14" s="63"/>
      <c r="H14" s="41"/>
      <c r="I14" s="42"/>
      <c r="J14" s="73"/>
      <c r="K14" s="62"/>
      <c r="L14" s="45"/>
      <c r="M14" s="63"/>
    </row>
    <row r="15" spans="1:13" ht="33.75" customHeight="1">
      <c r="A15" s="41">
        <v>9</v>
      </c>
      <c r="B15" s="42" t="s">
        <v>460</v>
      </c>
      <c r="C15" s="73" t="s">
        <v>461</v>
      </c>
      <c r="D15" s="62" t="s">
        <v>462</v>
      </c>
      <c r="E15" s="45">
        <v>400</v>
      </c>
      <c r="F15" s="63"/>
      <c r="H15" s="41"/>
      <c r="I15" s="42"/>
      <c r="J15" s="73"/>
      <c r="K15" s="62"/>
      <c r="L15" s="45"/>
      <c r="M15" s="63"/>
    </row>
    <row r="16" spans="1:13" ht="35.25" customHeight="1">
      <c r="A16" s="41">
        <v>10</v>
      </c>
      <c r="B16" s="42" t="s">
        <v>459</v>
      </c>
      <c r="C16" s="73" t="s">
        <v>37</v>
      </c>
      <c r="D16" s="44" t="s">
        <v>15</v>
      </c>
      <c r="E16" s="45">
        <v>1200</v>
      </c>
      <c r="F16" s="46"/>
      <c r="H16" s="41">
        <v>2</v>
      </c>
      <c r="I16" s="42" t="s">
        <v>459</v>
      </c>
      <c r="J16" s="73"/>
      <c r="K16" s="44"/>
      <c r="L16" s="45" t="s">
        <v>468</v>
      </c>
      <c r="M16" s="46"/>
    </row>
    <row r="17" spans="1:13" ht="33" customHeight="1">
      <c r="A17" s="41"/>
      <c r="B17" s="42" t="s">
        <v>440</v>
      </c>
      <c r="C17" s="43"/>
      <c r="D17" s="44"/>
      <c r="E17" s="45">
        <f>SUM(E7:E16)</f>
        <v>6440</v>
      </c>
      <c r="F17" s="46"/>
      <c r="H17" s="41"/>
      <c r="I17" s="42" t="s">
        <v>471</v>
      </c>
      <c r="J17" s="43"/>
      <c r="K17" s="44"/>
      <c r="L17" s="45">
        <f>SUM(L7:L16)</f>
        <v>12800</v>
      </c>
      <c r="M17" s="46"/>
    </row>
    <row r="18" spans="1:13" ht="43.5" customHeight="1">
      <c r="A18" s="41">
        <v>7</v>
      </c>
      <c r="B18" s="47" t="s">
        <v>12</v>
      </c>
      <c r="C18" s="48">
        <v>0.15</v>
      </c>
      <c r="D18" s="44"/>
      <c r="E18" s="45">
        <v>966</v>
      </c>
      <c r="F18" s="63" t="s">
        <v>463</v>
      </c>
      <c r="H18" s="41">
        <v>7</v>
      </c>
      <c r="I18" s="47" t="s">
        <v>12</v>
      </c>
      <c r="J18" s="48">
        <v>0.03</v>
      </c>
      <c r="K18" s="44"/>
      <c r="L18" s="45" t="s">
        <v>468</v>
      </c>
      <c r="M18" s="63"/>
    </row>
    <row r="19" spans="1:13" ht="60.75" customHeight="1" thickBot="1">
      <c r="A19" s="49"/>
      <c r="B19" s="50" t="s">
        <v>13</v>
      </c>
      <c r="C19" s="51"/>
      <c r="D19" s="52"/>
      <c r="E19" s="64" t="s">
        <v>464</v>
      </c>
      <c r="F19" s="65"/>
      <c r="H19" s="49"/>
      <c r="I19" s="50" t="s">
        <v>13</v>
      </c>
      <c r="J19" s="51"/>
      <c r="K19" s="52"/>
      <c r="L19" s="64" t="s">
        <v>472</v>
      </c>
      <c r="M19" s="65"/>
    </row>
    <row r="20" spans="1:13">
      <c r="A20" s="67"/>
      <c r="B20" s="53"/>
      <c r="C20" s="67"/>
      <c r="D20" s="67"/>
      <c r="E20" s="54"/>
      <c r="F20" s="55"/>
      <c r="G20" s="56"/>
      <c r="H20" s="56"/>
    </row>
    <row r="21" spans="1:13">
      <c r="A21" s="67"/>
      <c r="B21" s="53"/>
      <c r="C21" s="67"/>
      <c r="D21" s="67"/>
      <c r="E21" s="54"/>
      <c r="F21" s="55"/>
      <c r="G21" s="56"/>
      <c r="H21" s="56"/>
    </row>
    <row r="22" spans="1:13">
      <c r="A22" s="67"/>
      <c r="B22" s="57"/>
      <c r="C22" s="67"/>
      <c r="D22" s="67"/>
      <c r="E22" s="54"/>
      <c r="F22" s="55"/>
      <c r="G22" s="56"/>
      <c r="H22" s="56"/>
    </row>
    <row r="23" spans="1:13">
      <c r="A23" s="67"/>
      <c r="B23" s="53"/>
      <c r="C23" s="67"/>
      <c r="D23" s="67"/>
      <c r="E23" s="54"/>
      <c r="F23" s="55"/>
      <c r="G23" s="56"/>
      <c r="H23" s="56"/>
    </row>
    <row r="24" spans="1:13">
      <c r="A24" s="67"/>
      <c r="B24" s="53"/>
      <c r="C24" s="67"/>
      <c r="D24" s="67"/>
      <c r="E24" s="54"/>
      <c r="F24" s="55"/>
      <c r="G24" s="56"/>
      <c r="H24" s="56"/>
    </row>
    <row r="25" spans="1:13">
      <c r="A25" s="67"/>
      <c r="B25" s="53"/>
      <c r="C25" s="67"/>
      <c r="D25" s="67"/>
      <c r="E25" s="54"/>
      <c r="F25" s="55"/>
      <c r="G25" s="56"/>
      <c r="H25" s="56"/>
    </row>
    <row r="26" spans="1:13">
      <c r="A26" s="67"/>
      <c r="B26" s="53"/>
      <c r="C26" s="67"/>
      <c r="D26" s="67"/>
      <c r="E26" s="54"/>
      <c r="F26" s="55"/>
      <c r="G26" s="56"/>
      <c r="H26" s="56"/>
    </row>
    <row r="27" spans="1:13">
      <c r="A27" s="67"/>
      <c r="B27" s="53"/>
      <c r="C27" s="67"/>
      <c r="D27" s="67"/>
      <c r="E27" s="54"/>
      <c r="F27" s="53"/>
      <c r="G27" s="56"/>
      <c r="H27" s="56"/>
    </row>
    <row r="28" spans="1:13">
      <c r="A28" s="67"/>
      <c r="B28" s="58"/>
      <c r="C28" s="56"/>
      <c r="D28" s="56"/>
      <c r="E28" s="59"/>
      <c r="F28" s="56"/>
      <c r="G28" s="56"/>
      <c r="H28" s="56"/>
    </row>
    <row r="29" spans="1:13">
      <c r="A29" s="56"/>
      <c r="B29" s="56"/>
      <c r="C29" s="56"/>
      <c r="D29" s="56"/>
      <c r="E29" s="56"/>
      <c r="F29" s="56"/>
      <c r="G29" s="56"/>
      <c r="H29" s="56"/>
    </row>
    <row r="30" spans="1:13">
      <c r="A30" s="56"/>
      <c r="B30" s="56"/>
      <c r="C30" s="56"/>
      <c r="D30" s="56"/>
      <c r="E30" s="56"/>
      <c r="F30" s="56"/>
      <c r="G30" s="56"/>
      <c r="H30" s="56"/>
    </row>
    <row r="31" spans="1:13">
      <c r="A31" s="56"/>
      <c r="B31" s="56"/>
      <c r="C31" s="56"/>
      <c r="D31" s="56"/>
      <c r="E31" s="56"/>
      <c r="F31" s="56"/>
      <c r="G31" s="56"/>
      <c r="H31" s="56"/>
    </row>
    <row r="32" spans="1:13">
      <c r="A32" s="56"/>
      <c r="B32" s="34"/>
      <c r="C32" s="34"/>
      <c r="D32" s="34"/>
      <c r="E32" s="34"/>
      <c r="F32" s="34"/>
      <c r="G32" s="34"/>
      <c r="H32" s="34"/>
    </row>
  </sheetData>
  <mergeCells count="2">
    <mergeCell ref="A1:F1"/>
    <mergeCell ref="H1:M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A25" sqref="A25"/>
    </sheetView>
  </sheetViews>
  <sheetFormatPr defaultRowHeight="25.5" customHeight="1"/>
  <cols>
    <col min="1" max="1" width="8" style="33" customWidth="1"/>
    <col min="2" max="2" width="24.375" style="33" customWidth="1"/>
    <col min="3" max="3" width="12.75" style="33" customWidth="1"/>
    <col min="4" max="4" width="8.5" style="33" customWidth="1"/>
    <col min="5" max="5" width="12.375" style="33" customWidth="1"/>
    <col min="6" max="6" width="23.25" style="33" customWidth="1"/>
    <col min="7" max="16384" width="9" style="33"/>
  </cols>
  <sheetData>
    <row r="1" spans="1:6" ht="35.25" customHeight="1">
      <c r="A1" s="198" t="s">
        <v>0</v>
      </c>
      <c r="B1" s="199"/>
      <c r="C1" s="199"/>
      <c r="D1" s="199"/>
      <c r="E1" s="199"/>
      <c r="F1" s="199"/>
    </row>
    <row r="2" spans="1:6" ht="25.5" customHeight="1">
      <c r="A2" s="35" t="s">
        <v>474</v>
      </c>
      <c r="B2" s="35"/>
      <c r="C2" s="35"/>
      <c r="D2" s="36"/>
      <c r="E2" s="34" t="s">
        <v>1</v>
      </c>
      <c r="F2" s="34"/>
    </row>
    <row r="3" spans="1:6" ht="25.5" customHeight="1">
      <c r="A3" s="35" t="s">
        <v>2</v>
      </c>
      <c r="B3" s="35"/>
      <c r="C3" s="35"/>
      <c r="D3" s="34"/>
      <c r="E3" s="34" t="s">
        <v>3</v>
      </c>
      <c r="F3" s="34"/>
    </row>
    <row r="4" spans="1:6" ht="25.5" customHeight="1">
      <c r="A4" s="35" t="s">
        <v>4</v>
      </c>
      <c r="B4" s="35"/>
      <c r="C4" s="35"/>
      <c r="D4" s="34"/>
      <c r="E4" s="34"/>
      <c r="F4" s="34"/>
    </row>
    <row r="5" spans="1:6" ht="25.5" customHeight="1" thickBot="1">
      <c r="A5" s="34"/>
      <c r="B5" s="34"/>
      <c r="C5" s="34"/>
      <c r="D5" s="34"/>
      <c r="E5" s="34"/>
      <c r="F5" s="34" t="s">
        <v>473</v>
      </c>
    </row>
    <row r="6" spans="1:6" ht="38.25" customHeight="1">
      <c r="A6" s="37" t="s">
        <v>5</v>
      </c>
      <c r="B6" s="38" t="s">
        <v>6</v>
      </c>
      <c r="C6" s="39" t="s">
        <v>7</v>
      </c>
      <c r="D6" s="38" t="s">
        <v>8</v>
      </c>
      <c r="E6" s="38" t="s">
        <v>9</v>
      </c>
      <c r="F6" s="40" t="s">
        <v>10</v>
      </c>
    </row>
    <row r="7" spans="1:6" ht="30" customHeight="1">
      <c r="A7" s="60">
        <v>1</v>
      </c>
      <c r="B7" s="82" t="s">
        <v>475</v>
      </c>
      <c r="C7" s="43" t="s">
        <v>477</v>
      </c>
      <c r="D7" s="44" t="s">
        <v>84</v>
      </c>
      <c r="E7" s="45">
        <v>4500</v>
      </c>
      <c r="F7" s="46" t="s">
        <v>476</v>
      </c>
    </row>
    <row r="8" spans="1:6" ht="25.5" customHeight="1">
      <c r="A8" s="41">
        <v>2</v>
      </c>
      <c r="B8" s="42" t="s">
        <v>81</v>
      </c>
      <c r="C8" s="43" t="s">
        <v>407</v>
      </c>
      <c r="D8" s="44" t="s">
        <v>492</v>
      </c>
      <c r="E8" s="45">
        <v>4550</v>
      </c>
      <c r="F8" s="46"/>
    </row>
    <row r="9" spans="1:6" ht="25.5" customHeight="1">
      <c r="A9" s="41">
        <v>3</v>
      </c>
      <c r="B9" s="42" t="s">
        <v>478</v>
      </c>
      <c r="C9" s="43" t="s">
        <v>53</v>
      </c>
      <c r="D9" s="44" t="s">
        <v>84</v>
      </c>
      <c r="E9" s="45">
        <v>540</v>
      </c>
      <c r="F9" s="46"/>
    </row>
    <row r="10" spans="1:6" ht="25.5" customHeight="1">
      <c r="A10" s="41">
        <v>4</v>
      </c>
      <c r="B10" s="42" t="s">
        <v>479</v>
      </c>
      <c r="C10" s="43" t="s">
        <v>342</v>
      </c>
      <c r="D10" s="44" t="s">
        <v>480</v>
      </c>
      <c r="E10" s="45">
        <v>320</v>
      </c>
      <c r="F10" s="46"/>
    </row>
    <row r="11" spans="1:6" ht="25.5" customHeight="1">
      <c r="A11" s="41">
        <v>5</v>
      </c>
      <c r="B11" s="42" t="s">
        <v>481</v>
      </c>
      <c r="C11" s="43" t="s">
        <v>56</v>
      </c>
      <c r="D11" s="44" t="s">
        <v>20</v>
      </c>
      <c r="E11" s="45">
        <v>100</v>
      </c>
      <c r="F11" s="46"/>
    </row>
    <row r="12" spans="1:6" ht="25.5" customHeight="1">
      <c r="A12" s="41">
        <v>6</v>
      </c>
      <c r="B12" s="42" t="s">
        <v>482</v>
      </c>
      <c r="C12" s="43" t="s">
        <v>483</v>
      </c>
      <c r="D12" s="44" t="s">
        <v>484</v>
      </c>
      <c r="E12" s="45">
        <v>520</v>
      </c>
      <c r="F12" s="46"/>
    </row>
    <row r="13" spans="1:6" ht="25.5" customHeight="1">
      <c r="A13" s="41">
        <v>7</v>
      </c>
      <c r="B13" s="42" t="s">
        <v>485</v>
      </c>
      <c r="C13" s="43" t="s">
        <v>486</v>
      </c>
      <c r="D13" s="44" t="s">
        <v>373</v>
      </c>
      <c r="E13" s="45">
        <v>1350</v>
      </c>
      <c r="F13" s="46" t="s">
        <v>487</v>
      </c>
    </row>
    <row r="14" spans="1:6" ht="25.5" customHeight="1">
      <c r="A14" s="41">
        <v>8</v>
      </c>
      <c r="B14" s="42" t="s">
        <v>488</v>
      </c>
      <c r="C14" s="43" t="s">
        <v>50</v>
      </c>
      <c r="D14" s="44" t="s">
        <v>63</v>
      </c>
      <c r="E14" s="45">
        <v>2000</v>
      </c>
      <c r="F14" s="46"/>
    </row>
    <row r="15" spans="1:6" ht="25.5" customHeight="1">
      <c r="A15" s="41">
        <v>9</v>
      </c>
      <c r="B15" s="42" t="s">
        <v>69</v>
      </c>
      <c r="C15" s="43" t="s">
        <v>151</v>
      </c>
      <c r="D15" s="44" t="s">
        <v>22</v>
      </c>
      <c r="E15" s="45">
        <v>3000</v>
      </c>
      <c r="F15" s="46"/>
    </row>
    <row r="16" spans="1:6" ht="25.5" customHeight="1">
      <c r="A16" s="41"/>
      <c r="B16" s="42" t="s">
        <v>25</v>
      </c>
      <c r="C16" s="43"/>
      <c r="D16" s="44"/>
      <c r="E16" s="45">
        <f>SUM(E7:E15)</f>
        <v>16880</v>
      </c>
      <c r="F16" s="46"/>
    </row>
    <row r="17" spans="1:8" ht="34.5" customHeight="1">
      <c r="A17" s="41" t="s">
        <v>323</v>
      </c>
      <c r="B17" s="47" t="s">
        <v>12</v>
      </c>
      <c r="C17" s="94" t="s">
        <v>490</v>
      </c>
      <c r="D17" s="44"/>
      <c r="E17" s="45">
        <v>2279</v>
      </c>
      <c r="F17" s="46" t="s">
        <v>489</v>
      </c>
    </row>
    <row r="18" spans="1:8" ht="51" customHeight="1" thickBot="1">
      <c r="A18" s="49"/>
      <c r="B18" s="50" t="s">
        <v>13</v>
      </c>
      <c r="C18" s="52"/>
      <c r="D18" s="52"/>
      <c r="E18" s="64" t="s">
        <v>491</v>
      </c>
      <c r="F18" s="65"/>
    </row>
    <row r="19" spans="1:8" ht="25.5" customHeight="1">
      <c r="A19" s="91"/>
      <c r="B19" s="53"/>
      <c r="C19" s="91"/>
      <c r="D19" s="91"/>
      <c r="E19" s="54"/>
      <c r="F19" s="55"/>
      <c r="G19" s="56"/>
      <c r="H19" s="56"/>
    </row>
    <row r="20" spans="1:8" ht="25.5" customHeight="1">
      <c r="A20" s="91"/>
      <c r="B20" s="53"/>
      <c r="C20" s="91"/>
      <c r="D20" s="91"/>
      <c r="E20" s="54"/>
      <c r="F20" s="55"/>
      <c r="G20" s="56"/>
      <c r="H20" s="56"/>
    </row>
    <row r="21" spans="1:8" ht="25.5" customHeight="1">
      <c r="A21" s="91"/>
      <c r="B21" s="57"/>
      <c r="C21" s="91"/>
      <c r="D21" s="91"/>
      <c r="E21" s="54"/>
      <c r="F21" s="55"/>
      <c r="G21" s="56"/>
      <c r="H21" s="56"/>
    </row>
    <row r="22" spans="1:8" ht="25.5" customHeight="1">
      <c r="A22" s="91"/>
      <c r="B22" s="53"/>
      <c r="C22" s="91"/>
      <c r="D22" s="91"/>
      <c r="E22" s="54"/>
      <c r="F22" s="55"/>
      <c r="G22" s="56"/>
      <c r="H22" s="56"/>
    </row>
    <row r="23" spans="1:8" ht="25.5" customHeight="1">
      <c r="A23" s="91"/>
      <c r="B23" s="53"/>
      <c r="C23" s="91"/>
      <c r="D23" s="91"/>
      <c r="E23" s="54"/>
      <c r="F23" s="55"/>
      <c r="G23" s="56"/>
      <c r="H23" s="56"/>
    </row>
    <row r="24" spans="1:8" ht="25.5" customHeight="1">
      <c r="A24" s="91"/>
      <c r="B24" s="53"/>
      <c r="C24" s="91"/>
      <c r="D24" s="91"/>
      <c r="E24" s="54"/>
      <c r="F24" s="55"/>
      <c r="G24" s="56"/>
      <c r="H24" s="56"/>
    </row>
    <row r="25" spans="1:8" ht="25.5" customHeight="1">
      <c r="A25" s="91"/>
      <c r="B25" s="53"/>
      <c r="C25" s="91"/>
      <c r="D25" s="91"/>
      <c r="E25" s="54"/>
      <c r="F25" s="55"/>
      <c r="G25" s="56"/>
      <c r="H25" s="56"/>
    </row>
    <row r="26" spans="1:8" ht="25.5" customHeight="1">
      <c r="A26" s="91"/>
      <c r="B26" s="53"/>
      <c r="C26" s="91"/>
      <c r="D26" s="91"/>
      <c r="E26" s="54"/>
      <c r="F26" s="53"/>
      <c r="G26" s="56"/>
      <c r="H26" s="56"/>
    </row>
    <row r="27" spans="1:8" ht="25.5" customHeight="1">
      <c r="A27" s="91"/>
      <c r="B27" s="58"/>
      <c r="C27" s="56"/>
      <c r="D27" s="56"/>
      <c r="E27" s="59"/>
      <c r="F27" s="56"/>
      <c r="G27" s="56"/>
      <c r="H27" s="56"/>
    </row>
    <row r="28" spans="1:8" ht="25.5" customHeight="1">
      <c r="A28" s="56"/>
      <c r="B28" s="56"/>
      <c r="C28" s="56"/>
      <c r="D28" s="56"/>
      <c r="E28" s="56"/>
      <c r="F28" s="56"/>
      <c r="G28" s="56"/>
      <c r="H28" s="56"/>
    </row>
    <row r="29" spans="1:8" ht="25.5" customHeight="1">
      <c r="A29" s="56"/>
      <c r="B29" s="56"/>
      <c r="C29" s="56"/>
      <c r="D29" s="56"/>
      <c r="E29" s="56"/>
      <c r="F29" s="56"/>
      <c r="G29" s="56"/>
      <c r="H29" s="56"/>
    </row>
    <row r="30" spans="1:8" ht="25.5" customHeight="1">
      <c r="A30" s="56"/>
      <c r="B30" s="56"/>
      <c r="C30" s="56"/>
      <c r="D30" s="56"/>
      <c r="E30" s="56"/>
      <c r="F30" s="56"/>
      <c r="G30" s="56"/>
      <c r="H30" s="56"/>
    </row>
    <row r="31" spans="1:8" ht="25.5" customHeight="1">
      <c r="A31" s="56"/>
      <c r="B31" s="34"/>
      <c r="C31" s="34"/>
      <c r="D31" s="34"/>
      <c r="E31" s="34"/>
      <c r="F31" s="34"/>
      <c r="G31" s="34"/>
      <c r="H31" s="34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33"/>
  <sheetViews>
    <sheetView topLeftCell="C4" workbookViewId="0">
      <selection activeCell="F33" sqref="F33"/>
    </sheetView>
  </sheetViews>
  <sheetFormatPr defaultRowHeight="13.5"/>
  <cols>
    <col min="1" max="1" width="9" style="33"/>
    <col min="2" max="2" width="25.375" style="33" customWidth="1"/>
    <col min="3" max="3" width="12.75" style="33" customWidth="1"/>
    <col min="4" max="4" width="10" style="33" customWidth="1"/>
    <col min="5" max="5" width="13" style="33" customWidth="1"/>
    <col min="6" max="6" width="18.5" style="33" customWidth="1"/>
    <col min="7" max="13" width="9" style="33"/>
    <col min="14" max="14" width="12.875" style="33" customWidth="1"/>
    <col min="15" max="16384" width="9" style="33"/>
  </cols>
  <sheetData>
    <row r="1" spans="1:14" ht="35.25" customHeight="1">
      <c r="A1" s="198" t="s">
        <v>0</v>
      </c>
      <c r="B1" s="199"/>
      <c r="C1" s="199"/>
      <c r="D1" s="199"/>
      <c r="E1" s="199"/>
      <c r="F1" s="199"/>
      <c r="H1" s="218" t="s">
        <v>576</v>
      </c>
      <c r="I1" s="218"/>
      <c r="J1" s="218"/>
      <c r="K1" s="218"/>
      <c r="L1" s="218"/>
      <c r="M1" s="218"/>
      <c r="N1" s="218"/>
    </row>
    <row r="2" spans="1:14" ht="30" customHeight="1">
      <c r="A2" s="35" t="s">
        <v>40</v>
      </c>
      <c r="B2" s="35" t="s">
        <v>548</v>
      </c>
      <c r="C2" s="35"/>
      <c r="D2" s="36"/>
      <c r="E2" s="34" t="s">
        <v>1</v>
      </c>
      <c r="F2" s="34"/>
      <c r="H2" s="225" t="s">
        <v>577</v>
      </c>
      <c r="I2" s="225"/>
      <c r="J2" s="225"/>
      <c r="K2" s="225"/>
      <c r="L2" s="225"/>
      <c r="M2" s="225"/>
      <c r="N2" s="105"/>
    </row>
    <row r="3" spans="1:14" ht="25.5" customHeight="1">
      <c r="A3" s="35" t="s">
        <v>2</v>
      </c>
      <c r="B3" s="35"/>
      <c r="C3" s="35"/>
      <c r="D3" s="34"/>
      <c r="E3" s="34" t="s">
        <v>3</v>
      </c>
      <c r="F3" s="34"/>
      <c r="H3" s="226" t="s">
        <v>578</v>
      </c>
      <c r="I3" s="227"/>
      <c r="J3" s="227"/>
      <c r="K3" s="227"/>
      <c r="L3" s="227"/>
      <c r="M3" s="227"/>
      <c r="N3" s="105"/>
    </row>
    <row r="4" spans="1:14" ht="28.5" customHeight="1">
      <c r="A4" s="35" t="s">
        <v>4</v>
      </c>
      <c r="B4" s="35"/>
      <c r="C4" s="35"/>
      <c r="D4" s="34"/>
      <c r="E4" s="34"/>
      <c r="F4" s="34"/>
      <c r="H4" s="228" t="s">
        <v>579</v>
      </c>
      <c r="I4" s="228"/>
      <c r="J4" s="228"/>
      <c r="K4" s="228"/>
      <c r="L4" s="228"/>
      <c r="M4" s="228"/>
      <c r="N4" s="105"/>
    </row>
    <row r="5" spans="1:14" ht="26.25" customHeight="1" thickBot="1">
      <c r="A5" s="34"/>
      <c r="B5" s="34"/>
      <c r="C5" s="34"/>
      <c r="D5" s="34"/>
      <c r="E5" s="34"/>
      <c r="F5" s="34" t="s">
        <v>549</v>
      </c>
      <c r="H5" s="104" t="s">
        <v>580</v>
      </c>
      <c r="I5" s="100" t="s">
        <v>581</v>
      </c>
      <c r="J5" s="100" t="s">
        <v>582</v>
      </c>
      <c r="K5" s="100" t="s">
        <v>583</v>
      </c>
      <c r="L5" s="100" t="s">
        <v>584</v>
      </c>
      <c r="M5" s="100" t="s">
        <v>585</v>
      </c>
      <c r="N5" s="100" t="s">
        <v>586</v>
      </c>
    </row>
    <row r="6" spans="1:14" ht="37.5" customHeight="1">
      <c r="A6" s="37" t="s">
        <v>5</v>
      </c>
      <c r="B6" s="38" t="s">
        <v>6</v>
      </c>
      <c r="C6" s="39" t="s">
        <v>7</v>
      </c>
      <c r="D6" s="38" t="s">
        <v>8</v>
      </c>
      <c r="E6" s="38" t="s">
        <v>9</v>
      </c>
      <c r="F6" s="40" t="s">
        <v>10</v>
      </c>
      <c r="H6" s="100">
        <v>1</v>
      </c>
      <c r="I6" s="102" t="s">
        <v>587</v>
      </c>
      <c r="J6" s="102"/>
      <c r="K6" s="100">
        <v>300</v>
      </c>
      <c r="L6" s="102" t="s">
        <v>588</v>
      </c>
      <c r="M6" s="100">
        <v>30</v>
      </c>
      <c r="N6" s="100">
        <v>9000</v>
      </c>
    </row>
    <row r="7" spans="1:14" ht="24" customHeight="1">
      <c r="A7" s="41">
        <v>1</v>
      </c>
      <c r="B7" s="42" t="s">
        <v>550</v>
      </c>
      <c r="C7" s="43" t="s">
        <v>551</v>
      </c>
      <c r="D7" s="44" t="s">
        <v>452</v>
      </c>
      <c r="E7" s="45">
        <v>7500</v>
      </c>
      <c r="F7" s="69"/>
      <c r="H7" s="100">
        <v>2</v>
      </c>
      <c r="I7" s="102" t="s">
        <v>589</v>
      </c>
      <c r="J7" s="102"/>
      <c r="K7" s="100">
        <v>10</v>
      </c>
      <c r="L7" s="102" t="s">
        <v>590</v>
      </c>
      <c r="M7" s="100">
        <v>350</v>
      </c>
      <c r="N7" s="100">
        <v>3500</v>
      </c>
    </row>
    <row r="8" spans="1:14" ht="24" customHeight="1">
      <c r="A8" s="41">
        <v>2</v>
      </c>
      <c r="B8" s="42" t="s">
        <v>552</v>
      </c>
      <c r="C8" s="43" t="s">
        <v>45</v>
      </c>
      <c r="D8" s="62" t="s">
        <v>20</v>
      </c>
      <c r="E8" s="45">
        <v>450</v>
      </c>
      <c r="F8" s="69"/>
      <c r="H8" s="100">
        <v>3</v>
      </c>
      <c r="I8" s="102" t="s">
        <v>591</v>
      </c>
      <c r="J8" s="102"/>
      <c r="K8" s="100">
        <v>1</v>
      </c>
      <c r="L8" s="102" t="s">
        <v>592</v>
      </c>
      <c r="M8" s="100">
        <v>800</v>
      </c>
      <c r="N8" s="100">
        <v>800</v>
      </c>
    </row>
    <row r="9" spans="1:14" ht="24" customHeight="1">
      <c r="A9" s="41">
        <v>3</v>
      </c>
      <c r="B9" s="42" t="s">
        <v>553</v>
      </c>
      <c r="C9" s="43" t="s">
        <v>52</v>
      </c>
      <c r="D9" s="62" t="s">
        <v>20</v>
      </c>
      <c r="E9" s="45">
        <v>500</v>
      </c>
      <c r="F9" s="46"/>
      <c r="H9" s="100">
        <v>4</v>
      </c>
      <c r="I9" s="102" t="s">
        <v>593</v>
      </c>
      <c r="J9" s="102"/>
      <c r="K9" s="100">
        <v>1</v>
      </c>
      <c r="L9" s="102" t="s">
        <v>592</v>
      </c>
      <c r="M9" s="100">
        <v>600</v>
      </c>
      <c r="N9" s="100">
        <v>600</v>
      </c>
    </row>
    <row r="10" spans="1:14" ht="24" customHeight="1">
      <c r="A10" s="41">
        <v>4</v>
      </c>
      <c r="B10" s="42" t="s">
        <v>556</v>
      </c>
      <c r="C10" s="43" t="s">
        <v>557</v>
      </c>
      <c r="D10" s="62" t="s">
        <v>558</v>
      </c>
      <c r="E10" s="45">
        <v>1050</v>
      </c>
      <c r="F10" s="46"/>
      <c r="H10" s="100">
        <v>5</v>
      </c>
      <c r="I10" s="102" t="s">
        <v>594</v>
      </c>
      <c r="J10" s="102"/>
      <c r="K10" s="100">
        <v>1</v>
      </c>
      <c r="L10" s="102" t="s">
        <v>592</v>
      </c>
      <c r="M10" s="100">
        <v>300</v>
      </c>
      <c r="N10" s="100">
        <v>300</v>
      </c>
    </row>
    <row r="11" spans="1:14" ht="24" customHeight="1">
      <c r="A11" s="41">
        <v>5</v>
      </c>
      <c r="B11" s="42" t="s">
        <v>554</v>
      </c>
      <c r="C11" s="43" t="s">
        <v>555</v>
      </c>
      <c r="D11" s="62" t="s">
        <v>48</v>
      </c>
      <c r="E11" s="45">
        <v>700</v>
      </c>
      <c r="F11" s="46"/>
      <c r="H11" s="100">
        <v>6</v>
      </c>
      <c r="I11" s="102" t="s">
        <v>595</v>
      </c>
      <c r="J11" s="102"/>
      <c r="K11" s="100">
        <v>1</v>
      </c>
      <c r="L11" s="102" t="s">
        <v>592</v>
      </c>
      <c r="M11" s="100">
        <v>600</v>
      </c>
      <c r="N11" s="100">
        <v>600</v>
      </c>
    </row>
    <row r="12" spans="1:14" ht="32.25" customHeight="1">
      <c r="A12" s="41">
        <v>6</v>
      </c>
      <c r="B12" s="42" t="s">
        <v>559</v>
      </c>
      <c r="C12" s="43" t="s">
        <v>560</v>
      </c>
      <c r="D12" s="62" t="s">
        <v>48</v>
      </c>
      <c r="E12" s="45">
        <v>800</v>
      </c>
      <c r="F12" s="46"/>
      <c r="H12" s="100">
        <v>7</v>
      </c>
      <c r="I12" s="102" t="s">
        <v>596</v>
      </c>
      <c r="J12" s="102"/>
      <c r="K12" s="100">
        <v>1</v>
      </c>
      <c r="L12" s="102" t="s">
        <v>592</v>
      </c>
      <c r="M12" s="100">
        <v>3000</v>
      </c>
      <c r="N12" s="100">
        <v>3000</v>
      </c>
    </row>
    <row r="13" spans="1:14" ht="27" customHeight="1">
      <c r="A13" s="41">
        <v>7</v>
      </c>
      <c r="B13" s="72" t="s">
        <v>561</v>
      </c>
      <c r="C13" s="66" t="s">
        <v>562</v>
      </c>
      <c r="D13" s="62" t="s">
        <v>563</v>
      </c>
      <c r="E13" s="45">
        <v>240</v>
      </c>
      <c r="F13" s="63"/>
      <c r="H13" s="100">
        <v>8</v>
      </c>
      <c r="I13" s="102" t="s">
        <v>597</v>
      </c>
      <c r="J13" s="102"/>
      <c r="K13" s="100">
        <v>1</v>
      </c>
      <c r="L13" s="102" t="s">
        <v>592</v>
      </c>
      <c r="M13" s="100">
        <v>600</v>
      </c>
      <c r="N13" s="100">
        <v>600</v>
      </c>
    </row>
    <row r="14" spans="1:14" ht="27" customHeight="1">
      <c r="A14" s="41">
        <v>8</v>
      </c>
      <c r="B14" s="72" t="s">
        <v>564</v>
      </c>
      <c r="C14" s="66" t="s">
        <v>565</v>
      </c>
      <c r="D14" s="62" t="s">
        <v>566</v>
      </c>
      <c r="E14" s="45">
        <v>1050</v>
      </c>
      <c r="F14" s="63"/>
      <c r="H14" s="100">
        <v>9</v>
      </c>
      <c r="I14" s="102"/>
      <c r="J14" s="102"/>
      <c r="K14" s="100"/>
      <c r="L14" s="102"/>
      <c r="M14" s="100"/>
      <c r="N14" s="100"/>
    </row>
    <row r="15" spans="1:14" ht="27" customHeight="1">
      <c r="A15" s="41">
        <v>9</v>
      </c>
      <c r="B15" s="72" t="s">
        <v>567</v>
      </c>
      <c r="C15" s="66" t="s">
        <v>569</v>
      </c>
      <c r="D15" s="62" t="s">
        <v>568</v>
      </c>
      <c r="E15" s="45">
        <v>5000</v>
      </c>
      <c r="F15" s="63"/>
      <c r="H15" s="100">
        <v>10</v>
      </c>
      <c r="I15" s="102"/>
      <c r="J15" s="102"/>
      <c r="K15" s="100"/>
      <c r="L15" s="102"/>
      <c r="M15" s="100"/>
      <c r="N15" s="100"/>
    </row>
    <row r="16" spans="1:14" ht="27" customHeight="1">
      <c r="A16" s="41">
        <v>10</v>
      </c>
      <c r="B16" s="72" t="s">
        <v>570</v>
      </c>
      <c r="C16" s="66" t="s">
        <v>571</v>
      </c>
      <c r="D16" s="62" t="s">
        <v>572</v>
      </c>
      <c r="E16" s="45">
        <v>3000</v>
      </c>
      <c r="F16" s="63"/>
      <c r="H16" s="100">
        <v>11</v>
      </c>
      <c r="I16" s="102"/>
      <c r="J16" s="102"/>
      <c r="K16" s="100"/>
      <c r="L16" s="102"/>
      <c r="M16" s="100"/>
      <c r="N16" s="100"/>
    </row>
    <row r="17" spans="1:14" ht="27" customHeight="1">
      <c r="A17" s="41">
        <v>9</v>
      </c>
      <c r="B17" s="61" t="s">
        <v>573</v>
      </c>
      <c r="C17" s="73" t="s">
        <v>574</v>
      </c>
      <c r="D17" s="62" t="s">
        <v>22</v>
      </c>
      <c r="E17" s="45">
        <v>6000</v>
      </c>
      <c r="F17" s="63"/>
      <c r="H17" s="100">
        <v>12</v>
      </c>
      <c r="I17" s="102"/>
      <c r="J17" s="102"/>
      <c r="K17" s="100"/>
      <c r="L17" s="102"/>
      <c r="M17" s="100"/>
      <c r="N17" s="100"/>
    </row>
    <row r="18" spans="1:14" ht="27" customHeight="1">
      <c r="A18" s="41"/>
      <c r="B18" s="61" t="s">
        <v>25</v>
      </c>
      <c r="C18" s="43"/>
      <c r="D18" s="44"/>
      <c r="E18" s="45">
        <f>SUM(E7:E17)</f>
        <v>26290</v>
      </c>
      <c r="F18" s="46"/>
      <c r="H18" s="100">
        <v>13</v>
      </c>
      <c r="I18" s="102"/>
      <c r="J18" s="102"/>
      <c r="K18" s="100"/>
      <c r="L18" s="102"/>
      <c r="M18" s="100"/>
      <c r="N18" s="100"/>
    </row>
    <row r="19" spans="1:14" ht="34.5" customHeight="1">
      <c r="A19" s="41">
        <v>10</v>
      </c>
      <c r="B19" s="47" t="s">
        <v>12</v>
      </c>
      <c r="C19" s="48">
        <v>0.14000000000000001</v>
      </c>
      <c r="D19" s="44"/>
      <c r="E19" s="45">
        <v>3681</v>
      </c>
      <c r="F19" s="63"/>
      <c r="H19" s="100">
        <v>14</v>
      </c>
      <c r="I19" s="100"/>
      <c r="J19" s="100"/>
      <c r="K19" s="100"/>
      <c r="L19" s="102"/>
      <c r="M19" s="100"/>
      <c r="N19" s="100"/>
    </row>
    <row r="20" spans="1:14" ht="45.75" customHeight="1" thickBot="1">
      <c r="A20" s="49"/>
      <c r="B20" s="50" t="s">
        <v>13</v>
      </c>
      <c r="C20" s="51"/>
      <c r="D20" s="52"/>
      <c r="E20" s="64" t="s">
        <v>575</v>
      </c>
      <c r="F20" s="65"/>
      <c r="H20" s="100">
        <v>15</v>
      </c>
      <c r="I20" s="100"/>
      <c r="J20" s="100"/>
      <c r="K20" s="100"/>
      <c r="L20" s="102"/>
      <c r="M20" s="100"/>
      <c r="N20" s="100"/>
    </row>
    <row r="21" spans="1:14" ht="14.25">
      <c r="A21" s="71"/>
      <c r="B21" s="53"/>
      <c r="C21" s="71"/>
      <c r="D21" s="71"/>
      <c r="E21" s="54"/>
      <c r="F21" s="55"/>
      <c r="G21" s="56"/>
      <c r="H21" s="100">
        <v>16</v>
      </c>
      <c r="I21" s="100"/>
      <c r="J21" s="100"/>
      <c r="K21" s="100"/>
      <c r="L21" s="102"/>
      <c r="M21" s="100"/>
      <c r="N21" s="100"/>
    </row>
    <row r="22" spans="1:14" ht="14.25">
      <c r="A22" s="71"/>
      <c r="B22" s="53"/>
      <c r="C22" s="71"/>
      <c r="D22" s="71"/>
      <c r="E22" s="54"/>
      <c r="F22" s="55"/>
      <c r="G22" s="56"/>
      <c r="H22" s="100">
        <v>17</v>
      </c>
      <c r="I22" s="100"/>
      <c r="J22" s="100"/>
      <c r="K22" s="100"/>
      <c r="L22" s="102"/>
      <c r="M22" s="100"/>
      <c r="N22" s="100"/>
    </row>
    <row r="23" spans="1:14" ht="14.25">
      <c r="A23" s="71"/>
      <c r="B23" s="57"/>
      <c r="C23" s="71"/>
      <c r="D23" s="71"/>
      <c r="E23" s="54"/>
      <c r="F23" s="55"/>
      <c r="G23" s="56"/>
      <c r="H23" s="100">
        <v>18</v>
      </c>
      <c r="I23" s="100"/>
      <c r="J23" s="100"/>
      <c r="K23" s="100"/>
      <c r="L23" s="102"/>
      <c r="M23" s="100"/>
      <c r="N23" s="100"/>
    </row>
    <row r="24" spans="1:14" ht="14.25">
      <c r="A24" s="71"/>
      <c r="B24" s="53"/>
      <c r="C24" s="71"/>
      <c r="D24" s="71"/>
      <c r="E24" s="54"/>
      <c r="F24" s="55"/>
      <c r="G24" s="56"/>
      <c r="H24" s="100">
        <v>19</v>
      </c>
      <c r="I24" s="100"/>
      <c r="J24" s="100"/>
      <c r="K24" s="100"/>
      <c r="L24" s="102"/>
      <c r="M24" s="100"/>
      <c r="N24" s="100"/>
    </row>
    <row r="25" spans="1:14" ht="14.25">
      <c r="A25" s="71"/>
      <c r="B25" s="53"/>
      <c r="C25" s="71"/>
      <c r="D25" s="71"/>
      <c r="E25" s="54"/>
      <c r="F25" s="55"/>
      <c r="G25" s="56"/>
      <c r="H25" s="100"/>
      <c r="I25" s="222" t="s">
        <v>598</v>
      </c>
      <c r="J25" s="222"/>
      <c r="K25" s="222"/>
      <c r="L25" s="222"/>
      <c r="M25" s="222"/>
      <c r="N25" s="100">
        <v>18400</v>
      </c>
    </row>
    <row r="26" spans="1:14" ht="14.25">
      <c r="A26" s="71"/>
      <c r="B26" s="53"/>
      <c r="C26" s="71"/>
      <c r="D26" s="71"/>
      <c r="E26" s="54"/>
      <c r="F26" s="55"/>
      <c r="G26" s="56"/>
      <c r="H26" s="100"/>
      <c r="I26" s="222" t="s">
        <v>599</v>
      </c>
      <c r="J26" s="222"/>
      <c r="K26" s="222"/>
      <c r="L26" s="222"/>
      <c r="M26" s="106">
        <v>0.1</v>
      </c>
      <c r="N26" s="100">
        <v>1840</v>
      </c>
    </row>
    <row r="27" spans="1:14" ht="14.25">
      <c r="A27" s="71"/>
      <c r="B27" s="53"/>
      <c r="C27" s="71"/>
      <c r="D27" s="71"/>
      <c r="E27" s="54"/>
      <c r="F27" s="55"/>
      <c r="G27" s="56"/>
      <c r="H27" s="100"/>
      <c r="I27" s="222" t="s">
        <v>600</v>
      </c>
      <c r="J27" s="222"/>
      <c r="K27" s="222"/>
      <c r="L27" s="222"/>
      <c r="M27" s="222"/>
      <c r="N27" s="100">
        <v>20240</v>
      </c>
    </row>
    <row r="28" spans="1:14" ht="14.25">
      <c r="A28" s="71"/>
      <c r="B28" s="53"/>
      <c r="C28" s="71"/>
      <c r="D28" s="71"/>
      <c r="E28" s="54"/>
      <c r="F28" s="53"/>
      <c r="G28" s="56"/>
      <c r="H28" s="223" t="s">
        <v>601</v>
      </c>
      <c r="I28" s="224"/>
      <c r="J28" s="224"/>
      <c r="K28" s="224"/>
      <c r="L28" s="224"/>
      <c r="M28" s="224"/>
      <c r="N28" s="224"/>
    </row>
    <row r="29" spans="1:14" ht="14.25">
      <c r="A29" s="71"/>
      <c r="B29" s="58"/>
      <c r="C29" s="56"/>
      <c r="D29" s="56"/>
      <c r="E29" s="59"/>
      <c r="F29" s="56"/>
      <c r="G29" s="56"/>
      <c r="H29" s="103"/>
      <c r="I29" s="107" t="s">
        <v>602</v>
      </c>
      <c r="J29" s="103"/>
      <c r="K29" s="103"/>
      <c r="L29" s="219">
        <v>43276</v>
      </c>
      <c r="M29" s="220"/>
      <c r="N29" s="220"/>
    </row>
    <row r="30" spans="1:14" ht="14.25">
      <c r="A30" s="56"/>
      <c r="B30" s="56"/>
      <c r="C30" s="56"/>
      <c r="D30" s="56"/>
      <c r="E30" s="56"/>
      <c r="F30" s="56"/>
      <c r="G30" s="56"/>
      <c r="H30" s="101"/>
      <c r="I30" s="101"/>
      <c r="J30" s="101"/>
      <c r="K30" s="101"/>
      <c r="L30" s="221"/>
      <c r="M30" s="220"/>
      <c r="N30" s="220"/>
    </row>
    <row r="31" spans="1:14" ht="14.25">
      <c r="A31" s="56"/>
      <c r="B31" s="56"/>
      <c r="C31" s="56"/>
      <c r="D31" s="56"/>
      <c r="E31" s="56"/>
      <c r="F31" s="56"/>
      <c r="G31" s="56"/>
      <c r="H31" s="101"/>
      <c r="I31" s="101"/>
      <c r="J31" s="101"/>
      <c r="K31" s="101"/>
      <c r="L31" s="108" t="s">
        <v>603</v>
      </c>
      <c r="M31" s="108"/>
      <c r="N31" s="101"/>
    </row>
    <row r="32" spans="1:14" ht="14.25">
      <c r="A32" s="56"/>
      <c r="B32" s="56"/>
      <c r="C32" s="56"/>
      <c r="D32" s="56"/>
      <c r="E32" s="56"/>
      <c r="F32" s="56"/>
      <c r="G32" s="56"/>
      <c r="H32" s="101"/>
      <c r="I32" s="101"/>
      <c r="J32" s="101"/>
      <c r="K32" s="101"/>
      <c r="L32" s="101"/>
      <c r="M32" s="101"/>
      <c r="N32" s="101"/>
    </row>
    <row r="33" spans="1:14" ht="14.25">
      <c r="A33" s="56"/>
      <c r="B33" s="34"/>
      <c r="C33" s="34"/>
      <c r="D33" s="34"/>
      <c r="E33" s="34"/>
      <c r="F33" s="34"/>
      <c r="G33" s="34"/>
      <c r="H33" s="101"/>
      <c r="I33" s="101"/>
      <c r="J33" s="101"/>
      <c r="K33" s="101"/>
      <c r="L33" s="101"/>
      <c r="M33" s="101"/>
      <c r="N33" s="101"/>
    </row>
  </sheetData>
  <mergeCells count="11">
    <mergeCell ref="A1:F1"/>
    <mergeCell ref="H1:N1"/>
    <mergeCell ref="L29:N29"/>
    <mergeCell ref="L30:N30"/>
    <mergeCell ref="I25:M25"/>
    <mergeCell ref="I26:L26"/>
    <mergeCell ref="I27:M27"/>
    <mergeCell ref="H28:N28"/>
    <mergeCell ref="H2:M2"/>
    <mergeCell ref="H3:M3"/>
    <mergeCell ref="H4:M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37"/>
  <sheetViews>
    <sheetView topLeftCell="A7" workbookViewId="0">
      <selection activeCell="A13" sqref="A1:XFD1048576"/>
    </sheetView>
  </sheetViews>
  <sheetFormatPr defaultRowHeight="25.5" customHeight="1"/>
  <cols>
    <col min="1" max="1" width="8" style="33" customWidth="1"/>
    <col min="2" max="2" width="24.375" style="33" customWidth="1"/>
    <col min="3" max="3" width="12.75" style="33" customWidth="1"/>
    <col min="4" max="4" width="8.5" style="33" customWidth="1"/>
    <col min="5" max="5" width="12.375" style="33" customWidth="1"/>
    <col min="6" max="6" width="23.25" style="33" customWidth="1"/>
    <col min="7" max="16384" width="9" style="33"/>
  </cols>
  <sheetData>
    <row r="1" spans="1:6" ht="35.25" customHeight="1">
      <c r="A1" s="198" t="s">
        <v>0</v>
      </c>
      <c r="B1" s="199"/>
      <c r="C1" s="199"/>
      <c r="D1" s="199"/>
      <c r="E1" s="199"/>
      <c r="F1" s="199"/>
    </row>
    <row r="2" spans="1:6" ht="25.5" customHeight="1">
      <c r="A2" s="35" t="s">
        <v>604</v>
      </c>
      <c r="B2" s="35"/>
      <c r="C2" s="35"/>
      <c r="D2" s="36"/>
      <c r="E2" s="34" t="s">
        <v>1</v>
      </c>
      <c r="F2" s="34"/>
    </row>
    <row r="3" spans="1:6" ht="25.5" customHeight="1">
      <c r="A3" s="35" t="s">
        <v>2</v>
      </c>
      <c r="B3" s="35"/>
      <c r="C3" s="35"/>
      <c r="D3" s="34"/>
      <c r="E3" s="34" t="s">
        <v>3</v>
      </c>
      <c r="F3" s="34"/>
    </row>
    <row r="4" spans="1:6" ht="25.5" customHeight="1">
      <c r="A4" s="35" t="s">
        <v>4</v>
      </c>
      <c r="B4" s="35"/>
      <c r="C4" s="35"/>
      <c r="D4" s="34"/>
      <c r="E4" s="34"/>
      <c r="F4" s="34"/>
    </row>
    <row r="5" spans="1:6" ht="25.5" customHeight="1" thickBot="1">
      <c r="A5" s="34"/>
      <c r="B5" s="34"/>
      <c r="C5" s="34"/>
      <c r="D5" s="34"/>
      <c r="E5" s="34"/>
      <c r="F5" s="34" t="s">
        <v>605</v>
      </c>
    </row>
    <row r="6" spans="1:6" ht="31.5" customHeight="1">
      <c r="A6" s="37" t="s">
        <v>5</v>
      </c>
      <c r="B6" s="38" t="s">
        <v>6</v>
      </c>
      <c r="C6" s="39" t="s">
        <v>7</v>
      </c>
      <c r="D6" s="38" t="s">
        <v>8</v>
      </c>
      <c r="E6" s="38" t="s">
        <v>9</v>
      </c>
      <c r="F6" s="40" t="s">
        <v>10</v>
      </c>
    </row>
    <row r="7" spans="1:6" ht="29.25" customHeight="1">
      <c r="A7" s="60" t="s">
        <v>68</v>
      </c>
      <c r="B7" s="200" t="s">
        <v>606</v>
      </c>
      <c r="C7" s="201"/>
      <c r="D7" s="93"/>
      <c r="E7" s="93"/>
      <c r="F7" s="31"/>
    </row>
    <row r="8" spans="1:6" ht="30" customHeight="1">
      <c r="A8" s="60">
        <v>1</v>
      </c>
      <c r="B8" s="42" t="s">
        <v>607</v>
      </c>
      <c r="C8" s="43" t="s">
        <v>608</v>
      </c>
      <c r="D8" s="44" t="s">
        <v>48</v>
      </c>
      <c r="E8" s="45">
        <v>1700</v>
      </c>
      <c r="F8" s="46" t="s">
        <v>609</v>
      </c>
    </row>
    <row r="9" spans="1:6" ht="25.5" customHeight="1">
      <c r="A9" s="41">
        <v>2</v>
      </c>
      <c r="B9" s="42" t="s">
        <v>610</v>
      </c>
      <c r="C9" s="43" t="s">
        <v>611</v>
      </c>
      <c r="D9" s="44" t="s">
        <v>612</v>
      </c>
      <c r="E9" s="45">
        <v>300</v>
      </c>
      <c r="F9" s="46"/>
    </row>
    <row r="10" spans="1:6" ht="25.5" customHeight="1">
      <c r="A10" s="41">
        <v>3</v>
      </c>
      <c r="B10" s="42" t="s">
        <v>613</v>
      </c>
      <c r="C10" s="43" t="s">
        <v>614</v>
      </c>
      <c r="D10" s="44" t="s">
        <v>408</v>
      </c>
      <c r="E10" s="45">
        <v>1400</v>
      </c>
      <c r="F10" s="46" t="s">
        <v>618</v>
      </c>
    </row>
    <row r="11" spans="1:6" ht="25.5" customHeight="1">
      <c r="A11" s="41">
        <v>4</v>
      </c>
      <c r="B11" s="42" t="s">
        <v>615</v>
      </c>
      <c r="C11" s="43" t="s">
        <v>88</v>
      </c>
      <c r="D11" s="44" t="s">
        <v>417</v>
      </c>
      <c r="E11" s="45">
        <v>360</v>
      </c>
      <c r="F11" s="46"/>
    </row>
    <row r="12" spans="1:6" ht="25.5" customHeight="1">
      <c r="A12" s="41">
        <v>5</v>
      </c>
      <c r="B12" s="42" t="s">
        <v>616</v>
      </c>
      <c r="C12" s="43" t="s">
        <v>617</v>
      </c>
      <c r="D12" s="44" t="s">
        <v>71</v>
      </c>
      <c r="E12" s="45">
        <v>300</v>
      </c>
      <c r="F12" s="46"/>
    </row>
    <row r="13" spans="1:6" ht="25.5" customHeight="1">
      <c r="A13" s="41">
        <v>6</v>
      </c>
      <c r="B13" s="42" t="s">
        <v>623</v>
      </c>
      <c r="C13" s="43" t="s">
        <v>624</v>
      </c>
      <c r="D13" s="44" t="s">
        <v>408</v>
      </c>
      <c r="E13" s="45">
        <v>600</v>
      </c>
      <c r="F13" s="46"/>
    </row>
    <row r="14" spans="1:6" ht="25.5" customHeight="1">
      <c r="A14" s="41">
        <v>7</v>
      </c>
      <c r="B14" s="42" t="s">
        <v>619</v>
      </c>
      <c r="C14" s="43" t="s">
        <v>620</v>
      </c>
      <c r="D14" s="44" t="s">
        <v>621</v>
      </c>
      <c r="E14" s="45">
        <v>1050</v>
      </c>
      <c r="F14" s="46" t="s">
        <v>622</v>
      </c>
    </row>
    <row r="15" spans="1:6" ht="25.5" customHeight="1">
      <c r="A15" s="41">
        <v>8</v>
      </c>
      <c r="B15" s="42" t="s">
        <v>69</v>
      </c>
      <c r="C15" s="43" t="s">
        <v>625</v>
      </c>
      <c r="D15" s="44" t="s">
        <v>22</v>
      </c>
      <c r="E15" s="45">
        <v>3500</v>
      </c>
      <c r="F15" s="46"/>
    </row>
    <row r="16" spans="1:6" ht="25.5" customHeight="1">
      <c r="A16" s="41">
        <v>9</v>
      </c>
      <c r="B16" s="42" t="s">
        <v>626</v>
      </c>
      <c r="C16" s="43" t="s">
        <v>367</v>
      </c>
      <c r="D16" s="44" t="s">
        <v>20</v>
      </c>
      <c r="E16" s="45">
        <v>400</v>
      </c>
      <c r="F16" s="46" t="s">
        <v>627</v>
      </c>
    </row>
    <row r="17" spans="1:8" ht="25.5" customHeight="1">
      <c r="A17" s="41"/>
      <c r="B17" s="42" t="s">
        <v>25</v>
      </c>
      <c r="C17" s="43"/>
      <c r="D17" s="44"/>
      <c r="E17" s="45">
        <f>SUM(E8:E16)</f>
        <v>9610</v>
      </c>
      <c r="F17" s="46"/>
    </row>
    <row r="18" spans="1:8" ht="34.5" customHeight="1">
      <c r="A18" s="41" t="s">
        <v>16</v>
      </c>
      <c r="B18" s="42" t="s">
        <v>628</v>
      </c>
      <c r="C18" s="43" t="s">
        <v>629</v>
      </c>
      <c r="D18" s="44" t="s">
        <v>112</v>
      </c>
      <c r="E18" s="45">
        <v>600</v>
      </c>
      <c r="F18" s="46" t="s">
        <v>630</v>
      </c>
    </row>
    <row r="19" spans="1:8" ht="32.25" customHeight="1">
      <c r="A19" s="41" t="s">
        <v>108</v>
      </c>
      <c r="B19" s="42" t="s">
        <v>631</v>
      </c>
      <c r="C19" s="43" t="s">
        <v>89</v>
      </c>
      <c r="D19" s="44" t="s">
        <v>63</v>
      </c>
      <c r="E19" s="45">
        <v>600</v>
      </c>
      <c r="F19" s="46" t="s">
        <v>632</v>
      </c>
    </row>
    <row r="20" spans="1:8" ht="33" customHeight="1">
      <c r="A20" s="41" t="s">
        <v>116</v>
      </c>
      <c r="B20" s="42" t="s">
        <v>633</v>
      </c>
      <c r="C20" s="43" t="s">
        <v>38</v>
      </c>
      <c r="D20" s="44" t="s">
        <v>63</v>
      </c>
      <c r="E20" s="45">
        <v>800</v>
      </c>
      <c r="F20" s="46" t="s">
        <v>632</v>
      </c>
    </row>
    <row r="21" spans="1:8" ht="34.5" customHeight="1">
      <c r="A21" s="41" t="s">
        <v>122</v>
      </c>
      <c r="B21" s="42" t="s">
        <v>634</v>
      </c>
      <c r="C21" s="43" t="s">
        <v>107</v>
      </c>
      <c r="D21" s="44" t="s">
        <v>63</v>
      </c>
      <c r="E21" s="45">
        <v>300</v>
      </c>
      <c r="F21" s="46" t="s">
        <v>632</v>
      </c>
    </row>
    <row r="22" spans="1:8" ht="30.75" customHeight="1">
      <c r="A22" s="41"/>
      <c r="B22" s="42" t="s">
        <v>635</v>
      </c>
      <c r="C22" s="43"/>
      <c r="D22" s="44"/>
      <c r="E22" s="45">
        <f>SUM(E17:E21)</f>
        <v>11910</v>
      </c>
      <c r="F22" s="46"/>
    </row>
    <row r="23" spans="1:8" ht="34.5" customHeight="1">
      <c r="A23" s="41" t="s">
        <v>636</v>
      </c>
      <c r="B23" s="47" t="s">
        <v>12</v>
      </c>
      <c r="C23" s="94" t="s">
        <v>637</v>
      </c>
      <c r="D23" s="44"/>
      <c r="E23" s="45">
        <v>1667</v>
      </c>
      <c r="F23" s="46"/>
    </row>
    <row r="24" spans="1:8" ht="50.25" customHeight="1" thickBot="1">
      <c r="A24" s="49"/>
      <c r="B24" s="50" t="s">
        <v>13</v>
      </c>
      <c r="C24" s="52"/>
      <c r="D24" s="52"/>
      <c r="E24" s="64" t="s">
        <v>638</v>
      </c>
      <c r="F24" s="65"/>
    </row>
    <row r="25" spans="1:8" ht="25.5" customHeight="1">
      <c r="A25" s="91"/>
      <c r="B25" s="53"/>
      <c r="C25" s="91"/>
      <c r="D25" s="91"/>
      <c r="E25" s="54"/>
      <c r="F25" s="55"/>
      <c r="G25" s="56"/>
      <c r="H25" s="56"/>
    </row>
    <row r="26" spans="1:8" ht="25.5" customHeight="1">
      <c r="A26" s="91"/>
      <c r="B26" s="53"/>
      <c r="C26" s="91"/>
      <c r="D26" s="91"/>
      <c r="E26" s="54"/>
      <c r="F26" s="55"/>
      <c r="G26" s="56"/>
      <c r="H26" s="56"/>
    </row>
    <row r="27" spans="1:8" ht="25.5" customHeight="1">
      <c r="A27" s="91"/>
      <c r="B27" s="57"/>
      <c r="C27" s="91"/>
      <c r="D27" s="91"/>
      <c r="E27" s="54"/>
      <c r="F27" s="55"/>
      <c r="G27" s="56"/>
      <c r="H27" s="56"/>
    </row>
    <row r="28" spans="1:8" ht="25.5" customHeight="1">
      <c r="A28" s="91"/>
      <c r="B28" s="53"/>
      <c r="C28" s="91"/>
      <c r="D28" s="91"/>
      <c r="E28" s="54"/>
      <c r="F28" s="55"/>
      <c r="G28" s="56"/>
      <c r="H28" s="56"/>
    </row>
    <row r="29" spans="1:8" ht="25.5" customHeight="1">
      <c r="A29" s="91"/>
      <c r="B29" s="53"/>
      <c r="C29" s="91"/>
      <c r="D29" s="91"/>
      <c r="E29" s="54"/>
      <c r="F29" s="55"/>
      <c r="G29" s="56"/>
      <c r="H29" s="56"/>
    </row>
    <row r="30" spans="1:8" ht="25.5" customHeight="1">
      <c r="A30" s="91"/>
      <c r="B30" s="53"/>
      <c r="C30" s="91"/>
      <c r="D30" s="91"/>
      <c r="E30" s="54"/>
      <c r="F30" s="55"/>
      <c r="G30" s="56"/>
      <c r="H30" s="56"/>
    </row>
    <row r="31" spans="1:8" ht="25.5" customHeight="1">
      <c r="A31" s="91"/>
      <c r="B31" s="53"/>
      <c r="C31" s="91"/>
      <c r="D31" s="91"/>
      <c r="E31" s="54"/>
      <c r="F31" s="55"/>
      <c r="G31" s="56"/>
      <c r="H31" s="56"/>
    </row>
    <row r="32" spans="1:8" ht="25.5" customHeight="1">
      <c r="A32" s="91"/>
      <c r="B32" s="53"/>
      <c r="C32" s="91"/>
      <c r="D32" s="91"/>
      <c r="E32" s="54"/>
      <c r="F32" s="53"/>
      <c r="G32" s="56"/>
      <c r="H32" s="56"/>
    </row>
    <row r="33" spans="1:8" ht="25.5" customHeight="1">
      <c r="A33" s="91"/>
      <c r="B33" s="58"/>
      <c r="C33" s="56"/>
      <c r="D33" s="56"/>
      <c r="E33" s="59"/>
      <c r="F33" s="56"/>
      <c r="G33" s="56"/>
      <c r="H33" s="56"/>
    </row>
    <row r="34" spans="1:8" ht="25.5" customHeight="1">
      <c r="A34" s="56"/>
      <c r="B34" s="56"/>
      <c r="C34" s="56"/>
      <c r="D34" s="56"/>
      <c r="E34" s="56"/>
      <c r="F34" s="56"/>
      <c r="G34" s="56"/>
      <c r="H34" s="56"/>
    </row>
    <row r="35" spans="1:8" ht="25.5" customHeight="1">
      <c r="A35" s="56"/>
      <c r="B35" s="56"/>
      <c r="C35" s="56"/>
      <c r="D35" s="56"/>
      <c r="E35" s="56"/>
      <c r="F35" s="56"/>
      <c r="G35" s="56"/>
      <c r="H35" s="56"/>
    </row>
    <row r="36" spans="1:8" ht="25.5" customHeight="1">
      <c r="A36" s="56"/>
      <c r="B36" s="56"/>
      <c r="C36" s="56"/>
      <c r="D36" s="56"/>
      <c r="E36" s="56"/>
      <c r="F36" s="56"/>
      <c r="G36" s="56"/>
      <c r="H36" s="56"/>
    </row>
    <row r="37" spans="1:8" ht="25.5" customHeight="1">
      <c r="A37" s="56"/>
      <c r="B37" s="34"/>
      <c r="C37" s="34"/>
      <c r="D37" s="34"/>
      <c r="E37" s="34"/>
      <c r="F37" s="34"/>
      <c r="G37" s="34"/>
      <c r="H37" s="34"/>
    </row>
  </sheetData>
  <mergeCells count="2">
    <mergeCell ref="A1:F1"/>
    <mergeCell ref="B7:C7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3" tint="0.79998168889431442"/>
  </sheetPr>
  <dimension ref="A1:H42"/>
  <sheetViews>
    <sheetView topLeftCell="A7" workbookViewId="0">
      <selection activeCell="A7" sqref="A1:XFD1048576"/>
    </sheetView>
  </sheetViews>
  <sheetFormatPr defaultRowHeight="25.5" customHeight="1"/>
  <cols>
    <col min="1" max="1" width="5.25" style="33" customWidth="1"/>
    <col min="2" max="2" width="24.375" style="33" customWidth="1"/>
    <col min="3" max="3" width="12.75" style="33" customWidth="1"/>
    <col min="4" max="4" width="8.125" style="33" customWidth="1"/>
    <col min="5" max="5" width="12.375" style="33" customWidth="1"/>
    <col min="6" max="6" width="24.125" style="33" customWidth="1"/>
    <col min="7" max="16384" width="9" style="33"/>
  </cols>
  <sheetData>
    <row r="1" spans="1:6" ht="28.5" customHeight="1">
      <c r="A1" s="198" t="s">
        <v>0</v>
      </c>
      <c r="B1" s="199"/>
      <c r="C1" s="199"/>
      <c r="D1" s="199"/>
      <c r="E1" s="199"/>
      <c r="F1" s="199"/>
    </row>
    <row r="2" spans="1:6" ht="21.75" customHeight="1">
      <c r="A2" s="35" t="s">
        <v>656</v>
      </c>
      <c r="B2" s="35"/>
      <c r="C2" s="35"/>
      <c r="D2" s="36"/>
      <c r="E2" s="34" t="s">
        <v>1</v>
      </c>
      <c r="F2" s="34"/>
    </row>
    <row r="3" spans="1:6" ht="21.75" customHeight="1">
      <c r="A3" s="35" t="s">
        <v>2</v>
      </c>
      <c r="B3" s="35"/>
      <c r="C3" s="35"/>
      <c r="D3" s="34"/>
      <c r="E3" s="34" t="s">
        <v>3</v>
      </c>
      <c r="F3" s="34"/>
    </row>
    <row r="4" spans="1:6" ht="21.75" customHeight="1">
      <c r="A4" s="35" t="s">
        <v>4</v>
      </c>
      <c r="B4" s="35"/>
      <c r="C4" s="35"/>
      <c r="D4" s="34"/>
      <c r="E4" s="34"/>
      <c r="F4" s="34"/>
    </row>
    <row r="5" spans="1:6" ht="21" customHeight="1" thickBot="1">
      <c r="A5" s="34"/>
      <c r="B5" s="34"/>
      <c r="C5" s="34"/>
      <c r="D5" s="34"/>
      <c r="E5" s="34"/>
      <c r="F5" s="34" t="s">
        <v>655</v>
      </c>
    </row>
    <row r="6" spans="1:6" ht="24" customHeight="1">
      <c r="A6" s="37" t="s">
        <v>5</v>
      </c>
      <c r="B6" s="38" t="s">
        <v>6</v>
      </c>
      <c r="C6" s="39" t="s">
        <v>7</v>
      </c>
      <c r="D6" s="38" t="s">
        <v>8</v>
      </c>
      <c r="E6" s="38" t="s">
        <v>9</v>
      </c>
      <c r="F6" s="40" t="s">
        <v>10</v>
      </c>
    </row>
    <row r="7" spans="1:6" ht="30" customHeight="1">
      <c r="A7" s="60" t="s">
        <v>68</v>
      </c>
      <c r="B7" s="200" t="s">
        <v>657</v>
      </c>
      <c r="C7" s="201"/>
      <c r="D7" s="93"/>
      <c r="E7" s="93"/>
      <c r="F7" s="125" t="s">
        <v>673</v>
      </c>
    </row>
    <row r="8" spans="1:6" ht="20.25" customHeight="1">
      <c r="A8" s="60">
        <v>1</v>
      </c>
      <c r="B8" s="61" t="s">
        <v>674</v>
      </c>
      <c r="C8" s="43" t="s">
        <v>668</v>
      </c>
      <c r="D8" s="44" t="s">
        <v>63</v>
      </c>
      <c r="E8" s="45">
        <v>1850</v>
      </c>
      <c r="F8" s="46" t="s">
        <v>658</v>
      </c>
    </row>
    <row r="9" spans="1:6" ht="20.25" customHeight="1">
      <c r="A9" s="41">
        <v>2</v>
      </c>
      <c r="B9" s="110" t="s">
        <v>659</v>
      </c>
      <c r="C9" s="43" t="s">
        <v>661</v>
      </c>
      <c r="D9" s="44" t="s">
        <v>660</v>
      </c>
      <c r="E9" s="45">
        <v>750</v>
      </c>
      <c r="F9" s="46"/>
    </row>
    <row r="10" spans="1:6" ht="20.25" customHeight="1">
      <c r="A10" s="41">
        <v>3</v>
      </c>
      <c r="B10" s="110" t="s">
        <v>662</v>
      </c>
      <c r="C10" s="43" t="s">
        <v>663</v>
      </c>
      <c r="D10" s="44" t="s">
        <v>664</v>
      </c>
      <c r="E10" s="45">
        <v>840</v>
      </c>
      <c r="F10" s="46"/>
    </row>
    <row r="11" spans="1:6" ht="19.5" customHeight="1">
      <c r="A11" s="41">
        <v>4</v>
      </c>
      <c r="B11" s="110" t="s">
        <v>665</v>
      </c>
      <c r="C11" s="43" t="s">
        <v>624</v>
      </c>
      <c r="D11" s="44" t="s">
        <v>666</v>
      </c>
      <c r="E11" s="45">
        <v>300</v>
      </c>
      <c r="F11" s="46"/>
    </row>
    <row r="12" spans="1:6" ht="20.25" customHeight="1">
      <c r="A12" s="41">
        <v>5</v>
      </c>
      <c r="B12" s="110" t="s">
        <v>667</v>
      </c>
      <c r="C12" s="43" t="s">
        <v>34</v>
      </c>
      <c r="D12" s="44" t="s">
        <v>63</v>
      </c>
      <c r="E12" s="45">
        <v>100</v>
      </c>
      <c r="F12" s="46" t="s">
        <v>670</v>
      </c>
    </row>
    <row r="13" spans="1:6" ht="20.25" customHeight="1">
      <c r="A13" s="41">
        <v>6</v>
      </c>
      <c r="B13" s="110" t="s">
        <v>69</v>
      </c>
      <c r="C13" s="43" t="s">
        <v>669</v>
      </c>
      <c r="D13" s="44" t="s">
        <v>63</v>
      </c>
      <c r="E13" s="45">
        <v>1160</v>
      </c>
      <c r="F13" s="46"/>
    </row>
    <row r="14" spans="1:6" ht="21" customHeight="1">
      <c r="A14" s="41"/>
      <c r="B14" s="110" t="s">
        <v>25</v>
      </c>
      <c r="C14" s="43"/>
      <c r="D14" s="44"/>
      <c r="E14" s="45">
        <f>SUM(E8:E13)</f>
        <v>5000</v>
      </c>
      <c r="F14" s="46"/>
    </row>
    <row r="15" spans="1:6" ht="27.75" customHeight="1">
      <c r="A15" s="41" t="s">
        <v>16</v>
      </c>
      <c r="B15" s="110" t="s">
        <v>671</v>
      </c>
      <c r="C15" s="43"/>
      <c r="D15" s="44"/>
      <c r="E15" s="45"/>
      <c r="F15" s="46" t="s">
        <v>672</v>
      </c>
    </row>
    <row r="16" spans="1:6" ht="20.25" customHeight="1">
      <c r="A16" s="41">
        <v>7</v>
      </c>
      <c r="B16" s="61" t="s">
        <v>675</v>
      </c>
      <c r="C16" s="66" t="s">
        <v>676</v>
      </c>
      <c r="D16" s="44" t="s">
        <v>63</v>
      </c>
      <c r="E16" s="45">
        <v>1500</v>
      </c>
      <c r="F16" s="46"/>
    </row>
    <row r="17" spans="1:8" ht="20.25" customHeight="1">
      <c r="A17" s="41">
        <v>8</v>
      </c>
      <c r="B17" s="61" t="s">
        <v>677</v>
      </c>
      <c r="C17" s="66" t="s">
        <v>678</v>
      </c>
      <c r="D17" s="44" t="s">
        <v>63</v>
      </c>
      <c r="E17" s="45">
        <v>800</v>
      </c>
      <c r="F17" s="46"/>
    </row>
    <row r="18" spans="1:8" ht="20.25" customHeight="1">
      <c r="A18" s="41">
        <v>9</v>
      </c>
      <c r="B18" s="61" t="s">
        <v>679</v>
      </c>
      <c r="C18" s="66" t="s">
        <v>680</v>
      </c>
      <c r="D18" s="62" t="s">
        <v>681</v>
      </c>
      <c r="E18" s="45">
        <v>500</v>
      </c>
      <c r="F18" s="46"/>
    </row>
    <row r="19" spans="1:8" ht="21" customHeight="1">
      <c r="A19" s="41"/>
      <c r="B19" s="61" t="s">
        <v>682</v>
      </c>
      <c r="C19" s="66"/>
      <c r="D19" s="62"/>
      <c r="E19" s="45">
        <f>SUM(E16:E18)</f>
        <v>2800</v>
      </c>
      <c r="F19" s="46"/>
    </row>
    <row r="20" spans="1:8" ht="24.75" customHeight="1">
      <c r="A20" s="70" t="s">
        <v>108</v>
      </c>
      <c r="B20" s="61" t="s">
        <v>683</v>
      </c>
      <c r="C20" s="66" t="s">
        <v>685</v>
      </c>
      <c r="D20" s="44" t="s">
        <v>63</v>
      </c>
      <c r="E20" s="45">
        <v>3000</v>
      </c>
      <c r="F20" s="63" t="s">
        <v>684</v>
      </c>
    </row>
    <row r="21" spans="1:8" ht="20.25" customHeight="1">
      <c r="A21" s="70"/>
      <c r="B21" s="61" t="s">
        <v>679</v>
      </c>
      <c r="C21" s="66" t="s">
        <v>680</v>
      </c>
      <c r="D21" s="62" t="s">
        <v>681</v>
      </c>
      <c r="E21" s="45">
        <v>500</v>
      </c>
      <c r="F21" s="63"/>
    </row>
    <row r="22" spans="1:8" ht="22.5" customHeight="1">
      <c r="A22" s="70"/>
      <c r="B22" s="61" t="s">
        <v>682</v>
      </c>
      <c r="C22" s="66"/>
      <c r="D22" s="62"/>
      <c r="E22" s="45">
        <v>3500</v>
      </c>
      <c r="F22" s="63"/>
    </row>
    <row r="23" spans="1:8" ht="27" customHeight="1">
      <c r="A23" s="70" t="s">
        <v>686</v>
      </c>
      <c r="B23" s="61" t="s">
        <v>687</v>
      </c>
      <c r="C23" s="66"/>
      <c r="D23" s="62"/>
      <c r="E23" s="45"/>
      <c r="F23" s="63"/>
    </row>
    <row r="24" spans="1:8" ht="30.75" customHeight="1">
      <c r="A24" s="70">
        <v>1</v>
      </c>
      <c r="B24" s="61" t="s">
        <v>688</v>
      </c>
      <c r="C24" s="66" t="s">
        <v>64</v>
      </c>
      <c r="D24" s="62" t="s">
        <v>681</v>
      </c>
      <c r="E24" s="45">
        <v>2500</v>
      </c>
      <c r="F24" s="63" t="s">
        <v>689</v>
      </c>
    </row>
    <row r="25" spans="1:8" ht="20.25" customHeight="1">
      <c r="A25" s="70">
        <v>2</v>
      </c>
      <c r="B25" s="61" t="s">
        <v>690</v>
      </c>
      <c r="C25" s="66" t="s">
        <v>237</v>
      </c>
      <c r="D25" s="62" t="s">
        <v>681</v>
      </c>
      <c r="E25" s="45">
        <v>1500</v>
      </c>
      <c r="F25" s="63"/>
    </row>
    <row r="26" spans="1:8" ht="23.25" customHeight="1">
      <c r="A26" s="70"/>
      <c r="B26" s="61" t="s">
        <v>691</v>
      </c>
      <c r="C26" s="66"/>
      <c r="D26" s="62"/>
      <c r="E26" s="45">
        <v>4000</v>
      </c>
      <c r="F26" s="63"/>
    </row>
    <row r="27" spans="1:8" ht="42" customHeight="1">
      <c r="A27" s="41"/>
      <c r="B27" s="110" t="s">
        <v>635</v>
      </c>
      <c r="C27" s="43"/>
      <c r="D27" s="44"/>
      <c r="E27" s="45">
        <f>SUM(E14,E19,E22,E26)</f>
        <v>15300</v>
      </c>
      <c r="F27" s="46"/>
    </row>
    <row r="28" spans="1:8" ht="42.75" customHeight="1">
      <c r="A28" s="41" t="s">
        <v>636</v>
      </c>
      <c r="B28" s="47" t="s">
        <v>12</v>
      </c>
      <c r="C28" s="94" t="s">
        <v>637</v>
      </c>
      <c r="D28" s="44"/>
      <c r="E28" s="45">
        <v>2142</v>
      </c>
      <c r="F28" s="46"/>
    </row>
    <row r="29" spans="1:8" ht="50.25" customHeight="1" thickBot="1">
      <c r="A29" s="49"/>
      <c r="B29" s="50" t="s">
        <v>13</v>
      </c>
      <c r="C29" s="52"/>
      <c r="D29" s="52"/>
      <c r="E29" s="64" t="s">
        <v>692</v>
      </c>
      <c r="F29" s="65"/>
    </row>
    <row r="30" spans="1:8" ht="25.5" customHeight="1">
      <c r="A30" s="91"/>
      <c r="B30" s="53"/>
      <c r="C30" s="91"/>
      <c r="D30" s="91"/>
      <c r="E30" s="54"/>
      <c r="F30" s="55"/>
      <c r="G30" s="56"/>
      <c r="H30" s="56"/>
    </row>
    <row r="31" spans="1:8" ht="25.5" customHeight="1">
      <c r="A31" s="91"/>
      <c r="B31" s="53"/>
      <c r="C31" s="91"/>
      <c r="D31" s="91"/>
      <c r="E31" s="54"/>
      <c r="F31" s="55"/>
      <c r="G31" s="56"/>
      <c r="H31" s="56"/>
    </row>
    <row r="32" spans="1:8" ht="25.5" customHeight="1">
      <c r="A32" s="91"/>
      <c r="B32" s="57"/>
      <c r="C32" s="91"/>
      <c r="D32" s="91"/>
      <c r="E32" s="54"/>
      <c r="F32" s="55"/>
      <c r="G32" s="56"/>
      <c r="H32" s="56"/>
    </row>
    <row r="33" spans="1:8" ht="25.5" customHeight="1">
      <c r="A33" s="91"/>
      <c r="B33" s="53"/>
      <c r="C33" s="91"/>
      <c r="D33" s="91"/>
      <c r="E33" s="54"/>
      <c r="F33" s="55"/>
      <c r="G33" s="56"/>
      <c r="H33" s="56"/>
    </row>
    <row r="34" spans="1:8" ht="25.5" customHeight="1">
      <c r="A34" s="91"/>
      <c r="B34" s="53"/>
      <c r="C34" s="91"/>
      <c r="D34" s="91"/>
      <c r="E34" s="54"/>
      <c r="F34" s="55"/>
      <c r="G34" s="56"/>
      <c r="H34" s="56"/>
    </row>
    <row r="35" spans="1:8" ht="25.5" customHeight="1">
      <c r="A35" s="91"/>
      <c r="B35" s="53"/>
      <c r="C35" s="91"/>
      <c r="D35" s="91"/>
      <c r="E35" s="54"/>
      <c r="F35" s="55"/>
      <c r="G35" s="56"/>
      <c r="H35" s="56"/>
    </row>
    <row r="36" spans="1:8" ht="25.5" customHeight="1">
      <c r="A36" s="91"/>
      <c r="B36" s="53"/>
      <c r="C36" s="91"/>
      <c r="D36" s="91"/>
      <c r="E36" s="54"/>
      <c r="F36" s="55"/>
      <c r="G36" s="56"/>
      <c r="H36" s="56"/>
    </row>
    <row r="37" spans="1:8" ht="25.5" customHeight="1">
      <c r="A37" s="91"/>
      <c r="B37" s="53"/>
      <c r="C37" s="91"/>
      <c r="D37" s="91"/>
      <c r="E37" s="54"/>
      <c r="F37" s="53"/>
      <c r="G37" s="56"/>
      <c r="H37" s="56"/>
    </row>
    <row r="38" spans="1:8" ht="25.5" customHeight="1">
      <c r="A38" s="91"/>
      <c r="B38" s="58"/>
      <c r="C38" s="56"/>
      <c r="D38" s="56"/>
      <c r="E38" s="59"/>
      <c r="F38" s="56"/>
      <c r="G38" s="56"/>
      <c r="H38" s="56"/>
    </row>
    <row r="39" spans="1:8" ht="25.5" customHeight="1">
      <c r="A39" s="56"/>
      <c r="B39" s="56"/>
      <c r="C39" s="56"/>
      <c r="D39" s="56"/>
      <c r="E39" s="56"/>
      <c r="F39" s="56"/>
      <c r="G39" s="56"/>
      <c r="H39" s="56"/>
    </row>
    <row r="40" spans="1:8" ht="25.5" customHeight="1">
      <c r="A40" s="56"/>
      <c r="B40" s="56"/>
      <c r="C40" s="56"/>
      <c r="D40" s="56"/>
      <c r="E40" s="56"/>
      <c r="F40" s="56"/>
      <c r="G40" s="56"/>
      <c r="H40" s="56"/>
    </row>
    <row r="41" spans="1:8" ht="25.5" customHeight="1">
      <c r="A41" s="56"/>
      <c r="B41" s="56"/>
      <c r="C41" s="56"/>
      <c r="D41" s="56"/>
      <c r="E41" s="56"/>
      <c r="F41" s="56"/>
      <c r="G41" s="56"/>
      <c r="H41" s="56"/>
    </row>
    <row r="42" spans="1:8" ht="25.5" customHeight="1">
      <c r="A42" s="56"/>
      <c r="B42" s="34"/>
      <c r="C42" s="34"/>
      <c r="D42" s="34"/>
      <c r="E42" s="34"/>
      <c r="F42" s="34"/>
      <c r="G42" s="34"/>
      <c r="H42" s="34"/>
    </row>
  </sheetData>
  <mergeCells count="2">
    <mergeCell ref="A1:F1"/>
    <mergeCell ref="B7:C7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47"/>
  <sheetViews>
    <sheetView workbookViewId="0">
      <selection sqref="A1:XFD1048576"/>
    </sheetView>
  </sheetViews>
  <sheetFormatPr defaultRowHeight="25.5" customHeight="1"/>
  <cols>
    <col min="1" max="1" width="5.25" style="33" customWidth="1"/>
    <col min="2" max="2" width="24.375" style="33" customWidth="1"/>
    <col min="3" max="3" width="12.75" style="33" customWidth="1"/>
    <col min="4" max="4" width="8.125" style="33" customWidth="1"/>
    <col min="5" max="5" width="12.375" style="33" customWidth="1"/>
    <col min="6" max="6" width="24.125" style="33" customWidth="1"/>
    <col min="7" max="16384" width="9" style="33"/>
  </cols>
  <sheetData>
    <row r="1" spans="1:6" ht="28.5" customHeight="1">
      <c r="A1" s="198" t="s">
        <v>0</v>
      </c>
      <c r="B1" s="199"/>
      <c r="C1" s="199"/>
      <c r="D1" s="199"/>
      <c r="E1" s="199"/>
      <c r="F1" s="199"/>
    </row>
    <row r="2" spans="1:6" ht="20.25" customHeight="1">
      <c r="A2" s="35" t="s">
        <v>693</v>
      </c>
      <c r="B2" s="35"/>
      <c r="C2" s="35"/>
      <c r="D2" s="36"/>
      <c r="E2" s="34" t="s">
        <v>1</v>
      </c>
      <c r="F2" s="34"/>
    </row>
    <row r="3" spans="1:6" ht="18.75" customHeight="1">
      <c r="A3" s="35" t="s">
        <v>2</v>
      </c>
      <c r="B3" s="35"/>
      <c r="C3" s="35"/>
      <c r="D3" s="34"/>
      <c r="E3" s="34" t="s">
        <v>3</v>
      </c>
      <c r="F3" s="34"/>
    </row>
    <row r="4" spans="1:6" ht="23.25" customHeight="1">
      <c r="A4" s="35" t="s">
        <v>4</v>
      </c>
      <c r="B4" s="35"/>
      <c r="C4" s="35"/>
      <c r="D4" s="34"/>
      <c r="E4" s="34"/>
      <c r="F4" s="34"/>
    </row>
    <row r="5" spans="1:6" ht="13.5" customHeight="1" thickBot="1">
      <c r="A5" s="34"/>
      <c r="B5" s="34"/>
      <c r="C5" s="34"/>
      <c r="D5" s="34"/>
      <c r="E5" s="34"/>
      <c r="F5" s="34" t="s">
        <v>694</v>
      </c>
    </row>
    <row r="6" spans="1:6" ht="24" customHeight="1">
      <c r="A6" s="37" t="s">
        <v>5</v>
      </c>
      <c r="B6" s="38" t="s">
        <v>6</v>
      </c>
      <c r="C6" s="39" t="s">
        <v>7</v>
      </c>
      <c r="D6" s="38" t="s">
        <v>8</v>
      </c>
      <c r="E6" s="38" t="s">
        <v>9</v>
      </c>
      <c r="F6" s="40" t="s">
        <v>10</v>
      </c>
    </row>
    <row r="7" spans="1:6" ht="22.5" customHeight="1">
      <c r="A7" s="60" t="s">
        <v>68</v>
      </c>
      <c r="B7" s="200" t="s">
        <v>695</v>
      </c>
      <c r="C7" s="201"/>
      <c r="D7" s="93"/>
      <c r="E7" s="93"/>
      <c r="F7" s="125" t="s">
        <v>696</v>
      </c>
    </row>
    <row r="8" spans="1:6" ht="17.25" customHeight="1">
      <c r="A8" s="60">
        <v>1</v>
      </c>
      <c r="B8" s="61" t="s">
        <v>697</v>
      </c>
      <c r="C8" s="43" t="s">
        <v>698</v>
      </c>
      <c r="D8" s="44" t="s">
        <v>699</v>
      </c>
      <c r="E8" s="45">
        <v>972</v>
      </c>
      <c r="F8" s="46"/>
    </row>
    <row r="9" spans="1:6" ht="20.25" customHeight="1">
      <c r="A9" s="41">
        <v>2</v>
      </c>
      <c r="B9" s="126" t="s">
        <v>700</v>
      </c>
      <c r="C9" s="43" t="s">
        <v>701</v>
      </c>
      <c r="D9" s="44" t="s">
        <v>702</v>
      </c>
      <c r="E9" s="45">
        <v>1650</v>
      </c>
      <c r="F9" s="46" t="s">
        <v>703</v>
      </c>
    </row>
    <row r="10" spans="1:6" ht="14.25" customHeight="1">
      <c r="A10" s="41">
        <v>3</v>
      </c>
      <c r="B10" s="126" t="s">
        <v>704</v>
      </c>
      <c r="C10" s="43" t="s">
        <v>705</v>
      </c>
      <c r="D10" s="44" t="s">
        <v>706</v>
      </c>
      <c r="E10" s="45">
        <v>200</v>
      </c>
      <c r="F10" s="46"/>
    </row>
    <row r="11" spans="1:6" ht="15" customHeight="1">
      <c r="A11" s="41">
        <v>4</v>
      </c>
      <c r="B11" s="126" t="s">
        <v>350</v>
      </c>
      <c r="C11" s="43" t="s">
        <v>707</v>
      </c>
      <c r="D11" s="44" t="s">
        <v>63</v>
      </c>
      <c r="E11" s="45">
        <v>2000</v>
      </c>
      <c r="F11" s="46"/>
    </row>
    <row r="12" spans="1:6" ht="21" customHeight="1">
      <c r="A12" s="41"/>
      <c r="B12" s="126" t="s">
        <v>25</v>
      </c>
      <c r="C12" s="43"/>
      <c r="D12" s="44"/>
      <c r="E12" s="45">
        <f>SUM(E8:E11)</f>
        <v>4822</v>
      </c>
      <c r="F12" s="46"/>
    </row>
    <row r="13" spans="1:6" ht="21.75" customHeight="1">
      <c r="A13" s="41" t="s">
        <v>16</v>
      </c>
      <c r="B13" s="126" t="s">
        <v>708</v>
      </c>
      <c r="C13" s="43"/>
      <c r="D13" s="44"/>
      <c r="E13" s="45"/>
      <c r="F13" s="46"/>
    </row>
    <row r="14" spans="1:6" ht="17.25" customHeight="1">
      <c r="A14" s="41">
        <v>5</v>
      </c>
      <c r="B14" s="61" t="s">
        <v>559</v>
      </c>
      <c r="C14" s="73" t="s">
        <v>719</v>
      </c>
      <c r="D14" s="44" t="s">
        <v>63</v>
      </c>
      <c r="E14" s="45">
        <v>400</v>
      </c>
      <c r="F14" s="46" t="s">
        <v>709</v>
      </c>
    </row>
    <row r="15" spans="1:6" ht="16.5" customHeight="1">
      <c r="A15" s="41">
        <v>6</v>
      </c>
      <c r="B15" s="61" t="s">
        <v>720</v>
      </c>
      <c r="C15" s="73" t="s">
        <v>721</v>
      </c>
      <c r="D15" s="44" t="s">
        <v>722</v>
      </c>
      <c r="E15" s="45">
        <v>100</v>
      </c>
      <c r="F15" s="46"/>
    </row>
    <row r="16" spans="1:6" ht="15.75" customHeight="1">
      <c r="A16" s="41">
        <v>7</v>
      </c>
      <c r="B16" s="61" t="s">
        <v>710</v>
      </c>
      <c r="C16" s="66" t="s">
        <v>714</v>
      </c>
      <c r="D16" s="44" t="s">
        <v>20</v>
      </c>
      <c r="E16" s="45">
        <v>350</v>
      </c>
      <c r="F16" s="46" t="s">
        <v>723</v>
      </c>
    </row>
    <row r="17" spans="1:6" ht="16.5" customHeight="1">
      <c r="A17" s="41">
        <v>8</v>
      </c>
      <c r="B17" s="61" t="s">
        <v>711</v>
      </c>
      <c r="C17" s="66" t="s">
        <v>712</v>
      </c>
      <c r="D17" s="44" t="s">
        <v>713</v>
      </c>
      <c r="E17" s="45">
        <v>220</v>
      </c>
      <c r="F17" s="46"/>
    </row>
    <row r="18" spans="1:6" ht="15" customHeight="1">
      <c r="A18" s="41">
        <v>9</v>
      </c>
      <c r="B18" s="61" t="s">
        <v>715</v>
      </c>
      <c r="C18" s="66" t="s">
        <v>716</v>
      </c>
      <c r="D18" s="44" t="s">
        <v>718</v>
      </c>
      <c r="E18" s="45">
        <v>110</v>
      </c>
      <c r="F18" s="46"/>
    </row>
    <row r="19" spans="1:6" ht="18" customHeight="1">
      <c r="A19" s="41">
        <v>10</v>
      </c>
      <c r="B19" s="61" t="s">
        <v>724</v>
      </c>
      <c r="C19" s="66" t="s">
        <v>726</v>
      </c>
      <c r="D19" s="44" t="s">
        <v>725</v>
      </c>
      <c r="E19" s="45">
        <v>250</v>
      </c>
      <c r="F19" s="46" t="s">
        <v>727</v>
      </c>
    </row>
    <row r="20" spans="1:6" ht="16.5" customHeight="1">
      <c r="A20" s="41">
        <v>11</v>
      </c>
      <c r="B20" s="61" t="s">
        <v>728</v>
      </c>
      <c r="C20" s="66" t="s">
        <v>729</v>
      </c>
      <c r="D20" s="44" t="s">
        <v>717</v>
      </c>
      <c r="E20" s="45">
        <v>140</v>
      </c>
      <c r="F20" s="46"/>
    </row>
    <row r="21" spans="1:6" ht="16.5" customHeight="1">
      <c r="A21" s="41">
        <v>12</v>
      </c>
      <c r="B21" s="61" t="s">
        <v>715</v>
      </c>
      <c r="C21" s="66" t="s">
        <v>716</v>
      </c>
      <c r="D21" s="44" t="s">
        <v>730</v>
      </c>
      <c r="E21" s="45">
        <v>275</v>
      </c>
      <c r="F21" s="46"/>
    </row>
    <row r="22" spans="1:6" ht="18" customHeight="1">
      <c r="A22" s="41">
        <v>13</v>
      </c>
      <c r="B22" s="61" t="s">
        <v>711</v>
      </c>
      <c r="C22" s="66" t="s">
        <v>731</v>
      </c>
      <c r="D22" s="44" t="s">
        <v>732</v>
      </c>
      <c r="E22" s="45">
        <v>1100</v>
      </c>
      <c r="F22" s="46"/>
    </row>
    <row r="23" spans="1:6" ht="16.5" customHeight="1">
      <c r="A23" s="41">
        <v>14</v>
      </c>
      <c r="B23" s="61" t="s">
        <v>733</v>
      </c>
      <c r="C23" s="66" t="s">
        <v>734</v>
      </c>
      <c r="D23" s="44" t="s">
        <v>735</v>
      </c>
      <c r="E23" s="45">
        <v>200</v>
      </c>
      <c r="F23" s="46"/>
    </row>
    <row r="24" spans="1:6" ht="17.25" customHeight="1">
      <c r="A24" s="41">
        <v>15</v>
      </c>
      <c r="B24" s="61" t="s">
        <v>736</v>
      </c>
      <c r="C24" s="66" t="s">
        <v>625</v>
      </c>
      <c r="D24" s="62" t="s">
        <v>63</v>
      </c>
      <c r="E24" s="45">
        <v>3500</v>
      </c>
      <c r="F24" s="46"/>
    </row>
    <row r="25" spans="1:6" ht="21" customHeight="1">
      <c r="A25" s="41"/>
      <c r="B25" s="61" t="s">
        <v>115</v>
      </c>
      <c r="C25" s="66"/>
      <c r="D25" s="62"/>
      <c r="E25" s="45">
        <f>SUM(E14:E24)</f>
        <v>6645</v>
      </c>
      <c r="F25" s="46"/>
    </row>
    <row r="26" spans="1:6" ht="24.75" customHeight="1">
      <c r="A26" s="70" t="s">
        <v>108</v>
      </c>
      <c r="B26" s="61" t="s">
        <v>737</v>
      </c>
      <c r="C26" s="66"/>
      <c r="D26" s="44"/>
      <c r="E26" s="45"/>
      <c r="F26" s="63"/>
    </row>
    <row r="27" spans="1:6" ht="20.25" customHeight="1">
      <c r="A27" s="70">
        <v>16</v>
      </c>
      <c r="B27" s="61" t="s">
        <v>738</v>
      </c>
      <c r="C27" s="66" t="s">
        <v>739</v>
      </c>
      <c r="D27" s="62" t="s">
        <v>740</v>
      </c>
      <c r="E27" s="45">
        <v>2000</v>
      </c>
      <c r="F27" s="63" t="s">
        <v>743</v>
      </c>
    </row>
    <row r="28" spans="1:6" ht="22.5" customHeight="1">
      <c r="A28" s="70">
        <v>17</v>
      </c>
      <c r="B28" s="61" t="s">
        <v>741</v>
      </c>
      <c r="C28" s="66" t="s">
        <v>742</v>
      </c>
      <c r="D28" s="62" t="s">
        <v>735</v>
      </c>
      <c r="E28" s="45">
        <v>1000</v>
      </c>
      <c r="F28" s="63" t="s">
        <v>744</v>
      </c>
    </row>
    <row r="29" spans="1:6" ht="27" customHeight="1">
      <c r="A29" s="70">
        <v>18</v>
      </c>
      <c r="B29" s="61" t="s">
        <v>745</v>
      </c>
      <c r="C29" s="66" t="s">
        <v>746</v>
      </c>
      <c r="D29" s="62" t="s">
        <v>735</v>
      </c>
      <c r="E29" s="45">
        <v>1500</v>
      </c>
      <c r="F29" s="63" t="s">
        <v>744</v>
      </c>
    </row>
    <row r="30" spans="1:6" ht="30.75" customHeight="1">
      <c r="A30" s="70">
        <v>19</v>
      </c>
      <c r="B30" s="61" t="s">
        <v>747</v>
      </c>
      <c r="C30" s="66" t="s">
        <v>748</v>
      </c>
      <c r="D30" s="62" t="s">
        <v>63</v>
      </c>
      <c r="E30" s="45">
        <v>1100</v>
      </c>
      <c r="F30" s="63" t="s">
        <v>744</v>
      </c>
    </row>
    <row r="31" spans="1:6" ht="23.25" customHeight="1">
      <c r="A31" s="70"/>
      <c r="B31" s="61" t="s">
        <v>691</v>
      </c>
      <c r="C31" s="66"/>
      <c r="D31" s="62"/>
      <c r="E31" s="45">
        <v>5600</v>
      </c>
      <c r="F31" s="63"/>
    </row>
    <row r="32" spans="1:6" ht="37.5" customHeight="1">
      <c r="A32" s="41"/>
      <c r="B32" s="126" t="s">
        <v>635</v>
      </c>
      <c r="C32" s="43"/>
      <c r="D32" s="44"/>
      <c r="E32" s="45">
        <v>17067</v>
      </c>
      <c r="F32" s="46"/>
    </row>
    <row r="33" spans="1:8" ht="33" customHeight="1">
      <c r="A33" s="41" t="s">
        <v>636</v>
      </c>
      <c r="B33" s="47" t="s">
        <v>12</v>
      </c>
      <c r="C33" s="94" t="s">
        <v>637</v>
      </c>
      <c r="D33" s="44"/>
      <c r="E33" s="45">
        <v>2389</v>
      </c>
      <c r="F33" s="46"/>
    </row>
    <row r="34" spans="1:8" ht="40.5" customHeight="1" thickBot="1">
      <c r="A34" s="49"/>
      <c r="B34" s="50" t="s">
        <v>13</v>
      </c>
      <c r="C34" s="52"/>
      <c r="D34" s="52"/>
      <c r="E34" s="64" t="s">
        <v>749</v>
      </c>
      <c r="F34" s="65"/>
    </row>
    <row r="35" spans="1:8" ht="25.5" customHeight="1">
      <c r="A35" s="91"/>
      <c r="B35" s="53"/>
      <c r="C35" s="91"/>
      <c r="D35" s="91"/>
      <c r="E35" s="54"/>
      <c r="F35" s="55"/>
      <c r="G35" s="56"/>
      <c r="H35" s="56"/>
    </row>
    <row r="36" spans="1:8" ht="25.5" customHeight="1">
      <c r="A36" s="91"/>
      <c r="B36" s="53"/>
      <c r="C36" s="91"/>
      <c r="D36" s="91"/>
      <c r="E36" s="54"/>
      <c r="F36" s="55"/>
      <c r="G36" s="56"/>
      <c r="H36" s="56"/>
    </row>
    <row r="37" spans="1:8" ht="25.5" customHeight="1">
      <c r="A37" s="91"/>
      <c r="B37" s="57"/>
      <c r="C37" s="91"/>
      <c r="D37" s="91"/>
      <c r="E37" s="54"/>
      <c r="F37" s="55"/>
      <c r="G37" s="56"/>
      <c r="H37" s="56"/>
    </row>
    <row r="38" spans="1:8" ht="25.5" customHeight="1">
      <c r="A38" s="91"/>
      <c r="B38" s="53"/>
      <c r="C38" s="91"/>
      <c r="D38" s="91"/>
      <c r="E38" s="54"/>
      <c r="F38" s="55"/>
      <c r="G38" s="56"/>
      <c r="H38" s="56"/>
    </row>
    <row r="39" spans="1:8" ht="25.5" customHeight="1">
      <c r="A39" s="91"/>
      <c r="B39" s="53"/>
      <c r="C39" s="91"/>
      <c r="D39" s="91"/>
      <c r="E39" s="54"/>
      <c r="F39" s="55"/>
      <c r="G39" s="56"/>
      <c r="H39" s="56"/>
    </row>
    <row r="40" spans="1:8" ht="25.5" customHeight="1">
      <c r="A40" s="91"/>
      <c r="B40" s="53"/>
      <c r="C40" s="91"/>
      <c r="D40" s="91"/>
      <c r="E40" s="54"/>
      <c r="F40" s="55"/>
      <c r="G40" s="56"/>
      <c r="H40" s="56"/>
    </row>
    <row r="41" spans="1:8" ht="25.5" customHeight="1">
      <c r="A41" s="91"/>
      <c r="B41" s="53"/>
      <c r="C41" s="91"/>
      <c r="D41" s="91"/>
      <c r="E41" s="54"/>
      <c r="F41" s="55"/>
      <c r="G41" s="56"/>
      <c r="H41" s="56"/>
    </row>
    <row r="42" spans="1:8" ht="25.5" customHeight="1">
      <c r="A42" s="91"/>
      <c r="B42" s="53"/>
      <c r="C42" s="91"/>
      <c r="D42" s="91"/>
      <c r="E42" s="54"/>
      <c r="F42" s="53"/>
      <c r="G42" s="56"/>
      <c r="H42" s="56"/>
    </row>
    <row r="43" spans="1:8" ht="25.5" customHeight="1">
      <c r="A43" s="91"/>
      <c r="B43" s="58"/>
      <c r="C43" s="56"/>
      <c r="D43" s="56"/>
      <c r="E43" s="59"/>
      <c r="F43" s="56"/>
      <c r="G43" s="56"/>
      <c r="H43" s="56"/>
    </row>
    <row r="44" spans="1:8" ht="25.5" customHeight="1">
      <c r="A44" s="56"/>
      <c r="B44" s="56"/>
      <c r="C44" s="56"/>
      <c r="D44" s="56"/>
      <c r="E44" s="56"/>
      <c r="F44" s="56"/>
      <c r="G44" s="56"/>
      <c r="H44" s="56"/>
    </row>
    <row r="45" spans="1:8" ht="25.5" customHeight="1">
      <c r="A45" s="56"/>
      <c r="B45" s="56"/>
      <c r="C45" s="56"/>
      <c r="D45" s="56"/>
      <c r="E45" s="56"/>
      <c r="F45" s="56"/>
      <c r="G45" s="56"/>
      <c r="H45" s="56"/>
    </row>
    <row r="46" spans="1:8" ht="25.5" customHeight="1">
      <c r="A46" s="56"/>
      <c r="B46" s="56"/>
      <c r="C46" s="56"/>
      <c r="D46" s="56"/>
      <c r="E46" s="56"/>
      <c r="F46" s="56"/>
      <c r="G46" s="56"/>
      <c r="H46" s="56"/>
    </row>
    <row r="47" spans="1:8" ht="25.5" customHeight="1">
      <c r="A47" s="56"/>
      <c r="B47" s="34"/>
      <c r="C47" s="34"/>
      <c r="D47" s="34"/>
      <c r="E47" s="34"/>
      <c r="F47" s="34"/>
      <c r="G47" s="34"/>
      <c r="H47" s="34"/>
    </row>
  </sheetData>
  <mergeCells count="2">
    <mergeCell ref="A1:F1"/>
    <mergeCell ref="B7:C7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P94"/>
  <sheetViews>
    <sheetView workbookViewId="0">
      <selection activeCell="K78" sqref="K78"/>
    </sheetView>
  </sheetViews>
  <sheetFormatPr defaultRowHeight="13.5"/>
  <cols>
    <col min="1" max="1" width="8" style="33" customWidth="1"/>
    <col min="2" max="2" width="22.375" style="33" customWidth="1"/>
    <col min="3" max="3" width="12.75" style="33" customWidth="1"/>
    <col min="4" max="4" width="10" style="33" customWidth="1"/>
    <col min="5" max="5" width="12.375" style="33" customWidth="1"/>
    <col min="6" max="6" width="21.75" style="33" customWidth="1"/>
    <col min="7" max="7" width="12.625" style="33" customWidth="1"/>
    <col min="8" max="10" width="9" style="33"/>
    <col min="11" max="11" width="26.875" style="33" customWidth="1"/>
    <col min="12" max="14" width="9" style="33"/>
    <col min="15" max="15" width="11" style="33" customWidth="1"/>
    <col min="16" max="16" width="11.625" style="33" customWidth="1"/>
    <col min="17" max="16384" width="9" style="33"/>
  </cols>
  <sheetData>
    <row r="1" spans="1:6" ht="24.75" customHeight="1">
      <c r="A1" s="198" t="s">
        <v>0</v>
      </c>
      <c r="B1" s="199"/>
      <c r="C1" s="199"/>
      <c r="D1" s="199"/>
      <c r="E1" s="199"/>
      <c r="F1" s="199"/>
    </row>
    <row r="2" spans="1:6" ht="14.25" customHeight="1">
      <c r="A2" s="35" t="s">
        <v>750</v>
      </c>
      <c r="B2" s="35"/>
      <c r="C2" s="35"/>
      <c r="D2" s="36"/>
      <c r="E2" s="34" t="s">
        <v>1</v>
      </c>
      <c r="F2" s="34"/>
    </row>
    <row r="3" spans="1:6" ht="15" customHeight="1">
      <c r="A3" s="35" t="s">
        <v>2</v>
      </c>
      <c r="B3" s="35"/>
      <c r="C3" s="35"/>
      <c r="D3" s="34"/>
      <c r="E3" s="34" t="s">
        <v>3</v>
      </c>
      <c r="F3" s="34"/>
    </row>
    <row r="4" spans="1:6" ht="16.5" customHeight="1">
      <c r="A4" s="35" t="s">
        <v>4</v>
      </c>
      <c r="B4" s="35"/>
      <c r="C4" s="35"/>
      <c r="D4" s="34"/>
      <c r="E4" s="34"/>
      <c r="F4" s="34"/>
    </row>
    <row r="5" spans="1:6" ht="12.75" customHeight="1" thickBot="1">
      <c r="A5" s="34"/>
      <c r="B5" s="34"/>
      <c r="C5" s="34"/>
      <c r="D5" s="34"/>
      <c r="E5" s="34"/>
      <c r="F5" s="96" t="s">
        <v>794</v>
      </c>
    </row>
    <row r="6" spans="1:6" ht="22.5" customHeight="1">
      <c r="A6" s="37" t="s">
        <v>5</v>
      </c>
      <c r="B6" s="38" t="s">
        <v>6</v>
      </c>
      <c r="C6" s="39" t="s">
        <v>7</v>
      </c>
      <c r="D6" s="38" t="s">
        <v>8</v>
      </c>
      <c r="E6" s="38" t="s">
        <v>9</v>
      </c>
      <c r="F6" s="40" t="s">
        <v>10</v>
      </c>
    </row>
    <row r="7" spans="1:6" ht="22.5" customHeight="1">
      <c r="A7" s="60" t="s">
        <v>14</v>
      </c>
      <c r="B7" s="200" t="s">
        <v>751</v>
      </c>
      <c r="C7" s="201"/>
      <c r="D7" s="75"/>
      <c r="E7" s="45"/>
      <c r="F7" s="69"/>
    </row>
    <row r="8" spans="1:6" ht="18" customHeight="1">
      <c r="A8" s="41">
        <v>1</v>
      </c>
      <c r="B8" s="127" t="s">
        <v>752</v>
      </c>
      <c r="C8" s="43" t="s">
        <v>407</v>
      </c>
      <c r="D8" s="44" t="s">
        <v>70</v>
      </c>
      <c r="E8" s="45">
        <v>1950</v>
      </c>
      <c r="F8" s="46"/>
    </row>
    <row r="9" spans="1:6" ht="18" customHeight="1">
      <c r="A9" s="41">
        <v>2</v>
      </c>
      <c r="B9" s="127" t="s">
        <v>753</v>
      </c>
      <c r="C9" s="43" t="s">
        <v>712</v>
      </c>
      <c r="D9" s="62" t="s">
        <v>754</v>
      </c>
      <c r="E9" s="45">
        <v>660</v>
      </c>
      <c r="F9" s="46"/>
    </row>
    <row r="10" spans="1:6" ht="18" customHeight="1">
      <c r="A10" s="41">
        <v>3</v>
      </c>
      <c r="B10" s="127" t="s">
        <v>755</v>
      </c>
      <c r="C10" s="43" t="s">
        <v>53</v>
      </c>
      <c r="D10" s="62" t="s">
        <v>20</v>
      </c>
      <c r="E10" s="45">
        <v>180</v>
      </c>
      <c r="F10" s="46"/>
    </row>
    <row r="11" spans="1:6" ht="18" customHeight="1">
      <c r="A11" s="41">
        <v>4</v>
      </c>
      <c r="B11" s="127" t="s">
        <v>756</v>
      </c>
      <c r="C11" s="66" t="s">
        <v>757</v>
      </c>
      <c r="D11" s="44" t="s">
        <v>20</v>
      </c>
      <c r="E11" s="45">
        <v>180</v>
      </c>
      <c r="F11" s="46"/>
    </row>
    <row r="12" spans="1:6" ht="18" customHeight="1">
      <c r="A12" s="41">
        <v>5</v>
      </c>
      <c r="B12" s="127" t="s">
        <v>758</v>
      </c>
      <c r="C12" s="66" t="s">
        <v>53</v>
      </c>
      <c r="D12" s="44" t="s">
        <v>20</v>
      </c>
      <c r="E12" s="45">
        <v>180</v>
      </c>
      <c r="F12" s="46"/>
    </row>
    <row r="13" spans="1:6" ht="18" customHeight="1">
      <c r="A13" s="41">
        <v>6</v>
      </c>
      <c r="B13" s="127" t="s">
        <v>759</v>
      </c>
      <c r="C13" s="66" t="s">
        <v>760</v>
      </c>
      <c r="D13" s="44" t="s">
        <v>20</v>
      </c>
      <c r="E13" s="45">
        <v>160</v>
      </c>
      <c r="F13" s="46"/>
    </row>
    <row r="14" spans="1:6" ht="18" customHeight="1">
      <c r="A14" s="41">
        <v>7</v>
      </c>
      <c r="B14" s="127" t="s">
        <v>715</v>
      </c>
      <c r="C14" s="66" t="s">
        <v>342</v>
      </c>
      <c r="D14" s="44" t="s">
        <v>285</v>
      </c>
      <c r="E14" s="45">
        <v>160</v>
      </c>
      <c r="F14" s="46"/>
    </row>
    <row r="15" spans="1:6" ht="18" customHeight="1">
      <c r="A15" s="41">
        <v>8</v>
      </c>
      <c r="B15" s="127" t="s">
        <v>761</v>
      </c>
      <c r="C15" s="66" t="s">
        <v>342</v>
      </c>
      <c r="D15" s="44" t="s">
        <v>20</v>
      </c>
      <c r="E15" s="45">
        <v>80</v>
      </c>
      <c r="F15" s="46"/>
    </row>
    <row r="16" spans="1:6" ht="18" customHeight="1">
      <c r="A16" s="41">
        <v>9</v>
      </c>
      <c r="B16" s="127" t="s">
        <v>762</v>
      </c>
      <c r="C16" s="66" t="s">
        <v>763</v>
      </c>
      <c r="D16" s="44" t="s">
        <v>54</v>
      </c>
      <c r="E16" s="45">
        <v>160</v>
      </c>
      <c r="F16" s="46"/>
    </row>
    <row r="17" spans="1:6" ht="18" customHeight="1">
      <c r="A17" s="41">
        <v>10</v>
      </c>
      <c r="B17" s="127" t="s">
        <v>764</v>
      </c>
      <c r="C17" s="66" t="s">
        <v>88</v>
      </c>
      <c r="D17" s="44" t="s">
        <v>285</v>
      </c>
      <c r="E17" s="45">
        <v>120</v>
      </c>
      <c r="F17" s="46"/>
    </row>
    <row r="18" spans="1:6" ht="18" customHeight="1">
      <c r="A18" s="41">
        <v>11</v>
      </c>
      <c r="B18" s="127" t="s">
        <v>765</v>
      </c>
      <c r="C18" s="66" t="s">
        <v>768</v>
      </c>
      <c r="D18" s="44" t="s">
        <v>767</v>
      </c>
      <c r="E18" s="45">
        <v>250</v>
      </c>
      <c r="F18" s="46" t="s">
        <v>766</v>
      </c>
    </row>
    <row r="19" spans="1:6" ht="18" customHeight="1">
      <c r="A19" s="41">
        <v>12</v>
      </c>
      <c r="B19" s="127" t="s">
        <v>769</v>
      </c>
      <c r="C19" s="66" t="s">
        <v>705</v>
      </c>
      <c r="D19" s="44" t="s">
        <v>22</v>
      </c>
      <c r="E19" s="45">
        <v>200</v>
      </c>
      <c r="F19" s="46"/>
    </row>
    <row r="20" spans="1:6" ht="18" customHeight="1">
      <c r="A20" s="41">
        <v>13</v>
      </c>
      <c r="B20" s="61" t="s">
        <v>770</v>
      </c>
      <c r="C20" s="66" t="s">
        <v>237</v>
      </c>
      <c r="D20" s="62" t="s">
        <v>22</v>
      </c>
      <c r="E20" s="45">
        <v>1500</v>
      </c>
      <c r="F20" s="46"/>
    </row>
    <row r="21" spans="1:6" ht="15.75" customHeight="1">
      <c r="A21" s="41"/>
      <c r="B21" s="42" t="s">
        <v>25</v>
      </c>
      <c r="C21" s="43"/>
      <c r="D21" s="44"/>
      <c r="E21" s="45">
        <f>SUM(E8:E20)</f>
        <v>5780</v>
      </c>
      <c r="F21" s="46"/>
    </row>
    <row r="22" spans="1:6" ht="21" customHeight="1">
      <c r="A22" s="41" t="s">
        <v>26</v>
      </c>
      <c r="B22" s="200" t="s">
        <v>771</v>
      </c>
      <c r="C22" s="201"/>
      <c r="D22" s="44"/>
      <c r="E22" s="45"/>
      <c r="F22" s="63"/>
    </row>
    <row r="23" spans="1:6" ht="18" customHeight="1">
      <c r="A23" s="41">
        <v>14</v>
      </c>
      <c r="B23" s="61" t="s">
        <v>772</v>
      </c>
      <c r="C23" s="73" t="s">
        <v>82</v>
      </c>
      <c r="D23" s="62" t="s">
        <v>666</v>
      </c>
      <c r="E23" s="45">
        <v>900</v>
      </c>
      <c r="F23" s="63"/>
    </row>
    <row r="24" spans="1:6" ht="18" customHeight="1">
      <c r="A24" s="41">
        <v>15</v>
      </c>
      <c r="B24" s="61" t="s">
        <v>773</v>
      </c>
      <c r="C24" s="73" t="s">
        <v>774</v>
      </c>
      <c r="D24" s="62" t="s">
        <v>285</v>
      </c>
      <c r="E24" s="45">
        <v>560</v>
      </c>
      <c r="F24" s="63"/>
    </row>
    <row r="25" spans="1:6" ht="18" customHeight="1">
      <c r="A25" s="41">
        <v>16</v>
      </c>
      <c r="B25" s="61" t="s">
        <v>775</v>
      </c>
      <c r="C25" s="73" t="s">
        <v>705</v>
      </c>
      <c r="D25" s="62" t="s">
        <v>22</v>
      </c>
      <c r="E25" s="45">
        <v>200</v>
      </c>
      <c r="F25" s="63"/>
    </row>
    <row r="26" spans="1:6" ht="18" customHeight="1">
      <c r="A26" s="41">
        <v>16</v>
      </c>
      <c r="B26" s="61" t="s">
        <v>770</v>
      </c>
      <c r="C26" s="66" t="s">
        <v>742</v>
      </c>
      <c r="D26" s="62" t="s">
        <v>22</v>
      </c>
      <c r="E26" s="45">
        <v>1000</v>
      </c>
      <c r="F26" s="63"/>
    </row>
    <row r="27" spans="1:6" ht="15.75" customHeight="1">
      <c r="A27" s="41"/>
      <c r="B27" s="61" t="s">
        <v>25</v>
      </c>
      <c r="C27" s="73"/>
      <c r="D27" s="62"/>
      <c r="E27" s="45">
        <f>SUM(E23:E26)</f>
        <v>2660</v>
      </c>
      <c r="F27" s="63"/>
    </row>
    <row r="28" spans="1:6" ht="21.75" customHeight="1">
      <c r="A28" s="41" t="s">
        <v>776</v>
      </c>
      <c r="B28" s="233" t="s">
        <v>777</v>
      </c>
      <c r="C28" s="234"/>
      <c r="D28" s="62"/>
      <c r="E28" s="45"/>
      <c r="F28" s="63"/>
    </row>
    <row r="29" spans="1:6" ht="18" customHeight="1">
      <c r="A29" s="41">
        <v>18</v>
      </c>
      <c r="B29" s="61" t="s">
        <v>778</v>
      </c>
      <c r="C29" s="73" t="s">
        <v>705</v>
      </c>
      <c r="D29" s="62" t="s">
        <v>22</v>
      </c>
      <c r="E29" s="45">
        <v>200</v>
      </c>
      <c r="F29" s="63"/>
    </row>
    <row r="30" spans="1:6" ht="18" customHeight="1">
      <c r="A30" s="41">
        <v>19</v>
      </c>
      <c r="B30" s="61" t="s">
        <v>779</v>
      </c>
      <c r="C30" s="73" t="s">
        <v>781</v>
      </c>
      <c r="D30" s="62" t="s">
        <v>780</v>
      </c>
      <c r="E30" s="45">
        <v>300</v>
      </c>
      <c r="F30" s="63"/>
    </row>
    <row r="31" spans="1:6" ht="18" customHeight="1">
      <c r="A31" s="41">
        <v>20</v>
      </c>
      <c r="B31" s="61" t="s">
        <v>782</v>
      </c>
      <c r="C31" s="73" t="s">
        <v>23</v>
      </c>
      <c r="D31" s="62" t="s">
        <v>22</v>
      </c>
      <c r="E31" s="45">
        <v>300</v>
      </c>
      <c r="F31" s="63"/>
    </row>
    <row r="32" spans="1:6" ht="18" customHeight="1">
      <c r="A32" s="41"/>
      <c r="B32" s="61" t="s">
        <v>783</v>
      </c>
      <c r="C32" s="73"/>
      <c r="D32" s="62"/>
      <c r="E32" s="45">
        <f>SUM(E29:E31)</f>
        <v>800</v>
      </c>
      <c r="F32" s="63"/>
    </row>
    <row r="33" spans="1:16" ht="21" customHeight="1">
      <c r="A33" s="41" t="s">
        <v>784</v>
      </c>
      <c r="B33" s="235" t="s">
        <v>785</v>
      </c>
      <c r="C33" s="236"/>
      <c r="D33" s="62"/>
      <c r="E33" s="45"/>
      <c r="F33" s="63"/>
    </row>
    <row r="34" spans="1:16" ht="18" customHeight="1">
      <c r="A34" s="41">
        <v>21</v>
      </c>
      <c r="B34" s="61" t="s">
        <v>786</v>
      </c>
      <c r="C34" s="73" t="s">
        <v>787</v>
      </c>
      <c r="D34" s="62" t="s">
        <v>572</v>
      </c>
      <c r="E34" s="45">
        <v>1200</v>
      </c>
      <c r="F34" s="63"/>
    </row>
    <row r="35" spans="1:16" ht="18" customHeight="1">
      <c r="A35" s="41">
        <v>22</v>
      </c>
      <c r="B35" s="61" t="s">
        <v>788</v>
      </c>
      <c r="C35" s="73" t="s">
        <v>790</v>
      </c>
      <c r="D35" s="62" t="s">
        <v>789</v>
      </c>
      <c r="E35" s="45">
        <v>200</v>
      </c>
      <c r="F35" s="63"/>
    </row>
    <row r="36" spans="1:16" ht="18" customHeight="1">
      <c r="A36" s="41">
        <v>24</v>
      </c>
      <c r="B36" s="61" t="s">
        <v>791</v>
      </c>
      <c r="C36" s="66" t="s">
        <v>705</v>
      </c>
      <c r="D36" s="62" t="s">
        <v>22</v>
      </c>
      <c r="E36" s="45">
        <v>200</v>
      </c>
      <c r="F36" s="63"/>
    </row>
    <row r="37" spans="1:16" ht="19.5" customHeight="1">
      <c r="A37" s="41"/>
      <c r="B37" s="61" t="s">
        <v>25</v>
      </c>
      <c r="C37" s="43"/>
      <c r="D37" s="44"/>
      <c r="E37" s="45">
        <f>SUM(E34:E36)</f>
        <v>1600</v>
      </c>
      <c r="F37" s="46"/>
    </row>
    <row r="38" spans="1:16" ht="21" customHeight="1">
      <c r="A38" s="41">
        <v>7</v>
      </c>
      <c r="B38" s="47" t="s">
        <v>12</v>
      </c>
      <c r="C38" s="48">
        <v>0.14000000000000001</v>
      </c>
      <c r="D38" s="44"/>
      <c r="E38" s="45">
        <v>1518</v>
      </c>
      <c r="F38" s="63" t="s">
        <v>792</v>
      </c>
    </row>
    <row r="39" spans="1:16" ht="23.25" customHeight="1" thickBot="1">
      <c r="A39" s="49"/>
      <c r="B39" s="50" t="s">
        <v>13</v>
      </c>
      <c r="C39" s="51"/>
      <c r="D39" s="52"/>
      <c r="E39" s="64" t="s">
        <v>793</v>
      </c>
      <c r="F39" s="65"/>
    </row>
    <row r="40" spans="1:16">
      <c r="A40" s="74"/>
      <c r="B40" s="53"/>
      <c r="C40" s="74"/>
      <c r="D40" s="74"/>
      <c r="E40" s="54"/>
      <c r="F40" s="55"/>
      <c r="G40" s="56"/>
      <c r="H40" s="56"/>
    </row>
    <row r="41" spans="1:16" ht="31.5">
      <c r="A41" s="218" t="s">
        <v>576</v>
      </c>
      <c r="B41" s="218"/>
      <c r="C41" s="218"/>
      <c r="D41" s="218"/>
      <c r="E41" s="218"/>
      <c r="F41" s="218"/>
      <c r="G41" s="218"/>
      <c r="H41" s="56"/>
      <c r="J41" s="218" t="s">
        <v>576</v>
      </c>
      <c r="K41" s="218"/>
      <c r="L41" s="218"/>
      <c r="M41" s="218"/>
      <c r="N41" s="218"/>
      <c r="O41" s="218"/>
      <c r="P41" s="218"/>
    </row>
    <row r="42" spans="1:16" ht="19.5">
      <c r="A42" s="225" t="s">
        <v>577</v>
      </c>
      <c r="B42" s="225"/>
      <c r="C42" s="225"/>
      <c r="D42" s="225"/>
      <c r="E42" s="225"/>
      <c r="F42" s="225"/>
      <c r="G42" s="128"/>
      <c r="H42" s="56"/>
      <c r="J42" s="225" t="s">
        <v>577</v>
      </c>
      <c r="K42" s="225"/>
      <c r="L42" s="225"/>
      <c r="M42" s="225"/>
      <c r="N42" s="225"/>
      <c r="O42" s="225"/>
      <c r="P42" s="128"/>
    </row>
    <row r="43" spans="1:16" ht="19.5">
      <c r="A43" s="226" t="s">
        <v>795</v>
      </c>
      <c r="B43" s="227"/>
      <c r="C43" s="227"/>
      <c r="D43" s="227"/>
      <c r="E43" s="227"/>
      <c r="F43" s="227"/>
      <c r="G43" s="128"/>
      <c r="H43" s="56"/>
      <c r="J43" s="226" t="s">
        <v>814</v>
      </c>
      <c r="K43" s="227"/>
      <c r="L43" s="227"/>
      <c r="M43" s="227"/>
      <c r="N43" s="227"/>
      <c r="O43" s="227"/>
      <c r="P43" s="128"/>
    </row>
    <row r="44" spans="1:16" ht="20.25" thickBot="1">
      <c r="A44" s="227" t="s">
        <v>796</v>
      </c>
      <c r="B44" s="227"/>
      <c r="C44" s="227"/>
      <c r="D44" s="227"/>
      <c r="E44" s="227"/>
      <c r="F44" s="227"/>
      <c r="G44" s="128"/>
      <c r="H44" s="56"/>
      <c r="J44" s="240" t="s">
        <v>824</v>
      </c>
      <c r="K44" s="227"/>
      <c r="L44" s="227"/>
      <c r="M44" s="227"/>
      <c r="N44" s="227"/>
      <c r="O44" s="227"/>
      <c r="P44" s="128"/>
    </row>
    <row r="45" spans="1:16" ht="14.25">
      <c r="A45" s="133" t="s">
        <v>580</v>
      </c>
      <c r="B45" s="134" t="s">
        <v>581</v>
      </c>
      <c r="C45" s="134" t="s">
        <v>582</v>
      </c>
      <c r="D45" s="134" t="s">
        <v>583</v>
      </c>
      <c r="E45" s="134" t="s">
        <v>584</v>
      </c>
      <c r="F45" s="134" t="s">
        <v>585</v>
      </c>
      <c r="G45" s="135" t="s">
        <v>586</v>
      </c>
      <c r="H45" s="56"/>
      <c r="J45" s="133" t="s">
        <v>580</v>
      </c>
      <c r="K45" s="134" t="s">
        <v>581</v>
      </c>
      <c r="L45" s="134" t="s">
        <v>582</v>
      </c>
      <c r="M45" s="134" t="s">
        <v>583</v>
      </c>
      <c r="N45" s="134" t="s">
        <v>584</v>
      </c>
      <c r="O45" s="134" t="s">
        <v>585</v>
      </c>
      <c r="P45" s="135" t="s">
        <v>586</v>
      </c>
    </row>
    <row r="46" spans="1:16" ht="14.25">
      <c r="A46" s="136" t="s">
        <v>797</v>
      </c>
      <c r="B46" s="132" t="s">
        <v>798</v>
      </c>
      <c r="C46" s="129"/>
      <c r="D46" s="129"/>
      <c r="E46" s="129"/>
      <c r="F46" s="129"/>
      <c r="G46" s="137"/>
      <c r="H46" s="56"/>
      <c r="J46" s="136" t="s">
        <v>797</v>
      </c>
      <c r="K46" s="132" t="s">
        <v>815</v>
      </c>
      <c r="L46" s="129"/>
      <c r="M46" s="129"/>
      <c r="N46" s="129"/>
      <c r="O46" s="129"/>
      <c r="P46" s="137"/>
    </row>
    <row r="47" spans="1:16" ht="14.25">
      <c r="A47" s="138">
        <v>1</v>
      </c>
      <c r="B47" s="130" t="s">
        <v>799</v>
      </c>
      <c r="C47" s="130"/>
      <c r="D47" s="129">
        <v>130</v>
      </c>
      <c r="E47" s="130" t="s">
        <v>800</v>
      </c>
      <c r="F47" s="129">
        <v>125</v>
      </c>
      <c r="G47" s="137">
        <v>16250</v>
      </c>
      <c r="H47" s="56"/>
      <c r="J47" s="138">
        <v>1</v>
      </c>
      <c r="K47" s="143" t="s">
        <v>817</v>
      </c>
      <c r="L47" s="130"/>
      <c r="M47" s="129">
        <v>350</v>
      </c>
      <c r="N47" s="130" t="s">
        <v>816</v>
      </c>
      <c r="O47" s="129">
        <v>35</v>
      </c>
      <c r="P47" s="142">
        <v>12250</v>
      </c>
    </row>
    <row r="48" spans="1:16" ht="14.25">
      <c r="A48" s="138">
        <v>2</v>
      </c>
      <c r="B48" s="130" t="s">
        <v>801</v>
      </c>
      <c r="C48" s="130"/>
      <c r="D48" s="129">
        <v>130</v>
      </c>
      <c r="E48" s="130" t="s">
        <v>800</v>
      </c>
      <c r="F48" s="129">
        <v>85</v>
      </c>
      <c r="G48" s="137">
        <v>11050</v>
      </c>
      <c r="H48" s="56"/>
      <c r="J48" s="138">
        <v>2</v>
      </c>
      <c r="K48" s="143" t="s">
        <v>818</v>
      </c>
      <c r="L48" s="130"/>
      <c r="M48" s="129">
        <v>20</v>
      </c>
      <c r="N48" s="143" t="s">
        <v>819</v>
      </c>
      <c r="O48" s="129">
        <v>400</v>
      </c>
      <c r="P48" s="142">
        <v>8000</v>
      </c>
    </row>
    <row r="49" spans="1:16" ht="14.25">
      <c r="A49" s="138">
        <v>3</v>
      </c>
      <c r="B49" s="130" t="s">
        <v>802</v>
      </c>
      <c r="C49" s="130"/>
      <c r="D49" s="129">
        <v>1</v>
      </c>
      <c r="E49" s="130" t="s">
        <v>592</v>
      </c>
      <c r="F49" s="129">
        <v>300</v>
      </c>
      <c r="G49" s="137">
        <v>300</v>
      </c>
      <c r="H49" s="56"/>
      <c r="J49" s="138"/>
      <c r="K49" s="130"/>
      <c r="L49" s="130"/>
      <c r="M49" s="129"/>
      <c r="N49" s="130"/>
      <c r="O49" s="129"/>
      <c r="P49" s="142"/>
    </row>
    <row r="50" spans="1:16" ht="14.25">
      <c r="A50" s="138">
        <v>4</v>
      </c>
      <c r="B50" s="130" t="s">
        <v>803</v>
      </c>
      <c r="C50" s="130"/>
      <c r="D50" s="129">
        <v>1</v>
      </c>
      <c r="E50" s="130" t="s">
        <v>592</v>
      </c>
      <c r="F50" s="129">
        <v>500</v>
      </c>
      <c r="G50" s="137">
        <v>500</v>
      </c>
      <c r="H50" s="56"/>
      <c r="J50" s="138"/>
      <c r="K50" s="130"/>
      <c r="L50" s="130"/>
      <c r="M50" s="129"/>
      <c r="N50" s="130"/>
      <c r="O50" s="129"/>
      <c r="P50" s="142"/>
    </row>
    <row r="51" spans="1:16" ht="14.25">
      <c r="A51" s="138">
        <v>5</v>
      </c>
      <c r="B51" s="130" t="s">
        <v>804</v>
      </c>
      <c r="C51" s="130"/>
      <c r="D51" s="129">
        <v>90</v>
      </c>
      <c r="E51" s="130" t="s">
        <v>800</v>
      </c>
      <c r="F51" s="129">
        <v>90</v>
      </c>
      <c r="G51" s="137">
        <v>8100</v>
      </c>
      <c r="H51" s="56"/>
      <c r="J51" s="138"/>
      <c r="K51" s="130"/>
      <c r="L51" s="130"/>
      <c r="M51" s="129"/>
      <c r="N51" s="130"/>
      <c r="O51" s="129"/>
      <c r="P51" s="142"/>
    </row>
    <row r="52" spans="1:16" ht="14.25">
      <c r="A52" s="138">
        <v>6</v>
      </c>
      <c r="B52" s="130" t="s">
        <v>805</v>
      </c>
      <c r="C52" s="130"/>
      <c r="D52" s="129">
        <v>60</v>
      </c>
      <c r="E52" s="130" t="s">
        <v>800</v>
      </c>
      <c r="F52" s="129">
        <v>66</v>
      </c>
      <c r="G52" s="137">
        <v>3960</v>
      </c>
      <c r="H52" s="34"/>
      <c r="J52" s="138"/>
      <c r="K52" s="130"/>
      <c r="L52" s="130"/>
      <c r="M52" s="129"/>
      <c r="N52" s="130"/>
      <c r="O52" s="129"/>
      <c r="P52" s="142"/>
    </row>
    <row r="53" spans="1:16" ht="14.25">
      <c r="A53" s="138">
        <v>7</v>
      </c>
      <c r="B53" s="130" t="s">
        <v>806</v>
      </c>
      <c r="C53" s="130"/>
      <c r="D53" s="129">
        <v>1</v>
      </c>
      <c r="E53" s="130" t="s">
        <v>592</v>
      </c>
      <c r="F53" s="129">
        <v>2500</v>
      </c>
      <c r="G53" s="137">
        <v>2500</v>
      </c>
      <c r="J53" s="138"/>
      <c r="K53" s="130"/>
      <c r="L53" s="130"/>
      <c r="M53" s="129"/>
      <c r="N53" s="130"/>
      <c r="O53" s="129"/>
      <c r="P53" s="142"/>
    </row>
    <row r="54" spans="1:16" ht="14.25">
      <c r="A54" s="138"/>
      <c r="B54" s="130" t="s">
        <v>11</v>
      </c>
      <c r="C54" s="130"/>
      <c r="D54" s="129"/>
      <c r="E54" s="130"/>
      <c r="F54" s="129"/>
      <c r="G54" s="137">
        <v>42660</v>
      </c>
      <c r="J54" s="138"/>
      <c r="K54" s="130" t="s">
        <v>11</v>
      </c>
      <c r="L54" s="130"/>
      <c r="M54" s="129"/>
      <c r="N54" s="130"/>
      <c r="O54" s="129"/>
      <c r="P54" s="142">
        <f>SUM(P47:P53)</f>
        <v>20250</v>
      </c>
    </row>
    <row r="55" spans="1:16" ht="14.25">
      <c r="A55" s="139" t="s">
        <v>807</v>
      </c>
      <c r="B55" s="132" t="s">
        <v>808</v>
      </c>
      <c r="C55" s="130"/>
      <c r="D55" s="129"/>
      <c r="E55" s="130"/>
      <c r="F55" s="129"/>
      <c r="G55" s="137"/>
      <c r="J55" s="139" t="s">
        <v>807</v>
      </c>
      <c r="K55" s="144" t="s">
        <v>820</v>
      </c>
      <c r="L55" s="130"/>
      <c r="M55" s="129"/>
      <c r="N55" s="130"/>
      <c r="O55" s="129"/>
      <c r="P55" s="142"/>
    </row>
    <row r="56" spans="1:16" ht="14.25">
      <c r="A56" s="138">
        <v>8</v>
      </c>
      <c r="B56" s="130" t="s">
        <v>809</v>
      </c>
      <c r="C56" s="130"/>
      <c r="D56" s="129">
        <v>1</v>
      </c>
      <c r="E56" s="130" t="s">
        <v>592</v>
      </c>
      <c r="F56" s="129">
        <v>200</v>
      </c>
      <c r="G56" s="137">
        <v>200</v>
      </c>
      <c r="J56" s="138">
        <v>8</v>
      </c>
      <c r="K56" s="143" t="s">
        <v>817</v>
      </c>
      <c r="L56" s="130"/>
      <c r="M56" s="129">
        <v>400</v>
      </c>
      <c r="N56" s="143" t="s">
        <v>816</v>
      </c>
      <c r="O56" s="129">
        <v>35</v>
      </c>
      <c r="P56" s="142">
        <v>14000</v>
      </c>
    </row>
    <row r="57" spans="1:16" ht="14.25">
      <c r="A57" s="138">
        <v>9</v>
      </c>
      <c r="B57" s="130" t="s">
        <v>810</v>
      </c>
      <c r="C57" s="130"/>
      <c r="D57" s="129">
        <v>1</v>
      </c>
      <c r="E57" s="130" t="s">
        <v>811</v>
      </c>
      <c r="F57" s="129">
        <v>1600</v>
      </c>
      <c r="G57" s="137">
        <v>1600</v>
      </c>
      <c r="J57" s="138">
        <v>9</v>
      </c>
      <c r="K57" s="143" t="s">
        <v>818</v>
      </c>
      <c r="L57" s="130"/>
      <c r="M57" s="129">
        <v>13</v>
      </c>
      <c r="N57" s="143" t="s">
        <v>819</v>
      </c>
      <c r="O57" s="129">
        <v>400</v>
      </c>
      <c r="P57" s="142">
        <v>5200</v>
      </c>
    </row>
    <row r="58" spans="1:16" ht="14.25">
      <c r="A58" s="138">
        <v>10</v>
      </c>
      <c r="B58" s="130" t="s">
        <v>812</v>
      </c>
      <c r="C58" s="130"/>
      <c r="D58" s="129">
        <v>1</v>
      </c>
      <c r="E58" s="130" t="s">
        <v>592</v>
      </c>
      <c r="F58" s="129">
        <v>600</v>
      </c>
      <c r="G58" s="137">
        <v>600</v>
      </c>
      <c r="J58" s="138"/>
      <c r="K58" s="130"/>
      <c r="L58" s="130"/>
      <c r="M58" s="129"/>
      <c r="N58" s="130"/>
      <c r="O58" s="129"/>
      <c r="P58" s="142"/>
    </row>
    <row r="59" spans="1:16" ht="14.25">
      <c r="A59" s="138">
        <v>11</v>
      </c>
      <c r="B59" s="130" t="s">
        <v>11</v>
      </c>
      <c r="C59" s="130"/>
      <c r="D59" s="129"/>
      <c r="E59" s="130"/>
      <c r="F59" s="129"/>
      <c r="G59" s="137">
        <v>2400</v>
      </c>
      <c r="J59" s="138">
        <v>11</v>
      </c>
      <c r="K59" s="130" t="s">
        <v>11</v>
      </c>
      <c r="L59" s="130"/>
      <c r="M59" s="129"/>
      <c r="N59" s="130"/>
      <c r="O59" s="129"/>
      <c r="P59" s="142">
        <f>SUM(P56:P58)</f>
        <v>19200</v>
      </c>
    </row>
    <row r="60" spans="1:16" ht="14.25">
      <c r="A60" s="138">
        <v>12</v>
      </c>
      <c r="B60" s="130"/>
      <c r="C60" s="130"/>
      <c r="D60" s="129"/>
      <c r="E60" s="130"/>
      <c r="F60" s="129"/>
      <c r="G60" s="137"/>
      <c r="J60" s="138">
        <v>12</v>
      </c>
      <c r="K60" s="130"/>
      <c r="L60" s="130"/>
      <c r="M60" s="129"/>
      <c r="N60" s="130"/>
      <c r="O60" s="129"/>
      <c r="P60" s="142"/>
    </row>
    <row r="61" spans="1:16" ht="14.25">
      <c r="A61" s="138">
        <v>13</v>
      </c>
      <c r="B61" s="130"/>
      <c r="C61" s="130"/>
      <c r="D61" s="129"/>
      <c r="E61" s="130"/>
      <c r="F61" s="129"/>
      <c r="G61" s="137"/>
      <c r="J61" s="138">
        <v>13</v>
      </c>
      <c r="K61" s="130"/>
      <c r="L61" s="130"/>
      <c r="M61" s="129"/>
      <c r="N61" s="130"/>
      <c r="O61" s="129"/>
      <c r="P61" s="142"/>
    </row>
    <row r="62" spans="1:16" ht="14.25">
      <c r="A62" s="138"/>
      <c r="B62" s="222" t="s">
        <v>598</v>
      </c>
      <c r="C62" s="222"/>
      <c r="D62" s="222"/>
      <c r="E62" s="222"/>
      <c r="F62" s="222"/>
      <c r="G62" s="137">
        <v>45060</v>
      </c>
      <c r="J62" s="138"/>
      <c r="K62" s="241" t="s">
        <v>821</v>
      </c>
      <c r="L62" s="222"/>
      <c r="M62" s="222"/>
      <c r="N62" s="222"/>
      <c r="O62" s="222"/>
      <c r="P62" s="142">
        <v>39450</v>
      </c>
    </row>
    <row r="63" spans="1:16" ht="14.25">
      <c r="A63" s="138"/>
      <c r="B63" s="222" t="s">
        <v>599</v>
      </c>
      <c r="C63" s="222"/>
      <c r="D63" s="222"/>
      <c r="E63" s="222"/>
      <c r="F63" s="131">
        <v>0.1</v>
      </c>
      <c r="G63" s="137">
        <v>4506</v>
      </c>
      <c r="J63" s="138"/>
      <c r="K63" s="222" t="s">
        <v>599</v>
      </c>
      <c r="L63" s="222"/>
      <c r="M63" s="222"/>
      <c r="N63" s="222"/>
      <c r="O63" s="145" t="s">
        <v>822</v>
      </c>
      <c r="P63" s="142"/>
    </row>
    <row r="64" spans="1:16" ht="27" customHeight="1" thickBot="1">
      <c r="A64" s="140"/>
      <c r="B64" s="230" t="s">
        <v>600</v>
      </c>
      <c r="C64" s="230"/>
      <c r="D64" s="230"/>
      <c r="E64" s="230"/>
      <c r="F64" s="230"/>
      <c r="G64" s="141">
        <v>49566</v>
      </c>
      <c r="J64" s="140"/>
      <c r="K64" s="230" t="s">
        <v>600</v>
      </c>
      <c r="L64" s="230"/>
      <c r="M64" s="230"/>
      <c r="N64" s="230"/>
      <c r="O64" s="230"/>
      <c r="P64" s="142">
        <v>39450</v>
      </c>
    </row>
    <row r="65" spans="1:16" ht="36" customHeight="1" thickBot="1">
      <c r="A65" s="231" t="s">
        <v>813</v>
      </c>
      <c r="B65" s="232"/>
      <c r="C65" s="232"/>
      <c r="D65" s="232"/>
      <c r="E65" s="232"/>
      <c r="F65" s="232"/>
      <c r="G65" s="232"/>
      <c r="J65" s="237" t="s">
        <v>823</v>
      </c>
      <c r="K65" s="238"/>
      <c r="L65" s="238"/>
      <c r="M65" s="238"/>
      <c r="N65" s="238"/>
      <c r="O65" s="238"/>
      <c r="P65" s="239"/>
    </row>
    <row r="66" spans="1:16" ht="31.5">
      <c r="A66" s="218" t="s">
        <v>576</v>
      </c>
      <c r="B66" s="218"/>
      <c r="C66" s="218"/>
      <c r="D66" s="218"/>
      <c r="E66" s="218"/>
      <c r="F66" s="218"/>
      <c r="G66" s="218"/>
    </row>
    <row r="67" spans="1:16" ht="19.5">
      <c r="A67" s="225" t="s">
        <v>577</v>
      </c>
      <c r="B67" s="225"/>
      <c r="C67" s="225"/>
      <c r="D67" s="225"/>
      <c r="E67" s="225"/>
      <c r="F67" s="225"/>
      <c r="G67" s="151"/>
    </row>
    <row r="68" spans="1:16" ht="19.5">
      <c r="A68" s="226" t="s">
        <v>795</v>
      </c>
      <c r="B68" s="227"/>
      <c r="C68" s="227"/>
      <c r="D68" s="227"/>
      <c r="E68" s="227"/>
      <c r="F68" s="227"/>
      <c r="G68" s="151"/>
    </row>
    <row r="69" spans="1:16" ht="19.5">
      <c r="A69" s="229" t="s">
        <v>825</v>
      </c>
      <c r="B69" s="228"/>
      <c r="C69" s="228"/>
      <c r="D69" s="228"/>
      <c r="E69" s="228"/>
      <c r="F69" s="228"/>
      <c r="G69" s="151"/>
    </row>
    <row r="70" spans="1:16" ht="14.25">
      <c r="A70" s="150" t="s">
        <v>580</v>
      </c>
      <c r="B70" s="147" t="s">
        <v>581</v>
      </c>
      <c r="C70" s="147" t="s">
        <v>582</v>
      </c>
      <c r="D70" s="147" t="s">
        <v>583</v>
      </c>
      <c r="E70" s="147" t="s">
        <v>584</v>
      </c>
      <c r="F70" s="147" t="s">
        <v>585</v>
      </c>
      <c r="G70" s="147" t="s">
        <v>586</v>
      </c>
    </row>
    <row r="71" spans="1:16" ht="14.25">
      <c r="A71" s="147">
        <v>1</v>
      </c>
      <c r="B71" s="148" t="s">
        <v>826</v>
      </c>
      <c r="C71" s="148"/>
      <c r="D71" s="147">
        <v>1</v>
      </c>
      <c r="E71" s="148" t="s">
        <v>592</v>
      </c>
      <c r="F71" s="147">
        <v>2500</v>
      </c>
      <c r="G71" s="147">
        <v>2500</v>
      </c>
    </row>
    <row r="72" spans="1:16" ht="14.25">
      <c r="A72" s="147">
        <v>2</v>
      </c>
      <c r="B72" s="148" t="s">
        <v>827</v>
      </c>
      <c r="C72" s="148"/>
      <c r="D72" s="147">
        <v>3</v>
      </c>
      <c r="E72" s="148" t="s">
        <v>828</v>
      </c>
      <c r="F72" s="147">
        <v>1800</v>
      </c>
      <c r="G72" s="147">
        <v>5400</v>
      </c>
    </row>
    <row r="73" spans="1:16" ht="14.25">
      <c r="A73" s="147">
        <v>3</v>
      </c>
      <c r="B73" s="148" t="s">
        <v>829</v>
      </c>
      <c r="C73" s="148"/>
      <c r="D73" s="147">
        <v>1</v>
      </c>
      <c r="E73" s="148" t="s">
        <v>592</v>
      </c>
      <c r="F73" s="148">
        <v>3500</v>
      </c>
      <c r="G73" s="147">
        <v>3500</v>
      </c>
    </row>
    <row r="74" spans="1:16" ht="14.25">
      <c r="A74" s="147">
        <v>4</v>
      </c>
      <c r="B74" s="148" t="s">
        <v>830</v>
      </c>
      <c r="C74" s="148"/>
      <c r="D74" s="147">
        <v>1</v>
      </c>
      <c r="E74" s="148" t="s">
        <v>592</v>
      </c>
      <c r="F74" s="148">
        <v>6000</v>
      </c>
      <c r="G74" s="147">
        <v>6000</v>
      </c>
    </row>
    <row r="75" spans="1:16" ht="14.25">
      <c r="A75" s="147">
        <v>5</v>
      </c>
      <c r="B75" s="148" t="s">
        <v>831</v>
      </c>
      <c r="C75" s="148"/>
      <c r="D75" s="147">
        <v>1</v>
      </c>
      <c r="E75" s="148" t="s">
        <v>592</v>
      </c>
      <c r="F75" s="148">
        <v>2500</v>
      </c>
      <c r="G75" s="147">
        <v>2500</v>
      </c>
    </row>
    <row r="76" spans="1:16" ht="14.25">
      <c r="A76" s="147">
        <v>6</v>
      </c>
      <c r="B76" s="148" t="s">
        <v>832</v>
      </c>
      <c r="C76" s="148"/>
      <c r="D76" s="147">
        <v>28.5</v>
      </c>
      <c r="E76" s="148" t="s">
        <v>833</v>
      </c>
      <c r="F76" s="147">
        <v>250</v>
      </c>
      <c r="G76" s="147">
        <v>7125</v>
      </c>
    </row>
    <row r="77" spans="1:16" ht="14.25">
      <c r="A77" s="147">
        <v>7</v>
      </c>
      <c r="B77" s="148" t="s">
        <v>834</v>
      </c>
      <c r="C77" s="148"/>
      <c r="D77" s="147">
        <v>1</v>
      </c>
      <c r="E77" s="148" t="s">
        <v>592</v>
      </c>
      <c r="F77" s="147">
        <v>1200</v>
      </c>
      <c r="G77" s="147">
        <v>1200</v>
      </c>
    </row>
    <row r="78" spans="1:16" ht="14.25">
      <c r="A78" s="147">
        <v>8</v>
      </c>
      <c r="B78" s="148" t="s">
        <v>835</v>
      </c>
      <c r="C78" s="148"/>
      <c r="D78" s="147">
        <v>1</v>
      </c>
      <c r="E78" s="148" t="s">
        <v>592</v>
      </c>
      <c r="F78" s="147">
        <v>2500</v>
      </c>
      <c r="G78" s="147">
        <v>2500</v>
      </c>
    </row>
    <row r="79" spans="1:16" ht="14.25">
      <c r="A79" s="147">
        <v>9</v>
      </c>
      <c r="B79" s="148" t="s">
        <v>836</v>
      </c>
      <c r="C79" s="148"/>
      <c r="D79" s="147">
        <v>3</v>
      </c>
      <c r="E79" s="148" t="s">
        <v>837</v>
      </c>
      <c r="F79" s="147">
        <v>800</v>
      </c>
      <c r="G79" s="147">
        <v>2400</v>
      </c>
    </row>
    <row r="80" spans="1:16" ht="14.25">
      <c r="A80" s="147">
        <v>10</v>
      </c>
      <c r="B80" s="150" t="s">
        <v>838</v>
      </c>
      <c r="C80" s="150"/>
      <c r="D80" s="153">
        <v>25.5</v>
      </c>
      <c r="E80" s="150" t="s">
        <v>588</v>
      </c>
      <c r="F80" s="153">
        <v>230</v>
      </c>
      <c r="G80" s="147">
        <v>5865</v>
      </c>
    </row>
    <row r="81" spans="1:7" ht="14.25">
      <c r="A81" s="147">
        <v>11</v>
      </c>
      <c r="B81" s="148" t="s">
        <v>839</v>
      </c>
      <c r="C81" s="148"/>
      <c r="D81" s="147">
        <v>1</v>
      </c>
      <c r="E81" s="148" t="s">
        <v>592</v>
      </c>
      <c r="F81" s="147">
        <v>1500</v>
      </c>
      <c r="G81" s="147">
        <v>1500</v>
      </c>
    </row>
    <row r="82" spans="1:7" ht="14.25">
      <c r="A82" s="147">
        <v>12</v>
      </c>
      <c r="B82" s="148" t="s">
        <v>840</v>
      </c>
      <c r="C82" s="148"/>
      <c r="D82" s="147">
        <v>1</v>
      </c>
      <c r="E82" s="148" t="s">
        <v>592</v>
      </c>
      <c r="F82" s="147">
        <v>800</v>
      </c>
      <c r="G82" s="147">
        <v>800</v>
      </c>
    </row>
    <row r="83" spans="1:7" ht="14.25">
      <c r="A83" s="147">
        <v>13</v>
      </c>
      <c r="B83" s="148"/>
      <c r="C83" s="148"/>
      <c r="D83" s="147"/>
      <c r="E83" s="148"/>
      <c r="F83" s="147"/>
      <c r="G83" s="147">
        <v>0</v>
      </c>
    </row>
    <row r="84" spans="1:7" ht="14.25">
      <c r="A84" s="147">
        <v>14</v>
      </c>
      <c r="B84" s="148"/>
      <c r="C84" s="148"/>
      <c r="D84" s="147"/>
      <c r="E84" s="148"/>
      <c r="F84" s="147"/>
      <c r="G84" s="147">
        <v>0</v>
      </c>
    </row>
    <row r="85" spans="1:7" ht="14.25">
      <c r="A85" s="147">
        <v>15</v>
      </c>
      <c r="B85" s="147"/>
      <c r="C85" s="147"/>
      <c r="D85" s="147"/>
      <c r="E85" s="148"/>
      <c r="F85" s="147"/>
      <c r="G85" s="147">
        <v>0</v>
      </c>
    </row>
    <row r="86" spans="1:7" ht="14.25">
      <c r="A86" s="147">
        <v>16</v>
      </c>
      <c r="B86" s="147"/>
      <c r="C86" s="147"/>
      <c r="D86" s="147"/>
      <c r="E86" s="148"/>
      <c r="F86" s="147"/>
      <c r="G86" s="147">
        <v>0</v>
      </c>
    </row>
    <row r="87" spans="1:7" ht="14.25">
      <c r="A87" s="147">
        <v>17</v>
      </c>
      <c r="B87" s="147"/>
      <c r="C87" s="147"/>
      <c r="D87" s="147"/>
      <c r="E87" s="148"/>
      <c r="F87" s="147"/>
      <c r="G87" s="147">
        <v>0</v>
      </c>
    </row>
    <row r="88" spans="1:7" ht="14.25">
      <c r="A88" s="147">
        <v>18</v>
      </c>
      <c r="B88" s="147"/>
      <c r="C88" s="147"/>
      <c r="D88" s="147"/>
      <c r="E88" s="148"/>
      <c r="F88" s="147"/>
      <c r="G88" s="147">
        <v>0</v>
      </c>
    </row>
    <row r="89" spans="1:7" ht="14.25">
      <c r="A89" s="147">
        <v>19</v>
      </c>
      <c r="B89" s="147"/>
      <c r="C89" s="147"/>
      <c r="D89" s="147"/>
      <c r="E89" s="148"/>
      <c r="F89" s="147"/>
      <c r="G89" s="147">
        <v>0</v>
      </c>
    </row>
    <row r="90" spans="1:7" ht="14.25">
      <c r="A90" s="147"/>
      <c r="B90" s="222" t="s">
        <v>598</v>
      </c>
      <c r="C90" s="222"/>
      <c r="D90" s="222"/>
      <c r="E90" s="222"/>
      <c r="F90" s="222"/>
      <c r="G90" s="147">
        <v>41290</v>
      </c>
    </row>
    <row r="91" spans="1:7" ht="14.25">
      <c r="A91" s="147"/>
      <c r="B91" s="222" t="s">
        <v>599</v>
      </c>
      <c r="C91" s="222"/>
      <c r="D91" s="222"/>
      <c r="E91" s="222"/>
      <c r="F91" s="152">
        <v>0.1</v>
      </c>
      <c r="G91" s="147">
        <v>4129</v>
      </c>
    </row>
    <row r="92" spans="1:7" ht="14.25">
      <c r="A92" s="147"/>
      <c r="B92" s="222" t="s">
        <v>600</v>
      </c>
      <c r="C92" s="222"/>
      <c r="D92" s="222"/>
      <c r="E92" s="222"/>
      <c r="F92" s="222"/>
      <c r="G92" s="147">
        <v>45419</v>
      </c>
    </row>
    <row r="93" spans="1:7" ht="14.25">
      <c r="A93" s="223" t="s">
        <v>841</v>
      </c>
      <c r="B93" s="224"/>
      <c r="C93" s="224"/>
      <c r="D93" s="224"/>
      <c r="E93" s="224"/>
      <c r="F93" s="224"/>
      <c r="G93" s="224"/>
    </row>
    <row r="94" spans="1:7" ht="14.25">
      <c r="A94" s="149"/>
      <c r="B94" s="149"/>
      <c r="C94" s="149"/>
      <c r="D94" s="149"/>
      <c r="E94" s="219" t="s">
        <v>842</v>
      </c>
      <c r="F94" s="220"/>
      <c r="G94" s="220"/>
    </row>
  </sheetData>
  <mergeCells count="30">
    <mergeCell ref="K63:N63"/>
    <mergeCell ref="K64:O64"/>
    <mergeCell ref="J65:P65"/>
    <mergeCell ref="J41:P41"/>
    <mergeCell ref="J42:O42"/>
    <mergeCell ref="J43:O43"/>
    <mergeCell ref="J44:O44"/>
    <mergeCell ref="K62:O62"/>
    <mergeCell ref="A1:F1"/>
    <mergeCell ref="B7:C7"/>
    <mergeCell ref="B22:C22"/>
    <mergeCell ref="B28:C28"/>
    <mergeCell ref="B33:C33"/>
    <mergeCell ref="B64:F64"/>
    <mergeCell ref="A65:G65"/>
    <mergeCell ref="A41:G41"/>
    <mergeCell ref="A42:F42"/>
    <mergeCell ref="A43:F43"/>
    <mergeCell ref="A44:F44"/>
    <mergeCell ref="B62:F62"/>
    <mergeCell ref="B63:E63"/>
    <mergeCell ref="A66:G66"/>
    <mergeCell ref="E94:G94"/>
    <mergeCell ref="B90:F90"/>
    <mergeCell ref="B91:E91"/>
    <mergeCell ref="B92:F92"/>
    <mergeCell ref="A93:G93"/>
    <mergeCell ref="A67:F67"/>
    <mergeCell ref="A68:F68"/>
    <mergeCell ref="A69:F69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2"/>
  <sheetViews>
    <sheetView topLeftCell="A10" workbookViewId="0">
      <selection activeCell="I21" sqref="I21"/>
    </sheetView>
  </sheetViews>
  <sheetFormatPr defaultRowHeight="13.5"/>
  <cols>
    <col min="1" max="1" width="8" style="33" customWidth="1"/>
    <col min="2" max="2" width="24.375" style="33" customWidth="1"/>
    <col min="3" max="3" width="12.75" style="33" customWidth="1"/>
    <col min="4" max="4" width="8.5" style="33" customWidth="1"/>
    <col min="5" max="5" width="12.375" style="33" customWidth="1"/>
    <col min="6" max="6" width="23.25" style="33" customWidth="1"/>
    <col min="7" max="16384" width="9" style="33"/>
  </cols>
  <sheetData>
    <row r="1" spans="1:6" ht="25.5">
      <c r="A1" s="198" t="s">
        <v>0</v>
      </c>
      <c r="B1" s="199"/>
      <c r="C1" s="199"/>
      <c r="D1" s="199"/>
      <c r="E1" s="199"/>
      <c r="F1" s="199"/>
    </row>
    <row r="2" spans="1:6" ht="25.5" customHeight="1">
      <c r="A2" s="35" t="s">
        <v>137</v>
      </c>
      <c r="B2" s="35"/>
      <c r="C2" s="35"/>
      <c r="D2" s="36"/>
      <c r="E2" s="34" t="s">
        <v>1</v>
      </c>
      <c r="F2" s="34"/>
    </row>
    <row r="3" spans="1:6" ht="19.5" customHeight="1">
      <c r="A3" s="35" t="s">
        <v>2</v>
      </c>
      <c r="B3" s="35"/>
      <c r="C3" s="35"/>
      <c r="D3" s="34"/>
      <c r="E3" s="34" t="s">
        <v>3</v>
      </c>
      <c r="F3" s="34"/>
    </row>
    <row r="4" spans="1:6" ht="21" customHeight="1">
      <c r="A4" s="35" t="s">
        <v>4</v>
      </c>
      <c r="B4" s="35"/>
      <c r="C4" s="35"/>
      <c r="D4" s="34"/>
      <c r="E4" s="34"/>
      <c r="F4" s="34"/>
    </row>
    <row r="5" spans="1:6" ht="14.25" customHeight="1" thickBot="1">
      <c r="A5" s="34"/>
      <c r="B5" s="34"/>
      <c r="C5" s="34"/>
      <c r="D5" s="34"/>
      <c r="E5" s="34"/>
      <c r="F5" s="96" t="s">
        <v>501</v>
      </c>
    </row>
    <row r="6" spans="1:6" ht="31.5" customHeight="1">
      <c r="A6" s="37" t="s">
        <v>5</v>
      </c>
      <c r="B6" s="38" t="s">
        <v>6</v>
      </c>
      <c r="C6" s="39" t="s">
        <v>7</v>
      </c>
      <c r="D6" s="38" t="s">
        <v>8</v>
      </c>
      <c r="E6" s="38" t="s">
        <v>9</v>
      </c>
      <c r="F6" s="40" t="s">
        <v>10</v>
      </c>
    </row>
    <row r="7" spans="1:6" ht="24" customHeight="1">
      <c r="A7" s="60">
        <v>1</v>
      </c>
      <c r="B7" s="61" t="s">
        <v>502</v>
      </c>
      <c r="C7" s="97" t="s">
        <v>503</v>
      </c>
      <c r="D7" s="98" t="s">
        <v>504</v>
      </c>
      <c r="E7" s="45">
        <v>4500</v>
      </c>
      <c r="F7" s="99" t="s">
        <v>505</v>
      </c>
    </row>
    <row r="8" spans="1:6" ht="24" customHeight="1">
      <c r="A8" s="41">
        <v>2</v>
      </c>
      <c r="B8" s="42" t="s">
        <v>157</v>
      </c>
      <c r="C8" s="66" t="s">
        <v>506</v>
      </c>
      <c r="D8" s="44" t="s">
        <v>138</v>
      </c>
      <c r="E8" s="45">
        <v>23200</v>
      </c>
      <c r="F8" s="46"/>
    </row>
    <row r="9" spans="1:6" ht="23.25" customHeight="1">
      <c r="A9" s="41">
        <v>3</v>
      </c>
      <c r="B9" s="61" t="s">
        <v>507</v>
      </c>
      <c r="C9" s="66" t="s">
        <v>508</v>
      </c>
      <c r="D9" s="62" t="s">
        <v>509</v>
      </c>
      <c r="E9" s="45">
        <v>720</v>
      </c>
      <c r="F9" s="46"/>
    </row>
    <row r="10" spans="1:6" ht="23.25" customHeight="1">
      <c r="A10" s="41">
        <v>4</v>
      </c>
      <c r="B10" s="61" t="s">
        <v>510</v>
      </c>
      <c r="C10" s="66" t="s">
        <v>511</v>
      </c>
      <c r="D10" s="62" t="s">
        <v>509</v>
      </c>
      <c r="E10" s="45">
        <v>630</v>
      </c>
      <c r="F10" s="46"/>
    </row>
    <row r="11" spans="1:6" ht="27" customHeight="1">
      <c r="A11" s="41">
        <v>5</v>
      </c>
      <c r="B11" s="42" t="s">
        <v>139</v>
      </c>
      <c r="C11" s="66" t="s">
        <v>512</v>
      </c>
      <c r="D11" s="44" t="s">
        <v>140</v>
      </c>
      <c r="E11" s="45">
        <v>3200</v>
      </c>
      <c r="F11" s="46"/>
    </row>
    <row r="12" spans="1:6" ht="24" customHeight="1">
      <c r="A12" s="41">
        <v>6</v>
      </c>
      <c r="B12" s="61" t="s">
        <v>513</v>
      </c>
      <c r="C12" s="66" t="s">
        <v>514</v>
      </c>
      <c r="D12" s="62" t="s">
        <v>515</v>
      </c>
      <c r="E12" s="45">
        <v>2400</v>
      </c>
      <c r="F12" s="46"/>
    </row>
    <row r="13" spans="1:6" ht="24.75" customHeight="1">
      <c r="A13" s="41">
        <v>7</v>
      </c>
      <c r="B13" s="61" t="s">
        <v>516</v>
      </c>
      <c r="C13" s="66" t="s">
        <v>517</v>
      </c>
      <c r="D13" s="62" t="s">
        <v>518</v>
      </c>
      <c r="E13" s="45">
        <v>800</v>
      </c>
      <c r="F13" s="46"/>
    </row>
    <row r="14" spans="1:6" ht="25.5" customHeight="1">
      <c r="A14" s="41">
        <v>8</v>
      </c>
      <c r="B14" s="61" t="s">
        <v>527</v>
      </c>
      <c r="C14" s="66" t="s">
        <v>519</v>
      </c>
      <c r="D14" s="62" t="s">
        <v>520</v>
      </c>
      <c r="E14" s="45">
        <v>2600</v>
      </c>
      <c r="F14" s="46"/>
    </row>
    <row r="15" spans="1:6" ht="22.5" customHeight="1">
      <c r="A15" s="41">
        <v>9</v>
      </c>
      <c r="B15" s="61" t="s">
        <v>521</v>
      </c>
      <c r="C15" s="66" t="s">
        <v>522</v>
      </c>
      <c r="D15" s="62" t="s">
        <v>523</v>
      </c>
      <c r="E15" s="45">
        <v>7200</v>
      </c>
      <c r="F15" s="46"/>
    </row>
    <row r="16" spans="1:6" ht="23.25" customHeight="1">
      <c r="A16" s="41">
        <v>10</v>
      </c>
      <c r="B16" s="61" t="s">
        <v>524</v>
      </c>
      <c r="C16" s="66" t="s">
        <v>525</v>
      </c>
      <c r="D16" s="62" t="s">
        <v>526</v>
      </c>
      <c r="E16" s="45">
        <v>2000</v>
      </c>
      <c r="F16" s="46"/>
    </row>
    <row r="17" spans="1:8" ht="24.75" customHeight="1">
      <c r="A17" s="41">
        <v>11</v>
      </c>
      <c r="B17" s="61" t="s">
        <v>528</v>
      </c>
      <c r="C17" s="66" t="s">
        <v>529</v>
      </c>
      <c r="D17" s="62" t="s">
        <v>530</v>
      </c>
      <c r="E17" s="45">
        <v>3200</v>
      </c>
      <c r="F17" s="46"/>
    </row>
    <row r="18" spans="1:8" ht="22.5" customHeight="1">
      <c r="A18" s="41">
        <v>12</v>
      </c>
      <c r="B18" s="61" t="s">
        <v>531</v>
      </c>
      <c r="C18" s="66" t="s">
        <v>98</v>
      </c>
      <c r="D18" s="62" t="s">
        <v>48</v>
      </c>
      <c r="E18" s="45">
        <v>1600</v>
      </c>
      <c r="F18" s="46"/>
    </row>
    <row r="19" spans="1:8" ht="24.75" customHeight="1">
      <c r="A19" s="41">
        <v>13</v>
      </c>
      <c r="B19" s="61" t="s">
        <v>532</v>
      </c>
      <c r="C19" s="66" t="s">
        <v>533</v>
      </c>
      <c r="D19" s="62" t="s">
        <v>54</v>
      </c>
      <c r="E19" s="45">
        <v>1400</v>
      </c>
      <c r="F19" s="46"/>
    </row>
    <row r="20" spans="1:8" ht="27" customHeight="1">
      <c r="A20" s="41">
        <v>14</v>
      </c>
      <c r="B20" s="61" t="s">
        <v>534</v>
      </c>
      <c r="C20" s="66" t="s">
        <v>83</v>
      </c>
      <c r="D20" s="62" t="s">
        <v>48</v>
      </c>
      <c r="E20" s="45">
        <v>400</v>
      </c>
      <c r="F20" s="46"/>
    </row>
    <row r="21" spans="1:8" ht="21.75" customHeight="1">
      <c r="A21" s="41">
        <v>15</v>
      </c>
      <c r="B21" s="61" t="s">
        <v>535</v>
      </c>
      <c r="C21" s="66" t="s">
        <v>536</v>
      </c>
      <c r="D21" s="62" t="s">
        <v>54</v>
      </c>
      <c r="E21" s="45">
        <v>600</v>
      </c>
      <c r="F21" s="46"/>
    </row>
    <row r="22" spans="1:8" ht="30.75" customHeight="1">
      <c r="A22" s="41">
        <v>16</v>
      </c>
      <c r="B22" s="61" t="s">
        <v>537</v>
      </c>
      <c r="C22" s="43" t="s">
        <v>141</v>
      </c>
      <c r="D22" s="44" t="s">
        <v>142</v>
      </c>
      <c r="E22" s="45">
        <v>5000</v>
      </c>
      <c r="F22" s="63" t="s">
        <v>547</v>
      </c>
    </row>
    <row r="23" spans="1:8" ht="25.5" customHeight="1">
      <c r="A23" s="41">
        <v>17</v>
      </c>
      <c r="B23" s="61" t="s">
        <v>236</v>
      </c>
      <c r="C23" s="43" t="s">
        <v>143</v>
      </c>
      <c r="D23" s="44" t="s">
        <v>33</v>
      </c>
      <c r="E23" s="45">
        <v>4000</v>
      </c>
      <c r="F23" s="46"/>
    </row>
    <row r="24" spans="1:8" ht="24.75" customHeight="1">
      <c r="A24" s="41">
        <v>18</v>
      </c>
      <c r="B24" s="61" t="s">
        <v>538</v>
      </c>
      <c r="C24" s="66" t="s">
        <v>540</v>
      </c>
      <c r="D24" s="62" t="s">
        <v>539</v>
      </c>
      <c r="E24" s="45">
        <v>12000</v>
      </c>
      <c r="F24" s="46" t="s">
        <v>144</v>
      </c>
    </row>
    <row r="25" spans="1:8" ht="23.25" customHeight="1">
      <c r="A25" s="41">
        <v>19</v>
      </c>
      <c r="B25" s="61" t="s">
        <v>541</v>
      </c>
      <c r="C25" s="66" t="s">
        <v>542</v>
      </c>
      <c r="D25" s="62" t="s">
        <v>543</v>
      </c>
      <c r="E25" s="45">
        <v>500</v>
      </c>
      <c r="F25" s="46"/>
    </row>
    <row r="26" spans="1:8" ht="24" customHeight="1">
      <c r="A26" s="41">
        <v>20</v>
      </c>
      <c r="B26" s="42" t="s">
        <v>69</v>
      </c>
      <c r="C26" s="66" t="s">
        <v>544</v>
      </c>
      <c r="D26" s="44" t="s">
        <v>33</v>
      </c>
      <c r="E26" s="45">
        <v>20000</v>
      </c>
      <c r="F26" s="46"/>
    </row>
    <row r="27" spans="1:8" ht="25.5" customHeight="1">
      <c r="A27" s="41"/>
      <c r="B27" s="42" t="s">
        <v>35</v>
      </c>
      <c r="C27" s="43"/>
      <c r="D27" s="44"/>
      <c r="E27" s="45">
        <f>SUM(E7:E26)</f>
        <v>95950</v>
      </c>
      <c r="F27" s="46"/>
    </row>
    <row r="28" spans="1:8" ht="27" customHeight="1">
      <c r="A28" s="41"/>
      <c r="B28" s="47" t="s">
        <v>12</v>
      </c>
      <c r="C28" s="48">
        <v>0.15</v>
      </c>
      <c r="D28" s="44"/>
      <c r="E28" s="45">
        <v>13433</v>
      </c>
      <c r="F28" s="63" t="s">
        <v>545</v>
      </c>
    </row>
    <row r="29" spans="1:8" ht="39" customHeight="1" thickBot="1">
      <c r="A29" s="49"/>
      <c r="B29" s="50" t="s">
        <v>13</v>
      </c>
      <c r="C29" s="51"/>
      <c r="D29" s="52"/>
      <c r="E29" s="64" t="s">
        <v>546</v>
      </c>
      <c r="F29" s="65"/>
    </row>
    <row r="30" spans="1:8">
      <c r="A30" s="86"/>
      <c r="B30" s="53"/>
      <c r="C30" s="86"/>
      <c r="D30" s="86"/>
      <c r="E30" s="54"/>
      <c r="F30" s="55"/>
      <c r="G30" s="56"/>
      <c r="H30" s="56"/>
    </row>
    <row r="31" spans="1:8">
      <c r="A31" s="86"/>
      <c r="B31" s="53"/>
      <c r="C31" s="86"/>
      <c r="D31" s="86"/>
      <c r="E31" s="54"/>
      <c r="F31" s="55"/>
      <c r="G31" s="56"/>
      <c r="H31" s="56"/>
    </row>
    <row r="32" spans="1:8">
      <c r="A32" s="86"/>
      <c r="B32" s="57"/>
      <c r="C32" s="86"/>
      <c r="D32" s="86"/>
      <c r="E32" s="54"/>
      <c r="F32" s="55"/>
      <c r="G32" s="56"/>
      <c r="H32" s="56"/>
    </row>
    <row r="33" spans="1:8">
      <c r="A33" s="86"/>
      <c r="B33" s="53"/>
      <c r="C33" s="86"/>
      <c r="D33" s="86"/>
      <c r="E33" s="54"/>
      <c r="F33" s="55"/>
      <c r="G33" s="56"/>
      <c r="H33" s="56"/>
    </row>
    <row r="34" spans="1:8">
      <c r="A34" s="86"/>
      <c r="B34" s="53"/>
      <c r="C34" s="86"/>
      <c r="D34" s="86"/>
      <c r="E34" s="54"/>
      <c r="F34" s="55"/>
      <c r="G34" s="56"/>
      <c r="H34" s="56"/>
    </row>
    <row r="35" spans="1:8">
      <c r="A35" s="86"/>
      <c r="B35" s="53"/>
      <c r="C35" s="86"/>
      <c r="D35" s="86"/>
      <c r="E35" s="54"/>
      <c r="F35" s="55"/>
      <c r="G35" s="56"/>
      <c r="H35" s="56"/>
    </row>
    <row r="36" spans="1:8">
      <c r="A36" s="86"/>
      <c r="B36" s="53"/>
      <c r="C36" s="86"/>
      <c r="D36" s="86"/>
      <c r="E36" s="54"/>
      <c r="F36" s="55"/>
      <c r="G36" s="56"/>
      <c r="H36" s="56"/>
    </row>
    <row r="37" spans="1:8">
      <c r="A37" s="86"/>
      <c r="B37" s="53"/>
      <c r="C37" s="86"/>
      <c r="D37" s="86"/>
      <c r="E37" s="54"/>
      <c r="F37" s="53"/>
      <c r="G37" s="56"/>
      <c r="H37" s="56"/>
    </row>
    <row r="38" spans="1:8">
      <c r="A38" s="86"/>
      <c r="B38" s="58"/>
      <c r="C38" s="56"/>
      <c r="D38" s="56"/>
      <c r="E38" s="59"/>
      <c r="F38" s="56"/>
      <c r="G38" s="56"/>
      <c r="H38" s="56"/>
    </row>
    <row r="39" spans="1:8">
      <c r="A39" s="56"/>
      <c r="B39" s="56"/>
      <c r="C39" s="56"/>
      <c r="D39" s="56"/>
      <c r="E39" s="56"/>
      <c r="F39" s="56"/>
      <c r="G39" s="56"/>
      <c r="H39" s="56"/>
    </row>
    <row r="40" spans="1:8">
      <c r="A40" s="56"/>
      <c r="B40" s="56"/>
      <c r="C40" s="56"/>
      <c r="D40" s="56"/>
      <c r="E40" s="56"/>
      <c r="F40" s="56"/>
      <c r="G40" s="56"/>
      <c r="H40" s="56"/>
    </row>
    <row r="41" spans="1:8">
      <c r="A41" s="56"/>
      <c r="B41" s="56"/>
      <c r="C41" s="56"/>
      <c r="D41" s="56"/>
      <c r="E41" s="56"/>
      <c r="F41" s="56"/>
      <c r="G41" s="56"/>
      <c r="H41" s="56"/>
    </row>
    <row r="42" spans="1:8">
      <c r="A42" s="56"/>
      <c r="B42" s="34"/>
      <c r="C42" s="34"/>
      <c r="D42" s="34"/>
      <c r="E42" s="34"/>
      <c r="F42" s="34"/>
      <c r="G42" s="34"/>
      <c r="H42" s="34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XFD1048576"/>
    </sheetView>
  </sheetViews>
  <sheetFormatPr defaultRowHeight="25.5" customHeight="1"/>
  <cols>
    <col min="1" max="1" width="5.25" style="33" customWidth="1"/>
    <col min="2" max="2" width="24.375" style="33" customWidth="1"/>
    <col min="3" max="3" width="12.75" style="33" customWidth="1"/>
    <col min="4" max="4" width="8.125" style="33" customWidth="1"/>
    <col min="5" max="5" width="12.375" style="33" customWidth="1"/>
    <col min="6" max="6" width="24.125" style="33" customWidth="1"/>
    <col min="7" max="16384" width="9" style="33"/>
  </cols>
  <sheetData>
    <row r="1" spans="1:6" ht="36" customHeight="1">
      <c r="A1" s="198" t="s">
        <v>0</v>
      </c>
      <c r="B1" s="199"/>
      <c r="C1" s="199"/>
      <c r="D1" s="199"/>
      <c r="E1" s="199"/>
      <c r="F1" s="199"/>
    </row>
    <row r="2" spans="1:6" ht="24" customHeight="1">
      <c r="A2" s="35" t="s">
        <v>844</v>
      </c>
      <c r="B2" s="35"/>
      <c r="C2" s="35"/>
      <c r="D2" s="36"/>
      <c r="E2" s="34" t="s">
        <v>1</v>
      </c>
      <c r="F2" s="34"/>
    </row>
    <row r="3" spans="1:6" ht="27.75" customHeight="1">
      <c r="A3" s="35" t="s">
        <v>2</v>
      </c>
      <c r="B3" s="35"/>
      <c r="C3" s="35"/>
      <c r="D3" s="34"/>
      <c r="E3" s="34" t="s">
        <v>3</v>
      </c>
      <c r="F3" s="34"/>
    </row>
    <row r="4" spans="1:6" ht="30" customHeight="1">
      <c r="A4" s="35" t="s">
        <v>4</v>
      </c>
      <c r="B4" s="35"/>
      <c r="C4" s="35"/>
      <c r="D4" s="34"/>
      <c r="E4" s="34"/>
      <c r="F4" s="34"/>
    </row>
    <row r="5" spans="1:6" ht="24" customHeight="1" thickBot="1">
      <c r="A5" s="34"/>
      <c r="B5" s="34"/>
      <c r="C5" s="34"/>
      <c r="D5" s="34"/>
      <c r="E5" s="34"/>
      <c r="F5" s="34" t="s">
        <v>843</v>
      </c>
    </row>
    <row r="6" spans="1:6" ht="34.5" customHeight="1">
      <c r="A6" s="37" t="s">
        <v>5</v>
      </c>
      <c r="B6" s="38" t="s">
        <v>6</v>
      </c>
      <c r="C6" s="39" t="s">
        <v>7</v>
      </c>
      <c r="D6" s="38" t="s">
        <v>8</v>
      </c>
      <c r="E6" s="38" t="s">
        <v>9</v>
      </c>
      <c r="F6" s="40" t="s">
        <v>10</v>
      </c>
    </row>
    <row r="7" spans="1:6" ht="22.5" customHeight="1">
      <c r="A7" s="60" t="s">
        <v>68</v>
      </c>
      <c r="B7" s="200" t="s">
        <v>845</v>
      </c>
      <c r="C7" s="201"/>
      <c r="D7" s="93"/>
      <c r="E7" s="93"/>
      <c r="F7" s="125"/>
    </row>
    <row r="8" spans="1:6" ht="17.25" customHeight="1">
      <c r="A8" s="60">
        <v>1</v>
      </c>
      <c r="B8" s="61" t="s">
        <v>65</v>
      </c>
      <c r="C8" s="43" t="s">
        <v>846</v>
      </c>
      <c r="D8" s="44" t="s">
        <v>847</v>
      </c>
      <c r="E8" s="45">
        <v>1200</v>
      </c>
      <c r="F8" s="46"/>
    </row>
    <row r="9" spans="1:6" ht="20.25" customHeight="1">
      <c r="A9" s="41">
        <v>2</v>
      </c>
      <c r="B9" s="61" t="s">
        <v>848</v>
      </c>
      <c r="C9" s="43" t="s">
        <v>849</v>
      </c>
      <c r="D9" s="44" t="s">
        <v>48</v>
      </c>
      <c r="E9" s="45">
        <v>300</v>
      </c>
      <c r="F9" s="46"/>
    </row>
    <row r="10" spans="1:6" ht="14.25" customHeight="1">
      <c r="A10" s="41">
        <v>3</v>
      </c>
      <c r="B10" s="61" t="s">
        <v>850</v>
      </c>
      <c r="C10" s="43" t="s">
        <v>79</v>
      </c>
      <c r="D10" s="44" t="s">
        <v>851</v>
      </c>
      <c r="E10" s="45">
        <v>1000</v>
      </c>
      <c r="F10" s="46"/>
    </row>
    <row r="11" spans="1:6" ht="15" customHeight="1">
      <c r="A11" s="41">
        <v>4</v>
      </c>
      <c r="B11" s="146" t="s">
        <v>852</v>
      </c>
      <c r="C11" s="43" t="s">
        <v>853</v>
      </c>
      <c r="D11" s="44" t="s">
        <v>63</v>
      </c>
      <c r="E11" s="45">
        <v>1300</v>
      </c>
      <c r="F11" s="46"/>
    </row>
    <row r="12" spans="1:6" ht="21" customHeight="1">
      <c r="A12" s="41"/>
      <c r="B12" s="146" t="s">
        <v>25</v>
      </c>
      <c r="C12" s="43"/>
      <c r="D12" s="44"/>
      <c r="E12" s="45">
        <f>SUM(E8:E11)</f>
        <v>3800</v>
      </c>
      <c r="F12" s="46"/>
    </row>
    <row r="13" spans="1:6" ht="21.75" customHeight="1">
      <c r="A13" s="41" t="s">
        <v>16</v>
      </c>
      <c r="B13" s="196" t="s">
        <v>854</v>
      </c>
      <c r="C13" s="197"/>
      <c r="D13" s="44"/>
      <c r="E13" s="45"/>
      <c r="F13" s="46"/>
    </row>
    <row r="14" spans="1:6" ht="17.25" customHeight="1">
      <c r="A14" s="41">
        <v>5</v>
      </c>
      <c r="B14" s="61" t="s">
        <v>855</v>
      </c>
      <c r="C14" s="73" t="s">
        <v>83</v>
      </c>
      <c r="D14" s="44" t="s">
        <v>277</v>
      </c>
      <c r="E14" s="45">
        <v>200</v>
      </c>
      <c r="F14" s="46"/>
    </row>
    <row r="15" spans="1:6" ht="16.5" customHeight="1">
      <c r="A15" s="41">
        <v>6</v>
      </c>
      <c r="B15" s="61" t="s">
        <v>856</v>
      </c>
      <c r="C15" s="73" t="s">
        <v>857</v>
      </c>
      <c r="D15" s="44" t="s">
        <v>63</v>
      </c>
      <c r="E15" s="45">
        <v>200</v>
      </c>
      <c r="F15" s="46"/>
    </row>
    <row r="16" spans="1:6" ht="17.25" customHeight="1">
      <c r="A16" s="41">
        <v>15</v>
      </c>
      <c r="B16" s="61" t="s">
        <v>858</v>
      </c>
      <c r="C16" s="66" t="s">
        <v>859</v>
      </c>
      <c r="D16" s="62" t="s">
        <v>63</v>
      </c>
      <c r="E16" s="45">
        <v>400</v>
      </c>
      <c r="F16" s="46"/>
    </row>
    <row r="17" spans="1:8" ht="21" customHeight="1">
      <c r="A17" s="41"/>
      <c r="B17" s="61" t="s">
        <v>115</v>
      </c>
      <c r="C17" s="66"/>
      <c r="D17" s="62"/>
      <c r="E17" s="45">
        <f>SUM(E14:E16)</f>
        <v>800</v>
      </c>
      <c r="F17" s="46"/>
    </row>
    <row r="18" spans="1:8" ht="39" customHeight="1">
      <c r="A18" s="41"/>
      <c r="B18" s="146" t="s">
        <v>635</v>
      </c>
      <c r="C18" s="43"/>
      <c r="D18" s="44"/>
      <c r="E18" s="45">
        <v>4600</v>
      </c>
      <c r="F18" s="46"/>
    </row>
    <row r="19" spans="1:8" ht="43.5" customHeight="1">
      <c r="A19" s="41" t="s">
        <v>636</v>
      </c>
      <c r="B19" s="47" t="s">
        <v>12</v>
      </c>
      <c r="C19" s="94" t="s">
        <v>637</v>
      </c>
      <c r="D19" s="44"/>
      <c r="E19" s="45">
        <v>644</v>
      </c>
      <c r="F19" s="46"/>
    </row>
    <row r="20" spans="1:8" ht="62.25" customHeight="1" thickBot="1">
      <c r="A20" s="49"/>
      <c r="B20" s="50" t="s">
        <v>13</v>
      </c>
      <c r="C20" s="52"/>
      <c r="D20" s="52"/>
      <c r="E20" s="64" t="s">
        <v>860</v>
      </c>
      <c r="F20" s="65"/>
    </row>
    <row r="21" spans="1:8" ht="25.5" customHeight="1">
      <c r="A21" s="91"/>
      <c r="B21" s="53"/>
      <c r="C21" s="91"/>
      <c r="D21" s="91"/>
      <c r="E21" s="54"/>
      <c r="F21" s="55"/>
      <c r="G21" s="56"/>
      <c r="H21" s="56"/>
    </row>
    <row r="22" spans="1:8" ht="25.5" customHeight="1">
      <c r="A22" s="91"/>
      <c r="B22" s="53"/>
      <c r="C22" s="91"/>
      <c r="D22" s="91"/>
      <c r="E22" s="54"/>
      <c r="F22" s="55"/>
      <c r="G22" s="56"/>
      <c r="H22" s="56"/>
    </row>
    <row r="23" spans="1:8" ht="25.5" customHeight="1">
      <c r="A23" s="91"/>
      <c r="B23" s="57"/>
      <c r="C23" s="91"/>
      <c r="D23" s="91"/>
      <c r="E23" s="54"/>
      <c r="F23" s="55"/>
      <c r="G23" s="56"/>
      <c r="H23" s="56"/>
    </row>
    <row r="24" spans="1:8" ht="25.5" customHeight="1">
      <c r="A24" s="91"/>
      <c r="B24" s="53"/>
      <c r="C24" s="91"/>
      <c r="D24" s="91"/>
      <c r="E24" s="54"/>
      <c r="F24" s="55"/>
      <c r="G24" s="56"/>
      <c r="H24" s="56"/>
    </row>
    <row r="25" spans="1:8" ht="25.5" customHeight="1">
      <c r="A25" s="91"/>
      <c r="B25" s="53"/>
      <c r="C25" s="91"/>
      <c r="D25" s="91"/>
      <c r="E25" s="54"/>
      <c r="F25" s="55"/>
      <c r="G25" s="56"/>
      <c r="H25" s="56"/>
    </row>
    <row r="26" spans="1:8" ht="25.5" customHeight="1">
      <c r="A26" s="91"/>
      <c r="B26" s="53"/>
      <c r="C26" s="91"/>
      <c r="D26" s="91"/>
      <c r="E26" s="54"/>
      <c r="F26" s="55"/>
      <c r="G26" s="56"/>
      <c r="H26" s="56"/>
    </row>
    <row r="27" spans="1:8" ht="25.5" customHeight="1">
      <c r="A27" s="91"/>
      <c r="B27" s="53"/>
      <c r="C27" s="91"/>
      <c r="D27" s="91"/>
      <c r="E27" s="54"/>
      <c r="F27" s="55"/>
      <c r="G27" s="56"/>
      <c r="H27" s="56"/>
    </row>
    <row r="28" spans="1:8" ht="25.5" customHeight="1">
      <c r="A28" s="91"/>
      <c r="B28" s="53"/>
      <c r="C28" s="91"/>
      <c r="D28" s="91"/>
      <c r="E28" s="54"/>
      <c r="F28" s="53"/>
      <c r="G28" s="56"/>
      <c r="H28" s="56"/>
    </row>
    <row r="29" spans="1:8" ht="25.5" customHeight="1">
      <c r="A29" s="91"/>
      <c r="B29" s="58"/>
      <c r="C29" s="56"/>
      <c r="D29" s="56"/>
      <c r="E29" s="59"/>
      <c r="F29" s="56"/>
      <c r="G29" s="56"/>
      <c r="H29" s="56"/>
    </row>
    <row r="30" spans="1:8" ht="25.5" customHeight="1">
      <c r="A30" s="56"/>
      <c r="B30" s="56"/>
      <c r="C30" s="56"/>
      <c r="D30" s="56"/>
      <c r="E30" s="56"/>
      <c r="F30" s="56"/>
      <c r="G30" s="56"/>
      <c r="H30" s="56"/>
    </row>
    <row r="31" spans="1:8" ht="25.5" customHeight="1">
      <c r="A31" s="56"/>
      <c r="B31" s="56"/>
      <c r="C31" s="56"/>
      <c r="D31" s="56"/>
      <c r="E31" s="56"/>
      <c r="F31" s="56"/>
      <c r="G31" s="56"/>
      <c r="H31" s="56"/>
    </row>
    <row r="32" spans="1:8" ht="25.5" customHeight="1">
      <c r="A32" s="56"/>
      <c r="B32" s="56"/>
      <c r="C32" s="56"/>
      <c r="D32" s="56"/>
      <c r="E32" s="56"/>
      <c r="F32" s="56"/>
      <c r="G32" s="56"/>
      <c r="H32" s="56"/>
    </row>
    <row r="33" spans="1:8" ht="25.5" customHeight="1">
      <c r="A33" s="56"/>
      <c r="B33" s="34"/>
      <c r="C33" s="34"/>
      <c r="D33" s="34"/>
      <c r="E33" s="34"/>
      <c r="F33" s="34"/>
      <c r="G33" s="34"/>
      <c r="H33" s="34"/>
    </row>
  </sheetData>
  <mergeCells count="3">
    <mergeCell ref="A1:F1"/>
    <mergeCell ref="B7:C7"/>
    <mergeCell ref="B13:C1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sqref="A1:XFD1048576"/>
    </sheetView>
  </sheetViews>
  <sheetFormatPr defaultRowHeight="25.5" customHeight="1"/>
  <cols>
    <col min="1" max="1" width="5.25" style="33" customWidth="1"/>
    <col min="2" max="2" width="24.375" style="33" customWidth="1"/>
    <col min="3" max="3" width="12.75" style="33" customWidth="1"/>
    <col min="4" max="4" width="8.125" style="33" customWidth="1"/>
    <col min="5" max="5" width="12.375" style="33" customWidth="1"/>
    <col min="6" max="6" width="24.125" style="33" customWidth="1"/>
    <col min="7" max="16384" width="9" style="33"/>
  </cols>
  <sheetData>
    <row r="1" spans="1:6" ht="36" customHeight="1">
      <c r="A1" s="198" t="s">
        <v>0</v>
      </c>
      <c r="B1" s="199"/>
      <c r="C1" s="199"/>
      <c r="D1" s="199"/>
      <c r="E1" s="199"/>
      <c r="F1" s="199"/>
    </row>
    <row r="2" spans="1:6" ht="24" customHeight="1">
      <c r="A2" s="35" t="s">
        <v>861</v>
      </c>
      <c r="B2" s="35"/>
      <c r="C2" s="35"/>
      <c r="D2" s="36"/>
      <c r="E2" s="34" t="s">
        <v>1</v>
      </c>
      <c r="F2" s="34"/>
    </row>
    <row r="3" spans="1:6" ht="27.75" customHeight="1">
      <c r="A3" s="35" t="s">
        <v>2</v>
      </c>
      <c r="B3" s="35"/>
      <c r="C3" s="35"/>
      <c r="D3" s="34"/>
      <c r="E3" s="34" t="s">
        <v>3</v>
      </c>
      <c r="F3" s="34"/>
    </row>
    <row r="4" spans="1:6" ht="30" customHeight="1">
      <c r="A4" s="35" t="s">
        <v>4</v>
      </c>
      <c r="B4" s="35"/>
      <c r="C4" s="35"/>
      <c r="D4" s="34"/>
      <c r="E4" s="34"/>
      <c r="F4" s="34"/>
    </row>
    <row r="5" spans="1:6" ht="24" customHeight="1" thickBot="1">
      <c r="A5" s="34"/>
      <c r="B5" s="34"/>
      <c r="C5" s="34"/>
      <c r="D5" s="34"/>
      <c r="E5" s="34"/>
      <c r="F5" s="34" t="s">
        <v>862</v>
      </c>
    </row>
    <row r="6" spans="1:6" ht="39.75" customHeight="1">
      <c r="A6" s="37" t="s">
        <v>5</v>
      </c>
      <c r="B6" s="38" t="s">
        <v>6</v>
      </c>
      <c r="C6" s="39" t="s">
        <v>7</v>
      </c>
      <c r="D6" s="38" t="s">
        <v>8</v>
      </c>
      <c r="E6" s="38" t="s">
        <v>9</v>
      </c>
      <c r="F6" s="40" t="s">
        <v>10</v>
      </c>
    </row>
    <row r="7" spans="1:6" ht="26.25" customHeight="1">
      <c r="A7" s="60">
        <v>1</v>
      </c>
      <c r="B7" s="61" t="s">
        <v>86</v>
      </c>
      <c r="C7" s="43" t="s">
        <v>863</v>
      </c>
      <c r="D7" s="44" t="s">
        <v>864</v>
      </c>
      <c r="E7" s="45">
        <v>1040</v>
      </c>
      <c r="F7" s="46"/>
    </row>
    <row r="8" spans="1:6" ht="26.25" customHeight="1">
      <c r="A8" s="41">
        <v>2</v>
      </c>
      <c r="B8" s="61" t="s">
        <v>865</v>
      </c>
      <c r="C8" s="43" t="s">
        <v>79</v>
      </c>
      <c r="D8" s="44" t="s">
        <v>866</v>
      </c>
      <c r="E8" s="45">
        <v>350</v>
      </c>
      <c r="F8" s="46"/>
    </row>
    <row r="9" spans="1:6" ht="26.25" customHeight="1">
      <c r="A9" s="41">
        <v>3</v>
      </c>
      <c r="B9" s="61" t="s">
        <v>867</v>
      </c>
      <c r="C9" s="43" t="s">
        <v>313</v>
      </c>
      <c r="D9" s="44" t="s">
        <v>314</v>
      </c>
      <c r="E9" s="45">
        <v>150</v>
      </c>
      <c r="F9" s="46"/>
    </row>
    <row r="10" spans="1:6" ht="26.25" customHeight="1">
      <c r="A10" s="41">
        <v>5</v>
      </c>
      <c r="B10" s="61" t="s">
        <v>868</v>
      </c>
      <c r="C10" s="73" t="s">
        <v>869</v>
      </c>
      <c r="D10" s="44" t="s">
        <v>63</v>
      </c>
      <c r="E10" s="45">
        <v>500</v>
      </c>
      <c r="F10" s="46"/>
    </row>
    <row r="11" spans="1:6" ht="26.25" customHeight="1">
      <c r="A11" s="41">
        <v>6</v>
      </c>
      <c r="B11" s="61" t="s">
        <v>870</v>
      </c>
      <c r="C11" s="73" t="s">
        <v>871</v>
      </c>
      <c r="D11" s="44" t="s">
        <v>48</v>
      </c>
      <c r="E11" s="45">
        <v>1200</v>
      </c>
      <c r="F11" s="46"/>
    </row>
    <row r="12" spans="1:6" ht="26.25" customHeight="1">
      <c r="A12" s="41">
        <v>7</v>
      </c>
      <c r="B12" s="61" t="s">
        <v>87</v>
      </c>
      <c r="C12" s="73" t="s">
        <v>287</v>
      </c>
      <c r="D12" s="44" t="s">
        <v>288</v>
      </c>
      <c r="E12" s="45">
        <v>120</v>
      </c>
      <c r="F12" s="46"/>
    </row>
    <row r="13" spans="1:6" ht="26.25" customHeight="1">
      <c r="A13" s="41">
        <v>8</v>
      </c>
      <c r="B13" s="61" t="s">
        <v>775</v>
      </c>
      <c r="C13" s="73" t="s">
        <v>705</v>
      </c>
      <c r="D13" s="44" t="s">
        <v>63</v>
      </c>
      <c r="E13" s="45">
        <v>200</v>
      </c>
      <c r="F13" s="46"/>
    </row>
    <row r="14" spans="1:6" ht="26.25" customHeight="1">
      <c r="A14" s="41">
        <v>15</v>
      </c>
      <c r="B14" s="61" t="s">
        <v>736</v>
      </c>
      <c r="C14" s="66" t="s">
        <v>872</v>
      </c>
      <c r="D14" s="62" t="s">
        <v>63</v>
      </c>
      <c r="E14" s="45">
        <v>2000</v>
      </c>
      <c r="F14" s="46"/>
    </row>
    <row r="15" spans="1:6" ht="31.5" customHeight="1">
      <c r="A15" s="41"/>
      <c r="B15" s="154" t="s">
        <v>635</v>
      </c>
      <c r="C15" s="43"/>
      <c r="D15" s="44"/>
      <c r="E15" s="45">
        <f>SUM(E7:E14)</f>
        <v>5560</v>
      </c>
      <c r="F15" s="46"/>
    </row>
    <row r="16" spans="1:6" ht="38.25" customHeight="1">
      <c r="A16" s="41" t="s">
        <v>636</v>
      </c>
      <c r="B16" s="47" t="s">
        <v>12</v>
      </c>
      <c r="C16" s="94" t="s">
        <v>637</v>
      </c>
      <c r="D16" s="44"/>
      <c r="E16" s="45">
        <v>778</v>
      </c>
      <c r="F16" s="46"/>
    </row>
    <row r="17" spans="1:8" ht="62.25" customHeight="1" thickBot="1">
      <c r="A17" s="49"/>
      <c r="B17" s="50" t="s">
        <v>13</v>
      </c>
      <c r="C17" s="52"/>
      <c r="D17" s="52"/>
      <c r="E17" s="64" t="s">
        <v>873</v>
      </c>
      <c r="F17" s="65"/>
    </row>
    <row r="18" spans="1:8" ht="25.5" customHeight="1">
      <c r="A18" s="91"/>
      <c r="B18" s="53"/>
      <c r="C18" s="91"/>
      <c r="D18" s="91"/>
      <c r="E18" s="54"/>
      <c r="F18" s="55"/>
      <c r="G18" s="56"/>
      <c r="H18" s="56"/>
    </row>
    <row r="19" spans="1:8" ht="25.5" customHeight="1">
      <c r="A19" s="91"/>
      <c r="B19" s="53"/>
      <c r="C19" s="91"/>
      <c r="D19" s="91"/>
      <c r="E19" s="54"/>
      <c r="F19" s="55"/>
      <c r="G19" s="56"/>
      <c r="H19" s="56"/>
    </row>
    <row r="20" spans="1:8" ht="25.5" customHeight="1">
      <c r="A20" s="91"/>
      <c r="B20" s="57"/>
      <c r="C20" s="91"/>
      <c r="D20" s="91"/>
      <c r="E20" s="54"/>
      <c r="F20" s="55"/>
      <c r="G20" s="56"/>
      <c r="H20" s="56"/>
    </row>
    <row r="21" spans="1:8" ht="25.5" customHeight="1">
      <c r="A21" s="91"/>
      <c r="B21" s="53"/>
      <c r="C21" s="91"/>
      <c r="D21" s="91"/>
      <c r="E21" s="54"/>
      <c r="F21" s="55"/>
      <c r="G21" s="56"/>
      <c r="H21" s="56"/>
    </row>
    <row r="22" spans="1:8" ht="25.5" customHeight="1">
      <c r="A22" s="91"/>
      <c r="B22" s="53"/>
      <c r="C22" s="91"/>
      <c r="D22" s="91"/>
      <c r="E22" s="54"/>
      <c r="F22" s="55"/>
      <c r="G22" s="56"/>
      <c r="H22" s="56"/>
    </row>
    <row r="23" spans="1:8" ht="25.5" customHeight="1">
      <c r="A23" s="91"/>
      <c r="B23" s="53"/>
      <c r="C23" s="91"/>
      <c r="D23" s="91"/>
      <c r="E23" s="54"/>
      <c r="F23" s="55"/>
      <c r="G23" s="56"/>
      <c r="H23" s="56"/>
    </row>
    <row r="24" spans="1:8" ht="25.5" customHeight="1">
      <c r="A24" s="91"/>
      <c r="B24" s="53"/>
      <c r="C24" s="91"/>
      <c r="D24" s="91"/>
      <c r="E24" s="54"/>
      <c r="F24" s="55"/>
      <c r="G24" s="56"/>
      <c r="H24" s="56"/>
    </row>
    <row r="25" spans="1:8" ht="25.5" customHeight="1">
      <c r="A25" s="91"/>
      <c r="B25" s="53"/>
      <c r="C25" s="91"/>
      <c r="D25" s="91"/>
      <c r="E25" s="54"/>
      <c r="F25" s="53"/>
      <c r="G25" s="56"/>
      <c r="H25" s="56"/>
    </row>
    <row r="26" spans="1:8" ht="25.5" customHeight="1">
      <c r="A26" s="91"/>
      <c r="B26" s="58"/>
      <c r="C26" s="56"/>
      <c r="D26" s="56"/>
      <c r="E26" s="59"/>
      <c r="F26" s="56"/>
      <c r="G26" s="56"/>
      <c r="H26" s="56"/>
    </row>
    <row r="27" spans="1:8" ht="25.5" customHeight="1">
      <c r="A27" s="56"/>
      <c r="B27" s="56"/>
      <c r="C27" s="56"/>
      <c r="D27" s="56"/>
      <c r="E27" s="56"/>
      <c r="F27" s="56"/>
      <c r="G27" s="56"/>
      <c r="H27" s="56"/>
    </row>
    <row r="28" spans="1:8" ht="25.5" customHeight="1">
      <c r="A28" s="56"/>
      <c r="B28" s="56"/>
      <c r="C28" s="56"/>
      <c r="D28" s="56"/>
      <c r="E28" s="56"/>
      <c r="F28" s="56"/>
      <c r="G28" s="56"/>
      <c r="H28" s="56"/>
    </row>
    <row r="29" spans="1:8" ht="25.5" customHeight="1">
      <c r="A29" s="56"/>
      <c r="B29" s="56"/>
      <c r="C29" s="56"/>
      <c r="D29" s="56"/>
      <c r="E29" s="56"/>
      <c r="F29" s="56"/>
      <c r="G29" s="56"/>
      <c r="H29" s="56"/>
    </row>
    <row r="30" spans="1:8" ht="25.5" customHeight="1">
      <c r="A30" s="56"/>
      <c r="B30" s="34"/>
      <c r="C30" s="34"/>
      <c r="D30" s="34"/>
      <c r="E30" s="34"/>
      <c r="F30" s="34"/>
      <c r="G30" s="34"/>
      <c r="H30" s="34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35"/>
  <sheetViews>
    <sheetView topLeftCell="A10" workbookViewId="0">
      <selection activeCell="K28" sqref="K28"/>
    </sheetView>
  </sheetViews>
  <sheetFormatPr defaultRowHeight="13.5"/>
  <cols>
    <col min="1" max="1" width="9" style="33"/>
    <col min="2" max="2" width="22.25" style="33" customWidth="1"/>
    <col min="3" max="3" width="10.375" style="33" customWidth="1"/>
    <col min="4" max="4" width="12.75" style="33" customWidth="1"/>
    <col min="5" max="5" width="15.5" style="33" customWidth="1"/>
    <col min="6" max="6" width="19.125" style="33" customWidth="1"/>
    <col min="7" max="16384" width="9" style="33"/>
  </cols>
  <sheetData>
    <row r="1" spans="1:6" ht="36" customHeight="1" thickBot="1">
      <c r="A1" s="242" t="s">
        <v>923</v>
      </c>
      <c r="B1" s="242"/>
      <c r="C1" s="242"/>
      <c r="D1" s="242"/>
      <c r="E1" s="242"/>
      <c r="F1" s="242"/>
    </row>
    <row r="2" spans="1:6" ht="14.25" customHeight="1">
      <c r="A2" s="249" t="s">
        <v>580</v>
      </c>
      <c r="B2" s="252" t="s">
        <v>581</v>
      </c>
      <c r="C2" s="252" t="s">
        <v>874</v>
      </c>
      <c r="D2" s="252"/>
      <c r="E2" s="252"/>
      <c r="F2" s="255" t="s">
        <v>875</v>
      </c>
    </row>
    <row r="3" spans="1:6" ht="14.25">
      <c r="A3" s="250"/>
      <c r="B3" s="253"/>
      <c r="C3" s="253" t="s">
        <v>583</v>
      </c>
      <c r="D3" s="253"/>
      <c r="E3" s="253"/>
      <c r="F3" s="256"/>
    </row>
    <row r="4" spans="1:6" ht="29.25" thickBot="1">
      <c r="A4" s="251"/>
      <c r="B4" s="254"/>
      <c r="C4" s="164" t="s">
        <v>585</v>
      </c>
      <c r="D4" s="164" t="s">
        <v>583</v>
      </c>
      <c r="E4" s="164" t="s">
        <v>876</v>
      </c>
      <c r="F4" s="165"/>
    </row>
    <row r="5" spans="1:6" ht="20.25" customHeight="1" thickTop="1">
      <c r="A5" s="161">
        <v>1</v>
      </c>
      <c r="B5" s="162" t="s">
        <v>877</v>
      </c>
      <c r="C5" s="162">
        <v>58000</v>
      </c>
      <c r="D5" s="162" t="s">
        <v>878</v>
      </c>
      <c r="E5" s="166">
        <v>174000</v>
      </c>
      <c r="F5" s="163" t="s">
        <v>879</v>
      </c>
    </row>
    <row r="6" spans="1:6" ht="20.25" customHeight="1">
      <c r="A6" s="157">
        <v>2</v>
      </c>
      <c r="B6" s="156" t="s">
        <v>877</v>
      </c>
      <c r="C6" s="156">
        <v>43000</v>
      </c>
      <c r="D6" s="156" t="s">
        <v>878</v>
      </c>
      <c r="E6" s="167">
        <v>129000</v>
      </c>
      <c r="F6" s="158" t="s">
        <v>880</v>
      </c>
    </row>
    <row r="7" spans="1:6" ht="20.25" customHeight="1">
      <c r="A7" s="157">
        <v>3</v>
      </c>
      <c r="B7" s="156" t="s">
        <v>881</v>
      </c>
      <c r="C7" s="156">
        <v>7500</v>
      </c>
      <c r="D7" s="156" t="s">
        <v>882</v>
      </c>
      <c r="E7" s="167">
        <v>135000</v>
      </c>
      <c r="F7" s="158"/>
    </row>
    <row r="8" spans="1:6" ht="20.25" customHeight="1">
      <c r="A8" s="157">
        <v>4</v>
      </c>
      <c r="B8" s="156" t="s">
        <v>883</v>
      </c>
      <c r="C8" s="156">
        <v>85000</v>
      </c>
      <c r="D8" s="156" t="s">
        <v>884</v>
      </c>
      <c r="E8" s="167">
        <v>85000</v>
      </c>
      <c r="F8" s="158" t="s">
        <v>879</v>
      </c>
    </row>
    <row r="9" spans="1:6" ht="19.5" customHeight="1">
      <c r="A9" s="157">
        <v>5</v>
      </c>
      <c r="B9" s="156" t="s">
        <v>883</v>
      </c>
      <c r="C9" s="156">
        <v>60000</v>
      </c>
      <c r="D9" s="156" t="s">
        <v>884</v>
      </c>
      <c r="E9" s="167">
        <v>60000</v>
      </c>
      <c r="F9" s="158" t="s">
        <v>880</v>
      </c>
    </row>
    <row r="10" spans="1:6" ht="20.25" customHeight="1">
      <c r="A10" s="157">
        <v>6</v>
      </c>
      <c r="B10" s="156" t="s">
        <v>885</v>
      </c>
      <c r="C10" s="156">
        <v>22000</v>
      </c>
      <c r="D10" s="156" t="s">
        <v>886</v>
      </c>
      <c r="E10" s="167">
        <v>44000</v>
      </c>
      <c r="F10" s="158"/>
    </row>
    <row r="11" spans="1:6" ht="21" customHeight="1">
      <c r="A11" s="157">
        <v>7</v>
      </c>
      <c r="B11" s="156" t="s">
        <v>887</v>
      </c>
      <c r="C11" s="156">
        <v>215000</v>
      </c>
      <c r="D11" s="156" t="s">
        <v>888</v>
      </c>
      <c r="E11" s="167">
        <v>215000</v>
      </c>
      <c r="F11" s="158"/>
    </row>
    <row r="12" spans="1:6" ht="16.5">
      <c r="A12" s="157">
        <v>8</v>
      </c>
      <c r="B12" s="156" t="s">
        <v>889</v>
      </c>
      <c r="C12" s="156">
        <v>155000</v>
      </c>
      <c r="D12" s="156" t="s">
        <v>890</v>
      </c>
      <c r="E12" s="167">
        <v>93000</v>
      </c>
      <c r="F12" s="158"/>
    </row>
    <row r="13" spans="1:6" ht="20.25" customHeight="1">
      <c r="A13" s="157">
        <v>9</v>
      </c>
      <c r="B13" s="156" t="s">
        <v>891</v>
      </c>
      <c r="C13" s="156">
        <v>10500</v>
      </c>
      <c r="D13" s="156" t="s">
        <v>892</v>
      </c>
      <c r="E13" s="167">
        <v>21000</v>
      </c>
      <c r="F13" s="158"/>
    </row>
    <row r="14" spans="1:6" ht="20.25" customHeight="1">
      <c r="A14" s="157">
        <v>10</v>
      </c>
      <c r="B14" s="156" t="s">
        <v>893</v>
      </c>
      <c r="C14" s="156">
        <v>5500</v>
      </c>
      <c r="D14" s="156" t="s">
        <v>892</v>
      </c>
      <c r="E14" s="167">
        <v>11000</v>
      </c>
      <c r="F14" s="158"/>
    </row>
    <row r="15" spans="1:6" ht="20.25" customHeight="1">
      <c r="A15" s="157">
        <v>11</v>
      </c>
      <c r="B15" s="156" t="s">
        <v>894</v>
      </c>
      <c r="C15" s="156">
        <v>8500</v>
      </c>
      <c r="D15" s="156" t="s">
        <v>895</v>
      </c>
      <c r="E15" s="167">
        <v>6500</v>
      </c>
      <c r="F15" s="158"/>
    </row>
    <row r="16" spans="1:6" ht="20.25" customHeight="1">
      <c r="A16" s="157">
        <v>12</v>
      </c>
      <c r="B16" s="156" t="s">
        <v>896</v>
      </c>
      <c r="C16" s="156">
        <v>55000</v>
      </c>
      <c r="D16" s="156" t="s">
        <v>884</v>
      </c>
      <c r="E16" s="167">
        <v>55000</v>
      </c>
      <c r="F16" s="158"/>
    </row>
    <row r="17" spans="1:6" ht="20.25" customHeight="1">
      <c r="A17" s="157">
        <v>13</v>
      </c>
      <c r="B17" s="156" t="s">
        <v>897</v>
      </c>
      <c r="C17" s="156">
        <v>600</v>
      </c>
      <c r="D17" s="156" t="s">
        <v>898</v>
      </c>
      <c r="E17" s="167">
        <v>3600</v>
      </c>
      <c r="F17" s="159"/>
    </row>
    <row r="18" spans="1:6" ht="20.25" customHeight="1">
      <c r="A18" s="157">
        <v>14</v>
      </c>
      <c r="B18" s="156" t="s">
        <v>899</v>
      </c>
      <c r="C18" s="156">
        <v>32000</v>
      </c>
      <c r="D18" s="156" t="s">
        <v>900</v>
      </c>
      <c r="E18" s="167">
        <v>64000</v>
      </c>
      <c r="F18" s="159"/>
    </row>
    <row r="19" spans="1:6" ht="20.25" customHeight="1">
      <c r="A19" s="157">
        <v>15</v>
      </c>
      <c r="B19" s="156" t="s">
        <v>901</v>
      </c>
      <c r="C19" s="156">
        <v>36000</v>
      </c>
      <c r="D19" s="156" t="s">
        <v>900</v>
      </c>
      <c r="E19" s="167">
        <v>72000</v>
      </c>
      <c r="F19" s="158" t="s">
        <v>902</v>
      </c>
    </row>
    <row r="20" spans="1:6" ht="20.25" customHeight="1">
      <c r="A20" s="157">
        <v>16</v>
      </c>
      <c r="B20" s="156" t="s">
        <v>903</v>
      </c>
      <c r="C20" s="156">
        <v>4800</v>
      </c>
      <c r="D20" s="156" t="s">
        <v>904</v>
      </c>
      <c r="E20" s="167">
        <v>86400</v>
      </c>
      <c r="F20" s="158" t="s">
        <v>905</v>
      </c>
    </row>
    <row r="21" spans="1:6" ht="20.25" customHeight="1">
      <c r="A21" s="157">
        <v>17</v>
      </c>
      <c r="B21" s="156" t="s">
        <v>906</v>
      </c>
      <c r="C21" s="156">
        <v>4800</v>
      </c>
      <c r="D21" s="156" t="s">
        <v>904</v>
      </c>
      <c r="E21" s="167">
        <v>86400</v>
      </c>
      <c r="F21" s="158"/>
    </row>
    <row r="22" spans="1:6" ht="20.25" customHeight="1">
      <c r="A22" s="157">
        <v>18</v>
      </c>
      <c r="B22" s="156" t="s">
        <v>907</v>
      </c>
      <c r="C22" s="156">
        <v>75000</v>
      </c>
      <c r="D22" s="156" t="s">
        <v>884</v>
      </c>
      <c r="E22" s="167">
        <v>75000</v>
      </c>
      <c r="F22" s="158"/>
    </row>
    <row r="23" spans="1:6" ht="20.25" customHeight="1">
      <c r="A23" s="157">
        <v>19</v>
      </c>
      <c r="B23" s="156" t="s">
        <v>908</v>
      </c>
      <c r="C23" s="156">
        <v>10000</v>
      </c>
      <c r="D23" s="156" t="s">
        <v>900</v>
      </c>
      <c r="E23" s="167">
        <v>20000</v>
      </c>
      <c r="F23" s="158"/>
    </row>
    <row r="24" spans="1:6" ht="14.25">
      <c r="A24" s="157">
        <v>20</v>
      </c>
      <c r="B24" s="156" t="s">
        <v>909</v>
      </c>
      <c r="C24" s="156">
        <v>32000</v>
      </c>
      <c r="D24" s="156" t="s">
        <v>900</v>
      </c>
      <c r="E24" s="167">
        <v>64000</v>
      </c>
      <c r="F24" s="158"/>
    </row>
    <row r="25" spans="1:6" ht="14.25">
      <c r="A25" s="157">
        <v>21</v>
      </c>
      <c r="B25" s="156" t="s">
        <v>910</v>
      </c>
      <c r="C25" s="156">
        <v>70000</v>
      </c>
      <c r="D25" s="156" t="s">
        <v>911</v>
      </c>
      <c r="E25" s="167">
        <v>140000</v>
      </c>
      <c r="F25" s="158"/>
    </row>
    <row r="26" spans="1:6" ht="20.25" customHeight="1">
      <c r="A26" s="157">
        <v>22</v>
      </c>
      <c r="B26" s="156" t="s">
        <v>912</v>
      </c>
      <c r="C26" s="156">
        <v>48000</v>
      </c>
      <c r="D26" s="156" t="s">
        <v>888</v>
      </c>
      <c r="E26" s="167">
        <v>48000</v>
      </c>
      <c r="F26" s="160" t="s">
        <v>913</v>
      </c>
    </row>
    <row r="27" spans="1:6" ht="20.25" customHeight="1">
      <c r="A27" s="157">
        <v>23</v>
      </c>
      <c r="B27" s="156" t="s">
        <v>914</v>
      </c>
      <c r="C27" s="156">
        <v>12000</v>
      </c>
      <c r="D27" s="156" t="s">
        <v>884</v>
      </c>
      <c r="E27" s="167">
        <v>12000</v>
      </c>
      <c r="F27" s="160" t="s">
        <v>915</v>
      </c>
    </row>
    <row r="28" spans="1:6" ht="20.25" customHeight="1">
      <c r="A28" s="157">
        <v>24</v>
      </c>
      <c r="B28" s="156" t="s">
        <v>916</v>
      </c>
      <c r="C28" s="156">
        <v>5000</v>
      </c>
      <c r="D28" s="156" t="s">
        <v>917</v>
      </c>
      <c r="E28" s="167">
        <v>5000</v>
      </c>
      <c r="F28" s="158" t="s">
        <v>918</v>
      </c>
    </row>
    <row r="29" spans="1:6" ht="20.25" customHeight="1">
      <c r="A29" s="157">
        <v>25</v>
      </c>
      <c r="B29" s="156" t="s">
        <v>919</v>
      </c>
      <c r="C29" s="156"/>
      <c r="D29" s="156"/>
      <c r="E29" s="167">
        <v>60000</v>
      </c>
      <c r="F29" s="158"/>
    </row>
    <row r="30" spans="1:6" ht="20.25" customHeight="1">
      <c r="A30" s="157">
        <v>26</v>
      </c>
      <c r="B30" s="156" t="s">
        <v>920</v>
      </c>
      <c r="C30" s="156"/>
      <c r="D30" s="156"/>
      <c r="E30" s="167">
        <v>10000</v>
      </c>
      <c r="F30" s="158"/>
    </row>
    <row r="31" spans="1:6" ht="19.5" customHeight="1">
      <c r="A31" s="157">
        <v>27</v>
      </c>
      <c r="B31" s="156" t="s">
        <v>921</v>
      </c>
      <c r="C31" s="156"/>
      <c r="D31" s="156"/>
      <c r="E31" s="167">
        <v>105000</v>
      </c>
      <c r="F31" s="158"/>
    </row>
    <row r="32" spans="1:6" ht="22.5" customHeight="1" thickBot="1">
      <c r="A32" s="168">
        <v>28</v>
      </c>
      <c r="B32" s="169" t="s">
        <v>922</v>
      </c>
      <c r="C32" s="169"/>
      <c r="D32" s="169"/>
      <c r="E32" s="170">
        <v>1879700</v>
      </c>
      <c r="F32" s="171"/>
    </row>
    <row r="33" spans="1:6" ht="36" customHeight="1" thickTop="1" thickBot="1">
      <c r="A33" s="243" t="s">
        <v>924</v>
      </c>
      <c r="B33" s="244"/>
      <c r="C33" s="244"/>
      <c r="D33" s="244"/>
      <c r="E33" s="244"/>
      <c r="F33" s="245"/>
    </row>
    <row r="34" spans="1:6" ht="39.75" customHeight="1" thickTop="1" thickBot="1">
      <c r="A34" s="246" t="s">
        <v>925</v>
      </c>
      <c r="B34" s="247"/>
      <c r="C34" s="247"/>
      <c r="D34" s="247"/>
      <c r="E34" s="247"/>
      <c r="F34" s="248"/>
    </row>
    <row r="35" spans="1:6" ht="39.75" customHeight="1"/>
  </sheetData>
  <mergeCells count="8">
    <mergeCell ref="A1:F1"/>
    <mergeCell ref="A33:F33"/>
    <mergeCell ref="A34:F34"/>
    <mergeCell ref="A2:A4"/>
    <mergeCell ref="B2:B4"/>
    <mergeCell ref="C2:E2"/>
    <mergeCell ref="C3:E3"/>
    <mergeCell ref="F2:F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47"/>
  <sheetViews>
    <sheetView workbookViewId="0">
      <selection activeCell="B8" sqref="B8"/>
    </sheetView>
  </sheetViews>
  <sheetFormatPr defaultRowHeight="25.5" customHeight="1"/>
  <cols>
    <col min="1" max="1" width="5.25" style="33" customWidth="1"/>
    <col min="2" max="2" width="24.375" style="33" customWidth="1"/>
    <col min="3" max="3" width="12.75" style="33" customWidth="1"/>
    <col min="4" max="4" width="8.125" style="33" customWidth="1"/>
    <col min="5" max="5" width="12.375" style="33" customWidth="1"/>
    <col min="6" max="6" width="26.125" style="33" customWidth="1"/>
    <col min="7" max="16384" width="9" style="33"/>
  </cols>
  <sheetData>
    <row r="1" spans="1:6">
      <c r="A1" s="198" t="s">
        <v>0</v>
      </c>
      <c r="B1" s="199"/>
      <c r="C1" s="199"/>
      <c r="D1" s="199"/>
      <c r="E1" s="199"/>
      <c r="F1" s="199"/>
    </row>
    <row r="2" spans="1:6" ht="13.5">
      <c r="A2" s="35" t="s">
        <v>926</v>
      </c>
      <c r="B2" s="35"/>
      <c r="C2" s="35"/>
      <c r="D2" s="36"/>
      <c r="E2" s="34" t="s">
        <v>1</v>
      </c>
      <c r="F2" s="34"/>
    </row>
    <row r="3" spans="1:6" ht="13.5">
      <c r="A3" s="35" t="s">
        <v>2</v>
      </c>
      <c r="B3" s="35"/>
      <c r="C3" s="35"/>
      <c r="D3" s="34"/>
      <c r="E3" s="34" t="s">
        <v>3</v>
      </c>
      <c r="F3" s="34"/>
    </row>
    <row r="4" spans="1:6" ht="18" customHeight="1">
      <c r="A4" s="35" t="s">
        <v>4</v>
      </c>
      <c r="B4" s="35"/>
      <c r="C4" s="35"/>
      <c r="D4" s="34"/>
      <c r="E4" s="34"/>
      <c r="F4" s="34"/>
    </row>
    <row r="5" spans="1:6" ht="14.25" customHeight="1" thickBot="1">
      <c r="A5" s="34"/>
      <c r="B5" s="34"/>
      <c r="C5" s="34"/>
      <c r="D5" s="34"/>
      <c r="E5" s="34"/>
      <c r="F5" s="34" t="s">
        <v>927</v>
      </c>
    </row>
    <row r="6" spans="1:6" ht="24.75" customHeight="1">
      <c r="A6" s="37" t="s">
        <v>5</v>
      </c>
      <c r="B6" s="38" t="s">
        <v>6</v>
      </c>
      <c r="C6" s="39" t="s">
        <v>7</v>
      </c>
      <c r="D6" s="38" t="s">
        <v>8</v>
      </c>
      <c r="E6" s="38" t="s">
        <v>9</v>
      </c>
      <c r="F6" s="40" t="s">
        <v>10</v>
      </c>
    </row>
    <row r="7" spans="1:6" ht="24.75" customHeight="1">
      <c r="A7" s="60" t="s">
        <v>928</v>
      </c>
      <c r="B7" s="200" t="s">
        <v>952</v>
      </c>
      <c r="C7" s="201"/>
      <c r="D7" s="93"/>
      <c r="E7" s="93"/>
      <c r="F7" s="31" t="s">
        <v>955</v>
      </c>
    </row>
    <row r="8" spans="1:6" ht="21" customHeight="1">
      <c r="A8" s="60">
        <v>1</v>
      </c>
      <c r="B8" s="61" t="s">
        <v>1152</v>
      </c>
      <c r="C8" s="43" t="s">
        <v>929</v>
      </c>
      <c r="D8" s="44" t="s">
        <v>229</v>
      </c>
      <c r="E8" s="45">
        <v>16250</v>
      </c>
      <c r="F8" s="46"/>
    </row>
    <row r="9" spans="1:6" ht="21" customHeight="1">
      <c r="A9" s="41">
        <v>2</v>
      </c>
      <c r="B9" s="61" t="s">
        <v>930</v>
      </c>
      <c r="C9" s="43" t="s">
        <v>739</v>
      </c>
      <c r="D9" s="44" t="s">
        <v>509</v>
      </c>
      <c r="E9" s="45">
        <v>480</v>
      </c>
      <c r="F9" s="46"/>
    </row>
    <row r="10" spans="1:6" ht="21" customHeight="1">
      <c r="A10" s="41">
        <v>3</v>
      </c>
      <c r="B10" s="61" t="s">
        <v>931</v>
      </c>
      <c r="C10" s="43" t="s">
        <v>932</v>
      </c>
      <c r="D10" s="44" t="s">
        <v>27</v>
      </c>
      <c r="E10" s="45">
        <v>1050</v>
      </c>
      <c r="F10" s="46"/>
    </row>
    <row r="11" spans="1:6" ht="21" customHeight="1">
      <c r="A11" s="41">
        <v>4</v>
      </c>
      <c r="B11" s="61" t="s">
        <v>933</v>
      </c>
      <c r="C11" s="73" t="s">
        <v>342</v>
      </c>
      <c r="D11" s="44" t="s">
        <v>934</v>
      </c>
      <c r="E11" s="45">
        <v>800</v>
      </c>
      <c r="F11" s="46"/>
    </row>
    <row r="12" spans="1:6" ht="21" customHeight="1">
      <c r="A12" s="41">
        <v>5</v>
      </c>
      <c r="B12" s="61" t="s">
        <v>935</v>
      </c>
      <c r="C12" s="73" t="s">
        <v>936</v>
      </c>
      <c r="D12" s="44" t="s">
        <v>378</v>
      </c>
      <c r="E12" s="45">
        <v>1500</v>
      </c>
      <c r="F12" s="46"/>
    </row>
    <row r="13" spans="1:6" ht="21.75" customHeight="1">
      <c r="A13" s="41">
        <v>6</v>
      </c>
      <c r="B13" s="61" t="s">
        <v>938</v>
      </c>
      <c r="C13" s="73" t="s">
        <v>937</v>
      </c>
      <c r="D13" s="44" t="s">
        <v>939</v>
      </c>
      <c r="E13" s="45">
        <v>1500</v>
      </c>
      <c r="F13" s="46"/>
    </row>
    <row r="14" spans="1:6" ht="21" customHeight="1">
      <c r="A14" s="41">
        <v>7</v>
      </c>
      <c r="B14" s="61" t="s">
        <v>940</v>
      </c>
      <c r="C14" s="73" t="s">
        <v>240</v>
      </c>
      <c r="D14" s="44" t="s">
        <v>63</v>
      </c>
      <c r="E14" s="45">
        <v>6000</v>
      </c>
      <c r="F14" s="46" t="s">
        <v>941</v>
      </c>
    </row>
    <row r="15" spans="1:6" ht="21" customHeight="1">
      <c r="A15" s="41">
        <v>8</v>
      </c>
      <c r="B15" s="61" t="s">
        <v>942</v>
      </c>
      <c r="C15" s="73" t="s">
        <v>944</v>
      </c>
      <c r="D15" s="44" t="s">
        <v>943</v>
      </c>
      <c r="E15" s="45">
        <v>2000</v>
      </c>
      <c r="F15" s="46" t="s">
        <v>945</v>
      </c>
    </row>
    <row r="16" spans="1:6" ht="21.75" customHeight="1">
      <c r="A16" s="41">
        <v>9</v>
      </c>
      <c r="B16" s="61" t="s">
        <v>946</v>
      </c>
      <c r="C16" s="73" t="s">
        <v>947</v>
      </c>
      <c r="D16" s="44" t="s">
        <v>948</v>
      </c>
      <c r="E16" s="45">
        <v>2500</v>
      </c>
      <c r="F16" s="46"/>
    </row>
    <row r="17" spans="1:6" ht="21" customHeight="1">
      <c r="A17" s="41">
        <v>10</v>
      </c>
      <c r="B17" s="61" t="s">
        <v>949</v>
      </c>
      <c r="C17" s="73" t="s">
        <v>944</v>
      </c>
      <c r="D17" s="44" t="s">
        <v>943</v>
      </c>
      <c r="E17" s="45">
        <v>2000</v>
      </c>
      <c r="F17" s="46" t="s">
        <v>950</v>
      </c>
    </row>
    <row r="18" spans="1:6" ht="21.75" customHeight="1">
      <c r="A18" s="41">
        <v>11</v>
      </c>
      <c r="B18" s="61" t="s">
        <v>736</v>
      </c>
      <c r="C18" s="66" t="s">
        <v>183</v>
      </c>
      <c r="D18" s="62" t="s">
        <v>63</v>
      </c>
      <c r="E18" s="45">
        <v>10000</v>
      </c>
      <c r="F18" s="46"/>
    </row>
    <row r="19" spans="1:6" ht="21.75" customHeight="1">
      <c r="A19" s="41"/>
      <c r="B19" s="155" t="s">
        <v>115</v>
      </c>
      <c r="C19" s="66"/>
      <c r="D19" s="62"/>
      <c r="E19" s="45">
        <f>SUM(E8:E18)</f>
        <v>44080</v>
      </c>
      <c r="F19" s="46"/>
    </row>
    <row r="20" spans="1:6" ht="24.75" customHeight="1">
      <c r="A20" s="41" t="s">
        <v>951</v>
      </c>
      <c r="B20" s="196" t="s">
        <v>953</v>
      </c>
      <c r="C20" s="197"/>
      <c r="D20" s="62"/>
      <c r="E20" s="45"/>
      <c r="F20" s="46" t="s">
        <v>954</v>
      </c>
    </row>
    <row r="21" spans="1:6" ht="21.75" customHeight="1">
      <c r="A21" s="41">
        <v>12</v>
      </c>
      <c r="B21" s="61" t="s">
        <v>930</v>
      </c>
      <c r="C21" s="43" t="s">
        <v>739</v>
      </c>
      <c r="D21" s="44" t="s">
        <v>18</v>
      </c>
      <c r="E21" s="45">
        <v>2400</v>
      </c>
      <c r="F21" s="46"/>
    </row>
    <row r="22" spans="1:6" ht="21.75" customHeight="1">
      <c r="A22" s="41">
        <v>13</v>
      </c>
      <c r="B22" s="61" t="s">
        <v>956</v>
      </c>
      <c r="C22" s="43" t="s">
        <v>88</v>
      </c>
      <c r="D22" s="44" t="s">
        <v>54</v>
      </c>
      <c r="E22" s="45">
        <v>240</v>
      </c>
      <c r="F22" s="46"/>
    </row>
    <row r="23" spans="1:6" ht="21.75" customHeight="1">
      <c r="A23" s="41">
        <v>14</v>
      </c>
      <c r="B23" s="61" t="s">
        <v>957</v>
      </c>
      <c r="C23" s="43" t="s">
        <v>958</v>
      </c>
      <c r="D23" s="44" t="s">
        <v>959</v>
      </c>
      <c r="E23" s="45">
        <v>210</v>
      </c>
      <c r="F23" s="46"/>
    </row>
    <row r="24" spans="1:6" ht="21.75" customHeight="1">
      <c r="A24" s="41">
        <v>15</v>
      </c>
      <c r="B24" s="61" t="s">
        <v>960</v>
      </c>
      <c r="C24" s="73" t="s">
        <v>944</v>
      </c>
      <c r="D24" s="44" t="s">
        <v>943</v>
      </c>
      <c r="E24" s="45">
        <v>2000</v>
      </c>
      <c r="F24" s="46"/>
    </row>
    <row r="25" spans="1:6" ht="21.75" customHeight="1">
      <c r="A25" s="41"/>
      <c r="B25" s="155" t="s">
        <v>961</v>
      </c>
      <c r="C25" s="66"/>
      <c r="D25" s="62"/>
      <c r="E25" s="45">
        <f>SUM(E21:E24)</f>
        <v>4850</v>
      </c>
      <c r="F25" s="46"/>
    </row>
    <row r="26" spans="1:6" ht="24.75" customHeight="1">
      <c r="A26" s="41" t="s">
        <v>962</v>
      </c>
      <c r="B26" s="196" t="s">
        <v>963</v>
      </c>
      <c r="C26" s="197"/>
      <c r="D26" s="62"/>
      <c r="E26" s="45"/>
      <c r="F26" s="46" t="s">
        <v>964</v>
      </c>
    </row>
    <row r="27" spans="1:6" ht="21.75" customHeight="1">
      <c r="A27" s="41">
        <v>16</v>
      </c>
      <c r="B27" s="61" t="s">
        <v>865</v>
      </c>
      <c r="C27" s="43" t="s">
        <v>51</v>
      </c>
      <c r="D27" s="44" t="s">
        <v>965</v>
      </c>
      <c r="E27" s="45">
        <v>2700</v>
      </c>
      <c r="F27" s="46"/>
    </row>
    <row r="28" spans="1:6" ht="21.75" customHeight="1">
      <c r="A28" s="41">
        <v>17</v>
      </c>
      <c r="B28" s="61" t="s">
        <v>966</v>
      </c>
      <c r="C28" s="43" t="s">
        <v>967</v>
      </c>
      <c r="D28" s="44" t="s">
        <v>968</v>
      </c>
      <c r="E28" s="45">
        <v>300</v>
      </c>
      <c r="F28" s="46"/>
    </row>
    <row r="29" spans="1:6" ht="21.75" customHeight="1">
      <c r="A29" s="41">
        <v>18</v>
      </c>
      <c r="B29" s="155" t="s">
        <v>969</v>
      </c>
      <c r="C29" s="73" t="s">
        <v>970</v>
      </c>
      <c r="D29" s="44" t="s">
        <v>943</v>
      </c>
      <c r="E29" s="45">
        <v>500</v>
      </c>
      <c r="F29" s="46"/>
    </row>
    <row r="30" spans="1:6" ht="21.75" customHeight="1">
      <c r="A30" s="41">
        <v>19</v>
      </c>
      <c r="B30" s="61" t="s">
        <v>940</v>
      </c>
      <c r="C30" s="73" t="s">
        <v>24</v>
      </c>
      <c r="D30" s="44" t="s">
        <v>63</v>
      </c>
      <c r="E30" s="45">
        <v>1000</v>
      </c>
      <c r="F30" s="46"/>
    </row>
    <row r="31" spans="1:6" ht="21.75" customHeight="1">
      <c r="A31" s="41">
        <v>20</v>
      </c>
      <c r="B31" s="61" t="s">
        <v>736</v>
      </c>
      <c r="C31" s="66" t="s">
        <v>141</v>
      </c>
      <c r="D31" s="62" t="s">
        <v>63</v>
      </c>
      <c r="E31" s="45">
        <v>5000</v>
      </c>
      <c r="F31" s="46"/>
    </row>
    <row r="32" spans="1:6" ht="21.75" customHeight="1">
      <c r="A32" s="41"/>
      <c r="B32" s="155" t="s">
        <v>961</v>
      </c>
      <c r="C32" s="66"/>
      <c r="D32" s="62"/>
      <c r="E32" s="45">
        <f>SUM(E27:E31)</f>
        <v>9500</v>
      </c>
      <c r="F32" s="46"/>
    </row>
    <row r="33" spans="1:8" ht="21.75" customHeight="1">
      <c r="A33" s="70" t="s">
        <v>116</v>
      </c>
      <c r="B33" s="47" t="s">
        <v>12</v>
      </c>
      <c r="C33" s="94" t="s">
        <v>637</v>
      </c>
      <c r="D33" s="44"/>
      <c r="E33" s="45">
        <v>8180</v>
      </c>
      <c r="F33" s="63" t="s">
        <v>971</v>
      </c>
    </row>
    <row r="34" spans="1:8" ht="29.25" customHeight="1" thickBot="1">
      <c r="A34" s="49"/>
      <c r="B34" s="50" t="s">
        <v>13</v>
      </c>
      <c r="C34" s="52"/>
      <c r="D34" s="52"/>
      <c r="E34" s="64" t="s">
        <v>972</v>
      </c>
      <c r="F34" s="65"/>
    </row>
    <row r="35" spans="1:8" ht="25.5" customHeight="1">
      <c r="A35" s="91"/>
      <c r="B35" s="53"/>
      <c r="C35" s="91"/>
      <c r="D35" s="91"/>
      <c r="E35" s="54"/>
      <c r="F35" s="55"/>
      <c r="G35" s="56"/>
      <c r="H35" s="56"/>
    </row>
    <row r="36" spans="1:8" ht="25.5" customHeight="1">
      <c r="A36" s="91"/>
      <c r="B36" s="53"/>
      <c r="C36" s="91"/>
      <c r="D36" s="91"/>
      <c r="E36" s="54"/>
      <c r="F36" s="55"/>
      <c r="G36" s="56"/>
      <c r="H36" s="56"/>
    </row>
    <row r="37" spans="1:8" ht="25.5" customHeight="1">
      <c r="A37" s="91"/>
      <c r="B37" s="57"/>
      <c r="C37" s="91"/>
      <c r="D37" s="91"/>
      <c r="E37" s="54"/>
      <c r="F37" s="55"/>
      <c r="G37" s="56"/>
      <c r="H37" s="56"/>
    </row>
    <row r="38" spans="1:8" ht="25.5" customHeight="1">
      <c r="A38" s="91"/>
      <c r="B38" s="53"/>
      <c r="C38" s="91"/>
      <c r="D38" s="91"/>
      <c r="E38" s="54"/>
      <c r="F38" s="55"/>
      <c r="G38" s="56"/>
      <c r="H38" s="56"/>
    </row>
    <row r="39" spans="1:8" ht="25.5" customHeight="1">
      <c r="A39" s="91"/>
      <c r="B39" s="53"/>
      <c r="C39" s="91"/>
      <c r="D39" s="91"/>
      <c r="E39" s="54"/>
      <c r="F39" s="55"/>
      <c r="G39" s="56"/>
      <c r="H39" s="56"/>
    </row>
    <row r="40" spans="1:8" ht="25.5" customHeight="1">
      <c r="A40" s="91"/>
      <c r="B40" s="53"/>
      <c r="C40" s="91"/>
      <c r="D40" s="91"/>
      <c r="E40" s="54"/>
      <c r="F40" s="55"/>
      <c r="G40" s="56"/>
      <c r="H40" s="56"/>
    </row>
    <row r="41" spans="1:8" ht="25.5" customHeight="1">
      <c r="A41" s="91"/>
      <c r="B41" s="53"/>
      <c r="C41" s="91"/>
      <c r="D41" s="91"/>
      <c r="E41" s="54"/>
      <c r="F41" s="55"/>
      <c r="G41" s="56"/>
      <c r="H41" s="56"/>
    </row>
    <row r="42" spans="1:8" ht="25.5" customHeight="1">
      <c r="A42" s="91"/>
      <c r="B42" s="53"/>
      <c r="C42" s="91"/>
      <c r="D42" s="91"/>
      <c r="E42" s="54"/>
      <c r="F42" s="53"/>
      <c r="G42" s="56"/>
      <c r="H42" s="56"/>
    </row>
    <row r="43" spans="1:8" ht="25.5" customHeight="1">
      <c r="A43" s="91"/>
      <c r="B43" s="58"/>
      <c r="C43" s="56"/>
      <c r="D43" s="56"/>
      <c r="E43" s="59"/>
      <c r="F43" s="56"/>
      <c r="G43" s="56"/>
      <c r="H43" s="56"/>
    </row>
    <row r="44" spans="1:8" ht="25.5" customHeight="1">
      <c r="A44" s="56"/>
      <c r="B44" s="56"/>
      <c r="C44" s="56"/>
      <c r="D44" s="56"/>
      <c r="E44" s="56"/>
      <c r="F44" s="56"/>
      <c r="G44" s="56"/>
      <c r="H44" s="56"/>
    </row>
    <row r="45" spans="1:8" ht="25.5" customHeight="1">
      <c r="A45" s="56"/>
      <c r="B45" s="56"/>
      <c r="C45" s="56"/>
      <c r="D45" s="56"/>
      <c r="E45" s="56"/>
      <c r="F45" s="56"/>
      <c r="G45" s="56"/>
      <c r="H45" s="56"/>
    </row>
    <row r="46" spans="1:8" ht="25.5" customHeight="1">
      <c r="A46" s="56"/>
      <c r="B46" s="56"/>
      <c r="C46" s="56"/>
      <c r="D46" s="56"/>
      <c r="E46" s="56"/>
      <c r="F46" s="56"/>
      <c r="G46" s="56"/>
      <c r="H46" s="56"/>
    </row>
    <row r="47" spans="1:8" ht="25.5" customHeight="1">
      <c r="A47" s="56"/>
      <c r="B47" s="34"/>
      <c r="C47" s="34"/>
      <c r="D47" s="34"/>
      <c r="E47" s="34"/>
      <c r="F47" s="34"/>
      <c r="G47" s="34"/>
      <c r="H47" s="34"/>
    </row>
  </sheetData>
  <mergeCells count="4">
    <mergeCell ref="A1:F1"/>
    <mergeCell ref="B7:C7"/>
    <mergeCell ref="B20:C20"/>
    <mergeCell ref="B26:C26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sqref="A1:XFD1048576"/>
    </sheetView>
  </sheetViews>
  <sheetFormatPr defaultRowHeight="13.5"/>
  <cols>
    <col min="1" max="1" width="8.125" style="33" customWidth="1"/>
    <col min="2" max="2" width="24.25" style="33" customWidth="1"/>
    <col min="3" max="3" width="12.75" style="33" customWidth="1"/>
    <col min="4" max="4" width="8.125" style="33" customWidth="1"/>
    <col min="5" max="5" width="12.375" style="33" customWidth="1"/>
    <col min="6" max="6" width="19.875" style="33" customWidth="1"/>
    <col min="7" max="16384" width="9" style="33"/>
  </cols>
  <sheetData>
    <row r="1" spans="1:8" ht="35.25" customHeight="1">
      <c r="A1" s="198" t="s">
        <v>0</v>
      </c>
      <c r="B1" s="199"/>
      <c r="C1" s="199"/>
      <c r="D1" s="199"/>
      <c r="E1" s="199"/>
      <c r="F1" s="199"/>
    </row>
    <row r="2" spans="1:8" ht="33" customHeight="1">
      <c r="A2" s="35" t="s">
        <v>59</v>
      </c>
      <c r="B2" s="35" t="s">
        <v>974</v>
      </c>
      <c r="C2" s="35"/>
      <c r="D2" s="36"/>
      <c r="E2" s="34" t="s">
        <v>1</v>
      </c>
      <c r="F2" s="34"/>
    </row>
    <row r="3" spans="1:8" ht="30.75" customHeight="1">
      <c r="A3" s="35" t="s">
        <v>2</v>
      </c>
      <c r="B3" s="35"/>
      <c r="C3" s="35"/>
      <c r="D3" s="34"/>
      <c r="E3" s="34" t="s">
        <v>3</v>
      </c>
      <c r="F3" s="34"/>
    </row>
    <row r="4" spans="1:8" ht="31.5" customHeight="1">
      <c r="A4" s="35" t="s">
        <v>4</v>
      </c>
      <c r="B4" s="35"/>
      <c r="C4" s="35"/>
      <c r="D4" s="34"/>
      <c r="E4" s="34"/>
      <c r="F4" s="34"/>
    </row>
    <row r="5" spans="1:8" ht="30.75" customHeight="1" thickBot="1">
      <c r="A5" s="34"/>
      <c r="B5" s="34"/>
      <c r="C5" s="34"/>
      <c r="D5" s="34"/>
      <c r="E5" s="34"/>
      <c r="F5" s="34" t="s">
        <v>973</v>
      </c>
    </row>
    <row r="6" spans="1:8" ht="51.75" customHeight="1">
      <c r="A6" s="37" t="s">
        <v>5</v>
      </c>
      <c r="B6" s="38" t="s">
        <v>6</v>
      </c>
      <c r="C6" s="39" t="s">
        <v>7</v>
      </c>
      <c r="D6" s="38" t="s">
        <v>8</v>
      </c>
      <c r="E6" s="38" t="s">
        <v>9</v>
      </c>
      <c r="F6" s="40" t="s">
        <v>10</v>
      </c>
    </row>
    <row r="7" spans="1:8" ht="43.5" customHeight="1">
      <c r="A7" s="60">
        <v>1</v>
      </c>
      <c r="B7" s="172" t="s">
        <v>976</v>
      </c>
      <c r="C7" s="43" t="s">
        <v>143</v>
      </c>
      <c r="D7" s="77" t="s">
        <v>22</v>
      </c>
      <c r="E7" s="45">
        <v>4000</v>
      </c>
      <c r="F7" s="69" t="s">
        <v>975</v>
      </c>
    </row>
    <row r="8" spans="1:8" ht="36.75" customHeight="1">
      <c r="A8" s="41">
        <v>2</v>
      </c>
      <c r="B8" s="172" t="s">
        <v>977</v>
      </c>
      <c r="C8" s="43" t="s">
        <v>426</v>
      </c>
      <c r="D8" s="44" t="s">
        <v>101</v>
      </c>
      <c r="E8" s="45">
        <v>2500</v>
      </c>
      <c r="F8" s="69" t="s">
        <v>978</v>
      </c>
    </row>
    <row r="9" spans="1:8" ht="42" customHeight="1">
      <c r="A9" s="41">
        <v>3</v>
      </c>
      <c r="B9" s="172" t="s">
        <v>979</v>
      </c>
      <c r="C9" s="43" t="s">
        <v>981</v>
      </c>
      <c r="D9" s="44" t="s">
        <v>980</v>
      </c>
      <c r="E9" s="45">
        <v>1500</v>
      </c>
      <c r="F9" s="69" t="s">
        <v>982</v>
      </c>
    </row>
    <row r="10" spans="1:8" ht="42" customHeight="1">
      <c r="A10" s="41">
        <v>4</v>
      </c>
      <c r="B10" s="172" t="s">
        <v>984</v>
      </c>
      <c r="C10" s="43" t="s">
        <v>985</v>
      </c>
      <c r="D10" s="44" t="s">
        <v>986</v>
      </c>
      <c r="E10" s="45">
        <v>1500</v>
      </c>
      <c r="F10" s="69"/>
    </row>
    <row r="11" spans="1:8" ht="42.75" customHeight="1">
      <c r="A11" s="41">
        <v>5</v>
      </c>
      <c r="B11" s="42" t="s">
        <v>67</v>
      </c>
      <c r="C11" s="43"/>
      <c r="D11" s="62"/>
      <c r="E11" s="45"/>
      <c r="F11" s="46" t="s">
        <v>983</v>
      </c>
    </row>
    <row r="12" spans="1:8" ht="40.5" customHeight="1">
      <c r="A12" s="41"/>
      <c r="B12" s="42" t="s">
        <v>25</v>
      </c>
      <c r="C12" s="43"/>
      <c r="D12" s="44"/>
      <c r="E12" s="45">
        <f>SUM(E7:E11)</f>
        <v>9500</v>
      </c>
      <c r="F12" s="46"/>
    </row>
    <row r="13" spans="1:8" ht="45.75" customHeight="1">
      <c r="A13" s="41"/>
      <c r="B13" s="47" t="s">
        <v>12</v>
      </c>
      <c r="C13" s="48">
        <v>0.14000000000000001</v>
      </c>
      <c r="D13" s="44"/>
      <c r="E13" s="45">
        <v>1330</v>
      </c>
      <c r="F13" s="63" t="s">
        <v>987</v>
      </c>
    </row>
    <row r="14" spans="1:8" ht="52.5" customHeight="1" thickBot="1">
      <c r="A14" s="49"/>
      <c r="B14" s="50" t="s">
        <v>13</v>
      </c>
      <c r="C14" s="51"/>
      <c r="D14" s="52"/>
      <c r="E14" s="64" t="s">
        <v>988</v>
      </c>
      <c r="F14" s="65"/>
    </row>
    <row r="15" spans="1:8">
      <c r="A15" s="76"/>
      <c r="B15" s="53"/>
      <c r="C15" s="76"/>
      <c r="D15" s="76"/>
      <c r="E15" s="54"/>
      <c r="F15" s="55"/>
      <c r="G15" s="56"/>
      <c r="H15" s="56"/>
    </row>
    <row r="16" spans="1:8">
      <c r="A16" s="76"/>
      <c r="B16" s="53"/>
      <c r="C16" s="76"/>
      <c r="D16" s="76"/>
      <c r="E16" s="54"/>
      <c r="F16" s="55"/>
      <c r="G16" s="56"/>
      <c r="H16" s="56"/>
    </row>
    <row r="17" spans="1:8">
      <c r="A17" s="76"/>
      <c r="B17" s="57"/>
      <c r="C17" s="76"/>
      <c r="D17" s="76"/>
      <c r="E17" s="54"/>
      <c r="F17" s="55"/>
      <c r="G17" s="56"/>
      <c r="H17" s="56"/>
    </row>
    <row r="18" spans="1:8">
      <c r="A18" s="76"/>
      <c r="B18" s="53"/>
      <c r="C18" s="76"/>
      <c r="D18" s="76"/>
      <c r="E18" s="54"/>
      <c r="F18" s="55"/>
      <c r="G18" s="56"/>
      <c r="H18" s="56"/>
    </row>
    <row r="19" spans="1:8">
      <c r="A19" s="76"/>
      <c r="B19" s="53"/>
      <c r="C19" s="76"/>
      <c r="D19" s="76"/>
      <c r="E19" s="54"/>
      <c r="F19" s="55"/>
      <c r="G19" s="56"/>
      <c r="H19" s="56"/>
    </row>
    <row r="20" spans="1:8">
      <c r="A20" s="76"/>
      <c r="B20" s="53"/>
      <c r="C20" s="76"/>
      <c r="D20" s="76"/>
      <c r="E20" s="54"/>
      <c r="F20" s="55"/>
      <c r="G20" s="56"/>
      <c r="H20" s="56"/>
    </row>
    <row r="21" spans="1:8">
      <c r="A21" s="76"/>
      <c r="B21" s="53"/>
      <c r="C21" s="76"/>
      <c r="D21" s="76"/>
      <c r="E21" s="54"/>
      <c r="F21" s="55"/>
      <c r="G21" s="56"/>
      <c r="H21" s="56"/>
    </row>
    <row r="22" spans="1:8">
      <c r="A22" s="76"/>
      <c r="B22" s="53"/>
      <c r="C22" s="76"/>
      <c r="D22" s="76"/>
      <c r="E22" s="54"/>
      <c r="F22" s="53"/>
      <c r="G22" s="56"/>
      <c r="H22" s="56"/>
    </row>
    <row r="23" spans="1:8">
      <c r="A23" s="76"/>
      <c r="B23" s="58"/>
      <c r="C23" s="56"/>
      <c r="D23" s="56"/>
      <c r="E23" s="59"/>
      <c r="F23" s="56"/>
      <c r="G23" s="56"/>
      <c r="H23" s="56"/>
    </row>
    <row r="24" spans="1:8">
      <c r="A24" s="56"/>
      <c r="B24" s="56"/>
      <c r="C24" s="56"/>
      <c r="D24" s="56"/>
      <c r="E24" s="56"/>
      <c r="F24" s="56"/>
      <c r="G24" s="56"/>
      <c r="H24" s="56"/>
    </row>
    <row r="25" spans="1:8">
      <c r="A25" s="56"/>
      <c r="B25" s="56"/>
      <c r="C25" s="56"/>
      <c r="D25" s="56"/>
      <c r="E25" s="56"/>
      <c r="F25" s="56"/>
      <c r="G25" s="56"/>
      <c r="H25" s="56"/>
    </row>
    <row r="26" spans="1:8">
      <c r="A26" s="56"/>
      <c r="B26" s="56"/>
      <c r="C26" s="56"/>
      <c r="D26" s="56"/>
      <c r="E26" s="56"/>
      <c r="F26" s="56"/>
      <c r="G26" s="56"/>
      <c r="H26" s="56"/>
    </row>
    <row r="27" spans="1:8">
      <c r="A27" s="56"/>
      <c r="B27" s="34"/>
      <c r="C27" s="34"/>
      <c r="D27" s="34"/>
      <c r="E27" s="34"/>
      <c r="F27" s="34"/>
      <c r="G27" s="34"/>
      <c r="H27" s="34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8"/>
  <sheetViews>
    <sheetView topLeftCell="A7" workbookViewId="0">
      <selection activeCell="F15" sqref="F15"/>
    </sheetView>
  </sheetViews>
  <sheetFormatPr defaultRowHeight="13.5"/>
  <cols>
    <col min="1" max="1" width="8.125" style="33" customWidth="1"/>
    <col min="2" max="2" width="24.25" style="33" customWidth="1"/>
    <col min="3" max="3" width="12.75" style="33" customWidth="1"/>
    <col min="4" max="4" width="8.125" style="33" customWidth="1"/>
    <col min="5" max="5" width="12.375" style="33" customWidth="1"/>
    <col min="6" max="6" width="17.25" style="33" customWidth="1"/>
    <col min="7" max="16384" width="9" style="33"/>
  </cols>
  <sheetData>
    <row r="1" spans="1:8" ht="35.25" customHeight="1">
      <c r="A1" s="198" t="s">
        <v>0</v>
      </c>
      <c r="B1" s="199"/>
      <c r="C1" s="199"/>
      <c r="D1" s="199"/>
      <c r="E1" s="199"/>
      <c r="F1" s="199"/>
    </row>
    <row r="2" spans="1:8" ht="33" customHeight="1">
      <c r="A2" s="35" t="s">
        <v>59</v>
      </c>
      <c r="B2" s="35" t="s">
        <v>1005</v>
      </c>
      <c r="C2" s="35"/>
      <c r="D2" s="36"/>
      <c r="E2" s="34" t="s">
        <v>1</v>
      </c>
      <c r="F2" s="34"/>
    </row>
    <row r="3" spans="1:8" ht="30.75" customHeight="1">
      <c r="A3" s="35" t="s">
        <v>2</v>
      </c>
      <c r="B3" s="35"/>
      <c r="C3" s="35"/>
      <c r="D3" s="34"/>
      <c r="E3" s="34" t="s">
        <v>3</v>
      </c>
      <c r="F3" s="34"/>
    </row>
    <row r="4" spans="1:8" ht="31.5" customHeight="1">
      <c r="A4" s="35" t="s">
        <v>4</v>
      </c>
      <c r="B4" s="35"/>
      <c r="C4" s="35"/>
      <c r="D4" s="34"/>
      <c r="E4" s="34"/>
      <c r="F4" s="34"/>
    </row>
    <row r="5" spans="1:8" ht="30.75" customHeight="1" thickBot="1">
      <c r="A5" s="34"/>
      <c r="B5" s="34"/>
      <c r="C5" s="34"/>
      <c r="D5" s="34"/>
      <c r="E5" s="34"/>
      <c r="F5" s="34" t="s">
        <v>989</v>
      </c>
    </row>
    <row r="6" spans="1:8" ht="51.75" customHeight="1">
      <c r="A6" s="37" t="s">
        <v>5</v>
      </c>
      <c r="B6" s="38" t="s">
        <v>6</v>
      </c>
      <c r="C6" s="39" t="s">
        <v>7</v>
      </c>
      <c r="D6" s="38" t="s">
        <v>8</v>
      </c>
      <c r="E6" s="38" t="s">
        <v>9</v>
      </c>
      <c r="F6" s="40" t="s">
        <v>10</v>
      </c>
    </row>
    <row r="7" spans="1:8" ht="43.5" customHeight="1">
      <c r="A7" s="60">
        <v>1</v>
      </c>
      <c r="B7" s="173" t="s">
        <v>990</v>
      </c>
      <c r="C7" s="43" t="s">
        <v>997</v>
      </c>
      <c r="D7" s="93" t="s">
        <v>998</v>
      </c>
      <c r="E7" s="45">
        <v>150</v>
      </c>
      <c r="F7" s="69"/>
    </row>
    <row r="8" spans="1:8" ht="36.75" customHeight="1">
      <c r="A8" s="41">
        <v>2</v>
      </c>
      <c r="B8" s="173" t="s">
        <v>991</v>
      </c>
      <c r="C8" s="43" t="s">
        <v>1000</v>
      </c>
      <c r="D8" s="93" t="s">
        <v>999</v>
      </c>
      <c r="E8" s="45">
        <v>130</v>
      </c>
      <c r="F8" s="69"/>
    </row>
    <row r="9" spans="1:8" ht="42" customHeight="1">
      <c r="A9" s="41">
        <v>3</v>
      </c>
      <c r="B9" s="173" t="s">
        <v>992</v>
      </c>
      <c r="C9" s="43" t="s">
        <v>1001</v>
      </c>
      <c r="D9" s="93" t="s">
        <v>999</v>
      </c>
      <c r="E9" s="45">
        <v>100</v>
      </c>
      <c r="F9" s="69"/>
    </row>
    <row r="10" spans="1:8" ht="42" customHeight="1">
      <c r="A10" s="41">
        <v>4</v>
      </c>
      <c r="B10" s="173" t="s">
        <v>993</v>
      </c>
      <c r="C10" s="43" t="s">
        <v>1002</v>
      </c>
      <c r="D10" s="44" t="s">
        <v>63</v>
      </c>
      <c r="E10" s="45">
        <v>120</v>
      </c>
      <c r="F10" s="69"/>
    </row>
    <row r="11" spans="1:8" ht="42" customHeight="1">
      <c r="A11" s="41">
        <v>5</v>
      </c>
      <c r="B11" s="173" t="s">
        <v>995</v>
      </c>
      <c r="C11" s="43"/>
      <c r="D11" s="44"/>
      <c r="E11" s="45"/>
      <c r="F11" s="69" t="s">
        <v>996</v>
      </c>
    </row>
    <row r="12" spans="1:8" ht="42.75" customHeight="1">
      <c r="A12" s="41">
        <v>6</v>
      </c>
      <c r="B12" s="173" t="s">
        <v>994</v>
      </c>
      <c r="C12" s="43" t="s">
        <v>237</v>
      </c>
      <c r="D12" s="44" t="s">
        <v>63</v>
      </c>
      <c r="E12" s="45">
        <v>1500</v>
      </c>
      <c r="F12" s="46"/>
    </row>
    <row r="13" spans="1:8" ht="40.5" customHeight="1">
      <c r="A13" s="41"/>
      <c r="B13" s="173" t="s">
        <v>25</v>
      </c>
      <c r="C13" s="43"/>
      <c r="D13" s="44"/>
      <c r="E13" s="45">
        <f>SUM(E7:E12)</f>
        <v>2000</v>
      </c>
      <c r="F13" s="46"/>
    </row>
    <row r="14" spans="1:8" ht="45.75" customHeight="1">
      <c r="A14" s="41"/>
      <c r="B14" s="47" t="s">
        <v>12</v>
      </c>
      <c r="C14" s="48">
        <v>0.14000000000000001</v>
      </c>
      <c r="D14" s="44"/>
      <c r="E14" s="45">
        <v>280</v>
      </c>
      <c r="F14" s="63" t="s">
        <v>1003</v>
      </c>
    </row>
    <row r="15" spans="1:8" ht="52.5" customHeight="1" thickBot="1">
      <c r="A15" s="49"/>
      <c r="B15" s="50" t="s">
        <v>13</v>
      </c>
      <c r="C15" s="51"/>
      <c r="D15" s="52"/>
      <c r="E15" s="64" t="s">
        <v>1004</v>
      </c>
      <c r="F15" s="65" t="s">
        <v>1071</v>
      </c>
    </row>
    <row r="16" spans="1:8">
      <c r="A16" s="91"/>
      <c r="B16" s="53"/>
      <c r="C16" s="91"/>
      <c r="D16" s="91"/>
      <c r="E16" s="54"/>
      <c r="F16" s="55"/>
      <c r="G16" s="56"/>
      <c r="H16" s="56"/>
    </row>
    <row r="17" spans="1:8">
      <c r="A17" s="91"/>
      <c r="B17" s="53"/>
      <c r="C17" s="91"/>
      <c r="D17" s="91"/>
      <c r="E17" s="54"/>
      <c r="F17" s="55"/>
      <c r="G17" s="56"/>
      <c r="H17" s="56"/>
    </row>
    <row r="18" spans="1:8">
      <c r="A18" s="91"/>
      <c r="B18" s="57"/>
      <c r="C18" s="91"/>
      <c r="D18" s="91"/>
      <c r="E18" s="54"/>
      <c r="F18" s="55"/>
      <c r="G18" s="56"/>
      <c r="H18" s="56"/>
    </row>
    <row r="19" spans="1:8">
      <c r="A19" s="91"/>
      <c r="B19" s="53"/>
      <c r="C19" s="91"/>
      <c r="D19" s="91"/>
      <c r="E19" s="54"/>
      <c r="F19" s="55"/>
      <c r="G19" s="56"/>
      <c r="H19" s="56"/>
    </row>
    <row r="20" spans="1:8">
      <c r="A20" s="91"/>
      <c r="B20" s="53"/>
      <c r="C20" s="91"/>
      <c r="D20" s="91"/>
      <c r="E20" s="54"/>
      <c r="F20" s="55"/>
      <c r="G20" s="56"/>
      <c r="H20" s="56"/>
    </row>
    <row r="21" spans="1:8">
      <c r="A21" s="91"/>
      <c r="B21" s="53"/>
      <c r="C21" s="91"/>
      <c r="D21" s="91"/>
      <c r="E21" s="54"/>
      <c r="F21" s="55"/>
      <c r="G21" s="56"/>
      <c r="H21" s="56"/>
    </row>
    <row r="22" spans="1:8">
      <c r="A22" s="91"/>
      <c r="B22" s="53"/>
      <c r="C22" s="91"/>
      <c r="D22" s="91"/>
      <c r="E22" s="54"/>
      <c r="F22" s="55"/>
      <c r="G22" s="56"/>
      <c r="H22" s="56"/>
    </row>
    <row r="23" spans="1:8">
      <c r="A23" s="91"/>
      <c r="B23" s="53"/>
      <c r="C23" s="91"/>
      <c r="D23" s="91"/>
      <c r="E23" s="54"/>
      <c r="F23" s="53"/>
      <c r="G23" s="56"/>
      <c r="H23" s="56"/>
    </row>
    <row r="24" spans="1:8">
      <c r="A24" s="91"/>
      <c r="B24" s="58"/>
      <c r="C24" s="56"/>
      <c r="D24" s="56"/>
      <c r="E24" s="59"/>
      <c r="F24" s="56"/>
      <c r="G24" s="56"/>
      <c r="H24" s="56"/>
    </row>
    <row r="25" spans="1:8">
      <c r="A25" s="56"/>
      <c r="B25" s="56"/>
      <c r="C25" s="56"/>
      <c r="D25" s="56"/>
      <c r="E25" s="56"/>
      <c r="F25" s="56"/>
      <c r="G25" s="56"/>
      <c r="H25" s="56"/>
    </row>
    <row r="26" spans="1:8">
      <c r="A26" s="56"/>
      <c r="B26" s="56"/>
      <c r="C26" s="56"/>
      <c r="D26" s="56"/>
      <c r="E26" s="56"/>
      <c r="F26" s="56"/>
      <c r="G26" s="56"/>
      <c r="H26" s="56"/>
    </row>
    <row r="27" spans="1:8">
      <c r="A27" s="56"/>
      <c r="B27" s="56"/>
      <c r="C27" s="56"/>
      <c r="D27" s="56"/>
      <c r="E27" s="56"/>
      <c r="F27" s="56"/>
      <c r="G27" s="56"/>
      <c r="H27" s="56"/>
    </row>
    <row r="28" spans="1:8">
      <c r="A28" s="56"/>
      <c r="B28" s="34"/>
      <c r="C28" s="34"/>
      <c r="D28" s="34"/>
      <c r="E28" s="34"/>
      <c r="F28" s="34"/>
      <c r="G28" s="34"/>
      <c r="H28" s="34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49"/>
  <sheetViews>
    <sheetView workbookViewId="0">
      <selection sqref="A1:XFD1048576"/>
    </sheetView>
  </sheetViews>
  <sheetFormatPr defaultRowHeight="13.5"/>
  <cols>
    <col min="1" max="1" width="8.125" style="33" customWidth="1"/>
    <col min="2" max="2" width="24.25" style="33" customWidth="1"/>
    <col min="3" max="3" width="12.75" style="33" customWidth="1"/>
    <col min="4" max="4" width="8.125" style="33" customWidth="1"/>
    <col min="5" max="5" width="12.375" style="33" customWidth="1"/>
    <col min="6" max="6" width="20.625" style="33" customWidth="1"/>
    <col min="7" max="16384" width="9" style="33"/>
  </cols>
  <sheetData>
    <row r="1" spans="1:6" ht="28.5" customHeight="1">
      <c r="A1" s="198" t="s">
        <v>0</v>
      </c>
      <c r="B1" s="199"/>
      <c r="C1" s="199"/>
      <c r="D1" s="199"/>
      <c r="E1" s="199"/>
      <c r="F1" s="199"/>
    </row>
    <row r="2" spans="1:6" ht="24" customHeight="1">
      <c r="A2" s="35" t="s">
        <v>59</v>
      </c>
      <c r="B2" s="35" t="s">
        <v>1007</v>
      </c>
      <c r="C2" s="35"/>
      <c r="D2" s="36"/>
      <c r="E2" s="34" t="s">
        <v>1</v>
      </c>
      <c r="F2" s="34"/>
    </row>
    <row r="3" spans="1:6" ht="24" customHeight="1">
      <c r="A3" s="35" t="s">
        <v>2</v>
      </c>
      <c r="B3" s="35"/>
      <c r="C3" s="35"/>
      <c r="D3" s="34"/>
      <c r="E3" s="34" t="s">
        <v>3</v>
      </c>
      <c r="F3" s="34"/>
    </row>
    <row r="4" spans="1:6" ht="24" customHeight="1">
      <c r="A4" s="35" t="s">
        <v>4</v>
      </c>
      <c r="B4" s="35"/>
      <c r="C4" s="35"/>
      <c r="D4" s="34"/>
      <c r="E4" s="34"/>
      <c r="F4" s="34"/>
    </row>
    <row r="5" spans="1:6" ht="18" customHeight="1" thickBot="1">
      <c r="A5" s="34"/>
      <c r="B5" s="34"/>
      <c r="C5" s="34"/>
      <c r="D5" s="34"/>
      <c r="E5" s="34"/>
      <c r="F5" s="34" t="s">
        <v>1006</v>
      </c>
    </row>
    <row r="6" spans="1:6" ht="22.5" customHeight="1">
      <c r="A6" s="37" t="s">
        <v>5</v>
      </c>
      <c r="B6" s="38" t="s">
        <v>6</v>
      </c>
      <c r="C6" s="39" t="s">
        <v>7</v>
      </c>
      <c r="D6" s="38" t="s">
        <v>8</v>
      </c>
      <c r="E6" s="38" t="s">
        <v>9</v>
      </c>
      <c r="F6" s="40" t="s">
        <v>10</v>
      </c>
    </row>
    <row r="7" spans="1:6" ht="21" customHeight="1">
      <c r="A7" s="60" t="s">
        <v>1008</v>
      </c>
      <c r="B7" s="200" t="s">
        <v>1009</v>
      </c>
      <c r="C7" s="201"/>
      <c r="D7" s="93"/>
      <c r="E7" s="93"/>
      <c r="F7" s="31"/>
    </row>
    <row r="8" spans="1:6" ht="18" customHeight="1">
      <c r="A8" s="60">
        <v>1</v>
      </c>
      <c r="B8" s="174" t="s">
        <v>865</v>
      </c>
      <c r="C8" s="43" t="s">
        <v>1010</v>
      </c>
      <c r="D8" s="93" t="s">
        <v>1011</v>
      </c>
      <c r="E8" s="45">
        <v>2750</v>
      </c>
      <c r="F8" s="31"/>
    </row>
    <row r="9" spans="1:6" ht="18" customHeight="1">
      <c r="A9" s="60">
        <v>2</v>
      </c>
      <c r="B9" s="174" t="s">
        <v>1012</v>
      </c>
      <c r="C9" s="43" t="s">
        <v>1013</v>
      </c>
      <c r="D9" s="93" t="s">
        <v>1014</v>
      </c>
      <c r="E9" s="45">
        <v>1125</v>
      </c>
      <c r="F9" s="31"/>
    </row>
    <row r="10" spans="1:6" ht="18" customHeight="1">
      <c r="A10" s="60">
        <v>3</v>
      </c>
      <c r="B10" s="174" t="s">
        <v>1015</v>
      </c>
      <c r="C10" s="43" t="s">
        <v>1016</v>
      </c>
      <c r="D10" s="93" t="s">
        <v>1017</v>
      </c>
      <c r="E10" s="45">
        <v>2280</v>
      </c>
      <c r="F10" s="31"/>
    </row>
    <row r="11" spans="1:6" ht="18" customHeight="1">
      <c r="A11" s="60">
        <v>4</v>
      </c>
      <c r="B11" s="174" t="s">
        <v>1018</v>
      </c>
      <c r="C11" s="43" t="s">
        <v>1020</v>
      </c>
      <c r="D11" s="93" t="s">
        <v>1019</v>
      </c>
      <c r="E11" s="45">
        <v>350</v>
      </c>
      <c r="F11" s="31"/>
    </row>
    <row r="12" spans="1:6" ht="18" customHeight="1">
      <c r="A12" s="60">
        <v>5</v>
      </c>
      <c r="B12" s="174" t="s">
        <v>1025</v>
      </c>
      <c r="C12" s="43" t="s">
        <v>1016</v>
      </c>
      <c r="D12" s="93" t="s">
        <v>1019</v>
      </c>
      <c r="E12" s="45">
        <v>380</v>
      </c>
      <c r="F12" s="31"/>
    </row>
    <row r="13" spans="1:6" ht="18" customHeight="1">
      <c r="A13" s="60">
        <v>6</v>
      </c>
      <c r="B13" s="174" t="s">
        <v>1026</v>
      </c>
      <c r="C13" s="43" t="s">
        <v>1016</v>
      </c>
      <c r="D13" s="93" t="s">
        <v>1019</v>
      </c>
      <c r="E13" s="45">
        <v>380</v>
      </c>
      <c r="F13" s="31"/>
    </row>
    <row r="14" spans="1:6" ht="18" customHeight="1">
      <c r="A14" s="60">
        <v>7</v>
      </c>
      <c r="B14" s="174" t="s">
        <v>1021</v>
      </c>
      <c r="C14" s="43" t="s">
        <v>1027</v>
      </c>
      <c r="D14" s="93" t="s">
        <v>1019</v>
      </c>
      <c r="E14" s="45">
        <v>300</v>
      </c>
      <c r="F14" s="31"/>
    </row>
    <row r="15" spans="1:6" ht="18" customHeight="1">
      <c r="A15" s="60">
        <v>8</v>
      </c>
      <c r="B15" s="174" t="s">
        <v>1022</v>
      </c>
      <c r="C15" s="43" t="s">
        <v>1024</v>
      </c>
      <c r="D15" s="93" t="s">
        <v>1023</v>
      </c>
      <c r="E15" s="45">
        <v>540</v>
      </c>
      <c r="F15" s="31"/>
    </row>
    <row r="16" spans="1:6" ht="18" customHeight="1">
      <c r="A16" s="60">
        <v>9</v>
      </c>
      <c r="B16" s="174" t="s">
        <v>1028</v>
      </c>
      <c r="C16" s="43" t="s">
        <v>1029</v>
      </c>
      <c r="D16" s="93" t="s">
        <v>1030</v>
      </c>
      <c r="E16" s="45">
        <v>50</v>
      </c>
      <c r="F16" s="31"/>
    </row>
    <row r="17" spans="1:6" ht="18" customHeight="1">
      <c r="A17" s="60">
        <v>10</v>
      </c>
      <c r="B17" s="174" t="s">
        <v>1031</v>
      </c>
      <c r="C17" s="43" t="s">
        <v>1033</v>
      </c>
      <c r="D17" s="93" t="s">
        <v>1032</v>
      </c>
      <c r="E17" s="45">
        <v>900</v>
      </c>
      <c r="F17" s="31"/>
    </row>
    <row r="18" spans="1:6" ht="18" customHeight="1">
      <c r="A18" s="60">
        <v>11</v>
      </c>
      <c r="B18" s="174" t="s">
        <v>1034</v>
      </c>
      <c r="C18" s="43" t="s">
        <v>1035</v>
      </c>
      <c r="D18" s="93" t="s">
        <v>1036</v>
      </c>
      <c r="E18" s="45">
        <v>375</v>
      </c>
      <c r="F18" s="31"/>
    </row>
    <row r="19" spans="1:6" ht="18" customHeight="1">
      <c r="A19" s="60">
        <v>12</v>
      </c>
      <c r="B19" s="174" t="s">
        <v>1037</v>
      </c>
      <c r="C19" s="43" t="s">
        <v>1038</v>
      </c>
      <c r="D19" s="93" t="s">
        <v>1039</v>
      </c>
      <c r="E19" s="45">
        <v>120</v>
      </c>
      <c r="F19" s="31"/>
    </row>
    <row r="20" spans="1:6" ht="18" customHeight="1">
      <c r="A20" s="60">
        <v>13</v>
      </c>
      <c r="B20" s="174" t="s">
        <v>1040</v>
      </c>
      <c r="C20" s="43" t="s">
        <v>1043</v>
      </c>
      <c r="D20" s="93" t="s">
        <v>1042</v>
      </c>
      <c r="E20" s="45">
        <v>500</v>
      </c>
      <c r="F20" s="31"/>
    </row>
    <row r="21" spans="1:6" ht="18" customHeight="1">
      <c r="A21" s="60">
        <v>14</v>
      </c>
      <c r="B21" s="174" t="s">
        <v>1044</v>
      </c>
      <c r="C21" s="43" t="s">
        <v>1045</v>
      </c>
      <c r="D21" s="93" t="s">
        <v>1042</v>
      </c>
      <c r="E21" s="45">
        <v>400</v>
      </c>
      <c r="F21" s="31"/>
    </row>
    <row r="22" spans="1:6" ht="18" customHeight="1">
      <c r="A22" s="60">
        <v>15</v>
      </c>
      <c r="B22" s="174" t="s">
        <v>1046</v>
      </c>
      <c r="C22" s="43" t="s">
        <v>1047</v>
      </c>
      <c r="D22" s="93" t="s">
        <v>1048</v>
      </c>
      <c r="E22" s="45">
        <v>1700</v>
      </c>
      <c r="F22" s="31" t="s">
        <v>1049</v>
      </c>
    </row>
    <row r="23" spans="1:6" ht="18" customHeight="1">
      <c r="A23" s="60">
        <v>16</v>
      </c>
      <c r="B23" s="174" t="s">
        <v>1050</v>
      </c>
      <c r="C23" s="43" t="s">
        <v>1051</v>
      </c>
      <c r="D23" s="93" t="s">
        <v>1048</v>
      </c>
      <c r="E23" s="45">
        <v>1100</v>
      </c>
      <c r="F23" s="69"/>
    </row>
    <row r="24" spans="1:6" ht="18" customHeight="1">
      <c r="A24" s="41">
        <v>17</v>
      </c>
      <c r="B24" s="174" t="s">
        <v>1052</v>
      </c>
      <c r="C24" s="43" t="s">
        <v>1053</v>
      </c>
      <c r="D24" s="93" t="s">
        <v>1054</v>
      </c>
      <c r="E24" s="45">
        <v>400</v>
      </c>
      <c r="F24" s="69"/>
    </row>
    <row r="25" spans="1:6" ht="20.25" customHeight="1">
      <c r="A25" s="41"/>
      <c r="B25" s="174" t="s">
        <v>115</v>
      </c>
      <c r="C25" s="43"/>
      <c r="D25" s="93"/>
      <c r="E25" s="45">
        <f>SUM(E8:E24)</f>
        <v>13650</v>
      </c>
      <c r="F25" s="69"/>
    </row>
    <row r="26" spans="1:6" ht="21" customHeight="1">
      <c r="A26" s="41" t="s">
        <v>1055</v>
      </c>
      <c r="B26" s="196" t="s">
        <v>1056</v>
      </c>
      <c r="C26" s="197"/>
      <c r="D26" s="44"/>
      <c r="E26" s="45"/>
      <c r="F26" s="69"/>
    </row>
    <row r="27" spans="1:6" ht="18" customHeight="1">
      <c r="A27" s="41">
        <v>18</v>
      </c>
      <c r="B27" s="174" t="s">
        <v>1057</v>
      </c>
      <c r="C27" s="43" t="s">
        <v>1013</v>
      </c>
      <c r="D27" s="93" t="s">
        <v>1058</v>
      </c>
      <c r="E27" s="45">
        <v>1080</v>
      </c>
      <c r="F27" s="69"/>
    </row>
    <row r="28" spans="1:6" ht="18" customHeight="1">
      <c r="A28" s="41">
        <v>19</v>
      </c>
      <c r="B28" s="174" t="s">
        <v>1059</v>
      </c>
      <c r="C28" s="43" t="s">
        <v>1060</v>
      </c>
      <c r="D28" s="93" t="s">
        <v>1048</v>
      </c>
      <c r="E28" s="45">
        <v>600</v>
      </c>
      <c r="F28" s="69"/>
    </row>
    <row r="29" spans="1:6" ht="18" customHeight="1">
      <c r="A29" s="41">
        <v>20</v>
      </c>
      <c r="B29" s="174" t="s">
        <v>1061</v>
      </c>
      <c r="C29" s="43" t="s">
        <v>1020</v>
      </c>
      <c r="D29" s="93" t="s">
        <v>1062</v>
      </c>
      <c r="E29" s="45">
        <v>700</v>
      </c>
      <c r="F29" s="69"/>
    </row>
    <row r="30" spans="1:6" ht="18" customHeight="1">
      <c r="A30" s="41">
        <v>21</v>
      </c>
      <c r="B30" s="174" t="s">
        <v>1040</v>
      </c>
      <c r="C30" s="43" t="s">
        <v>1041</v>
      </c>
      <c r="D30" s="93" t="s">
        <v>1062</v>
      </c>
      <c r="E30" s="45">
        <v>240</v>
      </c>
      <c r="F30" s="69"/>
    </row>
    <row r="31" spans="1:6" ht="18" customHeight="1">
      <c r="A31" s="41">
        <v>22</v>
      </c>
      <c r="B31" s="174" t="s">
        <v>1063</v>
      </c>
      <c r="C31" s="43" t="s">
        <v>1064</v>
      </c>
      <c r="D31" s="93" t="s">
        <v>1065</v>
      </c>
      <c r="E31" s="45">
        <v>640</v>
      </c>
      <c r="F31" s="69"/>
    </row>
    <row r="32" spans="1:6" ht="18" customHeight="1">
      <c r="A32" s="41">
        <v>23</v>
      </c>
      <c r="B32" s="174" t="s">
        <v>1066</v>
      </c>
      <c r="C32" s="43" t="s">
        <v>1068</v>
      </c>
      <c r="D32" s="93" t="s">
        <v>1062</v>
      </c>
      <c r="E32" s="45">
        <v>100</v>
      </c>
      <c r="F32" s="69"/>
    </row>
    <row r="33" spans="1:8" ht="24.75" customHeight="1">
      <c r="A33" s="41">
        <v>24</v>
      </c>
      <c r="B33" s="174" t="s">
        <v>994</v>
      </c>
      <c r="C33" s="43" t="s">
        <v>94</v>
      </c>
      <c r="D33" s="44" t="s">
        <v>63</v>
      </c>
      <c r="E33" s="45">
        <v>5500</v>
      </c>
      <c r="F33" s="46" t="s">
        <v>1067</v>
      </c>
    </row>
    <row r="34" spans="1:8" ht="20.25" customHeight="1">
      <c r="A34" s="41"/>
      <c r="B34" s="174" t="s">
        <v>25</v>
      </c>
      <c r="C34" s="43"/>
      <c r="D34" s="44"/>
      <c r="E34" s="45">
        <f>SUM(E27:E33)</f>
        <v>8860</v>
      </c>
      <c r="F34" s="46"/>
    </row>
    <row r="35" spans="1:8" ht="21" customHeight="1">
      <c r="A35" s="41"/>
      <c r="B35" s="47" t="s">
        <v>12</v>
      </c>
      <c r="C35" s="48">
        <v>0.14000000000000001</v>
      </c>
      <c r="D35" s="44"/>
      <c r="E35" s="45">
        <v>3151</v>
      </c>
      <c r="F35" s="63" t="s">
        <v>1069</v>
      </c>
    </row>
    <row r="36" spans="1:8" ht="39" customHeight="1" thickBot="1">
      <c r="A36" s="49"/>
      <c r="B36" s="50" t="s">
        <v>13</v>
      </c>
      <c r="C36" s="51"/>
      <c r="D36" s="52"/>
      <c r="E36" s="64" t="s">
        <v>1070</v>
      </c>
      <c r="F36" s="65"/>
    </row>
    <row r="37" spans="1:8">
      <c r="A37" s="91"/>
      <c r="B37" s="53"/>
      <c r="C37" s="91"/>
      <c r="D37" s="91"/>
      <c r="E37" s="54"/>
      <c r="F37" s="55"/>
      <c r="G37" s="56"/>
      <c r="H37" s="56"/>
    </row>
    <row r="38" spans="1:8">
      <c r="A38" s="91"/>
      <c r="B38" s="53"/>
      <c r="C38" s="91"/>
      <c r="D38" s="91"/>
      <c r="E38" s="54"/>
      <c r="F38" s="55"/>
      <c r="G38" s="56"/>
      <c r="H38" s="56"/>
    </row>
    <row r="39" spans="1:8">
      <c r="A39" s="91"/>
      <c r="B39" s="57"/>
      <c r="C39" s="91"/>
      <c r="D39" s="91"/>
      <c r="E39" s="54"/>
      <c r="F39" s="55"/>
      <c r="G39" s="56"/>
      <c r="H39" s="56"/>
    </row>
    <row r="40" spans="1:8">
      <c r="A40" s="91"/>
      <c r="B40" s="53"/>
      <c r="C40" s="91"/>
      <c r="D40" s="91"/>
      <c r="E40" s="54"/>
      <c r="F40" s="55"/>
      <c r="G40" s="56"/>
      <c r="H40" s="56"/>
    </row>
    <row r="41" spans="1:8">
      <c r="A41" s="91"/>
      <c r="B41" s="53"/>
      <c r="C41" s="91"/>
      <c r="D41" s="91"/>
      <c r="E41" s="54"/>
      <c r="F41" s="55"/>
      <c r="G41" s="56"/>
      <c r="H41" s="56"/>
    </row>
    <row r="42" spans="1:8">
      <c r="A42" s="91"/>
      <c r="B42" s="53"/>
      <c r="C42" s="91"/>
      <c r="D42" s="91"/>
      <c r="E42" s="54"/>
      <c r="F42" s="55"/>
      <c r="G42" s="56"/>
      <c r="H42" s="56"/>
    </row>
    <row r="43" spans="1:8">
      <c r="A43" s="91"/>
      <c r="B43" s="53"/>
      <c r="C43" s="91"/>
      <c r="D43" s="91"/>
      <c r="E43" s="54"/>
      <c r="F43" s="55"/>
      <c r="G43" s="56"/>
      <c r="H43" s="56"/>
    </row>
    <row r="44" spans="1:8">
      <c r="A44" s="91"/>
      <c r="B44" s="53"/>
      <c r="C44" s="91"/>
      <c r="D44" s="91"/>
      <c r="E44" s="54"/>
      <c r="F44" s="53"/>
      <c r="G44" s="56"/>
      <c r="H44" s="56"/>
    </row>
    <row r="45" spans="1:8">
      <c r="A45" s="91"/>
      <c r="B45" s="58"/>
      <c r="C45" s="56"/>
      <c r="D45" s="56"/>
      <c r="E45" s="59"/>
      <c r="F45" s="56"/>
      <c r="G45" s="56"/>
      <c r="H45" s="56"/>
    </row>
    <row r="46" spans="1:8">
      <c r="A46" s="56"/>
      <c r="B46" s="56"/>
      <c r="C46" s="56"/>
      <c r="D46" s="56"/>
      <c r="E46" s="56"/>
      <c r="F46" s="56"/>
      <c r="G46" s="56"/>
      <c r="H46" s="56"/>
    </row>
    <row r="47" spans="1:8">
      <c r="A47" s="56"/>
      <c r="B47" s="56"/>
      <c r="C47" s="56"/>
      <c r="D47" s="56"/>
      <c r="E47" s="56"/>
      <c r="F47" s="56"/>
      <c r="G47" s="56"/>
      <c r="H47" s="56"/>
    </row>
    <row r="48" spans="1:8">
      <c r="A48" s="56"/>
      <c r="B48" s="56"/>
      <c r="C48" s="56"/>
      <c r="D48" s="56"/>
      <c r="E48" s="56"/>
      <c r="F48" s="56"/>
      <c r="G48" s="56"/>
      <c r="H48" s="56"/>
    </row>
    <row r="49" spans="1:8">
      <c r="A49" s="56"/>
      <c r="B49" s="34"/>
      <c r="C49" s="34"/>
      <c r="D49" s="34"/>
      <c r="E49" s="34"/>
      <c r="F49" s="34"/>
      <c r="G49" s="34"/>
      <c r="H49" s="34"/>
    </row>
  </sheetData>
  <mergeCells count="3">
    <mergeCell ref="A1:F1"/>
    <mergeCell ref="B7:C7"/>
    <mergeCell ref="B26:C26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sqref="A1:F1"/>
    </sheetView>
  </sheetViews>
  <sheetFormatPr defaultRowHeight="13.5"/>
  <cols>
    <col min="1" max="1" width="8.125" style="33" customWidth="1"/>
    <col min="2" max="2" width="24.25" style="33" customWidth="1"/>
    <col min="3" max="3" width="12.75" style="33" customWidth="1"/>
    <col min="4" max="4" width="8.125" style="33" customWidth="1"/>
    <col min="5" max="5" width="12.375" style="33" customWidth="1"/>
    <col min="6" max="6" width="20.625" style="33" customWidth="1"/>
    <col min="7" max="16384" width="9" style="33"/>
  </cols>
  <sheetData>
    <row r="1" spans="1:6" ht="31.5" customHeight="1">
      <c r="A1" s="198" t="s">
        <v>0</v>
      </c>
      <c r="B1" s="199"/>
      <c r="C1" s="199"/>
      <c r="D1" s="199"/>
      <c r="E1" s="199"/>
      <c r="F1" s="199"/>
    </row>
    <row r="2" spans="1:6" ht="21" customHeight="1">
      <c r="A2" s="35" t="s">
        <v>59</v>
      </c>
      <c r="B2" s="35" t="s">
        <v>1073</v>
      </c>
      <c r="C2" s="35"/>
      <c r="D2" s="36"/>
      <c r="E2" s="34" t="s">
        <v>1</v>
      </c>
      <c r="F2" s="34"/>
    </row>
    <row r="3" spans="1:6" ht="20.25" customHeight="1">
      <c r="A3" s="35" t="s">
        <v>2</v>
      </c>
      <c r="B3" s="35"/>
      <c r="C3" s="35"/>
      <c r="D3" s="34"/>
      <c r="E3" s="34" t="s">
        <v>3</v>
      </c>
      <c r="F3" s="34"/>
    </row>
    <row r="4" spans="1:6" ht="20.25" customHeight="1">
      <c r="A4" s="35" t="s">
        <v>4</v>
      </c>
      <c r="B4" s="35"/>
      <c r="C4" s="35"/>
      <c r="D4" s="34"/>
      <c r="E4" s="34"/>
      <c r="F4" s="34"/>
    </row>
    <row r="5" spans="1:6" ht="14.25" thickBot="1">
      <c r="A5" s="34"/>
      <c r="B5" s="34"/>
      <c r="C5" s="34"/>
      <c r="D5" s="34"/>
      <c r="E5" s="34"/>
      <c r="F5" s="34" t="s">
        <v>1072</v>
      </c>
    </row>
    <row r="6" spans="1:6" ht="38.25" customHeight="1">
      <c r="A6" s="37" t="s">
        <v>5</v>
      </c>
      <c r="B6" s="38" t="s">
        <v>6</v>
      </c>
      <c r="C6" s="39" t="s">
        <v>7</v>
      </c>
      <c r="D6" s="38" t="s">
        <v>8</v>
      </c>
      <c r="E6" s="38" t="s">
        <v>9</v>
      </c>
      <c r="F6" s="40" t="s">
        <v>10</v>
      </c>
    </row>
    <row r="7" spans="1:6" ht="33" customHeight="1">
      <c r="A7" s="60" t="s">
        <v>68</v>
      </c>
      <c r="B7" s="200" t="s">
        <v>1074</v>
      </c>
      <c r="C7" s="201"/>
      <c r="D7" s="93"/>
      <c r="E7" s="93"/>
      <c r="F7" s="31"/>
    </row>
    <row r="8" spans="1:6" ht="21.95" customHeight="1">
      <c r="A8" s="60">
        <v>1</v>
      </c>
      <c r="B8" s="175" t="s">
        <v>157</v>
      </c>
      <c r="C8" s="43" t="s">
        <v>1075</v>
      </c>
      <c r="D8" s="93" t="s">
        <v>509</v>
      </c>
      <c r="E8" s="45">
        <v>900</v>
      </c>
      <c r="F8" s="31"/>
    </row>
    <row r="9" spans="1:6" ht="21.95" customHeight="1">
      <c r="A9" s="60">
        <v>2</v>
      </c>
      <c r="B9" s="175" t="s">
        <v>1076</v>
      </c>
      <c r="C9" s="43" t="s">
        <v>73</v>
      </c>
      <c r="D9" s="93" t="s">
        <v>509</v>
      </c>
      <c r="E9" s="45">
        <v>540</v>
      </c>
      <c r="F9" s="31"/>
    </row>
    <row r="10" spans="1:6" ht="21.95" customHeight="1">
      <c r="A10" s="60">
        <v>3</v>
      </c>
      <c r="B10" s="175" t="s">
        <v>1077</v>
      </c>
      <c r="C10" s="43" t="s">
        <v>1078</v>
      </c>
      <c r="D10" s="93" t="s">
        <v>285</v>
      </c>
      <c r="E10" s="45">
        <v>2800</v>
      </c>
      <c r="F10" s="31"/>
    </row>
    <row r="11" spans="1:6" ht="21.95" customHeight="1">
      <c r="A11" s="60">
        <v>4</v>
      </c>
      <c r="B11" s="175" t="s">
        <v>1079</v>
      </c>
      <c r="C11" s="43" t="s">
        <v>98</v>
      </c>
      <c r="D11" s="93" t="s">
        <v>277</v>
      </c>
      <c r="E11" s="45">
        <v>800</v>
      </c>
      <c r="F11" s="31"/>
    </row>
    <row r="12" spans="1:6" ht="21.95" customHeight="1">
      <c r="A12" s="60">
        <v>5</v>
      </c>
      <c r="B12" s="175" t="s">
        <v>1080</v>
      </c>
      <c r="C12" s="43" t="s">
        <v>92</v>
      </c>
      <c r="D12" s="93" t="s">
        <v>285</v>
      </c>
      <c r="E12" s="45">
        <v>700</v>
      </c>
      <c r="F12" s="31"/>
    </row>
    <row r="13" spans="1:6" ht="21.95" customHeight="1">
      <c r="A13" s="60">
        <v>6</v>
      </c>
      <c r="B13" s="175" t="s">
        <v>1081</v>
      </c>
      <c r="C13" s="43" t="s">
        <v>608</v>
      </c>
      <c r="D13" s="93" t="s">
        <v>277</v>
      </c>
      <c r="E13" s="45">
        <v>850</v>
      </c>
      <c r="F13" s="31"/>
    </row>
    <row r="14" spans="1:6" ht="21.95" customHeight="1">
      <c r="A14" s="60">
        <v>7</v>
      </c>
      <c r="B14" s="175" t="s">
        <v>990</v>
      </c>
      <c r="C14" s="43" t="s">
        <v>611</v>
      </c>
      <c r="D14" s="93" t="s">
        <v>235</v>
      </c>
      <c r="E14" s="45">
        <v>900</v>
      </c>
      <c r="F14" s="31"/>
    </row>
    <row r="15" spans="1:6" ht="21.95" customHeight="1">
      <c r="A15" s="60">
        <v>8</v>
      </c>
      <c r="B15" s="175" t="s">
        <v>1082</v>
      </c>
      <c r="C15" s="43" t="s">
        <v>389</v>
      </c>
      <c r="D15" s="93" t="s">
        <v>285</v>
      </c>
      <c r="E15" s="45">
        <v>200</v>
      </c>
      <c r="F15" s="31"/>
    </row>
    <row r="16" spans="1:6" ht="21.95" customHeight="1">
      <c r="A16" s="60">
        <v>9</v>
      </c>
      <c r="B16" s="175" t="s">
        <v>1083</v>
      </c>
      <c r="C16" s="43" t="s">
        <v>849</v>
      </c>
      <c r="D16" s="93" t="s">
        <v>84</v>
      </c>
      <c r="E16" s="45">
        <v>450</v>
      </c>
      <c r="F16" s="31"/>
    </row>
    <row r="17" spans="1:8" ht="21.95" customHeight="1">
      <c r="A17" s="60">
        <v>10</v>
      </c>
      <c r="B17" s="175" t="s">
        <v>1084</v>
      </c>
      <c r="C17" s="43" t="s">
        <v>389</v>
      </c>
      <c r="D17" s="93" t="s">
        <v>424</v>
      </c>
      <c r="E17" s="45">
        <v>400</v>
      </c>
      <c r="F17" s="31"/>
    </row>
    <row r="18" spans="1:8" ht="21.95" customHeight="1">
      <c r="A18" s="60">
        <v>11</v>
      </c>
      <c r="B18" s="175" t="s">
        <v>1085</v>
      </c>
      <c r="C18" s="43" t="s">
        <v>251</v>
      </c>
      <c r="D18" s="93" t="s">
        <v>181</v>
      </c>
      <c r="E18" s="45">
        <v>200</v>
      </c>
      <c r="F18" s="31"/>
    </row>
    <row r="19" spans="1:8" ht="21.95" customHeight="1">
      <c r="A19" s="60">
        <v>12</v>
      </c>
      <c r="B19" s="175" t="s">
        <v>1086</v>
      </c>
      <c r="C19" s="43" t="s">
        <v>21</v>
      </c>
      <c r="D19" s="93" t="s">
        <v>101</v>
      </c>
      <c r="E19" s="45">
        <v>500</v>
      </c>
      <c r="F19" s="31"/>
    </row>
    <row r="20" spans="1:8" ht="27" customHeight="1">
      <c r="A20" s="41"/>
      <c r="B20" s="175" t="s">
        <v>115</v>
      </c>
      <c r="C20" s="43"/>
      <c r="D20" s="93"/>
      <c r="E20" s="45">
        <f>SUM(E8:E19)</f>
        <v>9240</v>
      </c>
      <c r="F20" s="69"/>
    </row>
    <row r="21" spans="1:8" ht="28.5" customHeight="1">
      <c r="A21" s="41" t="s">
        <v>16</v>
      </c>
      <c r="B21" s="196" t="s">
        <v>1087</v>
      </c>
      <c r="C21" s="197"/>
      <c r="D21" s="44"/>
      <c r="E21" s="45"/>
      <c r="F21" s="69"/>
    </row>
    <row r="22" spans="1:8" ht="21.95" customHeight="1">
      <c r="A22" s="41">
        <v>13</v>
      </c>
      <c r="B22" s="175" t="s">
        <v>1088</v>
      </c>
      <c r="C22" s="43" t="s">
        <v>297</v>
      </c>
      <c r="D22" s="93" t="s">
        <v>101</v>
      </c>
      <c r="E22" s="45">
        <v>1200</v>
      </c>
      <c r="F22" s="69" t="s">
        <v>1089</v>
      </c>
    </row>
    <row r="23" spans="1:8" ht="36" customHeight="1">
      <c r="A23" s="41">
        <v>14</v>
      </c>
      <c r="B23" s="175" t="s">
        <v>1090</v>
      </c>
      <c r="C23" s="43" t="s">
        <v>1091</v>
      </c>
      <c r="D23" s="93" t="s">
        <v>101</v>
      </c>
      <c r="E23" s="45">
        <v>3800</v>
      </c>
      <c r="F23" s="69" t="s">
        <v>1092</v>
      </c>
    </row>
    <row r="24" spans="1:8" ht="21.95" customHeight="1">
      <c r="A24" s="41">
        <v>15</v>
      </c>
      <c r="B24" s="175" t="s">
        <v>1093</v>
      </c>
      <c r="C24" s="43" t="s">
        <v>141</v>
      </c>
      <c r="D24" s="44" t="s">
        <v>63</v>
      </c>
      <c r="E24" s="45">
        <v>5000</v>
      </c>
      <c r="F24" s="46"/>
    </row>
    <row r="25" spans="1:8" ht="28.5" customHeight="1">
      <c r="A25" s="41"/>
      <c r="B25" s="175" t="s">
        <v>25</v>
      </c>
      <c r="C25" s="43"/>
      <c r="D25" s="44"/>
      <c r="E25" s="45">
        <f>SUM(E22:E24)</f>
        <v>10000</v>
      </c>
      <c r="F25" s="46"/>
    </row>
    <row r="26" spans="1:8" ht="51.75" customHeight="1">
      <c r="A26" s="41"/>
      <c r="B26" s="47" t="s">
        <v>12</v>
      </c>
      <c r="C26" s="48">
        <v>0.14000000000000001</v>
      </c>
      <c r="D26" s="44"/>
      <c r="E26" s="45">
        <v>2694</v>
      </c>
      <c r="F26" s="63" t="s">
        <v>1094</v>
      </c>
    </row>
    <row r="27" spans="1:8" ht="65.25" customHeight="1" thickBot="1">
      <c r="A27" s="49"/>
      <c r="B27" s="50" t="s">
        <v>13</v>
      </c>
      <c r="C27" s="51"/>
      <c r="D27" s="52"/>
      <c r="E27" s="64" t="s">
        <v>1095</v>
      </c>
      <c r="F27" s="65"/>
    </row>
    <row r="28" spans="1:8">
      <c r="A28" s="91"/>
      <c r="B28" s="53"/>
      <c r="C28" s="91"/>
      <c r="D28" s="91"/>
      <c r="E28" s="54"/>
      <c r="F28" s="55"/>
      <c r="G28" s="56"/>
      <c r="H28" s="56"/>
    </row>
    <row r="29" spans="1:8">
      <c r="A29" s="91"/>
      <c r="B29" s="53"/>
      <c r="C29" s="91"/>
      <c r="D29" s="91"/>
      <c r="E29" s="54"/>
      <c r="F29" s="55"/>
      <c r="G29" s="56"/>
      <c r="H29" s="56"/>
    </row>
    <row r="30" spans="1:8">
      <c r="A30" s="91"/>
      <c r="B30" s="57"/>
      <c r="C30" s="91"/>
      <c r="D30" s="91"/>
      <c r="E30" s="54"/>
      <c r="F30" s="55"/>
      <c r="G30" s="56"/>
      <c r="H30" s="56"/>
    </row>
    <row r="31" spans="1:8">
      <c r="A31" s="91"/>
      <c r="B31" s="53"/>
      <c r="C31" s="91"/>
      <c r="D31" s="91"/>
      <c r="E31" s="54"/>
      <c r="F31" s="55"/>
      <c r="G31" s="56"/>
      <c r="H31" s="56"/>
    </row>
    <row r="32" spans="1:8">
      <c r="A32" s="91"/>
      <c r="B32" s="53"/>
      <c r="C32" s="91"/>
      <c r="D32" s="91"/>
      <c r="E32" s="54"/>
      <c r="F32" s="55"/>
      <c r="G32" s="56"/>
      <c r="H32" s="56"/>
    </row>
    <row r="33" spans="1:8">
      <c r="A33" s="91"/>
      <c r="B33" s="53"/>
      <c r="C33" s="91"/>
      <c r="D33" s="91"/>
      <c r="E33" s="54"/>
      <c r="F33" s="55"/>
      <c r="G33" s="56"/>
      <c r="H33" s="56"/>
    </row>
    <row r="34" spans="1:8">
      <c r="A34" s="91"/>
      <c r="B34" s="53"/>
      <c r="C34" s="91"/>
      <c r="D34" s="91"/>
      <c r="E34" s="54"/>
      <c r="F34" s="55"/>
      <c r="G34" s="56"/>
      <c r="H34" s="56"/>
    </row>
    <row r="35" spans="1:8">
      <c r="A35" s="91"/>
      <c r="B35" s="53"/>
      <c r="C35" s="91"/>
      <c r="D35" s="91"/>
      <c r="E35" s="54"/>
      <c r="F35" s="53"/>
      <c r="G35" s="56"/>
      <c r="H35" s="56"/>
    </row>
    <row r="36" spans="1:8">
      <c r="A36" s="91"/>
      <c r="B36" s="58"/>
      <c r="C36" s="56"/>
      <c r="D36" s="56"/>
      <c r="E36" s="59"/>
      <c r="F36" s="56"/>
      <c r="G36" s="56"/>
      <c r="H36" s="56"/>
    </row>
    <row r="37" spans="1:8">
      <c r="A37" s="56"/>
      <c r="B37" s="56"/>
      <c r="C37" s="56"/>
      <c r="D37" s="56"/>
      <c r="E37" s="56"/>
      <c r="F37" s="56"/>
      <c r="G37" s="56"/>
      <c r="H37" s="56"/>
    </row>
    <row r="38" spans="1:8">
      <c r="A38" s="56"/>
      <c r="B38" s="56"/>
      <c r="C38" s="56"/>
      <c r="D38" s="56"/>
      <c r="E38" s="56"/>
      <c r="F38" s="56"/>
      <c r="G38" s="56"/>
      <c r="H38" s="56"/>
    </row>
    <row r="39" spans="1:8">
      <c r="A39" s="56"/>
      <c r="B39" s="56"/>
      <c r="C39" s="56"/>
      <c r="D39" s="56"/>
      <c r="E39" s="56"/>
      <c r="F39" s="56"/>
      <c r="G39" s="56"/>
      <c r="H39" s="56"/>
    </row>
    <row r="40" spans="1:8">
      <c r="A40" s="56"/>
      <c r="B40" s="34"/>
      <c r="C40" s="34"/>
      <c r="D40" s="34"/>
      <c r="E40" s="34"/>
      <c r="F40" s="34"/>
      <c r="G40" s="34"/>
      <c r="H40" s="34"/>
    </row>
  </sheetData>
  <mergeCells count="3">
    <mergeCell ref="A1:F1"/>
    <mergeCell ref="B7:C7"/>
    <mergeCell ref="B21:C2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42"/>
  <sheetViews>
    <sheetView workbookViewId="0">
      <selection activeCell="B9" sqref="B9"/>
    </sheetView>
  </sheetViews>
  <sheetFormatPr defaultRowHeight="13.5"/>
  <cols>
    <col min="1" max="1" width="8.125" style="33" customWidth="1"/>
    <col min="2" max="2" width="24.25" style="33" customWidth="1"/>
    <col min="3" max="3" width="12.75" style="33" customWidth="1"/>
    <col min="4" max="4" width="8.125" style="33" customWidth="1"/>
    <col min="5" max="5" width="12.375" style="33" customWidth="1"/>
    <col min="6" max="6" width="20.625" style="33" customWidth="1"/>
    <col min="7" max="16384" width="9" style="33"/>
  </cols>
  <sheetData>
    <row r="1" spans="1:6" ht="31.5" customHeight="1">
      <c r="A1" s="198" t="s">
        <v>0</v>
      </c>
      <c r="B1" s="199"/>
      <c r="C1" s="199"/>
      <c r="D1" s="199"/>
      <c r="E1" s="199"/>
      <c r="F1" s="199"/>
    </row>
    <row r="2" spans="1:6" ht="21" customHeight="1">
      <c r="A2" s="35" t="s">
        <v>1096</v>
      </c>
      <c r="B2" s="35" t="s">
        <v>1097</v>
      </c>
      <c r="C2" s="35"/>
      <c r="D2" s="36"/>
      <c r="E2" s="34" t="s">
        <v>1</v>
      </c>
      <c r="F2" s="34"/>
    </row>
    <row r="3" spans="1:6" ht="20.25" customHeight="1">
      <c r="A3" s="35" t="s">
        <v>2</v>
      </c>
      <c r="B3" s="35"/>
      <c r="C3" s="35"/>
      <c r="D3" s="34"/>
      <c r="E3" s="34" t="s">
        <v>3</v>
      </c>
      <c r="F3" s="34"/>
    </row>
    <row r="4" spans="1:6" ht="20.25" customHeight="1">
      <c r="A4" s="35" t="s">
        <v>4</v>
      </c>
      <c r="B4" s="35"/>
      <c r="C4" s="35"/>
      <c r="D4" s="34"/>
      <c r="E4" s="34"/>
      <c r="F4" s="34"/>
    </row>
    <row r="5" spans="1:6" ht="14.25" thickBot="1">
      <c r="A5" s="34"/>
      <c r="B5" s="34"/>
      <c r="C5" s="34"/>
      <c r="D5" s="34"/>
      <c r="E5" s="34"/>
      <c r="F5" s="34" t="s">
        <v>1098</v>
      </c>
    </row>
    <row r="6" spans="1:6" ht="27.75" customHeight="1">
      <c r="A6" s="37" t="s">
        <v>5</v>
      </c>
      <c r="B6" s="38" t="s">
        <v>6</v>
      </c>
      <c r="C6" s="39" t="s">
        <v>7</v>
      </c>
      <c r="D6" s="38" t="s">
        <v>8</v>
      </c>
      <c r="E6" s="38" t="s">
        <v>9</v>
      </c>
      <c r="F6" s="40" t="s">
        <v>10</v>
      </c>
    </row>
    <row r="7" spans="1:6" ht="25.5" customHeight="1">
      <c r="A7" s="60" t="s">
        <v>68</v>
      </c>
      <c r="B7" s="200" t="s">
        <v>1099</v>
      </c>
      <c r="C7" s="201"/>
      <c r="D7" s="93"/>
      <c r="E7" s="93"/>
      <c r="F7" s="31"/>
    </row>
    <row r="8" spans="1:6" ht="45" customHeight="1">
      <c r="A8" s="60">
        <v>1</v>
      </c>
      <c r="B8" s="176" t="s">
        <v>1100</v>
      </c>
      <c r="C8" s="43" t="s">
        <v>1101</v>
      </c>
      <c r="D8" s="93" t="s">
        <v>101</v>
      </c>
      <c r="E8" s="45">
        <v>3500</v>
      </c>
      <c r="F8" s="31"/>
    </row>
    <row r="9" spans="1:6" ht="21.95" customHeight="1">
      <c r="A9" s="60">
        <v>2</v>
      </c>
      <c r="B9" s="176" t="s">
        <v>1102</v>
      </c>
      <c r="C9" s="43" t="s">
        <v>77</v>
      </c>
      <c r="D9" s="93" t="s">
        <v>1103</v>
      </c>
      <c r="E9" s="45">
        <v>2100</v>
      </c>
      <c r="F9" s="31"/>
    </row>
    <row r="10" spans="1:6" ht="21.95" customHeight="1">
      <c r="A10" s="60">
        <v>3</v>
      </c>
      <c r="B10" s="176" t="s">
        <v>865</v>
      </c>
      <c r="C10" s="43" t="s">
        <v>79</v>
      </c>
      <c r="D10" s="93" t="s">
        <v>60</v>
      </c>
      <c r="E10" s="45">
        <v>400</v>
      </c>
      <c r="F10" s="31"/>
    </row>
    <row r="11" spans="1:6" ht="21.95" customHeight="1">
      <c r="A11" s="60">
        <v>4</v>
      </c>
      <c r="B11" s="176" t="s">
        <v>1104</v>
      </c>
      <c r="C11" s="43" t="s">
        <v>92</v>
      </c>
      <c r="D11" s="93" t="s">
        <v>285</v>
      </c>
      <c r="E11" s="45">
        <v>700</v>
      </c>
      <c r="F11" s="31"/>
    </row>
    <row r="12" spans="1:6" ht="21.95" customHeight="1">
      <c r="A12" s="60">
        <v>5</v>
      </c>
      <c r="B12" s="176" t="s">
        <v>1105</v>
      </c>
      <c r="C12" s="43" t="s">
        <v>1106</v>
      </c>
      <c r="D12" s="93" t="s">
        <v>1107</v>
      </c>
      <c r="E12" s="45">
        <v>600</v>
      </c>
      <c r="F12" s="31"/>
    </row>
    <row r="13" spans="1:6" ht="21.95" customHeight="1">
      <c r="A13" s="60">
        <v>6</v>
      </c>
      <c r="B13" s="176" t="s">
        <v>1108</v>
      </c>
      <c r="C13" s="43" t="s">
        <v>1043</v>
      </c>
      <c r="D13" s="93" t="s">
        <v>285</v>
      </c>
      <c r="E13" s="45">
        <v>250</v>
      </c>
      <c r="F13" s="31"/>
    </row>
    <row r="14" spans="1:6" ht="21.95" customHeight="1">
      <c r="A14" s="60">
        <v>7</v>
      </c>
      <c r="B14" s="176" t="s">
        <v>1109</v>
      </c>
      <c r="C14" s="43" t="s">
        <v>1110</v>
      </c>
      <c r="D14" s="93" t="s">
        <v>424</v>
      </c>
      <c r="E14" s="45">
        <v>120</v>
      </c>
      <c r="F14" s="31"/>
    </row>
    <row r="15" spans="1:6" ht="21.95" customHeight="1">
      <c r="A15" s="60">
        <v>8</v>
      </c>
      <c r="B15" s="176" t="s">
        <v>1111</v>
      </c>
      <c r="C15" s="43" t="s">
        <v>1112</v>
      </c>
      <c r="D15" s="93" t="s">
        <v>101</v>
      </c>
      <c r="E15" s="45">
        <v>500</v>
      </c>
      <c r="F15" s="31"/>
    </row>
    <row r="16" spans="1:6" ht="21.95" customHeight="1">
      <c r="A16" s="60">
        <v>9</v>
      </c>
      <c r="B16" s="176" t="s">
        <v>1085</v>
      </c>
      <c r="C16" s="43" t="s">
        <v>1113</v>
      </c>
      <c r="D16" s="93" t="s">
        <v>1114</v>
      </c>
      <c r="E16" s="45">
        <v>360</v>
      </c>
      <c r="F16" s="31"/>
    </row>
    <row r="17" spans="1:8" ht="21.95" customHeight="1">
      <c r="A17" s="60">
        <v>10</v>
      </c>
      <c r="B17" s="176" t="s">
        <v>1115</v>
      </c>
      <c r="C17" s="43" t="s">
        <v>32</v>
      </c>
      <c r="D17" s="93" t="s">
        <v>101</v>
      </c>
      <c r="E17" s="45">
        <v>200</v>
      </c>
      <c r="F17" s="31"/>
    </row>
    <row r="18" spans="1:8" ht="21.95" customHeight="1">
      <c r="A18" s="60">
        <v>11</v>
      </c>
      <c r="B18" s="176" t="s">
        <v>679</v>
      </c>
      <c r="C18" s="43" t="s">
        <v>151</v>
      </c>
      <c r="D18" s="93" t="s">
        <v>101</v>
      </c>
      <c r="E18" s="45">
        <v>3000</v>
      </c>
      <c r="F18" s="31"/>
    </row>
    <row r="19" spans="1:8" ht="22.5" customHeight="1">
      <c r="A19" s="41"/>
      <c r="B19" s="176" t="s">
        <v>1130</v>
      </c>
      <c r="C19" s="43"/>
      <c r="D19" s="93"/>
      <c r="E19" s="45">
        <f>SUM(E8:E18)</f>
        <v>11730</v>
      </c>
      <c r="F19" s="69"/>
    </row>
    <row r="20" spans="1:8" ht="25.5" customHeight="1">
      <c r="A20" s="41" t="s">
        <v>16</v>
      </c>
      <c r="B20" s="196" t="s">
        <v>1116</v>
      </c>
      <c r="C20" s="197"/>
      <c r="D20" s="44"/>
      <c r="E20" s="45"/>
      <c r="F20" s="69"/>
    </row>
    <row r="21" spans="1:8" ht="21.95" customHeight="1">
      <c r="A21" s="41">
        <v>12</v>
      </c>
      <c r="B21" s="176" t="s">
        <v>1117</v>
      </c>
      <c r="C21" s="43" t="s">
        <v>1118</v>
      </c>
      <c r="D21" s="93" t="s">
        <v>75</v>
      </c>
      <c r="E21" s="45">
        <v>1400</v>
      </c>
      <c r="F21" s="69" t="s">
        <v>1119</v>
      </c>
    </row>
    <row r="22" spans="1:8" ht="21" customHeight="1">
      <c r="A22" s="41">
        <v>13</v>
      </c>
      <c r="B22" s="176" t="s">
        <v>1120</v>
      </c>
      <c r="C22" s="43" t="s">
        <v>1121</v>
      </c>
      <c r="D22" s="93" t="s">
        <v>84</v>
      </c>
      <c r="E22" s="45">
        <v>450</v>
      </c>
      <c r="F22" s="69" t="s">
        <v>1122</v>
      </c>
    </row>
    <row r="23" spans="1:8" ht="23.25" customHeight="1">
      <c r="A23" s="41"/>
      <c r="B23" s="176" t="s">
        <v>1129</v>
      </c>
      <c r="C23" s="43"/>
      <c r="D23" s="44"/>
      <c r="E23" s="45">
        <f>SUM(E21:E22)</f>
        <v>1850</v>
      </c>
      <c r="F23" s="46"/>
    </row>
    <row r="24" spans="1:8" ht="25.5" customHeight="1">
      <c r="A24" s="41" t="s">
        <v>1123</v>
      </c>
      <c r="B24" s="196" t="s">
        <v>1124</v>
      </c>
      <c r="C24" s="197"/>
      <c r="D24" s="44"/>
      <c r="E24" s="45"/>
      <c r="F24" s="46"/>
    </row>
    <row r="25" spans="1:8" ht="33.75" customHeight="1">
      <c r="A25" s="41">
        <v>14</v>
      </c>
      <c r="B25" s="176" t="s">
        <v>1125</v>
      </c>
      <c r="C25" s="43" t="s">
        <v>21</v>
      </c>
      <c r="D25" s="44" t="s">
        <v>1126</v>
      </c>
      <c r="E25" s="45">
        <v>500</v>
      </c>
      <c r="F25" s="46" t="s">
        <v>1127</v>
      </c>
    </row>
    <row r="26" spans="1:8" ht="22.5" customHeight="1">
      <c r="A26" s="41"/>
      <c r="B26" s="176" t="s">
        <v>1128</v>
      </c>
      <c r="C26" s="43"/>
      <c r="D26" s="44"/>
      <c r="E26" s="45">
        <v>500</v>
      </c>
      <c r="F26" s="46"/>
    </row>
    <row r="27" spans="1:8" ht="28.5" customHeight="1">
      <c r="A27" s="41"/>
      <c r="B27" s="176" t="s">
        <v>1131</v>
      </c>
      <c r="C27" s="43"/>
      <c r="D27" s="44"/>
      <c r="E27" s="45">
        <v>19240</v>
      </c>
      <c r="F27" s="46"/>
    </row>
    <row r="28" spans="1:8" ht="29.25" customHeight="1">
      <c r="A28" s="41"/>
      <c r="B28" s="47" t="s">
        <v>12</v>
      </c>
      <c r="C28" s="48">
        <v>0.14000000000000001</v>
      </c>
      <c r="D28" s="44"/>
      <c r="E28" s="45">
        <v>2694</v>
      </c>
      <c r="F28" s="63"/>
    </row>
    <row r="29" spans="1:8" ht="40.5" customHeight="1" thickBot="1">
      <c r="A29" s="49"/>
      <c r="B29" s="50" t="s">
        <v>13</v>
      </c>
      <c r="C29" s="51"/>
      <c r="D29" s="52"/>
      <c r="E29" s="64" t="s">
        <v>1132</v>
      </c>
      <c r="F29" s="65"/>
    </row>
    <row r="30" spans="1:8">
      <c r="A30" s="91"/>
      <c r="B30" s="53"/>
      <c r="C30" s="91"/>
      <c r="D30" s="91"/>
      <c r="E30" s="54"/>
      <c r="F30" s="55"/>
      <c r="G30" s="56"/>
      <c r="H30" s="56"/>
    </row>
    <row r="31" spans="1:8">
      <c r="A31" s="91"/>
      <c r="B31" s="53"/>
      <c r="C31" s="91"/>
      <c r="D31" s="91"/>
      <c r="E31" s="54"/>
      <c r="F31" s="55"/>
      <c r="G31" s="56"/>
      <c r="H31" s="56"/>
    </row>
    <row r="32" spans="1:8">
      <c r="A32" s="91"/>
      <c r="B32" s="57"/>
      <c r="C32" s="91"/>
      <c r="D32" s="91"/>
      <c r="E32" s="54"/>
      <c r="F32" s="55"/>
      <c r="G32" s="56"/>
      <c r="H32" s="56"/>
    </row>
    <row r="33" spans="1:8">
      <c r="A33" s="91"/>
      <c r="B33" s="53"/>
      <c r="C33" s="91"/>
      <c r="D33" s="91"/>
      <c r="E33" s="54"/>
      <c r="F33" s="55"/>
      <c r="G33" s="56"/>
      <c r="H33" s="56"/>
    </row>
    <row r="34" spans="1:8">
      <c r="A34" s="91"/>
      <c r="B34" s="53"/>
      <c r="C34" s="91"/>
      <c r="D34" s="91"/>
      <c r="E34" s="54"/>
      <c r="F34" s="55"/>
      <c r="G34" s="56"/>
      <c r="H34" s="56"/>
    </row>
    <row r="35" spans="1:8">
      <c r="A35" s="91"/>
      <c r="B35" s="53"/>
      <c r="C35" s="91"/>
      <c r="D35" s="91"/>
      <c r="E35" s="54"/>
      <c r="F35" s="55"/>
      <c r="G35" s="56"/>
      <c r="H35" s="56"/>
    </row>
    <row r="36" spans="1:8">
      <c r="A36" s="91"/>
      <c r="B36" s="53"/>
      <c r="C36" s="91"/>
      <c r="D36" s="91"/>
      <c r="E36" s="54"/>
      <c r="F36" s="55"/>
      <c r="G36" s="56"/>
      <c r="H36" s="56"/>
    </row>
    <row r="37" spans="1:8">
      <c r="A37" s="91"/>
      <c r="B37" s="53"/>
      <c r="C37" s="91"/>
      <c r="D37" s="91"/>
      <c r="E37" s="54"/>
      <c r="F37" s="53"/>
      <c r="G37" s="56"/>
      <c r="H37" s="56"/>
    </row>
    <row r="38" spans="1:8">
      <c r="A38" s="91"/>
      <c r="B38" s="58"/>
      <c r="C38" s="56"/>
      <c r="D38" s="56"/>
      <c r="E38" s="59"/>
      <c r="F38" s="56"/>
      <c r="G38" s="56"/>
      <c r="H38" s="56"/>
    </row>
    <row r="39" spans="1:8">
      <c r="A39" s="56"/>
      <c r="B39" s="56"/>
      <c r="C39" s="56"/>
      <c r="D39" s="56"/>
      <c r="E39" s="56"/>
      <c r="F39" s="56"/>
      <c r="G39" s="56"/>
      <c r="H39" s="56"/>
    </row>
    <row r="40" spans="1:8">
      <c r="A40" s="56"/>
      <c r="B40" s="56"/>
      <c r="C40" s="56"/>
      <c r="D40" s="56"/>
      <c r="E40" s="56"/>
      <c r="F40" s="56"/>
      <c r="G40" s="56"/>
      <c r="H40" s="56"/>
    </row>
    <row r="41" spans="1:8">
      <c r="A41" s="56"/>
      <c r="B41" s="56"/>
      <c r="C41" s="56"/>
      <c r="D41" s="56"/>
      <c r="E41" s="56"/>
      <c r="F41" s="56"/>
      <c r="G41" s="56"/>
      <c r="H41" s="56"/>
    </row>
    <row r="42" spans="1:8">
      <c r="A42" s="56"/>
      <c r="B42" s="34"/>
      <c r="C42" s="34"/>
      <c r="D42" s="34"/>
      <c r="E42" s="34"/>
      <c r="F42" s="34"/>
      <c r="G42" s="34"/>
      <c r="H42" s="34"/>
    </row>
  </sheetData>
  <mergeCells count="4">
    <mergeCell ref="A1:F1"/>
    <mergeCell ref="B7:C7"/>
    <mergeCell ref="B20:C20"/>
    <mergeCell ref="B24:C2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6" sqref="A1:XFD1048576"/>
    </sheetView>
  </sheetViews>
  <sheetFormatPr defaultRowHeight="13.5"/>
  <cols>
    <col min="1" max="16384" width="9" style="33"/>
  </cols>
  <sheetData/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7"/>
  <sheetViews>
    <sheetView topLeftCell="D10" workbookViewId="0">
      <selection activeCell="P26" sqref="P26"/>
    </sheetView>
  </sheetViews>
  <sheetFormatPr defaultRowHeight="13.5"/>
  <cols>
    <col min="1" max="1" width="9" style="33"/>
    <col min="2" max="2" width="22.375" style="33" customWidth="1"/>
    <col min="3" max="3" width="12.75" style="33" customWidth="1"/>
    <col min="4" max="4" width="10" style="33" customWidth="1"/>
    <col min="5" max="5" width="12.375" style="33" customWidth="1"/>
    <col min="6" max="6" width="19.5" style="33" customWidth="1"/>
    <col min="7" max="7" width="2.5" style="33" customWidth="1"/>
    <col min="8" max="8" width="7.125" style="33" customWidth="1"/>
    <col min="9" max="9" width="19.375" style="33" customWidth="1"/>
    <col min="10" max="10" width="10.75" style="33" customWidth="1"/>
    <col min="11" max="11" width="7.625" style="33" customWidth="1"/>
    <col min="12" max="12" width="11" style="33" customWidth="1"/>
    <col min="13" max="13" width="9.875" style="33" customWidth="1"/>
    <col min="14" max="14" width="9.25" style="33" customWidth="1"/>
    <col min="15" max="15" width="9.875" style="33" customWidth="1"/>
    <col min="16" max="16384" width="9" style="33"/>
  </cols>
  <sheetData>
    <row r="1" spans="1:15" ht="32.25" customHeight="1">
      <c r="A1" s="198" t="s">
        <v>0</v>
      </c>
      <c r="B1" s="199"/>
      <c r="C1" s="199"/>
      <c r="D1" s="199"/>
      <c r="E1" s="199"/>
      <c r="F1" s="199"/>
      <c r="H1" s="198" t="s">
        <v>0</v>
      </c>
      <c r="I1" s="199"/>
      <c r="J1" s="199"/>
      <c r="K1" s="199"/>
      <c r="L1" s="199"/>
      <c r="M1" s="199"/>
    </row>
    <row r="2" spans="1:15" ht="21" customHeight="1">
      <c r="A2" s="35" t="s">
        <v>145</v>
      </c>
      <c r="B2" s="35"/>
      <c r="C2" s="35"/>
      <c r="D2" s="36"/>
      <c r="E2" s="34" t="s">
        <v>1</v>
      </c>
      <c r="F2" s="34"/>
      <c r="H2" s="35" t="s">
        <v>145</v>
      </c>
      <c r="I2" s="35"/>
      <c r="J2" s="35"/>
      <c r="K2" s="36"/>
      <c r="L2" s="34" t="s">
        <v>1</v>
      </c>
      <c r="M2" s="34"/>
    </row>
    <row r="3" spans="1:15" ht="21.75" customHeight="1">
      <c r="A3" s="35" t="s">
        <v>2</v>
      </c>
      <c r="B3" s="35"/>
      <c r="C3" s="35"/>
      <c r="D3" s="34"/>
      <c r="E3" s="34" t="s">
        <v>3</v>
      </c>
      <c r="F3" s="34"/>
      <c r="H3" s="35" t="s">
        <v>2</v>
      </c>
      <c r="I3" s="35"/>
      <c r="J3" s="35"/>
      <c r="K3" s="34"/>
      <c r="L3" s="34" t="s">
        <v>3</v>
      </c>
      <c r="M3" s="34"/>
    </row>
    <row r="4" spans="1:15" ht="21" customHeight="1">
      <c r="A4" s="35" t="s">
        <v>146</v>
      </c>
      <c r="B4" s="35"/>
      <c r="C4" s="35"/>
      <c r="D4" s="34"/>
      <c r="E4" s="34"/>
      <c r="F4" s="34"/>
      <c r="H4" s="35" t="s">
        <v>62</v>
      </c>
      <c r="I4" s="35"/>
      <c r="J4" s="35"/>
      <c r="K4" s="34"/>
      <c r="L4" s="34"/>
      <c r="M4" s="34"/>
    </row>
    <row r="5" spans="1:15" ht="15" customHeight="1" thickBot="1">
      <c r="A5" s="34"/>
      <c r="B5" s="34"/>
      <c r="C5" s="34"/>
      <c r="D5" s="34"/>
      <c r="E5" s="34"/>
      <c r="F5" s="34" t="s">
        <v>147</v>
      </c>
      <c r="H5" s="34"/>
      <c r="I5" s="34"/>
      <c r="J5" s="34"/>
      <c r="K5" s="34"/>
      <c r="L5" s="34"/>
      <c r="M5" s="34" t="s">
        <v>147</v>
      </c>
    </row>
    <row r="6" spans="1:15" ht="27" customHeight="1">
      <c r="A6" s="37" t="s">
        <v>5</v>
      </c>
      <c r="B6" s="38" t="s">
        <v>6</v>
      </c>
      <c r="C6" s="39" t="s">
        <v>7</v>
      </c>
      <c r="D6" s="38" t="s">
        <v>8</v>
      </c>
      <c r="E6" s="38" t="s">
        <v>9</v>
      </c>
      <c r="F6" s="40" t="s">
        <v>10</v>
      </c>
      <c r="H6" s="37" t="s">
        <v>5</v>
      </c>
      <c r="I6" s="38" t="s">
        <v>6</v>
      </c>
      <c r="J6" s="38" t="s">
        <v>7</v>
      </c>
      <c r="K6" s="38" t="s">
        <v>8</v>
      </c>
      <c r="L6" s="38" t="s">
        <v>9</v>
      </c>
      <c r="M6" s="38" t="s">
        <v>639</v>
      </c>
      <c r="N6" s="120" t="s">
        <v>641</v>
      </c>
      <c r="O6" s="121" t="s">
        <v>640</v>
      </c>
    </row>
    <row r="7" spans="1:15" ht="27" customHeight="1">
      <c r="A7" s="60" t="s">
        <v>14</v>
      </c>
      <c r="B7" s="200" t="s">
        <v>148</v>
      </c>
      <c r="C7" s="201"/>
      <c r="D7" s="87"/>
      <c r="E7" s="45"/>
      <c r="F7" s="31"/>
      <c r="H7" s="41" t="s">
        <v>14</v>
      </c>
      <c r="I7" s="202" t="s">
        <v>148</v>
      </c>
      <c r="J7" s="202"/>
      <c r="K7" s="44"/>
      <c r="L7" s="45"/>
      <c r="M7" s="44"/>
      <c r="N7" s="72"/>
      <c r="O7" s="122"/>
    </row>
    <row r="8" spans="1:15" ht="27" customHeight="1">
      <c r="A8" s="41">
        <v>1</v>
      </c>
      <c r="B8" s="42" t="s">
        <v>149</v>
      </c>
      <c r="C8" s="43" t="s">
        <v>150</v>
      </c>
      <c r="D8" s="44" t="s">
        <v>33</v>
      </c>
      <c r="E8" s="45">
        <v>2800</v>
      </c>
      <c r="F8" s="46"/>
      <c r="H8" s="41">
        <v>1</v>
      </c>
      <c r="I8" s="42" t="s">
        <v>149</v>
      </c>
      <c r="J8" s="44" t="s">
        <v>150</v>
      </c>
      <c r="K8" s="44" t="s">
        <v>33</v>
      </c>
      <c r="L8" s="45">
        <v>2800</v>
      </c>
      <c r="M8" s="113"/>
      <c r="N8" s="72"/>
      <c r="O8" s="122"/>
    </row>
    <row r="9" spans="1:15" ht="26.25" customHeight="1">
      <c r="A9" s="41">
        <v>2</v>
      </c>
      <c r="B9" s="42" t="s">
        <v>152</v>
      </c>
      <c r="C9" s="43" t="s">
        <v>151</v>
      </c>
      <c r="D9" s="44" t="s">
        <v>33</v>
      </c>
      <c r="E9" s="45">
        <v>3000</v>
      </c>
      <c r="F9" s="46" t="s">
        <v>153</v>
      </c>
      <c r="H9" s="41">
        <v>2</v>
      </c>
      <c r="I9" s="42" t="s">
        <v>152</v>
      </c>
      <c r="J9" s="44" t="s">
        <v>151</v>
      </c>
      <c r="K9" s="44" t="s">
        <v>33</v>
      </c>
      <c r="L9" s="45">
        <v>3000</v>
      </c>
      <c r="M9" s="113" t="s">
        <v>153</v>
      </c>
      <c r="N9" s="72"/>
      <c r="O9" s="122"/>
    </row>
    <row r="10" spans="1:15" ht="21.75" customHeight="1">
      <c r="A10" s="41">
        <v>3</v>
      </c>
      <c r="B10" s="42" t="s">
        <v>154</v>
      </c>
      <c r="C10" s="43" t="s">
        <v>155</v>
      </c>
      <c r="D10" s="44" t="s">
        <v>15</v>
      </c>
      <c r="E10" s="45">
        <v>2600</v>
      </c>
      <c r="F10" s="46" t="s">
        <v>156</v>
      </c>
      <c r="H10" s="41">
        <v>3</v>
      </c>
      <c r="I10" s="42" t="s">
        <v>154</v>
      </c>
      <c r="J10" s="44" t="s">
        <v>155</v>
      </c>
      <c r="K10" s="44" t="s">
        <v>15</v>
      </c>
      <c r="L10" s="45">
        <v>2600</v>
      </c>
      <c r="M10" s="113"/>
      <c r="N10" s="72"/>
      <c r="O10" s="122"/>
    </row>
    <row r="11" spans="1:15" ht="27" customHeight="1">
      <c r="A11" s="41">
        <v>4</v>
      </c>
      <c r="B11" s="42" t="s">
        <v>158</v>
      </c>
      <c r="C11" s="43" t="s">
        <v>159</v>
      </c>
      <c r="D11" s="44" t="s">
        <v>22</v>
      </c>
      <c r="E11" s="45">
        <v>6400</v>
      </c>
      <c r="F11" s="46"/>
      <c r="H11" s="41">
        <v>4</v>
      </c>
      <c r="I11" s="42" t="s">
        <v>158</v>
      </c>
      <c r="J11" s="44" t="s">
        <v>159</v>
      </c>
      <c r="K11" s="44" t="s">
        <v>22</v>
      </c>
      <c r="L11" s="45">
        <v>6400</v>
      </c>
      <c r="M11" s="114" t="s">
        <v>642</v>
      </c>
      <c r="N11" s="72"/>
      <c r="O11" s="122"/>
    </row>
    <row r="12" spans="1:15" ht="22.5" customHeight="1">
      <c r="A12" s="41">
        <v>5</v>
      </c>
      <c r="B12" s="42" t="s">
        <v>160</v>
      </c>
      <c r="C12" s="43" t="s">
        <v>161</v>
      </c>
      <c r="D12" s="44" t="s">
        <v>162</v>
      </c>
      <c r="E12" s="45">
        <v>1980</v>
      </c>
      <c r="F12" s="46"/>
      <c r="H12" s="41">
        <v>5</v>
      </c>
      <c r="I12" s="42" t="s">
        <v>160</v>
      </c>
      <c r="J12" s="44" t="s">
        <v>161</v>
      </c>
      <c r="K12" s="44" t="s">
        <v>162</v>
      </c>
      <c r="L12" s="45">
        <v>1980</v>
      </c>
      <c r="M12" s="113"/>
      <c r="N12" s="72"/>
      <c r="O12" s="122"/>
    </row>
    <row r="13" spans="1:15" ht="40.5" customHeight="1">
      <c r="A13" s="41">
        <v>6</v>
      </c>
      <c r="B13" s="42" t="s">
        <v>182</v>
      </c>
      <c r="C13" s="43" t="s">
        <v>183</v>
      </c>
      <c r="D13" s="44" t="s">
        <v>184</v>
      </c>
      <c r="E13" s="45">
        <v>10000</v>
      </c>
      <c r="F13" s="46" t="s">
        <v>185</v>
      </c>
      <c r="H13" s="41">
        <v>6</v>
      </c>
      <c r="I13" s="42" t="s">
        <v>182</v>
      </c>
      <c r="J13" s="44" t="s">
        <v>183</v>
      </c>
      <c r="K13" s="44" t="s">
        <v>63</v>
      </c>
      <c r="L13" s="45">
        <v>10000</v>
      </c>
      <c r="M13" s="113" t="s">
        <v>185</v>
      </c>
      <c r="N13" s="72"/>
      <c r="O13" s="123" t="s">
        <v>643</v>
      </c>
    </row>
    <row r="14" spans="1:15" ht="22.5" customHeight="1">
      <c r="A14" s="41">
        <v>7</v>
      </c>
      <c r="B14" s="42" t="s">
        <v>163</v>
      </c>
      <c r="C14" s="43" t="s">
        <v>164</v>
      </c>
      <c r="D14" s="44" t="s">
        <v>33</v>
      </c>
      <c r="E14" s="45">
        <v>4500</v>
      </c>
      <c r="F14" s="46"/>
      <c r="H14" s="41">
        <v>7</v>
      </c>
      <c r="I14" s="42" t="s">
        <v>163</v>
      </c>
      <c r="J14" s="44" t="s">
        <v>164</v>
      </c>
      <c r="K14" s="44" t="s">
        <v>33</v>
      </c>
      <c r="L14" s="45">
        <v>4500</v>
      </c>
      <c r="M14" s="109"/>
      <c r="N14" s="115"/>
      <c r="O14" s="122"/>
    </row>
    <row r="15" spans="1:15" ht="22.5" customHeight="1">
      <c r="A15" s="41">
        <v>8</v>
      </c>
      <c r="B15" s="42" t="s">
        <v>165</v>
      </c>
      <c r="C15" s="43" t="s">
        <v>166</v>
      </c>
      <c r="D15" s="44" t="s">
        <v>142</v>
      </c>
      <c r="E15" s="45">
        <v>1800</v>
      </c>
      <c r="F15" s="46"/>
      <c r="H15" s="41">
        <v>8</v>
      </c>
      <c r="I15" s="42" t="s">
        <v>165</v>
      </c>
      <c r="J15" s="44" t="s">
        <v>166</v>
      </c>
      <c r="K15" s="44" t="s">
        <v>63</v>
      </c>
      <c r="L15" s="45">
        <v>1800</v>
      </c>
      <c r="M15" s="109"/>
      <c r="N15" s="115"/>
      <c r="O15" s="122"/>
    </row>
    <row r="16" spans="1:15" ht="22.5" customHeight="1">
      <c r="A16" s="41">
        <v>9</v>
      </c>
      <c r="B16" s="42" t="s">
        <v>167</v>
      </c>
      <c r="C16" s="43" t="s">
        <v>169</v>
      </c>
      <c r="D16" s="44" t="s">
        <v>168</v>
      </c>
      <c r="E16" s="45">
        <v>800</v>
      </c>
      <c r="F16" s="46"/>
      <c r="H16" s="41">
        <v>9</v>
      </c>
      <c r="I16" s="42" t="s">
        <v>167</v>
      </c>
      <c r="J16" s="44" t="s">
        <v>169</v>
      </c>
      <c r="K16" s="44" t="s">
        <v>168</v>
      </c>
      <c r="L16" s="45">
        <v>800</v>
      </c>
      <c r="M16" s="116" t="s">
        <v>645</v>
      </c>
      <c r="N16" s="72"/>
      <c r="O16" s="122"/>
    </row>
    <row r="17" spans="1:15" ht="22.5" customHeight="1">
      <c r="A17" s="41">
        <v>10</v>
      </c>
      <c r="B17" s="42" t="s">
        <v>170</v>
      </c>
      <c r="C17" s="43" t="s">
        <v>172</v>
      </c>
      <c r="D17" s="44" t="s">
        <v>171</v>
      </c>
      <c r="E17" s="45">
        <v>800</v>
      </c>
      <c r="F17" s="46"/>
      <c r="H17" s="41">
        <v>10</v>
      </c>
      <c r="I17" s="42" t="s">
        <v>170</v>
      </c>
      <c r="J17" s="44" t="s">
        <v>169</v>
      </c>
      <c r="K17" s="44" t="s">
        <v>168</v>
      </c>
      <c r="L17" s="45">
        <v>800</v>
      </c>
      <c r="M17" s="116" t="s">
        <v>644</v>
      </c>
      <c r="N17" s="72"/>
      <c r="O17" s="122"/>
    </row>
    <row r="18" spans="1:15" ht="22.5" customHeight="1">
      <c r="A18" s="41"/>
      <c r="B18" s="42" t="s">
        <v>173</v>
      </c>
      <c r="C18" s="43"/>
      <c r="D18" s="44"/>
      <c r="E18" s="45">
        <f>SUM(E8:E17)</f>
        <v>34680</v>
      </c>
      <c r="F18" s="46"/>
      <c r="H18" s="41"/>
      <c r="I18" s="42" t="s">
        <v>115</v>
      </c>
      <c r="J18" s="44"/>
      <c r="K18" s="44"/>
      <c r="L18" s="45">
        <f>SUM(L8:L17)</f>
        <v>34680</v>
      </c>
      <c r="M18" s="109"/>
      <c r="N18" s="72"/>
      <c r="O18" s="122"/>
    </row>
    <row r="19" spans="1:15" ht="22.5" customHeight="1">
      <c r="A19" s="41" t="s">
        <v>174</v>
      </c>
      <c r="B19" s="196" t="s">
        <v>175</v>
      </c>
      <c r="C19" s="197"/>
      <c r="D19" s="44"/>
      <c r="E19" s="45"/>
      <c r="F19" s="46"/>
      <c r="H19" s="41" t="s">
        <v>16</v>
      </c>
      <c r="I19" s="203" t="s">
        <v>175</v>
      </c>
      <c r="J19" s="203"/>
      <c r="K19" s="44"/>
      <c r="L19" s="45"/>
      <c r="M19" s="109"/>
      <c r="N19" s="72"/>
      <c r="O19" s="122"/>
    </row>
    <row r="20" spans="1:15" ht="29.25" customHeight="1">
      <c r="A20" s="41">
        <v>11</v>
      </c>
      <c r="B20" s="42" t="s">
        <v>176</v>
      </c>
      <c r="C20" s="85" t="s">
        <v>169</v>
      </c>
      <c r="D20" s="44" t="s">
        <v>177</v>
      </c>
      <c r="E20" s="45">
        <v>7000</v>
      </c>
      <c r="F20" s="46" t="s">
        <v>178</v>
      </c>
      <c r="H20" s="41">
        <v>11</v>
      </c>
      <c r="I20" s="42" t="s">
        <v>176</v>
      </c>
      <c r="J20" s="42" t="s">
        <v>169</v>
      </c>
      <c r="K20" s="44" t="s">
        <v>91</v>
      </c>
      <c r="L20" s="45">
        <v>7000</v>
      </c>
      <c r="M20" s="113" t="s">
        <v>178</v>
      </c>
      <c r="N20" s="72"/>
      <c r="O20" s="122"/>
    </row>
    <row r="21" spans="1:15" ht="54" customHeight="1">
      <c r="A21" s="41"/>
      <c r="B21" s="42" t="s">
        <v>179</v>
      </c>
      <c r="C21" s="85" t="s">
        <v>180</v>
      </c>
      <c r="D21" s="44" t="s">
        <v>181</v>
      </c>
      <c r="E21" s="45">
        <v>1800</v>
      </c>
      <c r="F21" s="46"/>
      <c r="H21" s="41"/>
      <c r="I21" s="42" t="s">
        <v>179</v>
      </c>
      <c r="J21" s="42" t="s">
        <v>180</v>
      </c>
      <c r="K21" s="44" t="s">
        <v>181</v>
      </c>
      <c r="L21" s="45">
        <v>1800</v>
      </c>
      <c r="M21" s="114"/>
      <c r="N21" s="72"/>
      <c r="O21" s="123" t="s">
        <v>646</v>
      </c>
    </row>
    <row r="22" spans="1:15" ht="20.25" customHeight="1">
      <c r="A22" s="41"/>
      <c r="B22" s="42" t="s">
        <v>35</v>
      </c>
      <c r="C22" s="43"/>
      <c r="D22" s="44"/>
      <c r="E22" s="45">
        <f>SUM(E20:E21)</f>
        <v>8800</v>
      </c>
      <c r="F22" s="46"/>
      <c r="H22" s="41"/>
      <c r="I22" s="42" t="s">
        <v>35</v>
      </c>
      <c r="J22" s="44"/>
      <c r="K22" s="44"/>
      <c r="L22" s="45">
        <f>SUM(L20:L21)</f>
        <v>8800</v>
      </c>
      <c r="M22" s="109"/>
      <c r="N22" s="72"/>
      <c r="O22" s="122"/>
    </row>
    <row r="23" spans="1:15" ht="27.75" customHeight="1">
      <c r="A23" s="41">
        <v>7</v>
      </c>
      <c r="B23" s="47" t="s">
        <v>12</v>
      </c>
      <c r="C23" s="48">
        <v>0.12</v>
      </c>
      <c r="D23" s="44"/>
      <c r="E23" s="45">
        <v>5218</v>
      </c>
      <c r="F23" s="46" t="s">
        <v>186</v>
      </c>
      <c r="H23" s="70" t="s">
        <v>653</v>
      </c>
      <c r="I23" s="47" t="s">
        <v>12</v>
      </c>
      <c r="J23" s="111">
        <v>0.12</v>
      </c>
      <c r="K23" s="44"/>
      <c r="L23" s="45">
        <v>5218</v>
      </c>
      <c r="M23" s="109" t="s">
        <v>186</v>
      </c>
      <c r="N23" s="72"/>
      <c r="O23" s="122"/>
    </row>
    <row r="24" spans="1:15" ht="26.25" customHeight="1" thickBot="1">
      <c r="A24" s="49"/>
      <c r="B24" s="50" t="s">
        <v>13</v>
      </c>
      <c r="C24" s="51"/>
      <c r="D24" s="52"/>
      <c r="E24" s="20" t="s">
        <v>187</v>
      </c>
      <c r="F24" s="65"/>
      <c r="H24" s="41"/>
      <c r="I24" s="112" t="s">
        <v>13</v>
      </c>
      <c r="J24" s="44"/>
      <c r="K24" s="62"/>
      <c r="L24" s="118" t="s">
        <v>649</v>
      </c>
      <c r="M24" s="119"/>
      <c r="N24" s="72"/>
      <c r="O24" s="122"/>
    </row>
    <row r="25" spans="1:15" ht="24.75" customHeight="1">
      <c r="A25" s="86"/>
      <c r="B25" s="53"/>
      <c r="C25" s="86"/>
      <c r="D25" s="86"/>
      <c r="E25" s="54"/>
      <c r="F25" s="55"/>
      <c r="G25" s="56"/>
      <c r="H25" s="124"/>
      <c r="I25" s="117" t="s">
        <v>647</v>
      </c>
      <c r="J25" s="209" t="s">
        <v>648</v>
      </c>
      <c r="K25" s="210"/>
      <c r="L25" s="72"/>
      <c r="M25" s="72"/>
      <c r="N25" s="72"/>
      <c r="O25" s="122"/>
    </row>
    <row r="26" spans="1:15" ht="25.5" customHeight="1">
      <c r="A26" s="86"/>
      <c r="B26" s="53"/>
      <c r="C26" s="86"/>
      <c r="D26" s="86"/>
      <c r="E26" s="54"/>
      <c r="F26" s="55"/>
      <c r="G26" s="56"/>
      <c r="H26" s="206" t="s">
        <v>650</v>
      </c>
      <c r="I26" s="211" t="s">
        <v>652</v>
      </c>
      <c r="J26" s="211"/>
      <c r="K26" s="211"/>
      <c r="L26" s="211"/>
      <c r="M26" s="211"/>
      <c r="N26" s="211"/>
      <c r="O26" s="212"/>
    </row>
    <row r="27" spans="1:15" ht="20.25" customHeight="1">
      <c r="A27" s="86"/>
      <c r="B27" s="57"/>
      <c r="C27" s="86"/>
      <c r="D27" s="86"/>
      <c r="E27" s="54"/>
      <c r="F27" s="55"/>
      <c r="G27" s="56"/>
      <c r="H27" s="207"/>
      <c r="I27" s="213" t="s">
        <v>651</v>
      </c>
      <c r="J27" s="213"/>
      <c r="K27" s="213"/>
      <c r="L27" s="213"/>
      <c r="M27" s="213"/>
      <c r="N27" s="213"/>
      <c r="O27" s="214"/>
    </row>
    <row r="28" spans="1:15" ht="30.75" customHeight="1" thickBot="1">
      <c r="A28" s="86"/>
      <c r="B28" s="53"/>
      <c r="C28" s="86"/>
      <c r="D28" s="86"/>
      <c r="E28" s="54"/>
      <c r="F28" s="55"/>
      <c r="G28" s="56"/>
      <c r="H28" s="208"/>
      <c r="I28" s="204" t="s">
        <v>654</v>
      </c>
      <c r="J28" s="204"/>
      <c r="K28" s="204"/>
      <c r="L28" s="204"/>
      <c r="M28" s="204"/>
      <c r="N28" s="204"/>
      <c r="O28" s="205"/>
    </row>
    <row r="29" spans="1:15">
      <c r="A29" s="86"/>
      <c r="B29" s="53"/>
      <c r="C29" s="86"/>
      <c r="D29" s="86"/>
      <c r="E29" s="54"/>
      <c r="F29" s="55"/>
      <c r="G29" s="56"/>
      <c r="H29" s="56"/>
    </row>
    <row r="30" spans="1:15">
      <c r="A30" s="86"/>
      <c r="B30" s="53"/>
      <c r="C30" s="86"/>
      <c r="D30" s="86"/>
      <c r="E30" s="54"/>
      <c r="F30" s="55"/>
      <c r="G30" s="56"/>
      <c r="H30" s="56"/>
    </row>
    <row r="31" spans="1:15">
      <c r="A31" s="86"/>
      <c r="B31" s="53"/>
      <c r="C31" s="86"/>
      <c r="D31" s="86"/>
      <c r="E31" s="54"/>
      <c r="F31" s="55"/>
      <c r="G31" s="56"/>
      <c r="H31" s="56"/>
    </row>
    <row r="32" spans="1:15">
      <c r="A32" s="86"/>
      <c r="B32" s="53"/>
      <c r="C32" s="86"/>
      <c r="D32" s="86"/>
      <c r="E32" s="54"/>
      <c r="F32" s="53"/>
      <c r="G32" s="56"/>
      <c r="H32" s="56"/>
    </row>
    <row r="33" spans="1:8">
      <c r="A33" s="86"/>
      <c r="B33" s="58"/>
      <c r="C33" s="56"/>
      <c r="D33" s="56"/>
      <c r="E33" s="59"/>
      <c r="F33" s="56"/>
      <c r="G33" s="56"/>
      <c r="H33" s="56"/>
    </row>
    <row r="34" spans="1:8">
      <c r="A34" s="56"/>
      <c r="B34" s="56"/>
      <c r="C34" s="56"/>
      <c r="D34" s="56"/>
      <c r="E34" s="56"/>
      <c r="F34" s="56"/>
      <c r="G34" s="56"/>
      <c r="H34" s="56"/>
    </row>
    <row r="35" spans="1:8">
      <c r="A35" s="56"/>
      <c r="B35" s="56"/>
      <c r="C35" s="56"/>
      <c r="D35" s="56"/>
      <c r="E35" s="56"/>
      <c r="F35" s="56"/>
      <c r="G35" s="56"/>
      <c r="H35" s="56"/>
    </row>
    <row r="36" spans="1:8">
      <c r="A36" s="56"/>
      <c r="B36" s="56"/>
      <c r="C36" s="56"/>
      <c r="D36" s="56"/>
      <c r="E36" s="56"/>
      <c r="F36" s="56"/>
      <c r="G36" s="56"/>
      <c r="H36" s="56"/>
    </row>
    <row r="37" spans="1:8">
      <c r="A37" s="56"/>
      <c r="B37" s="34"/>
      <c r="C37" s="34"/>
      <c r="D37" s="34"/>
      <c r="E37" s="34"/>
      <c r="F37" s="34"/>
      <c r="G37" s="34"/>
      <c r="H37" s="34"/>
    </row>
  </sheetData>
  <mergeCells count="11">
    <mergeCell ref="I28:O28"/>
    <mergeCell ref="H26:H28"/>
    <mergeCell ref="J25:K25"/>
    <mergeCell ref="I26:O26"/>
    <mergeCell ref="I27:O27"/>
    <mergeCell ref="B19:C19"/>
    <mergeCell ref="A1:F1"/>
    <mergeCell ref="B7:C7"/>
    <mergeCell ref="H1:M1"/>
    <mergeCell ref="I7:J7"/>
    <mergeCell ref="I19:J19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H20" sqref="H20"/>
    </sheetView>
  </sheetViews>
  <sheetFormatPr defaultRowHeight="13.5"/>
  <cols>
    <col min="1" max="1" width="9" style="33"/>
    <col min="2" max="2" width="22.375" style="33" customWidth="1"/>
    <col min="3" max="3" width="12.75" style="33" customWidth="1"/>
    <col min="4" max="4" width="10" style="33" customWidth="1"/>
    <col min="5" max="5" width="12.375" style="33" customWidth="1"/>
    <col min="6" max="6" width="21.75" style="33" customWidth="1"/>
    <col min="7" max="16384" width="9" style="33"/>
  </cols>
  <sheetData>
    <row r="1" spans="1:6" ht="37.5" customHeight="1">
      <c r="A1" s="198" t="s">
        <v>0</v>
      </c>
      <c r="B1" s="199"/>
      <c r="C1" s="199"/>
      <c r="D1" s="199"/>
      <c r="E1" s="199"/>
      <c r="F1" s="199"/>
    </row>
    <row r="2" spans="1:6" ht="32.25" customHeight="1">
      <c r="A2" s="35" t="s">
        <v>59</v>
      </c>
      <c r="B2" s="35" t="s">
        <v>1164</v>
      </c>
      <c r="C2" s="35"/>
      <c r="D2" s="36"/>
      <c r="E2" s="34" t="s">
        <v>1</v>
      </c>
      <c r="F2" s="34"/>
    </row>
    <row r="3" spans="1:6" ht="30" customHeight="1">
      <c r="A3" s="35" t="s">
        <v>2</v>
      </c>
      <c r="B3" s="35"/>
      <c r="C3" s="35"/>
      <c r="D3" s="34"/>
      <c r="E3" s="34" t="s">
        <v>3</v>
      </c>
      <c r="F3" s="34"/>
    </row>
    <row r="4" spans="1:6" ht="30" customHeight="1">
      <c r="A4" s="35" t="s">
        <v>4</v>
      </c>
      <c r="B4" s="35"/>
      <c r="C4" s="35"/>
      <c r="D4" s="34"/>
      <c r="E4" s="34"/>
      <c r="F4" s="34"/>
    </row>
    <row r="5" spans="1:6" ht="17.25" customHeight="1" thickBot="1">
      <c r="A5" s="34"/>
      <c r="B5" s="34"/>
      <c r="C5" s="34"/>
      <c r="D5" s="34"/>
      <c r="E5" s="34"/>
      <c r="F5" s="34" t="s">
        <v>1133</v>
      </c>
    </row>
    <row r="6" spans="1:6" ht="30.75" customHeight="1">
      <c r="A6" s="37" t="s">
        <v>5</v>
      </c>
      <c r="B6" s="38" t="s">
        <v>6</v>
      </c>
      <c r="C6" s="39" t="s">
        <v>7</v>
      </c>
      <c r="D6" s="38" t="s">
        <v>8</v>
      </c>
      <c r="E6" s="38" t="s">
        <v>9</v>
      </c>
      <c r="F6" s="40" t="s">
        <v>10</v>
      </c>
    </row>
    <row r="7" spans="1:6" ht="30" customHeight="1">
      <c r="A7" s="60" t="s">
        <v>1134</v>
      </c>
      <c r="B7" s="257" t="s">
        <v>1135</v>
      </c>
      <c r="C7" s="258"/>
      <c r="D7" s="93"/>
      <c r="E7" s="93"/>
      <c r="F7" s="31"/>
    </row>
    <row r="8" spans="1:6" ht="27.95" customHeight="1">
      <c r="A8" s="60">
        <v>1</v>
      </c>
      <c r="B8" s="93" t="s">
        <v>1136</v>
      </c>
      <c r="C8" s="78" t="s">
        <v>1138</v>
      </c>
      <c r="D8" s="93" t="s">
        <v>1139</v>
      </c>
      <c r="E8" s="45">
        <v>4000</v>
      </c>
      <c r="F8" s="31" t="s">
        <v>1137</v>
      </c>
    </row>
    <row r="9" spans="1:6" ht="27.95" customHeight="1">
      <c r="A9" s="60">
        <v>2</v>
      </c>
      <c r="B9" s="93" t="s">
        <v>1140</v>
      </c>
      <c r="C9" s="78" t="s">
        <v>50</v>
      </c>
      <c r="D9" s="93" t="s">
        <v>33</v>
      </c>
      <c r="E9" s="45">
        <v>2000</v>
      </c>
      <c r="F9" s="31"/>
    </row>
    <row r="10" spans="1:6" ht="27.95" customHeight="1">
      <c r="A10" s="60">
        <v>3</v>
      </c>
      <c r="B10" s="93" t="s">
        <v>1142</v>
      </c>
      <c r="C10" s="78" t="s">
        <v>151</v>
      </c>
      <c r="D10" s="80" t="s">
        <v>22</v>
      </c>
      <c r="E10" s="45">
        <v>3000</v>
      </c>
      <c r="F10" s="31" t="s">
        <v>1141</v>
      </c>
    </row>
    <row r="11" spans="1:6" ht="27.95" customHeight="1">
      <c r="A11" s="60">
        <v>4</v>
      </c>
      <c r="B11" s="93" t="s">
        <v>1143</v>
      </c>
      <c r="C11" s="78" t="s">
        <v>1144</v>
      </c>
      <c r="D11" s="93" t="s">
        <v>1145</v>
      </c>
      <c r="E11" s="45">
        <v>3500</v>
      </c>
      <c r="F11" s="31" t="s">
        <v>1146</v>
      </c>
    </row>
    <row r="12" spans="1:6" ht="30.75" customHeight="1">
      <c r="A12" s="41"/>
      <c r="B12" s="42" t="s">
        <v>76</v>
      </c>
      <c r="C12" s="43"/>
      <c r="D12" s="44"/>
      <c r="E12" s="45">
        <f>SUM(E8:E11)</f>
        <v>12500</v>
      </c>
      <c r="F12" s="46"/>
    </row>
    <row r="13" spans="1:6" ht="30.75" customHeight="1">
      <c r="A13" s="41" t="s">
        <v>1147</v>
      </c>
      <c r="B13" s="177" t="s">
        <v>1148</v>
      </c>
      <c r="C13" s="43"/>
      <c r="D13" s="44"/>
      <c r="E13" s="45"/>
      <c r="F13" s="46"/>
    </row>
    <row r="14" spans="1:6" ht="27.95" customHeight="1">
      <c r="A14" s="41">
        <v>5</v>
      </c>
      <c r="B14" s="177" t="s">
        <v>1149</v>
      </c>
      <c r="C14" s="43" t="s">
        <v>1150</v>
      </c>
      <c r="D14" s="44" t="s">
        <v>1151</v>
      </c>
      <c r="E14" s="45">
        <v>500</v>
      </c>
      <c r="F14" s="46"/>
    </row>
    <row r="15" spans="1:6" ht="33.75" customHeight="1">
      <c r="A15" s="41">
        <v>6</v>
      </c>
      <c r="B15" s="177" t="s">
        <v>1153</v>
      </c>
      <c r="C15" s="43" t="s">
        <v>1154</v>
      </c>
      <c r="D15" s="44" t="s">
        <v>1155</v>
      </c>
      <c r="E15" s="45">
        <v>1000</v>
      </c>
      <c r="F15" s="46"/>
    </row>
    <row r="16" spans="1:6" ht="30.75" customHeight="1">
      <c r="A16" s="41"/>
      <c r="B16" s="177" t="s">
        <v>1156</v>
      </c>
      <c r="C16" s="43"/>
      <c r="D16" s="44"/>
      <c r="E16" s="45">
        <v>1500</v>
      </c>
      <c r="F16" s="46"/>
    </row>
    <row r="17" spans="1:8" ht="30" customHeight="1">
      <c r="A17" s="41" t="s">
        <v>1157</v>
      </c>
      <c r="B17" s="177" t="s">
        <v>1158</v>
      </c>
      <c r="C17" s="43"/>
      <c r="D17" s="44"/>
      <c r="E17" s="45"/>
      <c r="F17" s="46"/>
    </row>
    <row r="18" spans="1:8" ht="28.5" customHeight="1">
      <c r="A18" s="41"/>
      <c r="B18" s="177" t="s">
        <v>1159</v>
      </c>
      <c r="C18" s="43" t="s">
        <v>1161</v>
      </c>
      <c r="D18" s="44" t="s">
        <v>1155</v>
      </c>
      <c r="E18" s="45">
        <v>1000</v>
      </c>
      <c r="F18" s="46"/>
    </row>
    <row r="19" spans="1:8" ht="30.75" customHeight="1">
      <c r="A19" s="41"/>
      <c r="B19" s="177" t="s">
        <v>1160</v>
      </c>
      <c r="C19" s="43"/>
      <c r="D19" s="44"/>
      <c r="E19" s="45">
        <v>1000</v>
      </c>
      <c r="F19" s="46"/>
    </row>
    <row r="20" spans="1:8" ht="42.75" customHeight="1">
      <c r="A20" s="41"/>
      <c r="B20" s="177" t="s">
        <v>1162</v>
      </c>
      <c r="C20" s="43"/>
      <c r="D20" s="44"/>
      <c r="E20" s="45">
        <v>15000</v>
      </c>
      <c r="F20" s="46"/>
    </row>
    <row r="21" spans="1:8" ht="42" customHeight="1">
      <c r="A21" s="41"/>
      <c r="B21" s="47" t="s">
        <v>12</v>
      </c>
      <c r="C21" s="48">
        <v>0.14000000000000001</v>
      </c>
      <c r="D21" s="44"/>
      <c r="E21" s="45">
        <v>2100</v>
      </c>
      <c r="F21" s="63"/>
    </row>
    <row r="22" spans="1:8" ht="67.5" customHeight="1" thickBot="1">
      <c r="A22" s="49"/>
      <c r="B22" s="50" t="s">
        <v>13</v>
      </c>
      <c r="C22" s="51"/>
      <c r="D22" s="52"/>
      <c r="E22" s="64" t="s">
        <v>1163</v>
      </c>
      <c r="F22" s="65"/>
    </row>
    <row r="23" spans="1:8">
      <c r="A23" s="79"/>
      <c r="B23" s="53"/>
      <c r="C23" s="79"/>
      <c r="D23" s="79"/>
      <c r="E23" s="54"/>
      <c r="F23" s="55"/>
      <c r="G23" s="56"/>
      <c r="H23" s="56"/>
    </row>
    <row r="24" spans="1:8">
      <c r="A24" s="79"/>
      <c r="B24" s="53"/>
      <c r="C24" s="79"/>
      <c r="D24" s="79"/>
      <c r="E24" s="54"/>
      <c r="F24" s="55"/>
      <c r="G24" s="56"/>
      <c r="H24" s="56"/>
    </row>
    <row r="25" spans="1:8">
      <c r="A25" s="79"/>
      <c r="B25" s="57"/>
      <c r="C25" s="79"/>
      <c r="D25" s="79"/>
      <c r="E25" s="54"/>
      <c r="F25" s="55"/>
      <c r="G25" s="56"/>
      <c r="H25" s="56"/>
    </row>
    <row r="26" spans="1:8">
      <c r="A26" s="79"/>
      <c r="B26" s="53"/>
      <c r="C26" s="79"/>
      <c r="D26" s="79"/>
      <c r="E26" s="54"/>
      <c r="F26" s="55"/>
      <c r="G26" s="56"/>
      <c r="H26" s="56"/>
    </row>
    <row r="27" spans="1:8">
      <c r="A27" s="79"/>
      <c r="B27" s="53"/>
      <c r="C27" s="79"/>
      <c r="D27" s="79"/>
      <c r="E27" s="54"/>
      <c r="F27" s="55"/>
      <c r="G27" s="56"/>
      <c r="H27" s="56"/>
    </row>
    <row r="28" spans="1:8">
      <c r="A28" s="79"/>
      <c r="B28" s="53"/>
      <c r="C28" s="79"/>
      <c r="D28" s="79"/>
      <c r="E28" s="54"/>
      <c r="F28" s="55"/>
      <c r="G28" s="56"/>
      <c r="H28" s="56"/>
    </row>
    <row r="29" spans="1:8">
      <c r="A29" s="79"/>
      <c r="B29" s="53"/>
      <c r="C29" s="79"/>
      <c r="D29" s="79"/>
      <c r="E29" s="54"/>
      <c r="F29" s="55"/>
      <c r="G29" s="56"/>
      <c r="H29" s="56"/>
    </row>
    <row r="30" spans="1:8">
      <c r="A30" s="79"/>
      <c r="B30" s="53"/>
      <c r="C30" s="79"/>
      <c r="D30" s="79"/>
      <c r="E30" s="54"/>
      <c r="F30" s="53"/>
      <c r="G30" s="56"/>
      <c r="H30" s="56"/>
    </row>
    <row r="31" spans="1:8">
      <c r="A31" s="79"/>
      <c r="B31" s="58"/>
      <c r="C31" s="56"/>
      <c r="D31" s="56"/>
      <c r="E31" s="59"/>
      <c r="F31" s="56"/>
      <c r="G31" s="56"/>
      <c r="H31" s="56"/>
    </row>
    <row r="32" spans="1:8">
      <c r="A32" s="56"/>
      <c r="B32" s="56"/>
      <c r="C32" s="56"/>
      <c r="D32" s="56"/>
      <c r="E32" s="56"/>
      <c r="F32" s="56"/>
      <c r="G32" s="56"/>
      <c r="H32" s="56"/>
    </row>
    <row r="33" spans="1:8">
      <c r="A33" s="56"/>
      <c r="B33" s="56"/>
      <c r="C33" s="56"/>
      <c r="D33" s="56"/>
      <c r="E33" s="56"/>
      <c r="F33" s="56"/>
      <c r="G33" s="56"/>
      <c r="H33" s="56"/>
    </row>
    <row r="34" spans="1:8">
      <c r="A34" s="56"/>
      <c r="B34" s="56"/>
      <c r="C34" s="56"/>
      <c r="D34" s="56"/>
      <c r="E34" s="56"/>
      <c r="F34" s="56"/>
      <c r="G34" s="56"/>
      <c r="H34" s="56"/>
    </row>
    <row r="35" spans="1:8">
      <c r="A35" s="56"/>
      <c r="B35" s="34"/>
      <c r="C35" s="34"/>
      <c r="D35" s="34"/>
      <c r="E35" s="34"/>
      <c r="F35" s="34"/>
      <c r="G35" s="34"/>
      <c r="H35" s="34"/>
    </row>
  </sheetData>
  <mergeCells count="2">
    <mergeCell ref="A1:F1"/>
    <mergeCell ref="B7:C7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29"/>
  <sheetViews>
    <sheetView zoomScale="120" zoomScaleNormal="120" workbookViewId="0">
      <selection sqref="A1:XFD1048576"/>
    </sheetView>
  </sheetViews>
  <sheetFormatPr defaultRowHeight="13.5"/>
  <cols>
    <col min="1" max="1" width="8.75" style="33" customWidth="1"/>
    <col min="2" max="2" width="19.875" style="33" customWidth="1"/>
    <col min="3" max="3" width="12.75" style="33" customWidth="1"/>
    <col min="4" max="4" width="10.75" style="33" customWidth="1"/>
    <col min="5" max="5" width="11.375" style="33" customWidth="1"/>
    <col min="6" max="6" width="19" style="33" customWidth="1"/>
    <col min="7" max="16384" width="9" style="33"/>
  </cols>
  <sheetData>
    <row r="1" spans="1:6" ht="29.25" customHeight="1">
      <c r="A1" s="198" t="s">
        <v>0</v>
      </c>
      <c r="B1" s="199"/>
      <c r="C1" s="199"/>
      <c r="D1" s="199"/>
      <c r="E1" s="199"/>
      <c r="F1" s="199"/>
    </row>
    <row r="2" spans="1:6" ht="28.5" customHeight="1">
      <c r="A2" s="35" t="s">
        <v>59</v>
      </c>
      <c r="B2" s="35" t="s">
        <v>1166</v>
      </c>
      <c r="C2" s="35"/>
      <c r="D2" s="36"/>
      <c r="E2" s="34" t="s">
        <v>1</v>
      </c>
      <c r="F2" s="34"/>
    </row>
    <row r="3" spans="1:6" ht="24.75" customHeight="1">
      <c r="A3" s="35" t="s">
        <v>2</v>
      </c>
      <c r="B3" s="35"/>
      <c r="C3" s="35"/>
      <c r="D3" s="34"/>
      <c r="E3" s="34" t="s">
        <v>3</v>
      </c>
      <c r="F3" s="34"/>
    </row>
    <row r="4" spans="1:6" ht="27" customHeight="1">
      <c r="A4" s="35" t="s">
        <v>1165</v>
      </c>
      <c r="B4" s="35"/>
      <c r="C4" s="35"/>
      <c r="D4" s="34"/>
      <c r="E4" s="34"/>
      <c r="F4" s="34"/>
    </row>
    <row r="5" spans="1:6" ht="25.5" customHeight="1" thickBot="1">
      <c r="A5" s="34"/>
      <c r="B5" s="34"/>
      <c r="C5" s="34"/>
      <c r="D5" s="34"/>
      <c r="E5" s="34"/>
      <c r="F5" s="34" t="s">
        <v>1133</v>
      </c>
    </row>
    <row r="6" spans="1:6" ht="34.5" customHeight="1">
      <c r="A6" s="37" t="s">
        <v>5</v>
      </c>
      <c r="B6" s="38" t="s">
        <v>6</v>
      </c>
      <c r="C6" s="39" t="s">
        <v>7</v>
      </c>
      <c r="D6" s="38" t="s">
        <v>8</v>
      </c>
      <c r="E6" s="38" t="s">
        <v>9</v>
      </c>
      <c r="F6" s="40" t="s">
        <v>10</v>
      </c>
    </row>
    <row r="7" spans="1:6" ht="32.25" customHeight="1">
      <c r="A7" s="60" t="s">
        <v>1134</v>
      </c>
      <c r="B7" s="93" t="s">
        <v>1167</v>
      </c>
      <c r="C7" s="78"/>
      <c r="D7" s="93"/>
      <c r="E7" s="93"/>
      <c r="F7" s="31" t="s">
        <v>1168</v>
      </c>
    </row>
    <row r="8" spans="1:6" ht="39" customHeight="1">
      <c r="A8" s="60">
        <v>1</v>
      </c>
      <c r="B8" s="179" t="s">
        <v>1169</v>
      </c>
      <c r="C8" s="97" t="s">
        <v>1170</v>
      </c>
      <c r="D8" s="98" t="s">
        <v>33</v>
      </c>
      <c r="E8" s="45">
        <v>2500</v>
      </c>
      <c r="F8" s="31" t="s">
        <v>80</v>
      </c>
    </row>
    <row r="9" spans="1:6" ht="48" customHeight="1">
      <c r="A9" s="41">
        <v>2</v>
      </c>
      <c r="B9" s="61" t="s">
        <v>1171</v>
      </c>
      <c r="C9" s="97" t="s">
        <v>1172</v>
      </c>
      <c r="D9" s="98" t="s">
        <v>1155</v>
      </c>
      <c r="E9" s="45">
        <v>1000</v>
      </c>
      <c r="F9" s="31" t="s">
        <v>80</v>
      </c>
    </row>
    <row r="10" spans="1:6" ht="30.75" customHeight="1">
      <c r="A10" s="41"/>
      <c r="B10" s="61" t="s">
        <v>1156</v>
      </c>
      <c r="C10" s="97"/>
      <c r="D10" s="98"/>
      <c r="E10" s="45">
        <v>3500</v>
      </c>
      <c r="F10" s="31"/>
    </row>
    <row r="11" spans="1:6" ht="35.25" customHeight="1">
      <c r="A11" s="70" t="s">
        <v>1147</v>
      </c>
      <c r="B11" s="61" t="s">
        <v>1174</v>
      </c>
      <c r="C11" s="43"/>
      <c r="D11" s="44"/>
      <c r="E11" s="45"/>
      <c r="F11" s="69"/>
    </row>
    <row r="12" spans="1:6" ht="48" customHeight="1">
      <c r="A12" s="41">
        <v>3</v>
      </c>
      <c r="B12" s="61" t="s">
        <v>1173</v>
      </c>
      <c r="C12" s="66" t="s">
        <v>1175</v>
      </c>
      <c r="D12" s="62" t="s">
        <v>181</v>
      </c>
      <c r="E12" s="45">
        <v>1500</v>
      </c>
      <c r="F12" s="68" t="s">
        <v>1176</v>
      </c>
    </row>
    <row r="13" spans="1:6" ht="30.75" customHeight="1">
      <c r="A13" s="41"/>
      <c r="B13" s="61" t="s">
        <v>1156</v>
      </c>
      <c r="C13" s="43"/>
      <c r="D13" s="62"/>
      <c r="E13" s="45">
        <v>1500</v>
      </c>
      <c r="F13" s="46"/>
    </row>
    <row r="14" spans="1:6" ht="36.75" customHeight="1">
      <c r="A14" s="41"/>
      <c r="B14" s="61" t="s">
        <v>1177</v>
      </c>
      <c r="C14" s="43"/>
      <c r="D14" s="44"/>
      <c r="E14" s="45">
        <v>5000</v>
      </c>
      <c r="F14" s="46"/>
    </row>
    <row r="15" spans="1:6" ht="36" customHeight="1">
      <c r="A15" s="41"/>
      <c r="B15" s="47" t="s">
        <v>12</v>
      </c>
      <c r="C15" s="48">
        <v>0.14000000000000001</v>
      </c>
      <c r="D15" s="44"/>
      <c r="E15" s="45">
        <v>700</v>
      </c>
      <c r="F15" s="63"/>
    </row>
    <row r="16" spans="1:6" ht="56.25" customHeight="1" thickBot="1">
      <c r="A16" s="49"/>
      <c r="B16" s="50" t="s">
        <v>13</v>
      </c>
      <c r="C16" s="51"/>
      <c r="D16" s="259" t="s">
        <v>1178</v>
      </c>
      <c r="E16" s="260"/>
      <c r="F16" s="261"/>
    </row>
    <row r="17" spans="1:8">
      <c r="A17" s="81"/>
      <c r="B17" s="53"/>
      <c r="C17" s="81"/>
      <c r="D17" s="81"/>
      <c r="E17" s="54"/>
      <c r="F17" s="55"/>
      <c r="G17" s="56"/>
      <c r="H17" s="56"/>
    </row>
    <row r="18" spans="1:8">
      <c r="A18" s="81"/>
      <c r="B18" s="53"/>
      <c r="C18" s="81"/>
      <c r="D18" s="81"/>
      <c r="E18" s="54"/>
      <c r="F18" s="55"/>
      <c r="G18" s="56"/>
      <c r="H18" s="56"/>
    </row>
    <row r="19" spans="1:8">
      <c r="A19" s="81"/>
      <c r="B19" s="57"/>
      <c r="C19" s="81"/>
      <c r="D19" s="81"/>
      <c r="E19" s="54"/>
      <c r="F19" s="55"/>
      <c r="G19" s="56"/>
      <c r="H19" s="56"/>
    </row>
    <row r="20" spans="1:8">
      <c r="A20" s="81"/>
      <c r="B20" s="53"/>
      <c r="C20" s="81"/>
      <c r="D20" s="81"/>
      <c r="E20" s="54"/>
      <c r="F20" s="55"/>
      <c r="G20" s="56"/>
      <c r="H20" s="56"/>
    </row>
    <row r="21" spans="1:8">
      <c r="A21" s="81"/>
      <c r="B21" s="53"/>
      <c r="C21" s="81"/>
      <c r="D21" s="81"/>
      <c r="E21" s="54"/>
      <c r="F21" s="55"/>
      <c r="G21" s="56"/>
      <c r="H21" s="56"/>
    </row>
    <row r="22" spans="1:8">
      <c r="A22" s="81"/>
      <c r="B22" s="53"/>
      <c r="C22" s="81"/>
      <c r="D22" s="81"/>
      <c r="E22" s="54"/>
      <c r="F22" s="55"/>
      <c r="G22" s="56"/>
      <c r="H22" s="56"/>
    </row>
    <row r="23" spans="1:8">
      <c r="A23" s="81"/>
      <c r="B23" s="53"/>
      <c r="C23" s="81"/>
      <c r="D23" s="81"/>
      <c r="E23" s="54"/>
      <c r="F23" s="55"/>
      <c r="G23" s="56"/>
      <c r="H23" s="56"/>
    </row>
    <row r="24" spans="1:8">
      <c r="A24" s="81"/>
      <c r="B24" s="53"/>
      <c r="C24" s="81"/>
      <c r="D24" s="81"/>
      <c r="E24" s="54"/>
      <c r="F24" s="53"/>
      <c r="G24" s="56"/>
      <c r="H24" s="56"/>
    </row>
    <row r="25" spans="1:8">
      <c r="A25" s="81"/>
      <c r="B25" s="58"/>
      <c r="C25" s="56"/>
      <c r="D25" s="56"/>
      <c r="E25" s="59"/>
      <c r="F25" s="56"/>
      <c r="G25" s="56"/>
      <c r="H25" s="56"/>
    </row>
    <row r="26" spans="1:8">
      <c r="A26" s="56"/>
      <c r="B26" s="56"/>
      <c r="C26" s="56"/>
      <c r="D26" s="56"/>
      <c r="E26" s="56"/>
      <c r="F26" s="56"/>
      <c r="G26" s="56"/>
      <c r="H26" s="56"/>
    </row>
    <row r="27" spans="1:8">
      <c r="A27" s="56"/>
      <c r="B27" s="56"/>
      <c r="C27" s="56"/>
      <c r="D27" s="56"/>
      <c r="E27" s="56"/>
      <c r="F27" s="56"/>
      <c r="G27" s="56"/>
      <c r="H27" s="56"/>
    </row>
    <row r="28" spans="1:8">
      <c r="A28" s="56"/>
      <c r="B28" s="56"/>
      <c r="C28" s="56"/>
      <c r="D28" s="56"/>
      <c r="E28" s="56"/>
      <c r="F28" s="56"/>
      <c r="G28" s="56"/>
      <c r="H28" s="56"/>
    </row>
    <row r="29" spans="1:8">
      <c r="A29" s="56"/>
      <c r="B29" s="34"/>
      <c r="C29" s="34"/>
      <c r="D29" s="34"/>
      <c r="E29" s="34"/>
      <c r="F29" s="34"/>
      <c r="G29" s="34"/>
      <c r="H29" s="34"/>
    </row>
  </sheetData>
  <mergeCells count="2">
    <mergeCell ref="A1:F1"/>
    <mergeCell ref="D16:F16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45"/>
  <sheetViews>
    <sheetView topLeftCell="A10" workbookViewId="0">
      <selection activeCell="A10" sqref="A1:XFD1048576"/>
    </sheetView>
  </sheetViews>
  <sheetFormatPr defaultRowHeight="13.5"/>
  <cols>
    <col min="1" max="1" width="9" style="33"/>
    <col min="2" max="2" width="23.25" style="33" customWidth="1"/>
    <col min="3" max="3" width="12.75" style="33" customWidth="1"/>
    <col min="4" max="4" width="10" style="33" customWidth="1"/>
    <col min="5" max="5" width="12.375" style="33" customWidth="1"/>
    <col min="6" max="6" width="18.25" style="33" customWidth="1"/>
    <col min="7" max="16384" width="9" style="33"/>
  </cols>
  <sheetData>
    <row r="1" spans="1:6" ht="37.5" customHeight="1">
      <c r="A1" s="198" t="s">
        <v>0</v>
      </c>
      <c r="B1" s="199"/>
      <c r="C1" s="199"/>
      <c r="D1" s="199"/>
      <c r="E1" s="199"/>
      <c r="F1" s="199"/>
    </row>
    <row r="2" spans="1:6" ht="27.95" customHeight="1">
      <c r="A2" s="35" t="s">
        <v>59</v>
      </c>
      <c r="B2" s="35" t="s">
        <v>1179</v>
      </c>
      <c r="C2" s="35"/>
      <c r="D2" s="36"/>
      <c r="E2" s="34" t="s">
        <v>1</v>
      </c>
      <c r="F2" s="34"/>
    </row>
    <row r="3" spans="1:6" ht="27.95" customHeight="1">
      <c r="A3" s="35" t="s">
        <v>2</v>
      </c>
      <c r="B3" s="35"/>
      <c r="C3" s="35"/>
      <c r="D3" s="34"/>
      <c r="E3" s="34" t="s">
        <v>3</v>
      </c>
      <c r="F3" s="34"/>
    </row>
    <row r="4" spans="1:6" ht="27.95" customHeight="1">
      <c r="A4" s="35" t="s">
        <v>4</v>
      </c>
      <c r="B4" s="35"/>
      <c r="C4" s="35"/>
      <c r="D4" s="34"/>
      <c r="E4" s="34"/>
      <c r="F4" s="34"/>
    </row>
    <row r="5" spans="1:6" ht="12.75" customHeight="1" thickBot="1">
      <c r="A5" s="34"/>
      <c r="B5" s="34"/>
      <c r="C5" s="34"/>
      <c r="D5" s="34"/>
      <c r="E5" s="34"/>
      <c r="F5" s="34" t="s">
        <v>1180</v>
      </c>
    </row>
    <row r="6" spans="1:6" ht="30" customHeight="1">
      <c r="A6" s="37" t="s">
        <v>5</v>
      </c>
      <c r="B6" s="38" t="s">
        <v>6</v>
      </c>
      <c r="C6" s="39" t="s">
        <v>7</v>
      </c>
      <c r="D6" s="38" t="s">
        <v>8</v>
      </c>
      <c r="E6" s="38" t="s">
        <v>9</v>
      </c>
      <c r="F6" s="40" t="s">
        <v>10</v>
      </c>
    </row>
    <row r="7" spans="1:6" ht="27" customHeight="1">
      <c r="A7" s="60" t="s">
        <v>1181</v>
      </c>
      <c r="B7" s="200" t="s">
        <v>1182</v>
      </c>
      <c r="C7" s="201"/>
      <c r="D7" s="93"/>
      <c r="E7" s="93"/>
      <c r="F7" s="31"/>
    </row>
    <row r="8" spans="1:6" ht="18" customHeight="1">
      <c r="A8" s="60">
        <v>1</v>
      </c>
      <c r="B8" s="82" t="s">
        <v>1183</v>
      </c>
      <c r="C8" s="78" t="s">
        <v>1185</v>
      </c>
      <c r="D8" s="93" t="s">
        <v>1184</v>
      </c>
      <c r="E8" s="45">
        <v>1540</v>
      </c>
      <c r="F8" s="31"/>
    </row>
    <row r="9" spans="1:6" ht="18" customHeight="1">
      <c r="A9" s="60">
        <v>2</v>
      </c>
      <c r="B9" s="82" t="s">
        <v>865</v>
      </c>
      <c r="C9" s="78" t="s">
        <v>1186</v>
      </c>
      <c r="D9" s="93" t="s">
        <v>1184</v>
      </c>
      <c r="E9" s="45">
        <v>880</v>
      </c>
      <c r="F9" s="31"/>
    </row>
    <row r="10" spans="1:6" ht="18" customHeight="1">
      <c r="A10" s="60">
        <v>3</v>
      </c>
      <c r="B10" s="82" t="s">
        <v>1187</v>
      </c>
      <c r="C10" s="78" t="s">
        <v>52</v>
      </c>
      <c r="D10" s="93" t="s">
        <v>1188</v>
      </c>
      <c r="E10" s="45">
        <v>1000</v>
      </c>
      <c r="F10" s="31"/>
    </row>
    <row r="11" spans="1:6" ht="18" customHeight="1">
      <c r="A11" s="60">
        <v>4</v>
      </c>
      <c r="B11" s="82" t="s">
        <v>1189</v>
      </c>
      <c r="C11" s="78" t="s">
        <v>92</v>
      </c>
      <c r="D11" s="93" t="s">
        <v>314</v>
      </c>
      <c r="E11" s="45">
        <v>1750</v>
      </c>
      <c r="F11" s="31" t="s">
        <v>1190</v>
      </c>
    </row>
    <row r="12" spans="1:6" ht="18" customHeight="1">
      <c r="A12" s="60">
        <v>5</v>
      </c>
      <c r="B12" s="82" t="s">
        <v>1191</v>
      </c>
      <c r="C12" s="78" t="s">
        <v>30</v>
      </c>
      <c r="D12" s="93" t="s">
        <v>84</v>
      </c>
      <c r="E12" s="45">
        <v>240</v>
      </c>
      <c r="F12" s="31"/>
    </row>
    <row r="13" spans="1:6" ht="18" customHeight="1">
      <c r="A13" s="60">
        <v>6</v>
      </c>
      <c r="B13" s="82" t="s">
        <v>1192</v>
      </c>
      <c r="C13" s="78" t="s">
        <v>1193</v>
      </c>
      <c r="D13" s="84" t="s">
        <v>58</v>
      </c>
      <c r="E13" s="45">
        <v>240</v>
      </c>
      <c r="F13" s="31"/>
    </row>
    <row r="14" spans="1:6" ht="18" customHeight="1">
      <c r="A14" s="60">
        <v>7</v>
      </c>
      <c r="B14" s="82" t="s">
        <v>1194</v>
      </c>
      <c r="C14" s="78" t="s">
        <v>1202</v>
      </c>
      <c r="D14" s="93" t="s">
        <v>1203</v>
      </c>
      <c r="E14" s="45">
        <v>400</v>
      </c>
      <c r="F14" s="31"/>
    </row>
    <row r="15" spans="1:6" ht="18" customHeight="1">
      <c r="A15" s="60">
        <v>8</v>
      </c>
      <c r="B15" s="82" t="s">
        <v>1195</v>
      </c>
      <c r="C15" s="78" t="s">
        <v>1196</v>
      </c>
      <c r="D15" s="93" t="s">
        <v>1197</v>
      </c>
      <c r="E15" s="45">
        <v>264</v>
      </c>
      <c r="F15" s="31"/>
    </row>
    <row r="16" spans="1:6" ht="18" customHeight="1">
      <c r="A16" s="60">
        <v>9</v>
      </c>
      <c r="B16" s="82" t="s">
        <v>1198</v>
      </c>
      <c r="C16" s="78" t="s">
        <v>83</v>
      </c>
      <c r="D16" s="93" t="s">
        <v>285</v>
      </c>
      <c r="E16" s="45">
        <v>400</v>
      </c>
      <c r="F16" s="31"/>
    </row>
    <row r="17" spans="1:6" ht="18" customHeight="1">
      <c r="A17" s="60">
        <v>10</v>
      </c>
      <c r="B17" s="82" t="s">
        <v>1199</v>
      </c>
      <c r="C17" s="78" t="s">
        <v>1200</v>
      </c>
      <c r="D17" s="93" t="s">
        <v>1201</v>
      </c>
      <c r="E17" s="45">
        <v>600</v>
      </c>
      <c r="F17" s="31"/>
    </row>
    <row r="18" spans="1:6" ht="18" customHeight="1">
      <c r="A18" s="60">
        <v>11</v>
      </c>
      <c r="B18" s="82" t="s">
        <v>736</v>
      </c>
      <c r="C18" s="78" t="s">
        <v>151</v>
      </c>
      <c r="D18" s="84" t="s">
        <v>22</v>
      </c>
      <c r="E18" s="45">
        <v>3000</v>
      </c>
      <c r="F18" s="31"/>
    </row>
    <row r="19" spans="1:6" ht="27" customHeight="1">
      <c r="A19" s="41"/>
      <c r="B19" s="178" t="s">
        <v>1215</v>
      </c>
      <c r="C19" s="43"/>
      <c r="D19" s="44"/>
      <c r="E19" s="45">
        <f>SUM(E8:E18)</f>
        <v>10314</v>
      </c>
      <c r="F19" s="46"/>
    </row>
    <row r="20" spans="1:6" ht="27" customHeight="1">
      <c r="A20" s="41" t="s">
        <v>1204</v>
      </c>
      <c r="B20" s="200" t="s">
        <v>1205</v>
      </c>
      <c r="C20" s="201"/>
      <c r="D20" s="44"/>
      <c r="E20" s="45"/>
      <c r="F20" s="46"/>
    </row>
    <row r="21" spans="1:6" ht="18" customHeight="1">
      <c r="A21" s="41">
        <v>12</v>
      </c>
      <c r="B21" s="82" t="s">
        <v>1206</v>
      </c>
      <c r="C21" s="78" t="s">
        <v>1207</v>
      </c>
      <c r="D21" s="93" t="s">
        <v>1188</v>
      </c>
      <c r="E21" s="45">
        <v>860</v>
      </c>
      <c r="F21" s="46"/>
    </row>
    <row r="22" spans="1:6" ht="18" customHeight="1">
      <c r="A22" s="41">
        <v>13</v>
      </c>
      <c r="B22" s="82" t="s">
        <v>1208</v>
      </c>
      <c r="C22" s="78" t="s">
        <v>1209</v>
      </c>
      <c r="D22" s="93" t="s">
        <v>1210</v>
      </c>
      <c r="E22" s="45">
        <v>350</v>
      </c>
      <c r="F22" s="46"/>
    </row>
    <row r="23" spans="1:6" ht="18" customHeight="1">
      <c r="A23" s="41">
        <v>14</v>
      </c>
      <c r="B23" s="82" t="s">
        <v>1194</v>
      </c>
      <c r="C23" s="78" t="s">
        <v>1202</v>
      </c>
      <c r="D23" s="93" t="s">
        <v>1203</v>
      </c>
      <c r="E23" s="45">
        <v>400</v>
      </c>
      <c r="F23" s="46"/>
    </row>
    <row r="24" spans="1:6" ht="18" customHeight="1">
      <c r="A24" s="41">
        <v>15</v>
      </c>
      <c r="B24" s="82" t="s">
        <v>1195</v>
      </c>
      <c r="C24" s="78" t="s">
        <v>1196</v>
      </c>
      <c r="D24" s="93" t="s">
        <v>1211</v>
      </c>
      <c r="E24" s="45">
        <v>440</v>
      </c>
      <c r="F24" s="46"/>
    </row>
    <row r="25" spans="1:6" ht="18" customHeight="1">
      <c r="A25" s="41">
        <v>16</v>
      </c>
      <c r="B25" s="82" t="s">
        <v>139</v>
      </c>
      <c r="C25" s="78" t="s">
        <v>1212</v>
      </c>
      <c r="D25" s="93" t="s">
        <v>90</v>
      </c>
      <c r="E25" s="45">
        <v>150</v>
      </c>
      <c r="F25" s="46"/>
    </row>
    <row r="26" spans="1:6" ht="18" customHeight="1">
      <c r="A26" s="41">
        <v>17</v>
      </c>
      <c r="B26" s="178" t="s">
        <v>1213</v>
      </c>
      <c r="C26" s="43" t="s">
        <v>1214</v>
      </c>
      <c r="D26" s="44" t="s">
        <v>1201</v>
      </c>
      <c r="E26" s="45">
        <v>1000</v>
      </c>
      <c r="F26" s="46"/>
    </row>
    <row r="27" spans="1:6" ht="18" customHeight="1">
      <c r="A27" s="41">
        <v>18</v>
      </c>
      <c r="B27" s="82" t="s">
        <v>1199</v>
      </c>
      <c r="C27" s="78" t="s">
        <v>1200</v>
      </c>
      <c r="D27" s="93" t="s">
        <v>1201</v>
      </c>
      <c r="E27" s="45">
        <v>600</v>
      </c>
      <c r="F27" s="46"/>
    </row>
    <row r="28" spans="1:6" ht="18" customHeight="1">
      <c r="A28" s="41">
        <v>19</v>
      </c>
      <c r="B28" s="82" t="s">
        <v>736</v>
      </c>
      <c r="C28" s="78" t="s">
        <v>625</v>
      </c>
      <c r="D28" s="93" t="s">
        <v>22</v>
      </c>
      <c r="E28" s="45">
        <v>3500</v>
      </c>
      <c r="F28" s="46"/>
    </row>
    <row r="29" spans="1:6" ht="27" customHeight="1">
      <c r="A29" s="41"/>
      <c r="B29" s="178" t="s">
        <v>1216</v>
      </c>
      <c r="C29" s="43"/>
      <c r="D29" s="44"/>
      <c r="E29" s="45">
        <f>SUM(E21:E28)</f>
        <v>7300</v>
      </c>
      <c r="F29" s="46"/>
    </row>
    <row r="30" spans="1:6" ht="30" customHeight="1">
      <c r="A30" s="41"/>
      <c r="B30" s="178" t="s">
        <v>1217</v>
      </c>
      <c r="C30" s="43"/>
      <c r="D30" s="44"/>
      <c r="E30" s="45">
        <v>17614</v>
      </c>
      <c r="F30" s="46"/>
    </row>
    <row r="31" spans="1:6" ht="30" customHeight="1">
      <c r="A31" s="41"/>
      <c r="B31" s="47" t="s">
        <v>12</v>
      </c>
      <c r="C31" s="48">
        <v>0.14000000000000001</v>
      </c>
      <c r="D31" s="44"/>
      <c r="E31" s="45">
        <v>2466</v>
      </c>
      <c r="F31" s="63"/>
    </row>
    <row r="32" spans="1:6" ht="50.25" customHeight="1" thickBot="1">
      <c r="A32" s="49"/>
      <c r="B32" s="50" t="s">
        <v>13</v>
      </c>
      <c r="C32" s="51"/>
      <c r="D32" s="52"/>
      <c r="E32" s="64" t="s">
        <v>1218</v>
      </c>
      <c r="F32" s="65"/>
    </row>
    <row r="33" spans="1:8">
      <c r="A33" s="83"/>
      <c r="B33" s="53"/>
      <c r="C33" s="83"/>
      <c r="D33" s="83"/>
      <c r="E33" s="54"/>
      <c r="F33" s="55"/>
      <c r="G33" s="56"/>
      <c r="H33" s="56"/>
    </row>
    <row r="34" spans="1:8">
      <c r="A34" s="83"/>
      <c r="B34" s="53"/>
      <c r="C34" s="83"/>
      <c r="D34" s="83"/>
      <c r="E34" s="54"/>
      <c r="F34" s="55"/>
      <c r="G34" s="56"/>
      <c r="H34" s="56"/>
    </row>
    <row r="35" spans="1:8">
      <c r="A35" s="83"/>
      <c r="B35" s="57"/>
      <c r="C35" s="83"/>
      <c r="D35" s="83"/>
      <c r="E35" s="54"/>
      <c r="F35" s="55"/>
      <c r="G35" s="56"/>
      <c r="H35" s="56"/>
    </row>
    <row r="36" spans="1:8">
      <c r="A36" s="83"/>
      <c r="B36" s="53"/>
      <c r="C36" s="83"/>
      <c r="D36" s="83"/>
      <c r="E36" s="54"/>
      <c r="F36" s="55"/>
      <c r="G36" s="56"/>
      <c r="H36" s="56"/>
    </row>
    <row r="37" spans="1:8">
      <c r="A37" s="83"/>
      <c r="B37" s="53"/>
      <c r="C37" s="83"/>
      <c r="D37" s="83"/>
      <c r="E37" s="54"/>
      <c r="F37" s="55"/>
      <c r="G37" s="56"/>
      <c r="H37" s="56"/>
    </row>
    <row r="38" spans="1:8">
      <c r="A38" s="83"/>
      <c r="B38" s="53"/>
      <c r="C38" s="83"/>
      <c r="D38" s="83"/>
      <c r="E38" s="54"/>
      <c r="F38" s="55"/>
      <c r="G38" s="56"/>
      <c r="H38" s="56"/>
    </row>
    <row r="39" spans="1:8">
      <c r="A39" s="83"/>
      <c r="B39" s="53"/>
      <c r="C39" s="83"/>
      <c r="D39" s="83"/>
      <c r="E39" s="54"/>
      <c r="F39" s="55"/>
      <c r="G39" s="56"/>
      <c r="H39" s="56"/>
    </row>
    <row r="40" spans="1:8">
      <c r="A40" s="83"/>
      <c r="B40" s="53"/>
      <c r="C40" s="83"/>
      <c r="D40" s="83"/>
      <c r="E40" s="54"/>
      <c r="F40" s="53"/>
      <c r="G40" s="56"/>
      <c r="H40" s="56"/>
    </row>
    <row r="41" spans="1:8">
      <c r="A41" s="83"/>
      <c r="B41" s="58"/>
      <c r="C41" s="56"/>
      <c r="D41" s="56"/>
      <c r="E41" s="59"/>
      <c r="F41" s="56"/>
      <c r="G41" s="56"/>
      <c r="H41" s="56"/>
    </row>
    <row r="42" spans="1:8">
      <c r="A42" s="56"/>
      <c r="B42" s="56"/>
      <c r="C42" s="56"/>
      <c r="D42" s="56"/>
      <c r="E42" s="56"/>
      <c r="F42" s="56"/>
      <c r="G42" s="56"/>
      <c r="H42" s="56"/>
    </row>
    <row r="43" spans="1:8">
      <c r="A43" s="56"/>
      <c r="B43" s="56"/>
      <c r="C43" s="56"/>
      <c r="D43" s="56"/>
      <c r="E43" s="56"/>
      <c r="F43" s="56"/>
      <c r="G43" s="56"/>
      <c r="H43" s="56"/>
    </row>
    <row r="44" spans="1:8">
      <c r="A44" s="56"/>
      <c r="B44" s="56"/>
      <c r="C44" s="56"/>
      <c r="D44" s="56"/>
      <c r="E44" s="56"/>
      <c r="F44" s="56"/>
      <c r="G44" s="56"/>
      <c r="H44" s="56"/>
    </row>
    <row r="45" spans="1:8">
      <c r="A45" s="56"/>
      <c r="B45" s="34"/>
      <c r="C45" s="34"/>
      <c r="D45" s="34"/>
      <c r="E45" s="34"/>
      <c r="F45" s="34"/>
      <c r="G45" s="34"/>
      <c r="H45" s="34"/>
    </row>
  </sheetData>
  <mergeCells count="3">
    <mergeCell ref="A1:F1"/>
    <mergeCell ref="B7:C7"/>
    <mergeCell ref="B20:C20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41"/>
  <sheetViews>
    <sheetView topLeftCell="A4" workbookViewId="0">
      <selection activeCell="L20" sqref="L20"/>
    </sheetView>
  </sheetViews>
  <sheetFormatPr defaultRowHeight="13.5"/>
  <cols>
    <col min="1" max="1" width="9" style="33"/>
    <col min="2" max="2" width="23.25" style="33" customWidth="1"/>
    <col min="3" max="3" width="12.75" style="33" customWidth="1"/>
    <col min="4" max="4" width="10" style="33" customWidth="1"/>
    <col min="5" max="5" width="12.375" style="33" customWidth="1"/>
    <col min="6" max="6" width="18.25" style="33" customWidth="1"/>
    <col min="7" max="16384" width="9" style="33"/>
  </cols>
  <sheetData>
    <row r="1" spans="1:6" ht="30" customHeight="1">
      <c r="A1" s="198" t="s">
        <v>0</v>
      </c>
      <c r="B1" s="199"/>
      <c r="C1" s="199"/>
      <c r="D1" s="199"/>
      <c r="E1" s="199"/>
      <c r="F1" s="199"/>
    </row>
    <row r="2" spans="1:6" ht="25.5" customHeight="1">
      <c r="A2" s="35" t="s">
        <v>59</v>
      </c>
      <c r="B2" s="35" t="s">
        <v>1179</v>
      </c>
      <c r="C2" s="35"/>
      <c r="D2" s="36"/>
      <c r="E2" s="34" t="s">
        <v>1</v>
      </c>
      <c r="F2" s="34"/>
    </row>
    <row r="3" spans="1:6" ht="25.5" customHeight="1">
      <c r="A3" s="35" t="s">
        <v>2</v>
      </c>
      <c r="B3" s="35"/>
      <c r="C3" s="35"/>
      <c r="D3" s="34"/>
      <c r="E3" s="34" t="s">
        <v>3</v>
      </c>
      <c r="F3" s="34"/>
    </row>
    <row r="4" spans="1:6" ht="25.5" customHeight="1">
      <c r="A4" s="35" t="s">
        <v>4</v>
      </c>
      <c r="B4" s="35"/>
      <c r="C4" s="35"/>
      <c r="D4" s="34"/>
      <c r="E4" s="34"/>
      <c r="F4" s="34"/>
    </row>
    <row r="5" spans="1:6" ht="14.25" thickBot="1">
      <c r="A5" s="34"/>
      <c r="B5" s="34"/>
      <c r="C5" s="34"/>
      <c r="D5" s="34"/>
      <c r="E5" s="34"/>
      <c r="F5" s="34" t="s">
        <v>1219</v>
      </c>
    </row>
    <row r="6" spans="1:6" ht="25.5" customHeight="1">
      <c r="A6" s="37" t="s">
        <v>5</v>
      </c>
      <c r="B6" s="38" t="s">
        <v>6</v>
      </c>
      <c r="C6" s="39" t="s">
        <v>7</v>
      </c>
      <c r="D6" s="38" t="s">
        <v>8</v>
      </c>
      <c r="E6" s="38" t="s">
        <v>9</v>
      </c>
      <c r="F6" s="40" t="s">
        <v>10</v>
      </c>
    </row>
    <row r="7" spans="1:6" ht="25.5" customHeight="1">
      <c r="A7" s="60" t="s">
        <v>274</v>
      </c>
      <c r="B7" s="200" t="s">
        <v>1220</v>
      </c>
      <c r="C7" s="201"/>
      <c r="D7" s="93"/>
      <c r="E7" s="93"/>
      <c r="F7" s="31"/>
    </row>
    <row r="8" spans="1:6" ht="25.5" customHeight="1">
      <c r="A8" s="60">
        <v>1</v>
      </c>
      <c r="B8" s="82" t="s">
        <v>1221</v>
      </c>
      <c r="C8" s="78" t="s">
        <v>1222</v>
      </c>
      <c r="D8" s="93" t="s">
        <v>294</v>
      </c>
      <c r="E8" s="45">
        <v>880</v>
      </c>
      <c r="F8" s="31"/>
    </row>
    <row r="9" spans="1:6" ht="25.5" customHeight="1">
      <c r="A9" s="60">
        <v>2</v>
      </c>
      <c r="B9" s="82" t="s">
        <v>1223</v>
      </c>
      <c r="C9" s="78" t="s">
        <v>88</v>
      </c>
      <c r="D9" s="93" t="s">
        <v>84</v>
      </c>
      <c r="E9" s="45">
        <v>180</v>
      </c>
      <c r="F9" s="31"/>
    </row>
    <row r="10" spans="1:6" ht="25.5" customHeight="1">
      <c r="A10" s="60">
        <v>3</v>
      </c>
      <c r="B10" s="82" t="s">
        <v>1224</v>
      </c>
      <c r="C10" s="78" t="s">
        <v>1225</v>
      </c>
      <c r="D10" s="93" t="s">
        <v>1226</v>
      </c>
      <c r="E10" s="45">
        <v>200</v>
      </c>
      <c r="F10" s="31"/>
    </row>
    <row r="11" spans="1:6" ht="25.5" customHeight="1">
      <c r="A11" s="60"/>
      <c r="B11" s="82" t="s">
        <v>1130</v>
      </c>
      <c r="C11" s="78"/>
      <c r="D11" s="93"/>
      <c r="E11" s="45">
        <f>SUM(E8:E10)</f>
        <v>1260</v>
      </c>
      <c r="F11" s="31"/>
    </row>
    <row r="12" spans="1:6" ht="25.5" customHeight="1">
      <c r="A12" s="60" t="s">
        <v>16</v>
      </c>
      <c r="B12" s="200" t="s">
        <v>1227</v>
      </c>
      <c r="C12" s="201"/>
      <c r="D12" s="93"/>
      <c r="E12" s="45"/>
      <c r="F12" s="31"/>
    </row>
    <row r="13" spans="1:6" ht="25.5" customHeight="1">
      <c r="A13" s="60">
        <v>4</v>
      </c>
      <c r="B13" s="82" t="s">
        <v>711</v>
      </c>
      <c r="C13" s="78" t="s">
        <v>614</v>
      </c>
      <c r="D13" s="93" t="s">
        <v>509</v>
      </c>
      <c r="E13" s="45">
        <v>840</v>
      </c>
      <c r="F13" s="31"/>
    </row>
    <row r="14" spans="1:6" ht="25.5" customHeight="1">
      <c r="A14" s="60">
        <v>5</v>
      </c>
      <c r="B14" s="82" t="s">
        <v>478</v>
      </c>
      <c r="C14" s="78" t="s">
        <v>1229</v>
      </c>
      <c r="D14" s="93" t="s">
        <v>42</v>
      </c>
      <c r="E14" s="45">
        <v>180</v>
      </c>
      <c r="F14" s="31"/>
    </row>
    <row r="15" spans="1:6" ht="25.5" customHeight="1">
      <c r="A15" s="60">
        <v>6</v>
      </c>
      <c r="B15" s="82" t="s">
        <v>715</v>
      </c>
      <c r="C15" s="78" t="s">
        <v>729</v>
      </c>
      <c r="D15" s="93" t="s">
        <v>417</v>
      </c>
      <c r="E15" s="45">
        <v>420</v>
      </c>
      <c r="F15" s="31"/>
    </row>
    <row r="16" spans="1:6" ht="25.5" customHeight="1">
      <c r="A16" s="60">
        <v>7</v>
      </c>
      <c r="B16" s="82" t="s">
        <v>1230</v>
      </c>
      <c r="C16" s="78" t="s">
        <v>477</v>
      </c>
      <c r="D16" s="93" t="s">
        <v>48</v>
      </c>
      <c r="E16" s="45">
        <v>3000</v>
      </c>
      <c r="F16" s="31" t="s">
        <v>1231</v>
      </c>
    </row>
    <row r="17" spans="1:8" ht="25.5" customHeight="1">
      <c r="A17" s="60">
        <v>8</v>
      </c>
      <c r="B17" s="82" t="s">
        <v>1232</v>
      </c>
      <c r="C17" s="78" t="s">
        <v>742</v>
      </c>
      <c r="D17" s="93" t="s">
        <v>22</v>
      </c>
      <c r="E17" s="45">
        <v>1000</v>
      </c>
      <c r="F17" s="31"/>
    </row>
    <row r="18" spans="1:8" ht="25.5" customHeight="1">
      <c r="A18" s="60">
        <v>9</v>
      </c>
      <c r="B18" s="82" t="s">
        <v>736</v>
      </c>
      <c r="C18" s="78" t="s">
        <v>625</v>
      </c>
      <c r="D18" s="93" t="s">
        <v>22</v>
      </c>
      <c r="E18" s="45">
        <v>3500</v>
      </c>
      <c r="F18" s="31"/>
    </row>
    <row r="19" spans="1:8" ht="25.5" customHeight="1">
      <c r="A19" s="41"/>
      <c r="B19" s="180" t="s">
        <v>1228</v>
      </c>
      <c r="C19" s="43"/>
      <c r="D19" s="44"/>
      <c r="E19" s="45">
        <f>SUM(E13:E18)</f>
        <v>8940</v>
      </c>
      <c r="F19" s="46"/>
    </row>
    <row r="20" spans="1:8" ht="25.5" customHeight="1">
      <c r="A20" s="41" t="s">
        <v>108</v>
      </c>
      <c r="B20" s="200" t="s">
        <v>1233</v>
      </c>
      <c r="C20" s="201"/>
      <c r="D20" s="44"/>
      <c r="E20" s="45"/>
      <c r="F20" s="46"/>
    </row>
    <row r="21" spans="1:8" ht="25.5" customHeight="1">
      <c r="A21" s="41">
        <v>10</v>
      </c>
      <c r="B21" s="82" t="s">
        <v>1234</v>
      </c>
      <c r="C21" s="78" t="s">
        <v>1013</v>
      </c>
      <c r="D21" s="93" t="s">
        <v>93</v>
      </c>
      <c r="E21" s="45">
        <v>2250</v>
      </c>
      <c r="F21" s="46"/>
    </row>
    <row r="22" spans="1:8" ht="25.5" customHeight="1">
      <c r="A22" s="41">
        <v>11</v>
      </c>
      <c r="B22" s="82" t="s">
        <v>1235</v>
      </c>
      <c r="C22" s="78" t="s">
        <v>1186</v>
      </c>
      <c r="D22" s="93" t="s">
        <v>851</v>
      </c>
      <c r="E22" s="45">
        <v>800</v>
      </c>
      <c r="F22" s="46" t="s">
        <v>1236</v>
      </c>
    </row>
    <row r="23" spans="1:8" ht="25.5" customHeight="1">
      <c r="A23" s="41">
        <v>12</v>
      </c>
      <c r="B23" s="82" t="s">
        <v>1237</v>
      </c>
      <c r="C23" s="78" t="s">
        <v>1238</v>
      </c>
      <c r="D23" s="93" t="s">
        <v>1239</v>
      </c>
      <c r="E23" s="45">
        <v>1200</v>
      </c>
      <c r="F23" s="46"/>
    </row>
    <row r="24" spans="1:8" ht="39" customHeight="1">
      <c r="A24" s="41">
        <v>13</v>
      </c>
      <c r="B24" s="182" t="s">
        <v>1240</v>
      </c>
      <c r="C24" s="78" t="s">
        <v>240</v>
      </c>
      <c r="D24" s="93" t="s">
        <v>22</v>
      </c>
      <c r="E24" s="45">
        <v>6000</v>
      </c>
      <c r="F24" s="46"/>
    </row>
    <row r="25" spans="1:8" ht="25.5" customHeight="1" thickBot="1">
      <c r="A25" s="185"/>
      <c r="B25" s="186" t="s">
        <v>1128</v>
      </c>
      <c r="C25" s="187"/>
      <c r="D25" s="188"/>
      <c r="E25" s="189">
        <f>SUM(E21:E24)</f>
        <v>10250</v>
      </c>
      <c r="F25" s="190"/>
    </row>
    <row r="26" spans="1:8" ht="25.5" customHeight="1" thickTop="1">
      <c r="A26" s="60"/>
      <c r="B26" s="183" t="s">
        <v>1241</v>
      </c>
      <c r="C26" s="78"/>
      <c r="D26" s="93"/>
      <c r="E26" s="184">
        <v>20450</v>
      </c>
      <c r="F26" s="69"/>
    </row>
    <row r="27" spans="1:8" ht="24.75" customHeight="1">
      <c r="A27" s="41"/>
      <c r="B27" s="47" t="s">
        <v>12</v>
      </c>
      <c r="C27" s="48">
        <v>0.14000000000000001</v>
      </c>
      <c r="D27" s="44"/>
      <c r="E27" s="45">
        <v>2863</v>
      </c>
      <c r="F27" s="63"/>
    </row>
    <row r="28" spans="1:8" ht="30.75" customHeight="1" thickBot="1">
      <c r="A28" s="49"/>
      <c r="B28" s="50" t="s">
        <v>13</v>
      </c>
      <c r="C28" s="51"/>
      <c r="D28" s="52"/>
      <c r="E28" s="64" t="s">
        <v>1242</v>
      </c>
      <c r="F28" s="65"/>
    </row>
    <row r="29" spans="1:8">
      <c r="A29" s="91"/>
      <c r="B29" s="53"/>
      <c r="C29" s="91"/>
      <c r="D29" s="91"/>
      <c r="E29" s="54"/>
      <c r="F29" s="55"/>
      <c r="G29" s="56"/>
      <c r="H29" s="56"/>
    </row>
    <row r="30" spans="1:8">
      <c r="A30" s="91"/>
      <c r="B30" s="53"/>
      <c r="C30" s="91"/>
      <c r="D30" s="91"/>
      <c r="E30" s="54"/>
      <c r="F30" s="55"/>
      <c r="G30" s="56"/>
      <c r="H30" s="56"/>
    </row>
    <row r="31" spans="1:8">
      <c r="A31" s="91"/>
      <c r="B31" s="57"/>
      <c r="C31" s="91"/>
      <c r="D31" s="91"/>
      <c r="E31" s="54"/>
      <c r="F31" s="55"/>
      <c r="G31" s="56"/>
      <c r="H31" s="56"/>
    </row>
    <row r="32" spans="1:8">
      <c r="A32" s="91"/>
      <c r="B32" s="53"/>
      <c r="C32" s="91"/>
      <c r="D32" s="91"/>
      <c r="E32" s="54"/>
      <c r="F32" s="55"/>
      <c r="G32" s="56"/>
      <c r="H32" s="56"/>
    </row>
    <row r="33" spans="1:8">
      <c r="A33" s="91"/>
      <c r="B33" s="53"/>
      <c r="C33" s="91"/>
      <c r="D33" s="91"/>
      <c r="E33" s="54"/>
      <c r="F33" s="55"/>
      <c r="G33" s="56"/>
      <c r="H33" s="56"/>
    </row>
    <row r="34" spans="1:8">
      <c r="A34" s="91"/>
      <c r="B34" s="53"/>
      <c r="C34" s="91"/>
      <c r="D34" s="91"/>
      <c r="E34" s="54"/>
      <c r="F34" s="55"/>
      <c r="G34" s="56"/>
      <c r="H34" s="56"/>
    </row>
    <row r="35" spans="1:8">
      <c r="A35" s="91"/>
      <c r="B35" s="53"/>
      <c r="C35" s="91"/>
      <c r="D35" s="91"/>
      <c r="E35" s="54"/>
      <c r="F35" s="55"/>
      <c r="G35" s="56"/>
      <c r="H35" s="56"/>
    </row>
    <row r="36" spans="1:8">
      <c r="A36" s="91"/>
      <c r="B36" s="53"/>
      <c r="C36" s="91"/>
      <c r="D36" s="91"/>
      <c r="E36" s="54"/>
      <c r="F36" s="53"/>
      <c r="G36" s="56"/>
      <c r="H36" s="56"/>
    </row>
    <row r="37" spans="1:8">
      <c r="A37" s="91"/>
      <c r="B37" s="58"/>
      <c r="C37" s="56"/>
      <c r="D37" s="56"/>
      <c r="E37" s="59"/>
      <c r="F37" s="56"/>
      <c r="G37" s="56"/>
      <c r="H37" s="56"/>
    </row>
    <row r="38" spans="1:8">
      <c r="A38" s="56"/>
      <c r="B38" s="56"/>
      <c r="C38" s="56"/>
      <c r="D38" s="56"/>
      <c r="E38" s="56"/>
      <c r="F38" s="56"/>
      <c r="G38" s="56"/>
      <c r="H38" s="56"/>
    </row>
    <row r="39" spans="1:8">
      <c r="A39" s="56"/>
      <c r="B39" s="56"/>
      <c r="C39" s="56"/>
      <c r="D39" s="56"/>
      <c r="E39" s="56"/>
      <c r="F39" s="56"/>
      <c r="G39" s="56"/>
      <c r="H39" s="56"/>
    </row>
    <row r="40" spans="1:8">
      <c r="A40" s="56"/>
      <c r="B40" s="56"/>
      <c r="C40" s="56"/>
      <c r="D40" s="56"/>
      <c r="E40" s="56"/>
      <c r="F40" s="56"/>
      <c r="G40" s="56"/>
      <c r="H40" s="56"/>
    </row>
    <row r="41" spans="1:8">
      <c r="A41" s="56"/>
      <c r="B41" s="34"/>
      <c r="C41" s="34"/>
      <c r="D41" s="34"/>
      <c r="E41" s="34"/>
      <c r="F41" s="34"/>
      <c r="G41" s="34"/>
      <c r="H41" s="34"/>
    </row>
  </sheetData>
  <mergeCells count="4">
    <mergeCell ref="A1:F1"/>
    <mergeCell ref="B7:C7"/>
    <mergeCell ref="B20:C20"/>
    <mergeCell ref="B12:C1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sqref="A1:XFD1048576"/>
    </sheetView>
  </sheetViews>
  <sheetFormatPr defaultRowHeight="13.5"/>
  <cols>
    <col min="1" max="1" width="8.75" style="33" customWidth="1"/>
    <col min="2" max="2" width="19.875" style="33" customWidth="1"/>
    <col min="3" max="3" width="12.75" style="33" customWidth="1"/>
    <col min="4" max="4" width="10.75" style="33" customWidth="1"/>
    <col min="5" max="5" width="11.375" style="33" customWidth="1"/>
    <col min="6" max="6" width="20.625" style="33" customWidth="1"/>
    <col min="7" max="16384" width="9" style="33"/>
  </cols>
  <sheetData>
    <row r="1" spans="1:6" ht="29.25" customHeight="1">
      <c r="A1" s="198" t="s">
        <v>0</v>
      </c>
      <c r="B1" s="199"/>
      <c r="C1" s="199"/>
      <c r="D1" s="199"/>
      <c r="E1" s="199"/>
      <c r="F1" s="199"/>
    </row>
    <row r="2" spans="1:6" ht="28.5" customHeight="1">
      <c r="A2" s="35" t="s">
        <v>59</v>
      </c>
      <c r="B2" s="35" t="s">
        <v>1243</v>
      </c>
      <c r="C2" s="35"/>
      <c r="D2" s="36"/>
      <c r="E2" s="34" t="s">
        <v>1</v>
      </c>
      <c r="F2" s="34"/>
    </row>
    <row r="3" spans="1:6" ht="24.75" customHeight="1">
      <c r="A3" s="35" t="s">
        <v>2</v>
      </c>
      <c r="B3" s="35"/>
      <c r="C3" s="35"/>
      <c r="D3" s="34"/>
      <c r="E3" s="34" t="s">
        <v>3</v>
      </c>
      <c r="F3" s="34"/>
    </row>
    <row r="4" spans="1:6" ht="27" customHeight="1">
      <c r="A4" s="35" t="s">
        <v>1165</v>
      </c>
      <c r="B4" s="35"/>
      <c r="C4" s="35"/>
      <c r="D4" s="34"/>
      <c r="E4" s="34"/>
      <c r="F4" s="34"/>
    </row>
    <row r="5" spans="1:6" ht="25.5" customHeight="1" thickBot="1">
      <c r="A5" s="34"/>
      <c r="B5" s="34"/>
      <c r="C5" s="34"/>
      <c r="D5" s="34"/>
      <c r="E5" s="34"/>
      <c r="F5" s="34" t="s">
        <v>1133</v>
      </c>
    </row>
    <row r="6" spans="1:6" ht="34.5" customHeight="1">
      <c r="A6" s="37" t="s">
        <v>5</v>
      </c>
      <c r="B6" s="38" t="s">
        <v>6</v>
      </c>
      <c r="C6" s="39" t="s">
        <v>7</v>
      </c>
      <c r="D6" s="38" t="s">
        <v>8</v>
      </c>
      <c r="E6" s="38" t="s">
        <v>9</v>
      </c>
      <c r="F6" s="40" t="s">
        <v>10</v>
      </c>
    </row>
    <row r="7" spans="1:6" ht="36" customHeight="1">
      <c r="A7" s="60">
        <v>1</v>
      </c>
      <c r="B7" s="181" t="s">
        <v>1244</v>
      </c>
      <c r="C7" s="78" t="s">
        <v>1245</v>
      </c>
      <c r="D7" s="93" t="s">
        <v>1248</v>
      </c>
      <c r="E7" s="45">
        <v>2520</v>
      </c>
      <c r="F7" s="69" t="s">
        <v>1246</v>
      </c>
    </row>
    <row r="8" spans="1:6" ht="39" customHeight="1">
      <c r="A8" s="60">
        <v>2</v>
      </c>
      <c r="B8" s="181" t="s">
        <v>1247</v>
      </c>
      <c r="C8" s="192" t="s">
        <v>1249</v>
      </c>
      <c r="D8" s="98" t="s">
        <v>424</v>
      </c>
      <c r="E8" s="45">
        <v>360</v>
      </c>
      <c r="F8" s="31"/>
    </row>
    <row r="9" spans="1:6" ht="48" customHeight="1">
      <c r="A9" s="41">
        <v>3</v>
      </c>
      <c r="B9" s="181" t="s">
        <v>759</v>
      </c>
      <c r="C9" s="97" t="s">
        <v>1250</v>
      </c>
      <c r="D9" s="98" t="s">
        <v>1251</v>
      </c>
      <c r="E9" s="45">
        <v>250</v>
      </c>
      <c r="F9" s="31"/>
    </row>
    <row r="10" spans="1:6" ht="35.25" customHeight="1">
      <c r="A10" s="70">
        <v>4</v>
      </c>
      <c r="B10" s="181" t="s">
        <v>1252</v>
      </c>
      <c r="C10" s="97" t="s">
        <v>1254</v>
      </c>
      <c r="D10" s="98" t="s">
        <v>1253</v>
      </c>
      <c r="E10" s="45">
        <v>100</v>
      </c>
      <c r="F10" s="69"/>
    </row>
    <row r="11" spans="1:6" ht="48" customHeight="1">
      <c r="A11" s="41">
        <v>5</v>
      </c>
      <c r="B11" s="61" t="s">
        <v>1255</v>
      </c>
      <c r="C11" s="66" t="s">
        <v>1258</v>
      </c>
      <c r="D11" s="62" t="s">
        <v>1256</v>
      </c>
      <c r="E11" s="45">
        <v>350</v>
      </c>
      <c r="F11" s="68"/>
    </row>
    <row r="12" spans="1:6" ht="48" customHeight="1">
      <c r="A12" s="41">
        <v>6</v>
      </c>
      <c r="B12" s="61" t="s">
        <v>1257</v>
      </c>
      <c r="C12" s="66" t="s">
        <v>1259</v>
      </c>
      <c r="D12" s="62" t="s">
        <v>1260</v>
      </c>
      <c r="E12" s="45">
        <v>100</v>
      </c>
      <c r="F12" s="68"/>
    </row>
    <row r="13" spans="1:6" ht="48" customHeight="1">
      <c r="A13" s="41">
        <v>7</v>
      </c>
      <c r="B13" s="61" t="s">
        <v>1261</v>
      </c>
      <c r="C13" s="66" t="s">
        <v>1262</v>
      </c>
      <c r="D13" s="62" t="s">
        <v>1260</v>
      </c>
      <c r="E13" s="45">
        <v>1500</v>
      </c>
      <c r="F13" s="68"/>
    </row>
    <row r="14" spans="1:6" ht="30.75" customHeight="1">
      <c r="A14" s="41"/>
      <c r="B14" s="61" t="s">
        <v>25</v>
      </c>
      <c r="C14" s="43"/>
      <c r="D14" s="62"/>
      <c r="E14" s="45">
        <f>SUM(E7:E13)</f>
        <v>5180</v>
      </c>
      <c r="F14" s="46"/>
    </row>
    <row r="15" spans="1:6" ht="36.75" customHeight="1">
      <c r="A15" s="41"/>
      <c r="B15" s="61" t="s">
        <v>195</v>
      </c>
      <c r="C15" s="43"/>
      <c r="D15" s="44"/>
      <c r="E15" s="45">
        <v>5180</v>
      </c>
      <c r="F15" s="46"/>
    </row>
    <row r="16" spans="1:6" ht="36" customHeight="1">
      <c r="A16" s="41"/>
      <c r="B16" s="47" t="s">
        <v>12</v>
      </c>
      <c r="C16" s="48">
        <v>0.14000000000000001</v>
      </c>
      <c r="D16" s="44"/>
      <c r="E16" s="45">
        <v>725</v>
      </c>
      <c r="F16" s="63"/>
    </row>
    <row r="17" spans="1:8" ht="56.25" customHeight="1" thickBot="1">
      <c r="A17" s="49"/>
      <c r="B17" s="50" t="s">
        <v>13</v>
      </c>
      <c r="C17" s="51"/>
      <c r="D17" s="259" t="s">
        <v>1263</v>
      </c>
      <c r="E17" s="260"/>
      <c r="F17" s="261"/>
    </row>
    <row r="18" spans="1:8">
      <c r="A18" s="91"/>
      <c r="B18" s="53"/>
      <c r="C18" s="91"/>
      <c r="D18" s="91"/>
      <c r="E18" s="54"/>
      <c r="F18" s="55"/>
      <c r="G18" s="56"/>
      <c r="H18" s="56"/>
    </row>
    <row r="19" spans="1:8">
      <c r="A19" s="91"/>
      <c r="B19" s="53"/>
      <c r="C19" s="91"/>
      <c r="D19" s="91"/>
      <c r="E19" s="54"/>
      <c r="F19" s="55"/>
      <c r="G19" s="56"/>
      <c r="H19" s="56"/>
    </row>
    <row r="20" spans="1:8">
      <c r="A20" s="91"/>
      <c r="B20" s="57"/>
      <c r="C20" s="91"/>
      <c r="D20" s="91"/>
      <c r="E20" s="54"/>
      <c r="F20" s="55"/>
      <c r="G20" s="56"/>
      <c r="H20" s="56"/>
    </row>
    <row r="21" spans="1:8">
      <c r="A21" s="91"/>
      <c r="B21" s="53"/>
      <c r="C21" s="91"/>
      <c r="D21" s="91"/>
      <c r="E21" s="54"/>
      <c r="F21" s="55"/>
      <c r="G21" s="56"/>
      <c r="H21" s="56"/>
    </row>
    <row r="22" spans="1:8">
      <c r="A22" s="91"/>
      <c r="B22" s="53"/>
      <c r="C22" s="91"/>
      <c r="D22" s="91"/>
      <c r="E22" s="54"/>
      <c r="F22" s="55"/>
      <c r="G22" s="56"/>
      <c r="H22" s="56"/>
    </row>
    <row r="23" spans="1:8">
      <c r="A23" s="91"/>
      <c r="B23" s="53"/>
      <c r="C23" s="91"/>
      <c r="D23" s="91"/>
      <c r="E23" s="54"/>
      <c r="F23" s="55"/>
      <c r="G23" s="56"/>
      <c r="H23" s="56"/>
    </row>
    <row r="24" spans="1:8">
      <c r="A24" s="91"/>
      <c r="B24" s="53"/>
      <c r="C24" s="91"/>
      <c r="D24" s="91"/>
      <c r="E24" s="54"/>
      <c r="F24" s="55"/>
      <c r="G24" s="56"/>
      <c r="H24" s="56"/>
    </row>
    <row r="25" spans="1:8">
      <c r="A25" s="91"/>
      <c r="B25" s="53"/>
      <c r="C25" s="91"/>
      <c r="D25" s="91"/>
      <c r="E25" s="54"/>
      <c r="F25" s="53"/>
      <c r="G25" s="56"/>
      <c r="H25" s="56"/>
    </row>
    <row r="26" spans="1:8">
      <c r="A26" s="91"/>
      <c r="B26" s="58"/>
      <c r="C26" s="56"/>
      <c r="D26" s="56"/>
      <c r="E26" s="59"/>
      <c r="F26" s="56"/>
      <c r="G26" s="56"/>
      <c r="H26" s="56"/>
    </row>
    <row r="27" spans="1:8">
      <c r="A27" s="56"/>
      <c r="B27" s="56"/>
      <c r="C27" s="56"/>
      <c r="D27" s="56"/>
      <c r="E27" s="56"/>
      <c r="F27" s="56"/>
      <c r="G27" s="56"/>
      <c r="H27" s="56"/>
    </row>
    <row r="28" spans="1:8">
      <c r="A28" s="56"/>
      <c r="B28" s="56"/>
      <c r="C28" s="56"/>
      <c r="D28" s="56"/>
      <c r="E28" s="56"/>
      <c r="F28" s="56"/>
      <c r="G28" s="56"/>
      <c r="H28" s="56"/>
    </row>
    <row r="29" spans="1:8">
      <c r="A29" s="56"/>
      <c r="B29" s="56"/>
      <c r="C29" s="56"/>
      <c r="D29" s="56"/>
      <c r="E29" s="56"/>
      <c r="F29" s="56"/>
      <c r="G29" s="56"/>
      <c r="H29" s="56"/>
    </row>
    <row r="30" spans="1:8">
      <c r="A30" s="56"/>
      <c r="B30" s="34"/>
      <c r="C30" s="34"/>
      <c r="D30" s="34"/>
      <c r="E30" s="34"/>
      <c r="F30" s="34"/>
      <c r="G30" s="34"/>
      <c r="H30" s="34"/>
    </row>
  </sheetData>
  <mergeCells count="2">
    <mergeCell ref="A1:F1"/>
    <mergeCell ref="D17:F17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29"/>
  <sheetViews>
    <sheetView topLeftCell="A4" workbookViewId="0">
      <selection activeCell="A4" sqref="A1:XFD1048576"/>
    </sheetView>
  </sheetViews>
  <sheetFormatPr defaultRowHeight="13.5"/>
  <cols>
    <col min="1" max="1" width="8.75" style="33" customWidth="1"/>
    <col min="2" max="2" width="19.875" style="33" customWidth="1"/>
    <col min="3" max="3" width="12.75" style="33" customWidth="1"/>
    <col min="4" max="4" width="10.75" style="33" customWidth="1"/>
    <col min="5" max="5" width="11.375" style="33" customWidth="1"/>
    <col min="6" max="6" width="20.625" style="33" customWidth="1"/>
    <col min="7" max="16384" width="9" style="33"/>
  </cols>
  <sheetData>
    <row r="1" spans="1:6" ht="29.25" customHeight="1">
      <c r="A1" s="198" t="s">
        <v>0</v>
      </c>
      <c r="B1" s="199"/>
      <c r="C1" s="199"/>
      <c r="D1" s="199"/>
      <c r="E1" s="199"/>
      <c r="F1" s="199"/>
    </row>
    <row r="2" spans="1:6" ht="28.5" customHeight="1">
      <c r="A2" s="35" t="s">
        <v>59</v>
      </c>
      <c r="B2" s="35" t="s">
        <v>1265</v>
      </c>
      <c r="C2" s="35"/>
      <c r="D2" s="36"/>
      <c r="E2" s="34" t="s">
        <v>1</v>
      </c>
      <c r="F2" s="34"/>
    </row>
    <row r="3" spans="1:6" ht="24.75" customHeight="1">
      <c r="A3" s="35" t="s">
        <v>2</v>
      </c>
      <c r="B3" s="35"/>
      <c r="C3" s="35"/>
      <c r="D3" s="34"/>
      <c r="E3" s="34" t="s">
        <v>3</v>
      </c>
      <c r="F3" s="34"/>
    </row>
    <row r="4" spans="1:6" ht="27" customHeight="1">
      <c r="A4" s="35" t="s">
        <v>1165</v>
      </c>
      <c r="B4" s="35"/>
      <c r="C4" s="35"/>
      <c r="D4" s="34"/>
      <c r="E4" s="34"/>
      <c r="F4" s="34"/>
    </row>
    <row r="5" spans="1:6" ht="25.5" customHeight="1" thickBot="1">
      <c r="A5" s="34"/>
      <c r="B5" s="34"/>
      <c r="C5" s="34"/>
      <c r="D5" s="34"/>
      <c r="E5" s="34"/>
      <c r="F5" s="34" t="s">
        <v>1264</v>
      </c>
    </row>
    <row r="6" spans="1:6" ht="34.5" customHeight="1">
      <c r="A6" s="37" t="s">
        <v>5</v>
      </c>
      <c r="B6" s="38" t="s">
        <v>6</v>
      </c>
      <c r="C6" s="39" t="s">
        <v>7</v>
      </c>
      <c r="D6" s="38" t="s">
        <v>8</v>
      </c>
      <c r="E6" s="38" t="s">
        <v>9</v>
      </c>
      <c r="F6" s="40" t="s">
        <v>10</v>
      </c>
    </row>
    <row r="7" spans="1:6" ht="36" customHeight="1">
      <c r="A7" s="60">
        <v>1</v>
      </c>
      <c r="B7" s="191" t="s">
        <v>1266</v>
      </c>
      <c r="C7" s="78" t="s">
        <v>1267</v>
      </c>
      <c r="D7" s="93" t="s">
        <v>42</v>
      </c>
      <c r="E7" s="45">
        <v>480</v>
      </c>
      <c r="F7" s="69"/>
    </row>
    <row r="8" spans="1:6" ht="39" customHeight="1">
      <c r="A8" s="60">
        <v>2</v>
      </c>
      <c r="B8" s="191" t="s">
        <v>1268</v>
      </c>
      <c r="C8" s="192" t="s">
        <v>423</v>
      </c>
      <c r="D8" s="98" t="s">
        <v>424</v>
      </c>
      <c r="E8" s="45">
        <v>1200</v>
      </c>
      <c r="F8" s="31"/>
    </row>
    <row r="9" spans="1:6" ht="48" customHeight="1">
      <c r="A9" s="41">
        <v>3</v>
      </c>
      <c r="B9" s="191" t="s">
        <v>1192</v>
      </c>
      <c r="C9" s="97" t="s">
        <v>1202</v>
      </c>
      <c r="D9" s="98" t="s">
        <v>722</v>
      </c>
      <c r="E9" s="45">
        <v>80</v>
      </c>
      <c r="F9" s="31"/>
    </row>
    <row r="10" spans="1:6" ht="35.25" customHeight="1">
      <c r="A10" s="70">
        <v>4</v>
      </c>
      <c r="B10" s="191" t="s">
        <v>289</v>
      </c>
      <c r="C10" s="97" t="s">
        <v>1254</v>
      </c>
      <c r="D10" s="98" t="s">
        <v>1269</v>
      </c>
      <c r="E10" s="45">
        <v>200</v>
      </c>
      <c r="F10" s="69"/>
    </row>
    <row r="11" spans="1:6" ht="48" customHeight="1">
      <c r="A11" s="41">
        <v>5</v>
      </c>
      <c r="B11" s="61" t="s">
        <v>1270</v>
      </c>
      <c r="C11" s="73" t="s">
        <v>1271</v>
      </c>
      <c r="D11" s="62" t="s">
        <v>22</v>
      </c>
      <c r="E11" s="45">
        <v>500</v>
      </c>
      <c r="F11" s="68"/>
    </row>
    <row r="12" spans="1:6" ht="48" customHeight="1">
      <c r="A12" s="41">
        <v>6</v>
      </c>
      <c r="B12" s="61" t="s">
        <v>1272</v>
      </c>
      <c r="C12" s="66" t="s">
        <v>742</v>
      </c>
      <c r="D12" s="62" t="s">
        <v>22</v>
      </c>
      <c r="E12" s="45">
        <v>1000</v>
      </c>
      <c r="F12" s="68"/>
    </row>
    <row r="13" spans="1:6" ht="30.75" customHeight="1">
      <c r="A13" s="41"/>
      <c r="B13" s="61" t="s">
        <v>25</v>
      </c>
      <c r="C13" s="43"/>
      <c r="D13" s="62"/>
      <c r="E13" s="45">
        <f>SUM(E7:E12)</f>
        <v>3460</v>
      </c>
      <c r="F13" s="46"/>
    </row>
    <row r="14" spans="1:6" ht="36.75" customHeight="1">
      <c r="A14" s="41"/>
      <c r="B14" s="61" t="s">
        <v>195</v>
      </c>
      <c r="C14" s="43"/>
      <c r="D14" s="44"/>
      <c r="E14" s="45">
        <v>3460</v>
      </c>
      <c r="F14" s="46"/>
    </row>
    <row r="15" spans="1:6" ht="36" customHeight="1">
      <c r="A15" s="41"/>
      <c r="B15" s="47" t="s">
        <v>12</v>
      </c>
      <c r="C15" s="48">
        <v>0.13</v>
      </c>
      <c r="D15" s="44"/>
      <c r="E15" s="45">
        <v>450</v>
      </c>
      <c r="F15" s="63"/>
    </row>
    <row r="16" spans="1:6" ht="56.25" customHeight="1" thickBot="1">
      <c r="A16" s="49"/>
      <c r="B16" s="50" t="s">
        <v>13</v>
      </c>
      <c r="C16" s="51"/>
      <c r="D16" s="259" t="s">
        <v>1273</v>
      </c>
      <c r="E16" s="260"/>
      <c r="F16" s="261"/>
    </row>
    <row r="17" spans="1:8">
      <c r="A17" s="91"/>
      <c r="B17" s="53"/>
      <c r="C17" s="91"/>
      <c r="D17" s="91"/>
      <c r="E17" s="54"/>
      <c r="F17" s="55"/>
      <c r="G17" s="56"/>
      <c r="H17" s="56"/>
    </row>
    <row r="18" spans="1:8">
      <c r="A18" s="91"/>
      <c r="B18" s="53"/>
      <c r="C18" s="91"/>
      <c r="D18" s="91"/>
      <c r="E18" s="54"/>
      <c r="F18" s="55"/>
      <c r="G18" s="56"/>
      <c r="H18" s="56"/>
    </row>
    <row r="19" spans="1:8">
      <c r="A19" s="91"/>
      <c r="B19" s="57"/>
      <c r="C19" s="91"/>
      <c r="D19" s="91"/>
      <c r="E19" s="54"/>
      <c r="F19" s="55"/>
      <c r="G19" s="56"/>
      <c r="H19" s="56"/>
    </row>
    <row r="20" spans="1:8">
      <c r="A20" s="91"/>
      <c r="B20" s="53"/>
      <c r="C20" s="91"/>
      <c r="D20" s="91"/>
      <c r="E20" s="54"/>
      <c r="F20" s="55"/>
      <c r="G20" s="56"/>
      <c r="H20" s="56"/>
    </row>
    <row r="21" spans="1:8">
      <c r="A21" s="91"/>
      <c r="B21" s="53"/>
      <c r="C21" s="91"/>
      <c r="D21" s="91"/>
      <c r="E21" s="54"/>
      <c r="F21" s="55"/>
      <c r="G21" s="56"/>
      <c r="H21" s="56"/>
    </row>
    <row r="22" spans="1:8">
      <c r="A22" s="91"/>
      <c r="B22" s="53"/>
      <c r="C22" s="91"/>
      <c r="D22" s="91"/>
      <c r="E22" s="54"/>
      <c r="F22" s="55"/>
      <c r="G22" s="56"/>
      <c r="H22" s="56"/>
    </row>
    <row r="23" spans="1:8">
      <c r="A23" s="91"/>
      <c r="B23" s="53"/>
      <c r="C23" s="91"/>
      <c r="D23" s="91"/>
      <c r="E23" s="54"/>
      <c r="F23" s="55"/>
      <c r="G23" s="56"/>
      <c r="H23" s="56"/>
    </row>
    <row r="24" spans="1:8">
      <c r="A24" s="91"/>
      <c r="B24" s="53"/>
      <c r="C24" s="91"/>
      <c r="D24" s="91"/>
      <c r="E24" s="54"/>
      <c r="F24" s="53"/>
      <c r="G24" s="56"/>
      <c r="H24" s="56"/>
    </row>
    <row r="25" spans="1:8">
      <c r="A25" s="91"/>
      <c r="B25" s="58"/>
      <c r="C25" s="56"/>
      <c r="D25" s="56"/>
      <c r="E25" s="59"/>
      <c r="F25" s="56"/>
      <c r="G25" s="56"/>
      <c r="H25" s="56"/>
    </row>
    <row r="26" spans="1:8">
      <c r="A26" s="56"/>
      <c r="B26" s="56"/>
      <c r="C26" s="56"/>
      <c r="D26" s="56"/>
      <c r="E26" s="56"/>
      <c r="F26" s="56"/>
      <c r="G26" s="56"/>
      <c r="H26" s="56"/>
    </row>
    <row r="27" spans="1:8">
      <c r="A27" s="56"/>
      <c r="B27" s="56"/>
      <c r="C27" s="56"/>
      <c r="D27" s="56"/>
      <c r="E27" s="56"/>
      <c r="F27" s="56"/>
      <c r="G27" s="56"/>
      <c r="H27" s="56"/>
    </row>
    <row r="28" spans="1:8">
      <c r="A28" s="56"/>
      <c r="B28" s="56"/>
      <c r="C28" s="56"/>
      <c r="D28" s="56"/>
      <c r="E28" s="56"/>
      <c r="F28" s="56"/>
      <c r="G28" s="56"/>
      <c r="H28" s="56"/>
    </row>
    <row r="29" spans="1:8">
      <c r="A29" s="56"/>
      <c r="B29" s="34"/>
      <c r="C29" s="34"/>
      <c r="D29" s="34"/>
      <c r="E29" s="34"/>
      <c r="F29" s="34"/>
      <c r="G29" s="34"/>
      <c r="H29" s="34"/>
    </row>
  </sheetData>
  <mergeCells count="2">
    <mergeCell ref="A1:F1"/>
    <mergeCell ref="D16:F16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37"/>
  <sheetViews>
    <sheetView topLeftCell="A4" workbookViewId="0">
      <selection activeCell="A4" sqref="A1:XFD1048576"/>
    </sheetView>
  </sheetViews>
  <sheetFormatPr defaultRowHeight="13.5"/>
  <cols>
    <col min="1" max="1" width="8.75" style="33" customWidth="1"/>
    <col min="2" max="2" width="21.625" style="33" customWidth="1"/>
    <col min="3" max="3" width="12.75" style="33" customWidth="1"/>
    <col min="4" max="4" width="10.75" style="33" customWidth="1"/>
    <col min="5" max="5" width="12.5" style="33" customWidth="1"/>
    <col min="6" max="6" width="14.875" style="33" customWidth="1"/>
    <col min="7" max="16384" width="9" style="33"/>
  </cols>
  <sheetData>
    <row r="1" spans="1:6" ht="29.25" customHeight="1">
      <c r="A1" s="198" t="s">
        <v>0</v>
      </c>
      <c r="B1" s="199"/>
      <c r="C1" s="199"/>
      <c r="D1" s="199"/>
      <c r="E1" s="199"/>
      <c r="F1" s="199"/>
    </row>
    <row r="2" spans="1:6" ht="28.5" customHeight="1">
      <c r="A2" s="35" t="s">
        <v>59</v>
      </c>
      <c r="B2" s="35" t="s">
        <v>1274</v>
      </c>
      <c r="C2" s="35"/>
      <c r="D2" s="36"/>
      <c r="E2" s="34" t="s">
        <v>1</v>
      </c>
      <c r="F2" s="34"/>
    </row>
    <row r="3" spans="1:6" ht="24.75" customHeight="1">
      <c r="A3" s="35" t="s">
        <v>2</v>
      </c>
      <c r="B3" s="35"/>
      <c r="C3" s="35"/>
      <c r="D3" s="34"/>
      <c r="E3" s="34" t="s">
        <v>3</v>
      </c>
      <c r="F3" s="34"/>
    </row>
    <row r="4" spans="1:6" ht="27" customHeight="1">
      <c r="A4" s="35" t="s">
        <v>1165</v>
      </c>
      <c r="B4" s="35"/>
      <c r="C4" s="35"/>
      <c r="D4" s="34"/>
      <c r="E4" s="34"/>
      <c r="F4" s="34"/>
    </row>
    <row r="5" spans="1:6" ht="25.5" customHeight="1" thickBot="1">
      <c r="A5" s="34"/>
      <c r="B5" s="34"/>
      <c r="C5" s="34"/>
      <c r="D5" s="34"/>
      <c r="E5" s="34"/>
      <c r="F5" s="34" t="s">
        <v>1275</v>
      </c>
    </row>
    <row r="6" spans="1:6" ht="30" customHeight="1">
      <c r="A6" s="37" t="s">
        <v>5</v>
      </c>
      <c r="B6" s="38" t="s">
        <v>6</v>
      </c>
      <c r="C6" s="39" t="s">
        <v>7</v>
      </c>
      <c r="D6" s="38" t="s">
        <v>8</v>
      </c>
      <c r="E6" s="38" t="s">
        <v>9</v>
      </c>
      <c r="F6" s="40" t="s">
        <v>10</v>
      </c>
    </row>
    <row r="7" spans="1:6" ht="30" customHeight="1">
      <c r="A7" s="60" t="s">
        <v>1276</v>
      </c>
      <c r="B7" s="200" t="s">
        <v>1277</v>
      </c>
      <c r="C7" s="201"/>
      <c r="D7" s="93"/>
      <c r="E7" s="93"/>
      <c r="F7" s="31"/>
    </row>
    <row r="8" spans="1:6" ht="20.100000000000001" customHeight="1">
      <c r="A8" s="60">
        <v>1</v>
      </c>
      <c r="B8" s="193" t="s">
        <v>1076</v>
      </c>
      <c r="C8" s="78" t="s">
        <v>1278</v>
      </c>
      <c r="D8" s="93" t="s">
        <v>847</v>
      </c>
      <c r="E8" s="45">
        <v>2400</v>
      </c>
      <c r="F8" s="69"/>
    </row>
    <row r="9" spans="1:6" ht="20.100000000000001" customHeight="1">
      <c r="A9" s="60">
        <v>2</v>
      </c>
      <c r="B9" s="193" t="s">
        <v>1081</v>
      </c>
      <c r="C9" s="192" t="s">
        <v>608</v>
      </c>
      <c r="D9" s="98" t="s">
        <v>285</v>
      </c>
      <c r="E9" s="45">
        <v>1700</v>
      </c>
      <c r="F9" s="31"/>
    </row>
    <row r="10" spans="1:6" ht="20.100000000000001" customHeight="1">
      <c r="A10" s="41">
        <v>3</v>
      </c>
      <c r="B10" s="193" t="s">
        <v>1104</v>
      </c>
      <c r="C10" s="97" t="s">
        <v>52</v>
      </c>
      <c r="D10" s="98" t="s">
        <v>285</v>
      </c>
      <c r="E10" s="45">
        <v>1000</v>
      </c>
      <c r="F10" s="31"/>
    </row>
    <row r="11" spans="1:6" ht="20.100000000000001" customHeight="1">
      <c r="A11" s="70">
        <v>4</v>
      </c>
      <c r="B11" s="193" t="s">
        <v>1279</v>
      </c>
      <c r="C11" s="192" t="s">
        <v>1280</v>
      </c>
      <c r="D11" s="98" t="s">
        <v>722</v>
      </c>
      <c r="E11" s="45">
        <v>90</v>
      </c>
      <c r="F11" s="69"/>
    </row>
    <row r="12" spans="1:6" ht="20.100000000000001" customHeight="1">
      <c r="A12" s="70">
        <v>5</v>
      </c>
      <c r="B12" s="193" t="s">
        <v>1282</v>
      </c>
      <c r="C12" s="192" t="s">
        <v>1283</v>
      </c>
      <c r="D12" s="98" t="s">
        <v>1281</v>
      </c>
      <c r="E12" s="45">
        <v>120</v>
      </c>
      <c r="F12" s="69"/>
    </row>
    <row r="13" spans="1:6" ht="20.100000000000001" customHeight="1">
      <c r="A13" s="41">
        <v>6</v>
      </c>
      <c r="B13" s="193" t="s">
        <v>1284</v>
      </c>
      <c r="C13" s="73" t="s">
        <v>1271</v>
      </c>
      <c r="D13" s="62" t="s">
        <v>22</v>
      </c>
      <c r="E13" s="45">
        <v>500</v>
      </c>
      <c r="F13" s="68"/>
    </row>
    <row r="14" spans="1:6" ht="20.100000000000001" customHeight="1">
      <c r="A14" s="41">
        <v>7</v>
      </c>
      <c r="B14" s="193" t="s">
        <v>1285</v>
      </c>
      <c r="C14" s="73" t="s">
        <v>1287</v>
      </c>
      <c r="D14" s="62" t="s">
        <v>1286</v>
      </c>
      <c r="E14" s="45">
        <v>500</v>
      </c>
      <c r="F14" s="68"/>
    </row>
    <row r="15" spans="1:6" ht="20.100000000000001" customHeight="1">
      <c r="A15" s="41">
        <v>8</v>
      </c>
      <c r="B15" s="61" t="s">
        <v>1272</v>
      </c>
      <c r="C15" s="66" t="s">
        <v>426</v>
      </c>
      <c r="D15" s="62" t="s">
        <v>22</v>
      </c>
      <c r="E15" s="45">
        <v>2500</v>
      </c>
      <c r="F15" s="68"/>
    </row>
    <row r="16" spans="1:6" ht="30" customHeight="1">
      <c r="A16" s="41"/>
      <c r="B16" s="61" t="s">
        <v>25</v>
      </c>
      <c r="C16" s="43"/>
      <c r="D16" s="62"/>
      <c r="E16" s="45">
        <f>SUM(E8:E15)</f>
        <v>8810</v>
      </c>
      <c r="F16" s="46"/>
    </row>
    <row r="17" spans="1:8" ht="30" customHeight="1">
      <c r="A17" s="41" t="s">
        <v>1288</v>
      </c>
      <c r="B17" s="233" t="s">
        <v>1289</v>
      </c>
      <c r="C17" s="234"/>
      <c r="D17" s="62"/>
      <c r="E17" s="45"/>
      <c r="F17" s="46"/>
    </row>
    <row r="18" spans="1:8" ht="45" customHeight="1">
      <c r="A18" s="41">
        <v>9</v>
      </c>
      <c r="B18" s="61" t="s">
        <v>1290</v>
      </c>
      <c r="C18" s="43" t="s">
        <v>1291</v>
      </c>
      <c r="D18" s="62" t="s">
        <v>1292</v>
      </c>
      <c r="E18" s="45">
        <v>2400</v>
      </c>
      <c r="F18" s="46"/>
    </row>
    <row r="19" spans="1:8" ht="39" customHeight="1">
      <c r="A19" s="41">
        <v>10</v>
      </c>
      <c r="B19" s="61" t="s">
        <v>1293</v>
      </c>
      <c r="C19" s="43" t="s">
        <v>1296</v>
      </c>
      <c r="D19" s="62" t="s">
        <v>1295</v>
      </c>
      <c r="E19" s="45">
        <v>1000</v>
      </c>
      <c r="F19" s="46" t="s">
        <v>1294</v>
      </c>
    </row>
    <row r="20" spans="1:8" ht="34.5" customHeight="1">
      <c r="A20" s="41">
        <v>11</v>
      </c>
      <c r="B20" s="61" t="s">
        <v>1297</v>
      </c>
      <c r="C20" s="43" t="s">
        <v>1298</v>
      </c>
      <c r="D20" s="62" t="s">
        <v>1286</v>
      </c>
      <c r="E20" s="45">
        <v>600</v>
      </c>
      <c r="F20" s="46"/>
    </row>
    <row r="21" spans="1:8" ht="30" customHeight="1">
      <c r="A21" s="41"/>
      <c r="B21" s="61" t="s">
        <v>1299</v>
      </c>
      <c r="C21" s="43"/>
      <c r="D21" s="62"/>
      <c r="E21" s="45">
        <f>SUM(E18:E20)</f>
        <v>4000</v>
      </c>
      <c r="F21" s="46"/>
    </row>
    <row r="22" spans="1:8" ht="34.5" customHeight="1">
      <c r="A22" s="41"/>
      <c r="B22" s="61" t="s">
        <v>195</v>
      </c>
      <c r="C22" s="43"/>
      <c r="D22" s="44"/>
      <c r="E22" s="45">
        <v>12810</v>
      </c>
      <c r="F22" s="46"/>
    </row>
    <row r="23" spans="1:8" ht="33" customHeight="1">
      <c r="A23" s="41"/>
      <c r="B23" s="47" t="s">
        <v>12</v>
      </c>
      <c r="C23" s="48">
        <v>0.13</v>
      </c>
      <c r="D23" s="44"/>
      <c r="E23" s="45">
        <v>1665</v>
      </c>
      <c r="F23" s="63"/>
    </row>
    <row r="24" spans="1:8" ht="42.75" customHeight="1" thickBot="1">
      <c r="A24" s="49"/>
      <c r="B24" s="50" t="s">
        <v>13</v>
      </c>
      <c r="C24" s="51"/>
      <c r="D24" s="259" t="s">
        <v>1300</v>
      </c>
      <c r="E24" s="260"/>
      <c r="F24" s="261"/>
    </row>
    <row r="25" spans="1:8">
      <c r="A25" s="91"/>
      <c r="B25" s="53"/>
      <c r="C25" s="91"/>
      <c r="D25" s="91"/>
      <c r="E25" s="54"/>
      <c r="F25" s="55"/>
      <c r="G25" s="56"/>
      <c r="H25" s="56"/>
    </row>
    <row r="26" spans="1:8">
      <c r="A26" s="91"/>
      <c r="B26" s="53"/>
      <c r="C26" s="91"/>
      <c r="D26" s="91"/>
      <c r="E26" s="54"/>
      <c r="F26" s="55"/>
      <c r="G26" s="56"/>
      <c r="H26" s="56"/>
    </row>
    <row r="27" spans="1:8">
      <c r="A27" s="91"/>
      <c r="B27" s="57"/>
      <c r="C27" s="91"/>
      <c r="D27" s="91"/>
      <c r="E27" s="54"/>
      <c r="F27" s="55"/>
      <c r="G27" s="56"/>
      <c r="H27" s="56"/>
    </row>
    <row r="28" spans="1:8">
      <c r="A28" s="91"/>
      <c r="B28" s="53"/>
      <c r="C28" s="91"/>
      <c r="D28" s="91"/>
      <c r="E28" s="54"/>
      <c r="F28" s="55"/>
      <c r="G28" s="56"/>
      <c r="H28" s="56"/>
    </row>
    <row r="29" spans="1:8">
      <c r="A29" s="91"/>
      <c r="B29" s="53"/>
      <c r="C29" s="91"/>
      <c r="D29" s="91"/>
      <c r="E29" s="54"/>
      <c r="F29" s="55"/>
      <c r="G29" s="56"/>
      <c r="H29" s="56"/>
    </row>
    <row r="30" spans="1:8">
      <c r="A30" s="91"/>
      <c r="B30" s="53"/>
      <c r="C30" s="91"/>
      <c r="D30" s="91"/>
      <c r="E30" s="54"/>
      <c r="F30" s="55"/>
      <c r="G30" s="56"/>
      <c r="H30" s="56"/>
    </row>
    <row r="31" spans="1:8">
      <c r="A31" s="91"/>
      <c r="B31" s="53"/>
      <c r="C31" s="91"/>
      <c r="D31" s="91"/>
      <c r="E31" s="54"/>
      <c r="F31" s="55"/>
      <c r="G31" s="56"/>
      <c r="H31" s="56"/>
    </row>
    <row r="32" spans="1:8">
      <c r="A32" s="91"/>
      <c r="B32" s="53"/>
      <c r="C32" s="91"/>
      <c r="D32" s="91"/>
      <c r="E32" s="54"/>
      <c r="F32" s="53"/>
      <c r="G32" s="56"/>
      <c r="H32" s="56"/>
    </row>
    <row r="33" spans="1:8">
      <c r="A33" s="91"/>
      <c r="B33" s="58"/>
      <c r="C33" s="56"/>
      <c r="D33" s="56"/>
      <c r="E33" s="59"/>
      <c r="F33" s="56"/>
      <c r="G33" s="56"/>
      <c r="H33" s="56"/>
    </row>
    <row r="34" spans="1:8">
      <c r="A34" s="56"/>
      <c r="B34" s="56"/>
      <c r="C34" s="56"/>
      <c r="D34" s="56"/>
      <c r="E34" s="56"/>
      <c r="F34" s="56"/>
      <c r="G34" s="56"/>
      <c r="H34" s="56"/>
    </row>
    <row r="35" spans="1:8">
      <c r="A35" s="56"/>
      <c r="B35" s="56"/>
      <c r="C35" s="56"/>
      <c r="D35" s="56"/>
      <c r="E35" s="56"/>
      <c r="F35" s="56"/>
      <c r="G35" s="56"/>
      <c r="H35" s="56"/>
    </row>
    <row r="36" spans="1:8">
      <c r="A36" s="56"/>
      <c r="B36" s="56"/>
      <c r="C36" s="56"/>
      <c r="D36" s="56"/>
      <c r="E36" s="56"/>
      <c r="F36" s="56"/>
      <c r="G36" s="56"/>
      <c r="H36" s="56"/>
    </row>
    <row r="37" spans="1:8">
      <c r="A37" s="56"/>
      <c r="B37" s="34"/>
      <c r="C37" s="34"/>
      <c r="D37" s="34"/>
      <c r="E37" s="34"/>
      <c r="F37" s="34"/>
      <c r="G37" s="34"/>
      <c r="H37" s="34"/>
    </row>
  </sheetData>
  <mergeCells count="4">
    <mergeCell ref="A1:F1"/>
    <mergeCell ref="D24:F24"/>
    <mergeCell ref="B7:C7"/>
    <mergeCell ref="B17:C17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sqref="A1:XFD1048576"/>
    </sheetView>
  </sheetViews>
  <sheetFormatPr defaultRowHeight="13.5"/>
  <cols>
    <col min="1" max="1" width="8.75" style="33" customWidth="1"/>
    <col min="2" max="2" width="21.625" style="33" customWidth="1"/>
    <col min="3" max="3" width="12.75" style="33" customWidth="1"/>
    <col min="4" max="4" width="10.75" style="33" customWidth="1"/>
    <col min="5" max="5" width="12.5" style="33" customWidth="1"/>
    <col min="6" max="6" width="14.875" style="33" customWidth="1"/>
    <col min="7" max="16384" width="9" style="33"/>
  </cols>
  <sheetData>
    <row r="1" spans="1:6" ht="29.25" customHeight="1">
      <c r="A1" s="198" t="s">
        <v>0</v>
      </c>
      <c r="B1" s="199"/>
      <c r="C1" s="199"/>
      <c r="D1" s="199"/>
      <c r="E1" s="199"/>
      <c r="F1" s="199"/>
    </row>
    <row r="2" spans="1:6" ht="33" customHeight="1">
      <c r="A2" s="35" t="s">
        <v>59</v>
      </c>
      <c r="B2" s="35" t="s">
        <v>1302</v>
      </c>
      <c r="C2" s="35"/>
      <c r="D2" s="36"/>
      <c r="E2" s="34" t="s">
        <v>1</v>
      </c>
      <c r="F2" s="34"/>
    </row>
    <row r="3" spans="1:6" ht="30" customHeight="1">
      <c r="A3" s="35" t="s">
        <v>2</v>
      </c>
      <c r="B3" s="35"/>
      <c r="C3" s="35"/>
      <c r="D3" s="34"/>
      <c r="E3" s="34" t="s">
        <v>3</v>
      </c>
      <c r="F3" s="34"/>
    </row>
    <row r="4" spans="1:6" ht="32.25" customHeight="1">
      <c r="A4" s="35" t="s">
        <v>1165</v>
      </c>
      <c r="B4" s="35"/>
      <c r="C4" s="35"/>
      <c r="D4" s="34"/>
      <c r="E4" s="34"/>
      <c r="F4" s="34"/>
    </row>
    <row r="5" spans="1:6" ht="25.5" customHeight="1" thickBot="1">
      <c r="A5" s="34"/>
      <c r="B5" s="34"/>
      <c r="C5" s="34"/>
      <c r="D5" s="34"/>
      <c r="E5" s="34"/>
      <c r="F5" s="34" t="s">
        <v>1301</v>
      </c>
    </row>
    <row r="6" spans="1:6" ht="41.25" customHeight="1">
      <c r="A6" s="37" t="s">
        <v>5</v>
      </c>
      <c r="B6" s="38" t="s">
        <v>6</v>
      </c>
      <c r="C6" s="39" t="s">
        <v>7</v>
      </c>
      <c r="D6" s="38" t="s">
        <v>8</v>
      </c>
      <c r="E6" s="38" t="s">
        <v>9</v>
      </c>
      <c r="F6" s="40" t="s">
        <v>10</v>
      </c>
    </row>
    <row r="7" spans="1:6" ht="35.25" customHeight="1">
      <c r="A7" s="60" t="s">
        <v>274</v>
      </c>
      <c r="B7" s="200" t="s">
        <v>1303</v>
      </c>
      <c r="C7" s="201"/>
      <c r="D7" s="93"/>
      <c r="E7" s="93"/>
      <c r="F7" s="31"/>
    </row>
    <row r="8" spans="1:6" ht="24.95" customHeight="1">
      <c r="A8" s="60">
        <v>1</v>
      </c>
      <c r="B8" s="194" t="s">
        <v>1305</v>
      </c>
      <c r="C8" s="78" t="s">
        <v>1306</v>
      </c>
      <c r="D8" s="93" t="s">
        <v>1307</v>
      </c>
      <c r="E8" s="45">
        <v>3000</v>
      </c>
      <c r="F8" s="69" t="s">
        <v>1304</v>
      </c>
    </row>
    <row r="9" spans="1:6" ht="24.95" customHeight="1">
      <c r="A9" s="60">
        <v>2</v>
      </c>
      <c r="B9" s="194" t="s">
        <v>1308</v>
      </c>
      <c r="C9" s="192" t="s">
        <v>1309</v>
      </c>
      <c r="D9" s="98" t="s">
        <v>980</v>
      </c>
      <c r="E9" s="45">
        <v>800</v>
      </c>
      <c r="F9" s="31"/>
    </row>
    <row r="10" spans="1:6" ht="24.95" customHeight="1">
      <c r="A10" s="41">
        <v>3</v>
      </c>
      <c r="B10" s="194" t="s">
        <v>1310</v>
      </c>
      <c r="C10" s="97" t="s">
        <v>1311</v>
      </c>
      <c r="D10" s="98" t="s">
        <v>1312</v>
      </c>
      <c r="E10" s="45">
        <v>700</v>
      </c>
      <c r="F10" s="31"/>
    </row>
    <row r="11" spans="1:6" ht="24.95" customHeight="1">
      <c r="A11" s="70">
        <v>4</v>
      </c>
      <c r="B11" s="194" t="s">
        <v>1313</v>
      </c>
      <c r="C11" s="192" t="s">
        <v>1314</v>
      </c>
      <c r="D11" s="98" t="s">
        <v>1315</v>
      </c>
      <c r="E11" s="45">
        <v>198</v>
      </c>
      <c r="F11" s="69"/>
    </row>
    <row r="12" spans="1:6" ht="24.95" customHeight="1">
      <c r="A12" s="70">
        <v>5</v>
      </c>
      <c r="B12" s="194" t="s">
        <v>1316</v>
      </c>
      <c r="C12" s="192" t="s">
        <v>119</v>
      </c>
      <c r="D12" s="98" t="s">
        <v>1317</v>
      </c>
      <c r="E12" s="45">
        <v>300</v>
      </c>
      <c r="F12" s="69"/>
    </row>
    <row r="13" spans="1:6" ht="24.95" customHeight="1">
      <c r="A13" s="41">
        <v>6</v>
      </c>
      <c r="B13" s="194" t="s">
        <v>1318</v>
      </c>
      <c r="C13" s="66" t="s">
        <v>1319</v>
      </c>
      <c r="D13" s="62" t="s">
        <v>22</v>
      </c>
      <c r="E13" s="45">
        <v>200</v>
      </c>
      <c r="F13" s="68"/>
    </row>
    <row r="14" spans="1:6" ht="43.5" customHeight="1">
      <c r="A14" s="41">
        <v>7</v>
      </c>
      <c r="B14" s="194" t="s">
        <v>1322</v>
      </c>
      <c r="C14" s="66" t="s">
        <v>1324</v>
      </c>
      <c r="D14" s="62" t="s">
        <v>1323</v>
      </c>
      <c r="E14" s="45">
        <v>300</v>
      </c>
      <c r="F14" s="68" t="s">
        <v>1321</v>
      </c>
    </row>
    <row r="15" spans="1:6" ht="30" customHeight="1">
      <c r="A15" s="41">
        <v>8</v>
      </c>
      <c r="B15" s="61" t="s">
        <v>1320</v>
      </c>
      <c r="C15" s="66" t="s">
        <v>625</v>
      </c>
      <c r="D15" s="62" t="s">
        <v>22</v>
      </c>
      <c r="E15" s="45">
        <v>3500</v>
      </c>
      <c r="F15" s="68"/>
    </row>
    <row r="16" spans="1:6" ht="35.25" customHeight="1">
      <c r="A16" s="41"/>
      <c r="B16" s="61" t="s">
        <v>25</v>
      </c>
      <c r="C16" s="43"/>
      <c r="D16" s="62"/>
      <c r="E16" s="45">
        <f>SUM(E8:E15)</f>
        <v>8998</v>
      </c>
      <c r="F16" s="46"/>
    </row>
    <row r="17" spans="1:8" ht="34.5" customHeight="1">
      <c r="A17" s="41"/>
      <c r="B17" s="61" t="s">
        <v>195</v>
      </c>
      <c r="C17" s="43"/>
      <c r="D17" s="44"/>
      <c r="E17" s="45">
        <v>8998</v>
      </c>
      <c r="F17" s="46"/>
    </row>
    <row r="18" spans="1:8" ht="33" customHeight="1">
      <c r="A18" s="41"/>
      <c r="B18" s="47" t="s">
        <v>12</v>
      </c>
      <c r="C18" s="48">
        <v>0.13</v>
      </c>
      <c r="D18" s="44"/>
      <c r="E18" s="45">
        <v>1170</v>
      </c>
      <c r="F18" s="63"/>
    </row>
    <row r="19" spans="1:8" ht="60" customHeight="1" thickBot="1">
      <c r="A19" s="49"/>
      <c r="B19" s="50" t="s">
        <v>13</v>
      </c>
      <c r="C19" s="51"/>
      <c r="D19" s="259" t="s">
        <v>1325</v>
      </c>
      <c r="E19" s="260"/>
      <c r="F19" s="261"/>
    </row>
    <row r="20" spans="1:8">
      <c r="A20" s="91"/>
      <c r="B20" s="53"/>
      <c r="C20" s="91"/>
      <c r="D20" s="91"/>
      <c r="E20" s="54"/>
      <c r="F20" s="55"/>
      <c r="G20" s="56"/>
      <c r="H20" s="56"/>
    </row>
    <row r="21" spans="1:8">
      <c r="A21" s="91"/>
      <c r="B21" s="53"/>
      <c r="C21" s="91"/>
      <c r="D21" s="91"/>
      <c r="E21" s="54"/>
      <c r="F21" s="55"/>
      <c r="G21" s="56"/>
      <c r="H21" s="56"/>
    </row>
    <row r="22" spans="1:8">
      <c r="A22" s="91"/>
      <c r="B22" s="57"/>
      <c r="C22" s="91"/>
      <c r="D22" s="91"/>
      <c r="E22" s="54"/>
      <c r="F22" s="55"/>
      <c r="G22" s="56"/>
      <c r="H22" s="56"/>
    </row>
    <row r="23" spans="1:8">
      <c r="A23" s="91"/>
      <c r="B23" s="53"/>
      <c r="C23" s="91"/>
      <c r="D23" s="91"/>
      <c r="E23" s="54"/>
      <c r="F23" s="55"/>
      <c r="G23" s="56"/>
      <c r="H23" s="56"/>
    </row>
    <row r="24" spans="1:8">
      <c r="A24" s="91"/>
      <c r="B24" s="53"/>
      <c r="C24" s="91"/>
      <c r="D24" s="91"/>
      <c r="E24" s="54"/>
      <c r="F24" s="55"/>
      <c r="G24" s="56"/>
      <c r="H24" s="56"/>
    </row>
    <row r="25" spans="1:8">
      <c r="A25" s="91"/>
      <c r="B25" s="53"/>
      <c r="C25" s="91"/>
      <c r="D25" s="91"/>
      <c r="E25" s="54"/>
      <c r="F25" s="55"/>
      <c r="G25" s="56"/>
      <c r="H25" s="56"/>
    </row>
    <row r="26" spans="1:8">
      <c r="A26" s="91"/>
      <c r="B26" s="53"/>
      <c r="C26" s="91"/>
      <c r="D26" s="91"/>
      <c r="E26" s="54"/>
      <c r="F26" s="55"/>
      <c r="G26" s="56"/>
      <c r="H26" s="56"/>
    </row>
    <row r="27" spans="1:8">
      <c r="A27" s="91"/>
      <c r="B27" s="53"/>
      <c r="C27" s="91"/>
      <c r="D27" s="91"/>
      <c r="E27" s="54"/>
      <c r="F27" s="53"/>
      <c r="G27" s="56"/>
      <c r="H27" s="56"/>
    </row>
    <row r="28" spans="1:8">
      <c r="A28" s="91"/>
      <c r="B28" s="58"/>
      <c r="C28" s="56"/>
      <c r="D28" s="56"/>
      <c r="E28" s="59"/>
      <c r="F28" s="56"/>
      <c r="G28" s="56"/>
      <c r="H28" s="56"/>
    </row>
    <row r="29" spans="1:8">
      <c r="A29" s="56"/>
      <c r="B29" s="56"/>
      <c r="C29" s="56"/>
      <c r="D29" s="56"/>
      <c r="E29" s="56"/>
      <c r="F29" s="56"/>
      <c r="G29" s="56"/>
      <c r="H29" s="56"/>
    </row>
    <row r="30" spans="1:8">
      <c r="A30" s="56"/>
      <c r="B30" s="56"/>
      <c r="C30" s="56"/>
      <c r="D30" s="56"/>
      <c r="E30" s="56"/>
      <c r="F30" s="56"/>
      <c r="G30" s="56"/>
      <c r="H30" s="56"/>
    </row>
    <row r="31" spans="1:8">
      <c r="A31" s="56"/>
      <c r="B31" s="56"/>
      <c r="C31" s="56"/>
      <c r="D31" s="56"/>
      <c r="E31" s="56"/>
      <c r="F31" s="56"/>
      <c r="G31" s="56"/>
      <c r="H31" s="56"/>
    </row>
    <row r="32" spans="1:8">
      <c r="A32" s="56"/>
      <c r="B32" s="34"/>
      <c r="C32" s="34"/>
      <c r="D32" s="34"/>
      <c r="E32" s="34"/>
      <c r="F32" s="34"/>
      <c r="G32" s="34"/>
      <c r="H32" s="34"/>
    </row>
  </sheetData>
  <mergeCells count="3">
    <mergeCell ref="A1:F1"/>
    <mergeCell ref="B7:C7"/>
    <mergeCell ref="D19:F19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32"/>
  <sheetViews>
    <sheetView tabSelected="1" topLeftCell="A4" workbookViewId="0">
      <selection activeCell="I16" sqref="I16"/>
    </sheetView>
  </sheetViews>
  <sheetFormatPr defaultRowHeight="13.5"/>
  <cols>
    <col min="1" max="1" width="8.75" style="33" customWidth="1"/>
    <col min="2" max="2" width="21.625" style="33" customWidth="1"/>
    <col min="3" max="3" width="12.75" style="33" customWidth="1"/>
    <col min="4" max="4" width="10.75" style="33" customWidth="1"/>
    <col min="5" max="5" width="12.5" style="33" customWidth="1"/>
    <col min="6" max="6" width="14.875" style="33" customWidth="1"/>
    <col min="7" max="16384" width="9" style="33"/>
  </cols>
  <sheetData>
    <row r="1" spans="1:6" ht="29.25" customHeight="1">
      <c r="A1" s="198" t="s">
        <v>0</v>
      </c>
      <c r="B1" s="199"/>
      <c r="C1" s="199"/>
      <c r="D1" s="199"/>
      <c r="E1" s="199"/>
      <c r="F1" s="199"/>
    </row>
    <row r="2" spans="1:6" ht="33" customHeight="1">
      <c r="A2" s="35" t="s">
        <v>59</v>
      </c>
      <c r="B2" s="35" t="s">
        <v>1326</v>
      </c>
      <c r="C2" s="35"/>
      <c r="D2" s="36"/>
      <c r="E2" s="34" t="s">
        <v>1</v>
      </c>
      <c r="F2" s="34"/>
    </row>
    <row r="3" spans="1:6" ht="30" customHeight="1">
      <c r="A3" s="35" t="s">
        <v>2</v>
      </c>
      <c r="B3" s="35"/>
      <c r="C3" s="35"/>
      <c r="D3" s="34"/>
      <c r="E3" s="34" t="s">
        <v>3</v>
      </c>
      <c r="F3" s="34"/>
    </row>
    <row r="4" spans="1:6" ht="32.25" customHeight="1">
      <c r="A4" s="35" t="s">
        <v>1165</v>
      </c>
      <c r="B4" s="35"/>
      <c r="C4" s="35"/>
      <c r="D4" s="34"/>
      <c r="E4" s="34"/>
      <c r="F4" s="34"/>
    </row>
    <row r="5" spans="1:6" ht="25.5" customHeight="1" thickBot="1">
      <c r="A5" s="34"/>
      <c r="B5" s="34"/>
      <c r="C5" s="34"/>
      <c r="D5" s="34"/>
      <c r="E5" s="34"/>
      <c r="F5" s="34" t="s">
        <v>1327</v>
      </c>
    </row>
    <row r="6" spans="1:6" ht="41.25" customHeight="1">
      <c r="A6" s="37" t="s">
        <v>5</v>
      </c>
      <c r="B6" s="38" t="s">
        <v>6</v>
      </c>
      <c r="C6" s="39" t="s">
        <v>7</v>
      </c>
      <c r="D6" s="38" t="s">
        <v>8</v>
      </c>
      <c r="E6" s="38" t="s">
        <v>9</v>
      </c>
      <c r="F6" s="40" t="s">
        <v>10</v>
      </c>
    </row>
    <row r="7" spans="1:6" ht="35.25" customHeight="1">
      <c r="A7" s="60" t="s">
        <v>274</v>
      </c>
      <c r="B7" s="200" t="s">
        <v>1328</v>
      </c>
      <c r="C7" s="201"/>
      <c r="D7" s="93"/>
      <c r="E7" s="93"/>
      <c r="F7" s="31"/>
    </row>
    <row r="8" spans="1:6" ht="24.95" customHeight="1">
      <c r="A8" s="60">
        <v>1</v>
      </c>
      <c r="B8" s="195" t="s">
        <v>1329</v>
      </c>
      <c r="C8" s="78" t="s">
        <v>1333</v>
      </c>
      <c r="D8" s="93" t="s">
        <v>1330</v>
      </c>
      <c r="E8" s="45">
        <v>1035</v>
      </c>
      <c r="F8" s="69" t="s">
        <v>1331</v>
      </c>
    </row>
    <row r="9" spans="1:6" ht="24.95" customHeight="1">
      <c r="A9" s="60">
        <v>2</v>
      </c>
      <c r="B9" s="195" t="s">
        <v>1332</v>
      </c>
      <c r="C9" s="192" t="s">
        <v>1335</v>
      </c>
      <c r="D9" s="98" t="s">
        <v>42</v>
      </c>
      <c r="E9" s="45">
        <v>1965</v>
      </c>
      <c r="F9" s="31" t="s">
        <v>1334</v>
      </c>
    </row>
    <row r="10" spans="1:6" ht="24.95" customHeight="1">
      <c r="A10" s="41">
        <v>3</v>
      </c>
      <c r="B10" s="195" t="s">
        <v>1336</v>
      </c>
      <c r="C10" s="97" t="s">
        <v>1338</v>
      </c>
      <c r="D10" s="98" t="s">
        <v>114</v>
      </c>
      <c r="E10" s="45">
        <v>700</v>
      </c>
      <c r="F10" s="31" t="s">
        <v>1337</v>
      </c>
    </row>
    <row r="11" spans="1:6" ht="24.95" customHeight="1">
      <c r="A11" s="70">
        <v>4</v>
      </c>
      <c r="B11" s="195" t="s">
        <v>1339</v>
      </c>
      <c r="C11" s="192" t="s">
        <v>30</v>
      </c>
      <c r="D11" s="98" t="s">
        <v>424</v>
      </c>
      <c r="E11" s="45">
        <v>320</v>
      </c>
      <c r="F11" s="69"/>
    </row>
    <row r="12" spans="1:6" ht="24.95" customHeight="1">
      <c r="A12" s="70"/>
      <c r="B12" s="195" t="s">
        <v>115</v>
      </c>
      <c r="C12" s="192"/>
      <c r="D12" s="98"/>
      <c r="E12" s="45">
        <f>SUM(E8:E11)</f>
        <v>4020</v>
      </c>
      <c r="F12" s="69"/>
    </row>
    <row r="13" spans="1:6" ht="33.75" customHeight="1">
      <c r="A13" s="41" t="s">
        <v>1340</v>
      </c>
      <c r="B13" s="196" t="s">
        <v>1341</v>
      </c>
      <c r="C13" s="197"/>
      <c r="D13" s="62"/>
      <c r="E13" s="45"/>
      <c r="F13" s="68"/>
    </row>
    <row r="14" spans="1:6" ht="43.5" customHeight="1">
      <c r="A14" s="41">
        <v>5</v>
      </c>
      <c r="B14" s="195" t="s">
        <v>1342</v>
      </c>
      <c r="C14" s="66" t="s">
        <v>1348</v>
      </c>
      <c r="D14" s="62" t="s">
        <v>1344</v>
      </c>
      <c r="E14" s="45">
        <v>1000</v>
      </c>
      <c r="F14" s="68" t="s">
        <v>1343</v>
      </c>
    </row>
    <row r="15" spans="1:6" ht="30" customHeight="1">
      <c r="A15" s="41">
        <v>6</v>
      </c>
      <c r="B15" s="195" t="s">
        <v>1345</v>
      </c>
      <c r="C15" s="66" t="s">
        <v>1291</v>
      </c>
      <c r="D15" s="62" t="s">
        <v>1346</v>
      </c>
      <c r="E15" s="45">
        <v>800</v>
      </c>
      <c r="F15" s="68" t="s">
        <v>1347</v>
      </c>
    </row>
    <row r="16" spans="1:6" ht="35.25" customHeight="1">
      <c r="A16" s="41"/>
      <c r="B16" s="61" t="s">
        <v>25</v>
      </c>
      <c r="C16" s="43"/>
      <c r="D16" s="62"/>
      <c r="E16" s="45">
        <v>1800</v>
      </c>
      <c r="F16" s="46"/>
    </row>
    <row r="17" spans="1:8" ht="34.5" customHeight="1">
      <c r="A17" s="41"/>
      <c r="B17" s="61" t="s">
        <v>195</v>
      </c>
      <c r="C17" s="43"/>
      <c r="D17" s="44"/>
      <c r="E17" s="45">
        <v>5820</v>
      </c>
      <c r="F17" s="46"/>
    </row>
    <row r="18" spans="1:8" ht="33" customHeight="1">
      <c r="A18" s="41"/>
      <c r="B18" s="47" t="s">
        <v>12</v>
      </c>
      <c r="C18" s="48">
        <v>0.13</v>
      </c>
      <c r="D18" s="44"/>
      <c r="E18" s="45">
        <v>757</v>
      </c>
      <c r="F18" s="63"/>
    </row>
    <row r="19" spans="1:8" ht="60" customHeight="1" thickBot="1">
      <c r="A19" s="49"/>
      <c r="B19" s="50" t="s">
        <v>13</v>
      </c>
      <c r="C19" s="51"/>
      <c r="D19" s="259" t="s">
        <v>1349</v>
      </c>
      <c r="E19" s="260"/>
      <c r="F19" s="261"/>
    </row>
    <row r="20" spans="1:8">
      <c r="A20" s="91"/>
      <c r="B20" s="53"/>
      <c r="C20" s="91"/>
      <c r="D20" s="91"/>
      <c r="E20" s="54"/>
      <c r="F20" s="55"/>
      <c r="G20" s="56"/>
      <c r="H20" s="56"/>
    </row>
    <row r="21" spans="1:8">
      <c r="A21" s="91"/>
      <c r="B21" s="53"/>
      <c r="C21" s="91"/>
      <c r="D21" s="91"/>
      <c r="E21" s="54"/>
      <c r="F21" s="55"/>
      <c r="G21" s="56"/>
      <c r="H21" s="56"/>
    </row>
    <row r="22" spans="1:8">
      <c r="A22" s="91"/>
      <c r="B22" s="57"/>
      <c r="C22" s="91"/>
      <c r="D22" s="91"/>
      <c r="E22" s="54"/>
      <c r="F22" s="55"/>
      <c r="G22" s="56"/>
      <c r="H22" s="56"/>
    </row>
    <row r="23" spans="1:8">
      <c r="A23" s="91"/>
      <c r="B23" s="53"/>
      <c r="C23" s="91"/>
      <c r="D23" s="91"/>
      <c r="E23" s="54"/>
      <c r="F23" s="55"/>
      <c r="G23" s="56"/>
      <c r="H23" s="56"/>
    </row>
    <row r="24" spans="1:8">
      <c r="A24" s="91"/>
      <c r="B24" s="53"/>
      <c r="C24" s="91"/>
      <c r="D24" s="91"/>
      <c r="E24" s="54"/>
      <c r="F24" s="55"/>
      <c r="G24" s="56"/>
      <c r="H24" s="56"/>
    </row>
    <row r="25" spans="1:8">
      <c r="A25" s="91"/>
      <c r="B25" s="53"/>
      <c r="C25" s="91"/>
      <c r="D25" s="91"/>
      <c r="E25" s="54"/>
      <c r="F25" s="55"/>
      <c r="G25" s="56"/>
      <c r="H25" s="56"/>
    </row>
    <row r="26" spans="1:8">
      <c r="A26" s="91"/>
      <c r="B26" s="53"/>
      <c r="C26" s="91"/>
      <c r="D26" s="91"/>
      <c r="E26" s="54"/>
      <c r="F26" s="55"/>
      <c r="G26" s="56"/>
      <c r="H26" s="56"/>
    </row>
    <row r="27" spans="1:8">
      <c r="A27" s="91"/>
      <c r="B27" s="53"/>
      <c r="C27" s="91"/>
      <c r="D27" s="91"/>
      <c r="E27" s="54"/>
      <c r="F27" s="53"/>
      <c r="G27" s="56"/>
      <c r="H27" s="56"/>
    </row>
    <row r="28" spans="1:8">
      <c r="A28" s="91"/>
      <c r="B28" s="58"/>
      <c r="C28" s="56"/>
      <c r="D28" s="56"/>
      <c r="E28" s="59"/>
      <c r="F28" s="56"/>
      <c r="G28" s="56"/>
      <c r="H28" s="56"/>
    </row>
    <row r="29" spans="1:8">
      <c r="A29" s="56"/>
      <c r="B29" s="56"/>
      <c r="C29" s="56"/>
      <c r="D29" s="56"/>
      <c r="E29" s="56"/>
      <c r="F29" s="56"/>
      <c r="G29" s="56"/>
      <c r="H29" s="56"/>
    </row>
    <row r="30" spans="1:8">
      <c r="A30" s="56"/>
      <c r="B30" s="56"/>
      <c r="C30" s="56"/>
      <c r="D30" s="56"/>
      <c r="E30" s="56"/>
      <c r="F30" s="56"/>
      <c r="G30" s="56"/>
      <c r="H30" s="56"/>
    </row>
    <row r="31" spans="1:8">
      <c r="A31" s="56"/>
      <c r="B31" s="56"/>
      <c r="C31" s="56"/>
      <c r="D31" s="56"/>
      <c r="E31" s="56"/>
      <c r="F31" s="56"/>
      <c r="G31" s="56"/>
      <c r="H31" s="56"/>
    </row>
    <row r="32" spans="1:8">
      <c r="A32" s="56"/>
      <c r="B32" s="34"/>
      <c r="C32" s="34"/>
      <c r="D32" s="34"/>
      <c r="E32" s="34"/>
      <c r="F32" s="34"/>
      <c r="G32" s="34"/>
      <c r="H32" s="34"/>
    </row>
  </sheetData>
  <mergeCells count="4">
    <mergeCell ref="A1:F1"/>
    <mergeCell ref="B7:C7"/>
    <mergeCell ref="D19:F19"/>
    <mergeCell ref="B13:C1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0"/>
  <sheetViews>
    <sheetView topLeftCell="A20" workbookViewId="0">
      <selection activeCell="I25" sqref="I25"/>
    </sheetView>
  </sheetViews>
  <sheetFormatPr defaultRowHeight="13.5"/>
  <cols>
    <col min="1" max="1" width="9" style="33"/>
    <col min="2" max="2" width="22.375" style="33" customWidth="1"/>
    <col min="3" max="3" width="12.75" style="33" customWidth="1"/>
    <col min="4" max="4" width="10" style="33" customWidth="1"/>
    <col min="5" max="5" width="12.375" style="33" customWidth="1"/>
    <col min="6" max="6" width="19.5" style="33" customWidth="1"/>
    <col min="7" max="16384" width="9" style="33"/>
  </cols>
  <sheetData>
    <row r="1" spans="1:6" ht="29.25" customHeight="1">
      <c r="A1" s="198" t="s">
        <v>0</v>
      </c>
      <c r="B1" s="199"/>
      <c r="C1" s="199"/>
      <c r="D1" s="199"/>
      <c r="E1" s="199"/>
      <c r="F1" s="199"/>
    </row>
    <row r="2" spans="1:6" ht="23.25" customHeight="1">
      <c r="A2" s="35" t="s">
        <v>188</v>
      </c>
      <c r="B2" s="35"/>
      <c r="C2" s="35"/>
      <c r="D2" s="36"/>
      <c r="E2" s="34" t="s">
        <v>1</v>
      </c>
      <c r="F2" s="34"/>
    </row>
    <row r="3" spans="1:6" ht="21" customHeight="1">
      <c r="A3" s="35" t="s">
        <v>2</v>
      </c>
      <c r="B3" s="35"/>
      <c r="C3" s="35"/>
      <c r="D3" s="34"/>
      <c r="E3" s="34" t="s">
        <v>3</v>
      </c>
      <c r="F3" s="34"/>
    </row>
    <row r="4" spans="1:6" ht="21" customHeight="1">
      <c r="A4" s="35" t="s">
        <v>190</v>
      </c>
      <c r="B4" s="35"/>
      <c r="C4" s="35"/>
      <c r="D4" s="34"/>
      <c r="E4" s="34"/>
      <c r="F4" s="34"/>
    </row>
    <row r="5" spans="1:6" ht="18.75" customHeight="1" thickBot="1">
      <c r="A5" s="34"/>
      <c r="B5" s="34"/>
      <c r="C5" s="34"/>
      <c r="D5" s="34"/>
      <c r="E5" s="34"/>
      <c r="F5" s="34" t="s">
        <v>189</v>
      </c>
    </row>
    <row r="6" spans="1:6" ht="37.5" customHeight="1">
      <c r="A6" s="37" t="s">
        <v>5</v>
      </c>
      <c r="B6" s="38" t="s">
        <v>6</v>
      </c>
      <c r="C6" s="39" t="s">
        <v>7</v>
      </c>
      <c r="D6" s="38" t="s">
        <v>8</v>
      </c>
      <c r="E6" s="38" t="s">
        <v>9</v>
      </c>
      <c r="F6" s="40" t="s">
        <v>10</v>
      </c>
    </row>
    <row r="7" spans="1:6" ht="27" customHeight="1">
      <c r="A7" s="60" t="s">
        <v>14</v>
      </c>
      <c r="B7" s="200" t="s">
        <v>196</v>
      </c>
      <c r="C7" s="201"/>
      <c r="D7" s="87"/>
      <c r="E7" s="45"/>
      <c r="F7" s="31"/>
    </row>
    <row r="8" spans="1:6" ht="24" customHeight="1">
      <c r="A8" s="41">
        <v>1</v>
      </c>
      <c r="B8" s="42" t="s">
        <v>197</v>
      </c>
      <c r="C8" s="43" t="s">
        <v>151</v>
      </c>
      <c r="D8" s="44" t="s">
        <v>22</v>
      </c>
      <c r="E8" s="45">
        <v>3000</v>
      </c>
      <c r="F8" s="46" t="s">
        <v>198</v>
      </c>
    </row>
    <row r="9" spans="1:6" ht="24" customHeight="1">
      <c r="A9" s="41">
        <v>2</v>
      </c>
      <c r="B9" s="42" t="s">
        <v>199</v>
      </c>
      <c r="C9" s="43" t="s">
        <v>200</v>
      </c>
      <c r="D9" s="44" t="s">
        <v>33</v>
      </c>
      <c r="E9" s="45">
        <v>9000</v>
      </c>
      <c r="F9" s="46" t="s">
        <v>201</v>
      </c>
    </row>
    <row r="10" spans="1:6" ht="24" customHeight="1">
      <c r="A10" s="41"/>
      <c r="B10" s="42" t="s">
        <v>11</v>
      </c>
      <c r="C10" s="43"/>
      <c r="D10" s="44"/>
      <c r="E10" s="45">
        <f>SUM(E8:E9)</f>
        <v>12000</v>
      </c>
      <c r="F10" s="46"/>
    </row>
    <row r="11" spans="1:6" ht="24" customHeight="1">
      <c r="A11" s="41" t="s">
        <v>16</v>
      </c>
      <c r="B11" s="196" t="s">
        <v>202</v>
      </c>
      <c r="C11" s="197"/>
      <c r="D11" s="44"/>
      <c r="E11" s="45"/>
      <c r="F11" s="46" t="s">
        <v>203</v>
      </c>
    </row>
    <row r="12" spans="1:6" ht="24" customHeight="1">
      <c r="A12" s="41">
        <v>3</v>
      </c>
      <c r="B12" s="42" t="s">
        <v>204</v>
      </c>
      <c r="C12" s="43" t="s">
        <v>141</v>
      </c>
      <c r="D12" s="44" t="s">
        <v>22</v>
      </c>
      <c r="E12" s="45">
        <v>5000</v>
      </c>
      <c r="F12" s="46"/>
    </row>
    <row r="13" spans="1:6" ht="27" customHeight="1">
      <c r="A13" s="41"/>
      <c r="B13" s="42" t="s">
        <v>17</v>
      </c>
      <c r="C13" s="43"/>
      <c r="D13" s="44"/>
      <c r="E13" s="45">
        <f>SUM(E12:E12)</f>
        <v>5000</v>
      </c>
      <c r="F13" s="46"/>
    </row>
    <row r="14" spans="1:6" ht="27" customHeight="1">
      <c r="A14" s="41" t="s">
        <v>29</v>
      </c>
      <c r="B14" s="196" t="s">
        <v>205</v>
      </c>
      <c r="C14" s="197"/>
      <c r="D14" s="44"/>
      <c r="E14" s="45"/>
      <c r="F14" s="46"/>
    </row>
    <row r="15" spans="1:6" ht="22.5" customHeight="1">
      <c r="A15" s="41">
        <v>4</v>
      </c>
      <c r="B15" s="42" t="s">
        <v>206</v>
      </c>
      <c r="C15" s="43" t="s">
        <v>207</v>
      </c>
      <c r="D15" s="44" t="s">
        <v>46</v>
      </c>
      <c r="E15" s="45">
        <v>1500</v>
      </c>
      <c r="F15" s="46"/>
    </row>
    <row r="16" spans="1:6" ht="20.25" customHeight="1">
      <c r="A16" s="41"/>
      <c r="B16" s="42" t="s">
        <v>35</v>
      </c>
      <c r="C16" s="43"/>
      <c r="D16" s="44"/>
      <c r="E16" s="45">
        <v>1500</v>
      </c>
      <c r="F16" s="46"/>
    </row>
    <row r="17" spans="1:8" ht="24" customHeight="1">
      <c r="A17" s="41" t="s">
        <v>116</v>
      </c>
      <c r="B17" s="196" t="s">
        <v>208</v>
      </c>
      <c r="C17" s="197"/>
      <c r="D17" s="44"/>
      <c r="E17" s="45"/>
      <c r="F17" s="46" t="s">
        <v>209</v>
      </c>
    </row>
    <row r="18" spans="1:8" ht="37.5" customHeight="1">
      <c r="A18" s="41">
        <v>5</v>
      </c>
      <c r="B18" s="42" t="s">
        <v>210</v>
      </c>
      <c r="C18" s="43" t="s">
        <v>211</v>
      </c>
      <c r="D18" s="44" t="s">
        <v>212</v>
      </c>
      <c r="E18" s="45">
        <v>3003</v>
      </c>
      <c r="F18" s="46"/>
    </row>
    <row r="19" spans="1:8" ht="27.75" customHeight="1">
      <c r="A19" s="41">
        <v>6</v>
      </c>
      <c r="B19" s="42" t="s">
        <v>214</v>
      </c>
      <c r="C19" s="43" t="s">
        <v>215</v>
      </c>
      <c r="D19" s="44" t="s">
        <v>216</v>
      </c>
      <c r="E19" s="45">
        <v>1115</v>
      </c>
      <c r="F19" s="46" t="s">
        <v>213</v>
      </c>
    </row>
    <row r="20" spans="1:8" ht="22.5" customHeight="1">
      <c r="A20" s="41">
        <v>7</v>
      </c>
      <c r="B20" s="42" t="s">
        <v>217</v>
      </c>
      <c r="C20" s="43" t="s">
        <v>218</v>
      </c>
      <c r="D20" s="44" t="s">
        <v>219</v>
      </c>
      <c r="E20" s="45">
        <v>191</v>
      </c>
      <c r="F20" s="46"/>
    </row>
    <row r="21" spans="1:8" ht="22.5" customHeight="1">
      <c r="A21" s="41">
        <v>8</v>
      </c>
      <c r="B21" s="42" t="s">
        <v>220</v>
      </c>
      <c r="C21" s="43" t="s">
        <v>222</v>
      </c>
      <c r="D21" s="44" t="s">
        <v>221</v>
      </c>
      <c r="E21" s="45">
        <v>120</v>
      </c>
      <c r="F21" s="46" t="s">
        <v>223</v>
      </c>
    </row>
    <row r="22" spans="1:8" ht="28.5" customHeight="1">
      <c r="A22" s="41"/>
      <c r="B22" s="42" t="s">
        <v>35</v>
      </c>
      <c r="C22" s="43"/>
      <c r="D22" s="44"/>
      <c r="E22" s="45">
        <f>SUM(E18:E21)</f>
        <v>4429</v>
      </c>
      <c r="F22" s="46"/>
    </row>
    <row r="23" spans="1:8" ht="38.25" customHeight="1">
      <c r="A23" s="41">
        <v>7</v>
      </c>
      <c r="B23" s="47" t="s">
        <v>12</v>
      </c>
      <c r="C23" s="48">
        <v>0.12</v>
      </c>
      <c r="D23" s="44"/>
      <c r="E23" s="45">
        <v>2751</v>
      </c>
      <c r="F23" s="46" t="s">
        <v>224</v>
      </c>
    </row>
    <row r="24" spans="1:8" ht="45.75" customHeight="1" thickBot="1">
      <c r="A24" s="49"/>
      <c r="B24" s="50" t="s">
        <v>13</v>
      </c>
      <c r="C24" s="51"/>
      <c r="D24" s="52"/>
      <c r="E24" s="20" t="s">
        <v>225</v>
      </c>
      <c r="F24" s="65"/>
    </row>
    <row r="25" spans="1:8">
      <c r="A25" s="86"/>
      <c r="B25" s="53"/>
      <c r="C25" s="86"/>
      <c r="D25" s="86"/>
      <c r="E25" s="54"/>
      <c r="F25" s="55"/>
      <c r="G25" s="56"/>
      <c r="H25" s="56"/>
    </row>
    <row r="26" spans="1:8">
      <c r="A26" s="86"/>
      <c r="B26" s="53"/>
      <c r="C26" s="86"/>
      <c r="D26" s="86"/>
      <c r="E26" s="54"/>
      <c r="F26" s="55"/>
      <c r="G26" s="56"/>
      <c r="H26" s="56"/>
    </row>
    <row r="27" spans="1:8" ht="38.25" customHeight="1">
      <c r="A27" s="198" t="s">
        <v>0</v>
      </c>
      <c r="B27" s="199"/>
      <c r="C27" s="199"/>
      <c r="D27" s="199"/>
      <c r="E27" s="199"/>
      <c r="F27" s="199"/>
      <c r="G27" s="56"/>
      <c r="H27" s="56"/>
    </row>
    <row r="28" spans="1:8" ht="27" customHeight="1">
      <c r="A28" s="35" t="s">
        <v>398</v>
      </c>
      <c r="B28" s="35"/>
      <c r="C28" s="35"/>
      <c r="D28" s="36"/>
      <c r="E28" s="34" t="s">
        <v>1</v>
      </c>
      <c r="F28" s="34"/>
      <c r="G28" s="56"/>
      <c r="H28" s="56"/>
    </row>
    <row r="29" spans="1:8" ht="27" customHeight="1">
      <c r="A29" s="35" t="s">
        <v>2</v>
      </c>
      <c r="B29" s="35"/>
      <c r="C29" s="35"/>
      <c r="D29" s="34"/>
      <c r="E29" s="34" t="s">
        <v>3</v>
      </c>
      <c r="F29" s="34"/>
      <c r="G29" s="56"/>
      <c r="H29" s="56"/>
    </row>
    <row r="30" spans="1:8" ht="27" customHeight="1">
      <c r="A30" s="35" t="s">
        <v>62</v>
      </c>
      <c r="B30" s="35"/>
      <c r="C30" s="35"/>
      <c r="D30" s="34"/>
      <c r="E30" s="34"/>
      <c r="F30" s="34"/>
      <c r="G30" s="56"/>
      <c r="H30" s="56"/>
    </row>
    <row r="31" spans="1:8" ht="24.75" customHeight="1" thickBot="1">
      <c r="A31" s="34"/>
      <c r="B31" s="34"/>
      <c r="C31" s="34"/>
      <c r="D31" s="34"/>
      <c r="E31" s="34"/>
      <c r="F31" s="34" t="s">
        <v>147</v>
      </c>
      <c r="G31" s="56"/>
      <c r="H31" s="56"/>
    </row>
    <row r="32" spans="1:8" ht="36.75" customHeight="1">
      <c r="A32" s="37" t="s">
        <v>5</v>
      </c>
      <c r="B32" s="38" t="s">
        <v>6</v>
      </c>
      <c r="C32" s="39" t="s">
        <v>7</v>
      </c>
      <c r="D32" s="38" t="s">
        <v>8</v>
      </c>
      <c r="E32" s="38" t="s">
        <v>9</v>
      </c>
      <c r="F32" s="40" t="s">
        <v>10</v>
      </c>
      <c r="G32" s="56"/>
      <c r="H32" s="56"/>
    </row>
    <row r="33" spans="1:8" ht="47.25" customHeight="1">
      <c r="A33" s="41"/>
      <c r="B33" s="196" t="s">
        <v>394</v>
      </c>
      <c r="C33" s="197"/>
      <c r="D33" s="44"/>
      <c r="E33" s="45"/>
      <c r="F33" s="46" t="s">
        <v>399</v>
      </c>
      <c r="G33" s="56"/>
      <c r="H33" s="56"/>
    </row>
    <row r="34" spans="1:8" ht="39.75" customHeight="1">
      <c r="A34" s="41">
        <v>1</v>
      </c>
      <c r="B34" s="42" t="s">
        <v>210</v>
      </c>
      <c r="C34" s="43" t="s">
        <v>211</v>
      </c>
      <c r="D34" s="44" t="s">
        <v>212</v>
      </c>
      <c r="E34" s="45">
        <v>3003</v>
      </c>
      <c r="F34" s="46"/>
      <c r="G34" s="56"/>
      <c r="H34" s="56"/>
    </row>
    <row r="35" spans="1:8" ht="25.5" customHeight="1">
      <c r="A35" s="41">
        <v>2</v>
      </c>
      <c r="B35" s="42" t="s">
        <v>214</v>
      </c>
      <c r="C35" s="43" t="s">
        <v>215</v>
      </c>
      <c r="D35" s="44" t="s">
        <v>216</v>
      </c>
      <c r="E35" s="45">
        <v>1115</v>
      </c>
      <c r="F35" s="46" t="s">
        <v>213</v>
      </c>
      <c r="G35" s="56"/>
      <c r="H35" s="56"/>
    </row>
    <row r="36" spans="1:8" ht="25.5" customHeight="1">
      <c r="A36" s="41">
        <v>3</v>
      </c>
      <c r="B36" s="42" t="s">
        <v>217</v>
      </c>
      <c r="C36" s="43" t="s">
        <v>218</v>
      </c>
      <c r="D36" s="44" t="s">
        <v>219</v>
      </c>
      <c r="E36" s="45">
        <v>191</v>
      </c>
      <c r="F36" s="46"/>
      <c r="G36" s="56"/>
      <c r="H36" s="56"/>
    </row>
    <row r="37" spans="1:8" ht="25.5" customHeight="1">
      <c r="A37" s="41">
        <v>4</v>
      </c>
      <c r="B37" s="42" t="s">
        <v>220</v>
      </c>
      <c r="C37" s="43" t="s">
        <v>222</v>
      </c>
      <c r="D37" s="44" t="s">
        <v>221</v>
      </c>
      <c r="E37" s="45">
        <v>120</v>
      </c>
      <c r="F37" s="46" t="s">
        <v>395</v>
      </c>
      <c r="G37" s="34"/>
      <c r="H37" s="34"/>
    </row>
    <row r="38" spans="1:8" ht="25.5" customHeight="1">
      <c r="A38" s="41"/>
      <c r="B38" s="42" t="s">
        <v>397</v>
      </c>
      <c r="C38" s="43"/>
      <c r="D38" s="44"/>
      <c r="E38" s="45">
        <f>SUM(E34:E37)</f>
        <v>4429</v>
      </c>
      <c r="F38" s="46"/>
    </row>
    <row r="39" spans="1:8" ht="30" customHeight="1">
      <c r="A39" s="41"/>
      <c r="B39" s="47" t="s">
        <v>12</v>
      </c>
      <c r="C39" s="48">
        <v>0.12</v>
      </c>
      <c r="D39" s="44"/>
      <c r="E39" s="45">
        <v>531</v>
      </c>
      <c r="F39" s="46"/>
    </row>
    <row r="40" spans="1:8" ht="40.5" customHeight="1" thickBot="1">
      <c r="A40" s="49"/>
      <c r="B40" s="50" t="s">
        <v>13</v>
      </c>
      <c r="C40" s="51"/>
      <c r="D40" s="52"/>
      <c r="E40" s="20" t="s">
        <v>396</v>
      </c>
      <c r="F40" s="65"/>
    </row>
  </sheetData>
  <mergeCells count="7">
    <mergeCell ref="A27:F27"/>
    <mergeCell ref="B33:C33"/>
    <mergeCell ref="B17:C17"/>
    <mergeCell ref="A1:F1"/>
    <mergeCell ref="B7:C7"/>
    <mergeCell ref="B11:C11"/>
    <mergeCell ref="B14:C1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selection activeCell="I4" sqref="I4"/>
    </sheetView>
  </sheetViews>
  <sheetFormatPr defaultRowHeight="13.5"/>
  <cols>
    <col min="1" max="1" width="9" style="33"/>
    <col min="2" max="2" width="22.375" style="33" customWidth="1"/>
    <col min="3" max="3" width="12.75" style="33" customWidth="1"/>
    <col min="4" max="4" width="10" style="33" customWidth="1"/>
    <col min="5" max="5" width="12.375" style="33" customWidth="1"/>
    <col min="6" max="6" width="22.625" style="33" customWidth="1"/>
    <col min="7" max="16384" width="9" style="33"/>
  </cols>
  <sheetData>
    <row r="1" spans="1:8" ht="39" customHeight="1">
      <c r="A1" s="198" t="s">
        <v>0</v>
      </c>
      <c r="B1" s="199"/>
      <c r="C1" s="199"/>
      <c r="D1" s="199"/>
      <c r="E1" s="199"/>
      <c r="F1" s="199"/>
    </row>
    <row r="2" spans="1:8" ht="27" customHeight="1">
      <c r="A2" s="35" t="s">
        <v>191</v>
      </c>
      <c r="B2" s="35"/>
      <c r="C2" s="35"/>
      <c r="D2" s="36"/>
      <c r="E2" s="34" t="s">
        <v>1</v>
      </c>
      <c r="F2" s="34"/>
    </row>
    <row r="3" spans="1:8" ht="25.5" customHeight="1">
      <c r="A3" s="35" t="s">
        <v>2</v>
      </c>
      <c r="B3" s="35"/>
      <c r="C3" s="35"/>
      <c r="D3" s="34"/>
      <c r="E3" s="34" t="s">
        <v>3</v>
      </c>
      <c r="F3" s="34"/>
    </row>
    <row r="4" spans="1:8" ht="28.5" customHeight="1">
      <c r="A4" s="35" t="s">
        <v>493</v>
      </c>
      <c r="B4" s="35"/>
      <c r="C4" s="35"/>
      <c r="D4" s="34"/>
      <c r="E4" s="34"/>
      <c r="F4" s="34"/>
    </row>
    <row r="5" spans="1:8" ht="18.75" customHeight="1" thickBot="1">
      <c r="A5" s="34"/>
      <c r="B5" s="34"/>
      <c r="C5" s="34"/>
      <c r="D5" s="34"/>
      <c r="E5" s="34"/>
      <c r="F5" s="34" t="s">
        <v>494</v>
      </c>
    </row>
    <row r="6" spans="1:8" ht="34.5" customHeight="1">
      <c r="A6" s="37" t="s">
        <v>5</v>
      </c>
      <c r="B6" s="38" t="s">
        <v>6</v>
      </c>
      <c r="C6" s="39" t="s">
        <v>7</v>
      </c>
      <c r="D6" s="38" t="s">
        <v>8</v>
      </c>
      <c r="E6" s="38" t="s">
        <v>9</v>
      </c>
      <c r="F6" s="40" t="s">
        <v>10</v>
      </c>
    </row>
    <row r="7" spans="1:8" ht="35.25" customHeight="1">
      <c r="A7" s="60" t="s">
        <v>14</v>
      </c>
      <c r="B7" s="200" t="s">
        <v>192</v>
      </c>
      <c r="C7" s="201"/>
      <c r="D7" s="89"/>
      <c r="E7" s="45"/>
      <c r="F7" s="95" t="s">
        <v>500</v>
      </c>
    </row>
    <row r="8" spans="1:8" ht="39.75" customHeight="1">
      <c r="A8" s="41">
        <v>1</v>
      </c>
      <c r="B8" s="42" t="s">
        <v>495</v>
      </c>
      <c r="C8" s="43" t="s">
        <v>496</v>
      </c>
      <c r="D8" s="44" t="s">
        <v>48</v>
      </c>
      <c r="E8" s="45">
        <v>10400</v>
      </c>
      <c r="F8" s="46" t="s">
        <v>497</v>
      </c>
    </row>
    <row r="9" spans="1:8" ht="36" customHeight="1">
      <c r="A9" s="41">
        <v>2</v>
      </c>
      <c r="B9" s="42" t="s">
        <v>193</v>
      </c>
      <c r="C9" s="43"/>
      <c r="D9" s="44" t="s">
        <v>39</v>
      </c>
      <c r="E9" s="45"/>
      <c r="F9" s="46" t="s">
        <v>498</v>
      </c>
    </row>
    <row r="10" spans="1:8" ht="36" customHeight="1">
      <c r="A10" s="41"/>
      <c r="B10" s="42" t="s">
        <v>195</v>
      </c>
      <c r="C10" s="43"/>
      <c r="D10" s="44"/>
      <c r="E10" s="45">
        <v>10400</v>
      </c>
      <c r="F10" s="46" t="s">
        <v>194</v>
      </c>
    </row>
    <row r="11" spans="1:8" ht="37.5" customHeight="1">
      <c r="A11" s="41">
        <v>7</v>
      </c>
      <c r="B11" s="47" t="s">
        <v>12</v>
      </c>
      <c r="C11" s="48">
        <v>0.16</v>
      </c>
      <c r="D11" s="44"/>
      <c r="E11" s="45"/>
      <c r="F11" s="46" t="s">
        <v>498</v>
      </c>
    </row>
    <row r="12" spans="1:8" ht="51" customHeight="1" thickBot="1">
      <c r="A12" s="49"/>
      <c r="B12" s="50" t="s">
        <v>13</v>
      </c>
      <c r="C12" s="51"/>
      <c r="D12" s="52"/>
      <c r="E12" s="20" t="s">
        <v>499</v>
      </c>
      <c r="F12" s="65"/>
    </row>
    <row r="13" spans="1:8">
      <c r="A13" s="88"/>
      <c r="B13" s="53"/>
      <c r="C13" s="88"/>
      <c r="D13" s="88"/>
      <c r="E13" s="54"/>
      <c r="F13" s="55"/>
      <c r="G13" s="56"/>
      <c r="H13" s="56"/>
    </row>
    <row r="14" spans="1:8">
      <c r="A14" s="88"/>
      <c r="B14" s="53"/>
      <c r="C14" s="88"/>
      <c r="D14" s="88"/>
      <c r="E14" s="54"/>
      <c r="F14" s="55"/>
      <c r="G14" s="56"/>
      <c r="H14" s="56"/>
    </row>
    <row r="15" spans="1:8">
      <c r="A15" s="88"/>
      <c r="B15" s="57"/>
      <c r="C15" s="88"/>
      <c r="D15" s="88"/>
      <c r="E15" s="54"/>
      <c r="F15" s="55"/>
      <c r="G15" s="56"/>
      <c r="H15" s="56"/>
    </row>
    <row r="16" spans="1:8">
      <c r="A16" s="88"/>
      <c r="B16" s="53"/>
      <c r="C16" s="88"/>
      <c r="D16" s="88"/>
      <c r="E16" s="54"/>
      <c r="F16" s="55"/>
      <c r="G16" s="56"/>
      <c r="H16" s="56"/>
    </row>
    <row r="17" spans="1:8">
      <c r="A17" s="88"/>
      <c r="B17" s="53"/>
      <c r="C17" s="88"/>
      <c r="D17" s="88"/>
      <c r="E17" s="54"/>
      <c r="F17" s="55"/>
      <c r="G17" s="56"/>
      <c r="H17" s="56"/>
    </row>
    <row r="18" spans="1:8">
      <c r="A18" s="88"/>
      <c r="B18" s="53"/>
      <c r="C18" s="88"/>
      <c r="D18" s="88"/>
      <c r="E18" s="54"/>
      <c r="F18" s="55"/>
      <c r="G18" s="56"/>
      <c r="H18" s="56"/>
    </row>
    <row r="19" spans="1:8">
      <c r="A19" s="88"/>
      <c r="B19" s="53"/>
      <c r="C19" s="88"/>
      <c r="D19" s="88"/>
      <c r="E19" s="54"/>
      <c r="F19" s="55"/>
      <c r="G19" s="56"/>
      <c r="H19" s="56"/>
    </row>
    <row r="20" spans="1:8">
      <c r="A20" s="88"/>
      <c r="B20" s="53"/>
      <c r="C20" s="88"/>
      <c r="D20" s="88"/>
      <c r="E20" s="54"/>
      <c r="F20" s="53"/>
      <c r="G20" s="56"/>
      <c r="H20" s="56"/>
    </row>
    <row r="21" spans="1:8">
      <c r="A21" s="88"/>
      <c r="B21" s="58"/>
      <c r="C21" s="56"/>
      <c r="D21" s="56"/>
      <c r="E21" s="59"/>
      <c r="F21" s="56"/>
      <c r="G21" s="56"/>
      <c r="H21" s="56"/>
    </row>
    <row r="22" spans="1:8">
      <c r="A22" s="56"/>
      <c r="B22" s="56"/>
      <c r="C22" s="56"/>
      <c r="D22" s="56"/>
      <c r="E22" s="56"/>
      <c r="F22" s="56"/>
      <c r="G22" s="56"/>
      <c r="H22" s="56"/>
    </row>
    <row r="23" spans="1:8">
      <c r="A23" s="56"/>
      <c r="B23" s="56"/>
      <c r="C23" s="56"/>
      <c r="D23" s="56"/>
      <c r="E23" s="56"/>
      <c r="F23" s="56"/>
      <c r="G23" s="56"/>
      <c r="H23" s="56"/>
    </row>
    <row r="24" spans="1:8">
      <c r="A24" s="56"/>
      <c r="B24" s="56"/>
      <c r="C24" s="56"/>
      <c r="D24" s="56"/>
      <c r="E24" s="56"/>
      <c r="F24" s="56"/>
      <c r="G24" s="56"/>
      <c r="H24" s="56"/>
    </row>
    <row r="25" spans="1:8">
      <c r="A25" s="56"/>
      <c r="B25" s="34"/>
      <c r="C25" s="34"/>
      <c r="D25" s="34"/>
      <c r="E25" s="34"/>
      <c r="F25" s="34"/>
      <c r="G25" s="34"/>
      <c r="H25" s="34"/>
    </row>
  </sheetData>
  <mergeCells count="2">
    <mergeCell ref="A1:F1"/>
    <mergeCell ref="B7:C7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sqref="A1:XFD1048576"/>
    </sheetView>
  </sheetViews>
  <sheetFormatPr defaultRowHeight="13.5"/>
  <cols>
    <col min="1" max="1" width="8" style="33" customWidth="1"/>
    <col min="2" max="2" width="24.375" style="33" customWidth="1"/>
    <col min="3" max="3" width="12.75" style="33" customWidth="1"/>
    <col min="4" max="4" width="8.5" style="33" customWidth="1"/>
    <col min="5" max="5" width="12.375" style="33" customWidth="1"/>
    <col min="6" max="6" width="23.25" style="33" customWidth="1"/>
    <col min="7" max="16384" width="9" style="33"/>
  </cols>
  <sheetData>
    <row r="1" spans="1:6" ht="25.5">
      <c r="A1" s="198" t="s">
        <v>0</v>
      </c>
      <c r="B1" s="199"/>
      <c r="C1" s="199"/>
      <c r="D1" s="199"/>
      <c r="E1" s="199"/>
      <c r="F1" s="199"/>
    </row>
    <row r="2" spans="1:6" ht="32.25" customHeight="1">
      <c r="A2" s="35" t="s">
        <v>227</v>
      </c>
      <c r="B2" s="35"/>
      <c r="C2" s="35"/>
      <c r="D2" s="36"/>
      <c r="E2" s="34" t="s">
        <v>1</v>
      </c>
      <c r="F2" s="34"/>
    </row>
    <row r="3" spans="1:6" ht="32.25" customHeight="1">
      <c r="A3" s="35" t="s">
        <v>2</v>
      </c>
      <c r="B3" s="35"/>
      <c r="C3" s="35"/>
      <c r="D3" s="34"/>
      <c r="E3" s="34" t="s">
        <v>3</v>
      </c>
      <c r="F3" s="34"/>
    </row>
    <row r="4" spans="1:6" ht="32.25" customHeight="1">
      <c r="A4" s="35" t="s">
        <v>4</v>
      </c>
      <c r="B4" s="35"/>
      <c r="C4" s="35"/>
      <c r="D4" s="34"/>
      <c r="E4" s="34"/>
      <c r="F4" s="34"/>
    </row>
    <row r="5" spans="1:6" ht="30" customHeight="1" thickBot="1">
      <c r="A5" s="34"/>
      <c r="B5" s="34"/>
      <c r="C5" s="34"/>
      <c r="D5" s="34"/>
      <c r="E5" s="34"/>
      <c r="F5" s="34" t="s">
        <v>226</v>
      </c>
    </row>
    <row r="6" spans="1:6" ht="36.75" customHeight="1">
      <c r="A6" s="37" t="s">
        <v>5</v>
      </c>
      <c r="B6" s="38" t="s">
        <v>6</v>
      </c>
      <c r="C6" s="39" t="s">
        <v>7</v>
      </c>
      <c r="D6" s="38" t="s">
        <v>8</v>
      </c>
      <c r="E6" s="38" t="s">
        <v>9</v>
      </c>
      <c r="F6" s="40" t="s">
        <v>10</v>
      </c>
    </row>
    <row r="7" spans="1:6" ht="26.25" customHeight="1">
      <c r="A7" s="41">
        <v>1</v>
      </c>
      <c r="B7" s="42" t="s">
        <v>228</v>
      </c>
      <c r="C7" s="43" t="s">
        <v>43</v>
      </c>
      <c r="D7" s="44" t="s">
        <v>229</v>
      </c>
      <c r="E7" s="45">
        <v>10400</v>
      </c>
      <c r="F7" s="46"/>
    </row>
    <row r="8" spans="1:6" ht="27" customHeight="1">
      <c r="A8" s="41">
        <v>2</v>
      </c>
      <c r="B8" s="42" t="s">
        <v>230</v>
      </c>
      <c r="C8" s="43" t="s">
        <v>231</v>
      </c>
      <c r="D8" s="44" t="s">
        <v>19</v>
      </c>
      <c r="E8" s="45">
        <v>3600</v>
      </c>
      <c r="F8" s="46"/>
    </row>
    <row r="9" spans="1:6" ht="27" customHeight="1">
      <c r="A9" s="41">
        <v>3</v>
      </c>
      <c r="B9" s="42" t="s">
        <v>232</v>
      </c>
      <c r="C9" s="43" t="s">
        <v>88</v>
      </c>
      <c r="D9" s="44" t="s">
        <v>233</v>
      </c>
      <c r="E9" s="45">
        <v>600</v>
      </c>
      <c r="F9" s="46"/>
    </row>
    <row r="10" spans="1:6" ht="27" customHeight="1">
      <c r="A10" s="41">
        <v>4</v>
      </c>
      <c r="B10" s="42" t="s">
        <v>234</v>
      </c>
      <c r="C10" s="43" t="s">
        <v>57</v>
      </c>
      <c r="D10" s="44" t="s">
        <v>235</v>
      </c>
      <c r="E10" s="45">
        <v>480</v>
      </c>
      <c r="F10" s="46"/>
    </row>
    <row r="11" spans="1:6" ht="27" customHeight="1">
      <c r="A11" s="41">
        <v>5</v>
      </c>
      <c r="B11" s="42" t="s">
        <v>236</v>
      </c>
      <c r="C11" s="43" t="s">
        <v>237</v>
      </c>
      <c r="D11" s="44" t="s">
        <v>22</v>
      </c>
      <c r="E11" s="45">
        <v>1500</v>
      </c>
      <c r="F11" s="46"/>
    </row>
    <row r="12" spans="1:6" ht="27" customHeight="1">
      <c r="A12" s="41">
        <v>6</v>
      </c>
      <c r="B12" s="42" t="s">
        <v>238</v>
      </c>
      <c r="C12" s="43" t="s">
        <v>239</v>
      </c>
      <c r="D12" s="44" t="s">
        <v>229</v>
      </c>
      <c r="E12" s="45">
        <v>9100</v>
      </c>
      <c r="F12" s="46"/>
    </row>
    <row r="13" spans="1:6" ht="27" customHeight="1">
      <c r="A13" s="41">
        <v>7</v>
      </c>
      <c r="B13" s="42" t="s">
        <v>72</v>
      </c>
      <c r="C13" s="43" t="s">
        <v>61</v>
      </c>
      <c r="D13" s="44" t="s">
        <v>33</v>
      </c>
      <c r="E13" s="45">
        <v>400</v>
      </c>
      <c r="F13" s="46"/>
    </row>
    <row r="14" spans="1:6" ht="27" customHeight="1">
      <c r="A14" s="41">
        <v>8</v>
      </c>
      <c r="B14" s="42" t="s">
        <v>69</v>
      </c>
      <c r="C14" s="43" t="s">
        <v>240</v>
      </c>
      <c r="D14" s="44" t="s">
        <v>33</v>
      </c>
      <c r="E14" s="45">
        <v>6000</v>
      </c>
      <c r="F14" s="46"/>
    </row>
    <row r="15" spans="1:6" ht="30.75" customHeight="1">
      <c r="A15" s="41"/>
      <c r="B15" s="42" t="s">
        <v>35</v>
      </c>
      <c r="C15" s="43"/>
      <c r="D15" s="44"/>
      <c r="E15" s="45">
        <f>SUM(E7:E14)</f>
        <v>32080</v>
      </c>
      <c r="F15" s="46"/>
    </row>
    <row r="16" spans="1:6" ht="33.75" customHeight="1">
      <c r="A16" s="41">
        <v>7</v>
      </c>
      <c r="B16" s="47" t="s">
        <v>12</v>
      </c>
      <c r="C16" s="48">
        <v>0.15</v>
      </c>
      <c r="D16" s="44"/>
      <c r="E16" s="45">
        <v>4812</v>
      </c>
      <c r="F16" s="46" t="s">
        <v>241</v>
      </c>
    </row>
    <row r="17" spans="1:8" ht="54.75" customHeight="1" thickBot="1">
      <c r="A17" s="49"/>
      <c r="B17" s="50" t="s">
        <v>13</v>
      </c>
      <c r="C17" s="51"/>
      <c r="D17" s="52"/>
      <c r="E17" s="20" t="s">
        <v>242</v>
      </c>
      <c r="F17" s="65"/>
    </row>
    <row r="18" spans="1:8">
      <c r="A18" s="90"/>
      <c r="B18" s="53"/>
      <c r="C18" s="90"/>
      <c r="D18" s="90"/>
      <c r="E18" s="54"/>
      <c r="F18" s="55"/>
      <c r="G18" s="56"/>
      <c r="H18" s="56"/>
    </row>
    <row r="19" spans="1:8">
      <c r="A19" s="90"/>
      <c r="B19" s="53"/>
      <c r="C19" s="90"/>
      <c r="D19" s="90"/>
      <c r="E19" s="54"/>
      <c r="F19" s="55"/>
      <c r="G19" s="56"/>
      <c r="H19" s="56"/>
    </row>
    <row r="20" spans="1:8">
      <c r="A20" s="90"/>
      <c r="B20" s="57"/>
      <c r="C20" s="90"/>
      <c r="D20" s="90"/>
      <c r="E20" s="54"/>
      <c r="F20" s="55"/>
      <c r="G20" s="56"/>
      <c r="H20" s="56"/>
    </row>
    <row r="21" spans="1:8">
      <c r="A21" s="90"/>
      <c r="B21" s="53"/>
      <c r="C21" s="90"/>
      <c r="D21" s="90"/>
      <c r="E21" s="54"/>
      <c r="F21" s="55"/>
      <c r="G21" s="56"/>
      <c r="H21" s="56"/>
    </row>
    <row r="22" spans="1:8">
      <c r="A22" s="90"/>
      <c r="B22" s="53"/>
      <c r="C22" s="90"/>
      <c r="D22" s="90"/>
      <c r="E22" s="54"/>
      <c r="F22" s="55"/>
      <c r="G22" s="56"/>
      <c r="H22" s="56"/>
    </row>
    <row r="23" spans="1:8">
      <c r="A23" s="90"/>
      <c r="B23" s="53"/>
      <c r="C23" s="90"/>
      <c r="D23" s="90"/>
      <c r="E23" s="54"/>
      <c r="F23" s="55"/>
      <c r="G23" s="56"/>
      <c r="H23" s="56"/>
    </row>
    <row r="24" spans="1:8">
      <c r="A24" s="90"/>
      <c r="B24" s="53"/>
      <c r="C24" s="90"/>
      <c r="D24" s="90"/>
      <c r="E24" s="54"/>
      <c r="F24" s="55"/>
      <c r="G24" s="56"/>
      <c r="H24" s="56"/>
    </row>
    <row r="25" spans="1:8">
      <c r="A25" s="90"/>
      <c r="B25" s="53"/>
      <c r="C25" s="90"/>
      <c r="D25" s="90"/>
      <c r="E25" s="54"/>
      <c r="F25" s="53"/>
      <c r="G25" s="56"/>
      <c r="H25" s="56"/>
    </row>
    <row r="26" spans="1:8">
      <c r="A26" s="90"/>
      <c r="B26" s="58"/>
      <c r="C26" s="56"/>
      <c r="D26" s="56"/>
      <c r="E26" s="59"/>
      <c r="F26" s="56"/>
      <c r="G26" s="56"/>
      <c r="H26" s="56"/>
    </row>
    <row r="27" spans="1:8">
      <c r="A27" s="56"/>
      <c r="B27" s="56"/>
      <c r="C27" s="56"/>
      <c r="D27" s="56"/>
      <c r="E27" s="56"/>
      <c r="F27" s="56"/>
      <c r="G27" s="56"/>
      <c r="H27" s="56"/>
    </row>
    <row r="28" spans="1:8">
      <c r="A28" s="56"/>
      <c r="B28" s="56"/>
      <c r="C28" s="56"/>
      <c r="D28" s="56"/>
      <c r="E28" s="56"/>
      <c r="F28" s="56"/>
      <c r="G28" s="56"/>
      <c r="H28" s="56"/>
    </row>
    <row r="29" spans="1:8">
      <c r="A29" s="56"/>
      <c r="B29" s="56"/>
      <c r="C29" s="56"/>
      <c r="D29" s="56"/>
      <c r="E29" s="56"/>
      <c r="F29" s="56"/>
      <c r="G29" s="56"/>
      <c r="H29" s="56"/>
    </row>
    <row r="30" spans="1:8">
      <c r="A30" s="56"/>
      <c r="B30" s="34"/>
      <c r="C30" s="34"/>
      <c r="D30" s="34"/>
      <c r="E30" s="34"/>
      <c r="F30" s="34"/>
      <c r="G30" s="34"/>
      <c r="H30" s="34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selection sqref="A1:XFD1048576"/>
    </sheetView>
  </sheetViews>
  <sheetFormatPr defaultRowHeight="13.5"/>
  <cols>
    <col min="1" max="1" width="8" style="33" customWidth="1"/>
    <col min="2" max="2" width="24.375" style="33" customWidth="1"/>
    <col min="3" max="3" width="12.75" style="33" customWidth="1"/>
    <col min="4" max="4" width="8.5" style="33" customWidth="1"/>
    <col min="5" max="5" width="12.375" style="33" customWidth="1"/>
    <col min="6" max="6" width="23.25" style="33" customWidth="1"/>
    <col min="7" max="16384" width="9" style="33"/>
  </cols>
  <sheetData>
    <row r="1" spans="1:8" ht="25.5">
      <c r="A1" s="198" t="s">
        <v>0</v>
      </c>
      <c r="B1" s="199"/>
      <c r="C1" s="199"/>
      <c r="D1" s="199"/>
      <c r="E1" s="199"/>
      <c r="F1" s="199"/>
    </row>
    <row r="2" spans="1:8" ht="32.25" customHeight="1">
      <c r="A2" s="35" t="s">
        <v>243</v>
      </c>
      <c r="B2" s="35"/>
      <c r="C2" s="35"/>
      <c r="D2" s="36"/>
      <c r="E2" s="34" t="s">
        <v>1</v>
      </c>
      <c r="F2" s="34"/>
    </row>
    <row r="3" spans="1:8" ht="32.25" customHeight="1">
      <c r="A3" s="35" t="s">
        <v>2</v>
      </c>
      <c r="B3" s="35"/>
      <c r="C3" s="35"/>
      <c r="D3" s="34"/>
      <c r="E3" s="34" t="s">
        <v>3</v>
      </c>
      <c r="F3" s="34"/>
    </row>
    <row r="4" spans="1:8" ht="32.25" customHeight="1">
      <c r="A4" s="35" t="s">
        <v>244</v>
      </c>
      <c r="B4" s="35"/>
      <c r="C4" s="35"/>
      <c r="D4" s="34"/>
      <c r="E4" s="34"/>
      <c r="F4" s="34"/>
    </row>
    <row r="5" spans="1:8" ht="30" customHeight="1" thickBot="1">
      <c r="A5" s="34"/>
      <c r="B5" s="34"/>
      <c r="C5" s="34"/>
      <c r="D5" s="34"/>
      <c r="E5" s="34"/>
      <c r="F5" s="34" t="s">
        <v>245</v>
      </c>
    </row>
    <row r="6" spans="1:8" ht="36.75" customHeight="1">
      <c r="A6" s="37" t="s">
        <v>5</v>
      </c>
      <c r="B6" s="38" t="s">
        <v>6</v>
      </c>
      <c r="C6" s="39" t="s">
        <v>7</v>
      </c>
      <c r="D6" s="38" t="s">
        <v>8</v>
      </c>
      <c r="E6" s="38" t="s">
        <v>9</v>
      </c>
      <c r="F6" s="40" t="s">
        <v>10</v>
      </c>
    </row>
    <row r="7" spans="1:8" ht="55.5" customHeight="1">
      <c r="A7" s="41">
        <v>1</v>
      </c>
      <c r="B7" s="42" t="s">
        <v>246</v>
      </c>
      <c r="C7" s="43" t="s">
        <v>247</v>
      </c>
      <c r="D7" s="44" t="s">
        <v>248</v>
      </c>
      <c r="E7" s="45">
        <v>1400</v>
      </c>
      <c r="F7" s="46" t="s">
        <v>249</v>
      </c>
    </row>
    <row r="8" spans="1:8" ht="32.25" customHeight="1">
      <c r="A8" s="41">
        <v>2</v>
      </c>
      <c r="B8" s="42" t="s">
        <v>250</v>
      </c>
      <c r="C8" s="43" t="s">
        <v>251</v>
      </c>
      <c r="D8" s="44" t="s">
        <v>28</v>
      </c>
      <c r="E8" s="45">
        <v>200</v>
      </c>
      <c r="F8" s="46" t="s">
        <v>252</v>
      </c>
    </row>
    <row r="9" spans="1:8" ht="48.75" customHeight="1">
      <c r="A9" s="41">
        <v>3</v>
      </c>
      <c r="B9" s="42" t="s">
        <v>253</v>
      </c>
      <c r="C9" s="43" t="s">
        <v>254</v>
      </c>
      <c r="D9" s="44" t="s">
        <v>255</v>
      </c>
      <c r="E9" s="45">
        <v>13200</v>
      </c>
      <c r="F9" s="46" t="s">
        <v>256</v>
      </c>
    </row>
    <row r="10" spans="1:8" ht="30.75" customHeight="1">
      <c r="A10" s="41"/>
      <c r="B10" s="42" t="s">
        <v>35</v>
      </c>
      <c r="C10" s="43"/>
      <c r="D10" s="44"/>
      <c r="E10" s="45">
        <f>SUM(E7:E9)</f>
        <v>14800</v>
      </c>
      <c r="F10" s="46"/>
    </row>
    <row r="11" spans="1:8" ht="33.75" customHeight="1">
      <c r="A11" s="41">
        <v>7</v>
      </c>
      <c r="B11" s="47" t="s">
        <v>257</v>
      </c>
      <c r="C11" s="48">
        <v>0.17</v>
      </c>
      <c r="D11" s="44"/>
      <c r="E11" s="45" t="s">
        <v>258</v>
      </c>
      <c r="F11" s="46" t="s">
        <v>259</v>
      </c>
    </row>
    <row r="12" spans="1:8" ht="54.75" customHeight="1" thickBot="1">
      <c r="A12" s="49"/>
      <c r="B12" s="50" t="s">
        <v>13</v>
      </c>
      <c r="C12" s="51"/>
      <c r="D12" s="52"/>
      <c r="E12" s="20" t="s">
        <v>260</v>
      </c>
      <c r="F12" s="65"/>
    </row>
    <row r="13" spans="1:8">
      <c r="A13" s="91"/>
      <c r="B13" s="53"/>
      <c r="C13" s="91"/>
      <c r="D13" s="91"/>
      <c r="E13" s="54"/>
      <c r="F13" s="55"/>
      <c r="G13" s="56"/>
      <c r="H13" s="56"/>
    </row>
    <row r="14" spans="1:8">
      <c r="A14" s="91"/>
      <c r="B14" s="53"/>
      <c r="C14" s="91"/>
      <c r="D14" s="91"/>
      <c r="E14" s="54"/>
      <c r="F14" s="55"/>
      <c r="G14" s="56"/>
      <c r="H14" s="56"/>
    </row>
    <row r="15" spans="1:8">
      <c r="A15" s="91"/>
      <c r="B15" s="57"/>
      <c r="C15" s="91"/>
      <c r="D15" s="91"/>
      <c r="E15" s="54"/>
      <c r="F15" s="55"/>
      <c r="G15" s="56"/>
      <c r="H15" s="56"/>
    </row>
    <row r="16" spans="1:8">
      <c r="A16" s="91"/>
      <c r="B16" s="53"/>
      <c r="C16" s="91"/>
      <c r="D16" s="91"/>
      <c r="E16" s="54"/>
      <c r="F16" s="55"/>
      <c r="G16" s="56"/>
      <c r="H16" s="56"/>
    </row>
    <row r="17" spans="1:8">
      <c r="A17" s="91"/>
      <c r="B17" s="53"/>
      <c r="C17" s="91"/>
      <c r="D17" s="91"/>
      <c r="E17" s="54"/>
      <c r="F17" s="55"/>
      <c r="G17" s="56"/>
      <c r="H17" s="56"/>
    </row>
    <row r="18" spans="1:8">
      <c r="A18" s="91"/>
      <c r="B18" s="53"/>
      <c r="C18" s="91"/>
      <c r="D18" s="91"/>
      <c r="E18" s="54"/>
      <c r="F18" s="55"/>
      <c r="G18" s="56"/>
      <c r="H18" s="56"/>
    </row>
    <row r="19" spans="1:8">
      <c r="A19" s="91"/>
      <c r="B19" s="53"/>
      <c r="C19" s="91"/>
      <c r="D19" s="91"/>
      <c r="E19" s="54"/>
      <c r="F19" s="55"/>
      <c r="G19" s="56"/>
      <c r="H19" s="56"/>
    </row>
    <row r="20" spans="1:8">
      <c r="A20" s="91"/>
      <c r="B20" s="53"/>
      <c r="C20" s="91"/>
      <c r="D20" s="91"/>
      <c r="E20" s="54"/>
      <c r="F20" s="53"/>
      <c r="G20" s="56"/>
      <c r="H20" s="56"/>
    </row>
    <row r="21" spans="1:8">
      <c r="A21" s="91"/>
      <c r="B21" s="58"/>
      <c r="C21" s="56"/>
      <c r="D21" s="56"/>
      <c r="E21" s="59"/>
      <c r="F21" s="56"/>
      <c r="G21" s="56"/>
      <c r="H21" s="56"/>
    </row>
    <row r="22" spans="1:8">
      <c r="A22" s="56"/>
      <c r="B22" s="56"/>
      <c r="C22" s="56"/>
      <c r="D22" s="56"/>
      <c r="E22" s="56"/>
      <c r="F22" s="56"/>
      <c r="G22" s="56"/>
      <c r="H22" s="56"/>
    </row>
    <row r="23" spans="1:8">
      <c r="A23" s="56"/>
      <c r="B23" s="56"/>
      <c r="C23" s="56"/>
      <c r="D23" s="56"/>
      <c r="E23" s="56"/>
      <c r="F23" s="56"/>
      <c r="G23" s="56"/>
      <c r="H23" s="56"/>
    </row>
    <row r="24" spans="1:8">
      <c r="A24" s="56"/>
      <c r="B24" s="56"/>
      <c r="C24" s="56"/>
      <c r="D24" s="56"/>
      <c r="E24" s="56"/>
      <c r="F24" s="56"/>
      <c r="G24" s="56"/>
      <c r="H24" s="56"/>
    </row>
    <row r="25" spans="1:8">
      <c r="A25" s="56"/>
      <c r="B25" s="34"/>
      <c r="C25" s="34"/>
      <c r="D25" s="34"/>
      <c r="E25" s="34"/>
      <c r="F25" s="34"/>
      <c r="G25" s="34"/>
      <c r="H25" s="34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selection activeCell="I11" sqref="I11"/>
    </sheetView>
  </sheetViews>
  <sheetFormatPr defaultRowHeight="13.5"/>
  <cols>
    <col min="1" max="1" width="8" style="33" customWidth="1"/>
    <col min="2" max="2" width="24.375" style="33" customWidth="1"/>
    <col min="3" max="3" width="12.75" style="33" customWidth="1"/>
    <col min="4" max="4" width="8.5" style="33" customWidth="1"/>
    <col min="5" max="5" width="12.375" style="33" customWidth="1"/>
    <col min="6" max="6" width="23.25" style="33" customWidth="1"/>
    <col min="7" max="16384" width="9" style="33"/>
  </cols>
  <sheetData>
    <row r="1" spans="1:8" ht="25.5">
      <c r="A1" s="198" t="s">
        <v>0</v>
      </c>
      <c r="B1" s="199"/>
      <c r="C1" s="199"/>
      <c r="D1" s="199"/>
      <c r="E1" s="199"/>
      <c r="F1" s="199"/>
    </row>
    <row r="2" spans="1:8" ht="32.25" customHeight="1">
      <c r="A2" s="35" t="s">
        <v>261</v>
      </c>
      <c r="B2" s="35"/>
      <c r="C2" s="35"/>
      <c r="D2" s="36"/>
      <c r="E2" s="34" t="s">
        <v>1</v>
      </c>
      <c r="F2" s="34"/>
    </row>
    <row r="3" spans="1:8" ht="32.25" customHeight="1">
      <c r="A3" s="35" t="s">
        <v>2</v>
      </c>
      <c r="B3" s="35"/>
      <c r="C3" s="35"/>
      <c r="D3" s="34"/>
      <c r="E3" s="34" t="s">
        <v>3</v>
      </c>
      <c r="F3" s="34"/>
    </row>
    <row r="4" spans="1:8" ht="32.25" customHeight="1">
      <c r="A4" s="35" t="s">
        <v>244</v>
      </c>
      <c r="B4" s="35"/>
      <c r="C4" s="35"/>
      <c r="D4" s="34"/>
      <c r="E4" s="34"/>
      <c r="F4" s="34"/>
    </row>
    <row r="5" spans="1:8" ht="30" customHeight="1" thickBot="1">
      <c r="A5" s="34"/>
      <c r="B5" s="34"/>
      <c r="C5" s="34"/>
      <c r="D5" s="34"/>
      <c r="E5" s="34"/>
      <c r="F5" s="34" t="s">
        <v>245</v>
      </c>
    </row>
    <row r="6" spans="1:8" ht="49.5" customHeight="1">
      <c r="A6" s="37" t="s">
        <v>5</v>
      </c>
      <c r="B6" s="38" t="s">
        <v>6</v>
      </c>
      <c r="C6" s="39" t="s">
        <v>7</v>
      </c>
      <c r="D6" s="38" t="s">
        <v>8</v>
      </c>
      <c r="E6" s="38" t="s">
        <v>9</v>
      </c>
      <c r="F6" s="40" t="s">
        <v>10</v>
      </c>
    </row>
    <row r="7" spans="1:8" ht="55.5" customHeight="1">
      <c r="A7" s="41">
        <v>1</v>
      </c>
      <c r="B7" s="42" t="s">
        <v>262</v>
      </c>
      <c r="C7" s="43" t="s">
        <v>263</v>
      </c>
      <c r="D7" s="44" t="s">
        <v>28</v>
      </c>
      <c r="E7" s="45">
        <v>22500</v>
      </c>
      <c r="F7" s="46" t="s">
        <v>264</v>
      </c>
    </row>
    <row r="8" spans="1:8" ht="32.25" customHeight="1">
      <c r="A8" s="41">
        <v>2</v>
      </c>
      <c r="B8" s="42" t="s">
        <v>265</v>
      </c>
      <c r="C8" s="43" t="s">
        <v>266</v>
      </c>
      <c r="D8" s="44" t="s">
        <v>267</v>
      </c>
      <c r="E8" s="45">
        <v>2800</v>
      </c>
      <c r="F8" s="46"/>
    </row>
    <row r="9" spans="1:8" ht="48.75" customHeight="1">
      <c r="A9" s="41">
        <v>3</v>
      </c>
      <c r="B9" s="42" t="s">
        <v>268</v>
      </c>
      <c r="C9" s="43" t="s">
        <v>269</v>
      </c>
      <c r="D9" s="44" t="s">
        <v>267</v>
      </c>
      <c r="E9" s="45">
        <v>2700</v>
      </c>
      <c r="F9" s="46"/>
    </row>
    <row r="10" spans="1:8" ht="30.75" customHeight="1">
      <c r="A10" s="41"/>
      <c r="B10" s="42" t="s">
        <v>35</v>
      </c>
      <c r="C10" s="43"/>
      <c r="D10" s="44"/>
      <c r="E10" s="45">
        <f>SUM(E7:E9)</f>
        <v>28000</v>
      </c>
      <c r="F10" s="46"/>
    </row>
    <row r="11" spans="1:8" ht="33.75" customHeight="1">
      <c r="A11" s="41">
        <v>7</v>
      </c>
      <c r="B11" s="47" t="s">
        <v>257</v>
      </c>
      <c r="C11" s="48">
        <v>0.17</v>
      </c>
      <c r="D11" s="44"/>
      <c r="E11" s="45" t="s">
        <v>258</v>
      </c>
      <c r="F11" s="46" t="s">
        <v>270</v>
      </c>
    </row>
    <row r="12" spans="1:8" ht="54.75" customHeight="1" thickBot="1">
      <c r="A12" s="49"/>
      <c r="B12" s="50" t="s">
        <v>13</v>
      </c>
      <c r="C12" s="51"/>
      <c r="D12" s="52"/>
      <c r="E12" s="20" t="s">
        <v>271</v>
      </c>
      <c r="F12" s="65"/>
    </row>
    <row r="13" spans="1:8">
      <c r="A13" s="91"/>
      <c r="B13" s="53"/>
      <c r="C13" s="91"/>
      <c r="D13" s="91"/>
      <c r="E13" s="54"/>
      <c r="F13" s="55"/>
      <c r="G13" s="56"/>
      <c r="H13" s="56"/>
    </row>
    <row r="14" spans="1:8">
      <c r="A14" s="91"/>
      <c r="B14" s="53"/>
      <c r="C14" s="91"/>
      <c r="D14" s="91"/>
      <c r="E14" s="54"/>
      <c r="F14" s="55"/>
      <c r="G14" s="56"/>
      <c r="H14" s="56"/>
    </row>
    <row r="15" spans="1:8">
      <c r="A15" s="91"/>
      <c r="B15" s="57"/>
      <c r="C15" s="91"/>
      <c r="D15" s="91"/>
      <c r="E15" s="54"/>
      <c r="F15" s="55"/>
      <c r="G15" s="56"/>
      <c r="H15" s="56"/>
    </row>
    <row r="16" spans="1:8">
      <c r="A16" s="91"/>
      <c r="B16" s="53"/>
      <c r="C16" s="91"/>
      <c r="D16" s="91"/>
      <c r="E16" s="54"/>
      <c r="F16" s="55"/>
      <c r="G16" s="56"/>
      <c r="H16" s="56"/>
    </row>
    <row r="17" spans="1:8">
      <c r="A17" s="91"/>
      <c r="B17" s="53"/>
      <c r="C17" s="91"/>
      <c r="D17" s="91"/>
      <c r="E17" s="54"/>
      <c r="F17" s="55"/>
      <c r="G17" s="56"/>
      <c r="H17" s="56"/>
    </row>
    <row r="18" spans="1:8">
      <c r="A18" s="91"/>
      <c r="B18" s="53"/>
      <c r="C18" s="91"/>
      <c r="D18" s="91"/>
      <c r="E18" s="54"/>
      <c r="F18" s="55"/>
      <c r="G18" s="56"/>
      <c r="H18" s="56"/>
    </row>
    <row r="19" spans="1:8">
      <c r="A19" s="91"/>
      <c r="B19" s="53"/>
      <c r="C19" s="91"/>
      <c r="D19" s="91"/>
      <c r="E19" s="54"/>
      <c r="F19" s="55"/>
      <c r="G19" s="56"/>
      <c r="H19" s="56"/>
    </row>
    <row r="20" spans="1:8">
      <c r="A20" s="91"/>
      <c r="B20" s="53"/>
      <c r="C20" s="91"/>
      <c r="D20" s="91"/>
      <c r="E20" s="54"/>
      <c r="F20" s="53"/>
      <c r="G20" s="56"/>
      <c r="H20" s="56"/>
    </row>
    <row r="21" spans="1:8">
      <c r="A21" s="91"/>
      <c r="B21" s="58"/>
      <c r="C21" s="56"/>
      <c r="D21" s="56"/>
      <c r="E21" s="59"/>
      <c r="F21" s="56"/>
      <c r="G21" s="56"/>
      <c r="H21" s="56"/>
    </row>
    <row r="22" spans="1:8">
      <c r="A22" s="56"/>
      <c r="B22" s="56"/>
      <c r="C22" s="56"/>
      <c r="D22" s="56"/>
      <c r="E22" s="56"/>
      <c r="F22" s="56"/>
      <c r="G22" s="56"/>
      <c r="H22" s="56"/>
    </row>
    <row r="23" spans="1:8">
      <c r="A23" s="56"/>
      <c r="B23" s="56"/>
      <c r="C23" s="56"/>
      <c r="D23" s="56"/>
      <c r="E23" s="56"/>
      <c r="F23" s="56"/>
      <c r="G23" s="56"/>
      <c r="H23" s="56"/>
    </row>
    <row r="24" spans="1:8">
      <c r="A24" s="56"/>
      <c r="B24" s="56"/>
      <c r="C24" s="56"/>
      <c r="D24" s="56"/>
      <c r="E24" s="56"/>
      <c r="F24" s="56"/>
      <c r="G24" s="56"/>
      <c r="H24" s="56"/>
    </row>
    <row r="25" spans="1:8">
      <c r="A25" s="56"/>
      <c r="B25" s="34"/>
      <c r="C25" s="34"/>
      <c r="D25" s="34"/>
      <c r="E25" s="34"/>
      <c r="F25" s="34"/>
      <c r="G25" s="34"/>
      <c r="H25" s="34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48"/>
  <sheetViews>
    <sheetView topLeftCell="A13" workbookViewId="0">
      <selection activeCell="A19" sqref="A1:XFD1048576"/>
    </sheetView>
  </sheetViews>
  <sheetFormatPr defaultRowHeight="13.5"/>
  <cols>
    <col min="1" max="1" width="8" style="33" customWidth="1"/>
    <col min="2" max="2" width="24.375" style="33" customWidth="1"/>
    <col min="3" max="3" width="12.75" style="33" customWidth="1"/>
    <col min="4" max="4" width="8.5" style="33" customWidth="1"/>
    <col min="5" max="5" width="12.375" style="33" customWidth="1"/>
    <col min="6" max="6" width="23.25" style="33" customWidth="1"/>
    <col min="7" max="16384" width="9" style="33"/>
  </cols>
  <sheetData>
    <row r="1" spans="1:6" ht="25.5">
      <c r="A1" s="198" t="s">
        <v>0</v>
      </c>
      <c r="B1" s="199"/>
      <c r="C1" s="199"/>
      <c r="D1" s="199"/>
      <c r="E1" s="199"/>
      <c r="F1" s="199"/>
    </row>
    <row r="2" spans="1:6" ht="20.25" customHeight="1">
      <c r="A2" s="35" t="s">
        <v>272</v>
      </c>
      <c r="B2" s="35"/>
      <c r="C2" s="35"/>
      <c r="D2" s="36"/>
      <c r="E2" s="34" t="s">
        <v>1</v>
      </c>
      <c r="F2" s="34"/>
    </row>
    <row r="3" spans="1:6" ht="20.25" customHeight="1">
      <c r="A3" s="35" t="s">
        <v>2</v>
      </c>
      <c r="B3" s="35"/>
      <c r="C3" s="35"/>
      <c r="D3" s="34"/>
      <c r="E3" s="34" t="s">
        <v>3</v>
      </c>
      <c r="F3" s="34"/>
    </row>
    <row r="4" spans="1:6" ht="19.5" customHeight="1">
      <c r="A4" s="35" t="s">
        <v>4</v>
      </c>
      <c r="B4" s="35"/>
      <c r="C4" s="35"/>
      <c r="D4" s="34"/>
      <c r="E4" s="34"/>
      <c r="F4" s="34"/>
    </row>
    <row r="5" spans="1:6" ht="18" customHeight="1" thickBot="1">
      <c r="A5" s="34"/>
      <c r="B5" s="34"/>
      <c r="C5" s="34"/>
      <c r="D5" s="34"/>
      <c r="E5" s="34"/>
      <c r="F5" s="34" t="s">
        <v>273</v>
      </c>
    </row>
    <row r="6" spans="1:6" ht="25.5" customHeight="1">
      <c r="A6" s="37" t="s">
        <v>5</v>
      </c>
      <c r="B6" s="38" t="s">
        <v>6</v>
      </c>
      <c r="C6" s="39" t="s">
        <v>7</v>
      </c>
      <c r="D6" s="38" t="s">
        <v>8</v>
      </c>
      <c r="E6" s="38" t="s">
        <v>9</v>
      </c>
      <c r="F6" s="40" t="s">
        <v>10</v>
      </c>
    </row>
    <row r="7" spans="1:6" ht="22.5" customHeight="1">
      <c r="A7" s="60" t="s">
        <v>274</v>
      </c>
      <c r="B7" s="200" t="s">
        <v>275</v>
      </c>
      <c r="C7" s="201"/>
      <c r="D7" s="92"/>
      <c r="E7" s="92"/>
      <c r="F7" s="31"/>
    </row>
    <row r="8" spans="1:6" ht="18" customHeight="1">
      <c r="A8" s="41">
        <v>1</v>
      </c>
      <c r="B8" s="42" t="s">
        <v>279</v>
      </c>
      <c r="C8" s="43" t="s">
        <v>276</v>
      </c>
      <c r="D8" s="44" t="s">
        <v>277</v>
      </c>
      <c r="E8" s="45">
        <v>380</v>
      </c>
      <c r="F8" s="46"/>
    </row>
    <row r="9" spans="1:6" ht="18" customHeight="1">
      <c r="A9" s="41">
        <v>2</v>
      </c>
      <c r="B9" s="42" t="s">
        <v>278</v>
      </c>
      <c r="C9" s="43" t="s">
        <v>280</v>
      </c>
      <c r="D9" s="44" t="s">
        <v>42</v>
      </c>
      <c r="E9" s="45">
        <v>320</v>
      </c>
      <c r="F9" s="46"/>
    </row>
    <row r="10" spans="1:6" ht="18" customHeight="1">
      <c r="A10" s="41">
        <v>3</v>
      </c>
      <c r="B10" s="42" t="s">
        <v>281</v>
      </c>
      <c r="C10" s="43" t="s">
        <v>92</v>
      </c>
      <c r="D10" s="44" t="s">
        <v>42</v>
      </c>
      <c r="E10" s="45">
        <v>350</v>
      </c>
      <c r="F10" s="46"/>
    </row>
    <row r="11" spans="1:6" ht="18" customHeight="1">
      <c r="A11" s="41">
        <v>4</v>
      </c>
      <c r="B11" s="42" t="s">
        <v>282</v>
      </c>
      <c r="C11" s="43" t="s">
        <v>49</v>
      </c>
      <c r="D11" s="44" t="s">
        <v>47</v>
      </c>
      <c r="E11" s="45">
        <v>200</v>
      </c>
      <c r="F11" s="46"/>
    </row>
    <row r="12" spans="1:6" ht="18" customHeight="1">
      <c r="A12" s="41">
        <v>5</v>
      </c>
      <c r="B12" s="42" t="s">
        <v>283</v>
      </c>
      <c r="C12" s="43" t="s">
        <v>284</v>
      </c>
      <c r="D12" s="44" t="s">
        <v>285</v>
      </c>
      <c r="E12" s="45">
        <v>40</v>
      </c>
      <c r="F12" s="46"/>
    </row>
    <row r="13" spans="1:6" ht="18" customHeight="1">
      <c r="A13" s="41">
        <v>6</v>
      </c>
      <c r="B13" s="42" t="s">
        <v>286</v>
      </c>
      <c r="C13" s="43" t="s">
        <v>287</v>
      </c>
      <c r="D13" s="44" t="s">
        <v>288</v>
      </c>
      <c r="E13" s="45">
        <v>120</v>
      </c>
      <c r="F13" s="46"/>
    </row>
    <row r="14" spans="1:6" ht="18" customHeight="1">
      <c r="A14" s="41">
        <v>7</v>
      </c>
      <c r="B14" s="42" t="s">
        <v>289</v>
      </c>
      <c r="C14" s="43" t="s">
        <v>290</v>
      </c>
      <c r="D14" s="44" t="s">
        <v>291</v>
      </c>
      <c r="E14" s="45">
        <v>50</v>
      </c>
      <c r="F14" s="46"/>
    </row>
    <row r="15" spans="1:6" ht="18" customHeight="1">
      <c r="A15" s="41">
        <v>8</v>
      </c>
      <c r="B15" s="42" t="s">
        <v>292</v>
      </c>
      <c r="C15" s="43" t="s">
        <v>293</v>
      </c>
      <c r="D15" s="44" t="s">
        <v>294</v>
      </c>
      <c r="E15" s="45">
        <v>400</v>
      </c>
      <c r="F15" s="46"/>
    </row>
    <row r="16" spans="1:6" ht="18" customHeight="1">
      <c r="A16" s="41">
        <v>9</v>
      </c>
      <c r="B16" s="42" t="s">
        <v>295</v>
      </c>
      <c r="C16" s="43" t="s">
        <v>296</v>
      </c>
      <c r="D16" s="44" t="s">
        <v>294</v>
      </c>
      <c r="E16" s="45">
        <v>440</v>
      </c>
      <c r="F16" s="46"/>
    </row>
    <row r="17" spans="1:6" ht="18" customHeight="1">
      <c r="A17" s="41">
        <v>10</v>
      </c>
      <c r="B17" s="42" t="s">
        <v>69</v>
      </c>
      <c r="C17" s="43" t="s">
        <v>297</v>
      </c>
      <c r="D17" s="44" t="s">
        <v>33</v>
      </c>
      <c r="E17" s="45">
        <v>1200</v>
      </c>
      <c r="F17" s="46"/>
    </row>
    <row r="18" spans="1:6" ht="23.25" customHeight="1">
      <c r="A18" s="41"/>
      <c r="B18" s="42" t="s">
        <v>35</v>
      </c>
      <c r="C18" s="43"/>
      <c r="D18" s="44"/>
      <c r="E18" s="45">
        <f>SUM(E8:E17)</f>
        <v>3500</v>
      </c>
      <c r="F18" s="46"/>
    </row>
    <row r="19" spans="1:6" ht="22.5" customHeight="1">
      <c r="A19" s="41" t="s">
        <v>298</v>
      </c>
      <c r="B19" s="196" t="s">
        <v>299</v>
      </c>
      <c r="C19" s="197"/>
      <c r="D19" s="44"/>
      <c r="E19" s="45"/>
      <c r="F19" s="46"/>
    </row>
    <row r="20" spans="1:6" ht="18" customHeight="1">
      <c r="A20" s="41">
        <v>11</v>
      </c>
      <c r="B20" s="42" t="s">
        <v>300</v>
      </c>
      <c r="C20" s="43" t="s">
        <v>305</v>
      </c>
      <c r="D20" s="44" t="s">
        <v>301</v>
      </c>
      <c r="E20" s="45">
        <v>550</v>
      </c>
      <c r="F20" s="46"/>
    </row>
    <row r="21" spans="1:6" ht="18" customHeight="1">
      <c r="A21" s="41">
        <v>12</v>
      </c>
      <c r="B21" s="42" t="s">
        <v>302</v>
      </c>
      <c r="C21" s="43" t="s">
        <v>44</v>
      </c>
      <c r="D21" s="44" t="s">
        <v>301</v>
      </c>
      <c r="E21" s="45">
        <v>350</v>
      </c>
      <c r="F21" s="46"/>
    </row>
    <row r="22" spans="1:6" ht="18" customHeight="1">
      <c r="A22" s="41">
        <v>13</v>
      </c>
      <c r="B22" s="42" t="s">
        <v>303</v>
      </c>
      <c r="C22" s="43" t="s">
        <v>306</v>
      </c>
      <c r="D22" s="44" t="s">
        <v>301</v>
      </c>
      <c r="E22" s="45">
        <v>800</v>
      </c>
      <c r="F22" s="46"/>
    </row>
    <row r="23" spans="1:6" ht="22.5" customHeight="1">
      <c r="A23" s="41"/>
      <c r="B23" s="42" t="s">
        <v>304</v>
      </c>
      <c r="C23" s="43"/>
      <c r="D23" s="44"/>
      <c r="E23" s="45">
        <f>SUM(E20:E22)</f>
        <v>1700</v>
      </c>
      <c r="F23" s="46"/>
    </row>
    <row r="24" spans="1:6" ht="23.25" customHeight="1">
      <c r="A24" s="41" t="s">
        <v>307</v>
      </c>
      <c r="B24" s="196" t="s">
        <v>308</v>
      </c>
      <c r="C24" s="197"/>
      <c r="D24" s="44"/>
      <c r="E24" s="45"/>
      <c r="F24" s="46"/>
    </row>
    <row r="25" spans="1:6" ht="17.25" customHeight="1">
      <c r="A25" s="41">
        <v>14</v>
      </c>
      <c r="B25" s="42" t="s">
        <v>309</v>
      </c>
      <c r="C25" s="43" t="s">
        <v>310</v>
      </c>
      <c r="D25" s="44" t="s">
        <v>311</v>
      </c>
      <c r="E25" s="45">
        <v>400</v>
      </c>
      <c r="F25" s="46"/>
    </row>
    <row r="26" spans="1:6" ht="18" customHeight="1">
      <c r="A26" s="41">
        <v>15</v>
      </c>
      <c r="B26" s="42" t="s">
        <v>312</v>
      </c>
      <c r="C26" s="43" t="s">
        <v>313</v>
      </c>
      <c r="D26" s="44" t="s">
        <v>314</v>
      </c>
      <c r="E26" s="45">
        <v>150</v>
      </c>
      <c r="F26" s="46"/>
    </row>
    <row r="27" spans="1:6" ht="18" customHeight="1">
      <c r="A27" s="41">
        <v>16</v>
      </c>
      <c r="B27" s="42" t="s">
        <v>316</v>
      </c>
      <c r="C27" s="43" t="s">
        <v>313</v>
      </c>
      <c r="D27" s="44" t="s">
        <v>48</v>
      </c>
      <c r="E27" s="45">
        <v>60</v>
      </c>
      <c r="F27" s="46"/>
    </row>
    <row r="28" spans="1:6" ht="18" customHeight="1">
      <c r="A28" s="41">
        <v>17</v>
      </c>
      <c r="B28" s="42" t="s">
        <v>315</v>
      </c>
      <c r="C28" s="43" t="s">
        <v>317</v>
      </c>
      <c r="D28" s="44" t="s">
        <v>318</v>
      </c>
      <c r="E28" s="45">
        <v>100</v>
      </c>
      <c r="F28" s="46"/>
    </row>
    <row r="29" spans="1:6" ht="18" customHeight="1">
      <c r="A29" s="41">
        <v>18</v>
      </c>
      <c r="B29" s="42" t="s">
        <v>319</v>
      </c>
      <c r="C29" s="43" t="s">
        <v>85</v>
      </c>
      <c r="D29" s="44" t="s">
        <v>48</v>
      </c>
      <c r="E29" s="45">
        <v>100</v>
      </c>
      <c r="F29" s="46"/>
    </row>
    <row r="30" spans="1:6" ht="18" customHeight="1">
      <c r="A30" s="41">
        <v>19</v>
      </c>
      <c r="B30" s="42" t="s">
        <v>320</v>
      </c>
      <c r="C30" s="43" t="s">
        <v>61</v>
      </c>
      <c r="D30" s="44" t="s">
        <v>22</v>
      </c>
      <c r="E30" s="45">
        <v>400</v>
      </c>
      <c r="F30" s="46"/>
    </row>
    <row r="31" spans="1:6" ht="23.25" customHeight="1">
      <c r="A31" s="41"/>
      <c r="B31" s="42" t="s">
        <v>115</v>
      </c>
      <c r="C31" s="43"/>
      <c r="D31" s="44"/>
      <c r="E31" s="45">
        <f>SUM(E25:E30)</f>
        <v>1210</v>
      </c>
      <c r="F31" s="46"/>
    </row>
    <row r="32" spans="1:6" ht="23.25" customHeight="1">
      <c r="A32" s="41" t="s">
        <v>116</v>
      </c>
      <c r="B32" s="215" t="s">
        <v>321</v>
      </c>
      <c r="C32" s="216"/>
      <c r="D32" s="44"/>
      <c r="E32" s="45"/>
      <c r="F32" s="46"/>
    </row>
    <row r="33" spans="1:8" ht="18" customHeight="1">
      <c r="A33" s="41">
        <v>20</v>
      </c>
      <c r="B33" s="42" t="s">
        <v>322</v>
      </c>
      <c r="C33" s="43" t="s">
        <v>32</v>
      </c>
      <c r="D33" s="44" t="s">
        <v>22</v>
      </c>
      <c r="E33" s="45">
        <v>200</v>
      </c>
      <c r="F33" s="46"/>
    </row>
    <row r="34" spans="1:8" ht="33.75" customHeight="1">
      <c r="A34" s="41" t="s">
        <v>323</v>
      </c>
      <c r="B34" s="47" t="s">
        <v>12</v>
      </c>
      <c r="C34" s="48">
        <v>0.15</v>
      </c>
      <c r="D34" s="44"/>
      <c r="E34" s="45">
        <v>992</v>
      </c>
      <c r="F34" s="46" t="s">
        <v>324</v>
      </c>
    </row>
    <row r="35" spans="1:8" ht="32.25" customHeight="1" thickBot="1">
      <c r="A35" s="49"/>
      <c r="B35" s="50" t="s">
        <v>13</v>
      </c>
      <c r="C35" s="52"/>
      <c r="D35" s="52"/>
      <c r="E35" s="20" t="s">
        <v>325</v>
      </c>
      <c r="F35" s="65"/>
    </row>
    <row r="36" spans="1:8">
      <c r="A36" s="91"/>
      <c r="B36" s="53"/>
      <c r="C36" s="91"/>
      <c r="D36" s="91"/>
      <c r="E36" s="54"/>
      <c r="F36" s="55"/>
      <c r="G36" s="56"/>
      <c r="H36" s="56"/>
    </row>
    <row r="37" spans="1:8">
      <c r="A37" s="91"/>
      <c r="B37" s="53"/>
      <c r="C37" s="91"/>
      <c r="D37" s="91"/>
      <c r="E37" s="54"/>
      <c r="F37" s="55"/>
      <c r="G37" s="56"/>
      <c r="H37" s="56"/>
    </row>
    <row r="38" spans="1:8">
      <c r="A38" s="91"/>
      <c r="B38" s="57"/>
      <c r="C38" s="91"/>
      <c r="D38" s="91"/>
      <c r="E38" s="54"/>
      <c r="F38" s="55"/>
      <c r="G38" s="56"/>
      <c r="H38" s="56"/>
    </row>
    <row r="39" spans="1:8">
      <c r="A39" s="91"/>
      <c r="B39" s="53"/>
      <c r="C39" s="91"/>
      <c r="D39" s="91"/>
      <c r="E39" s="54"/>
      <c r="F39" s="55"/>
      <c r="G39" s="56"/>
      <c r="H39" s="56"/>
    </row>
    <row r="40" spans="1:8">
      <c r="A40" s="91"/>
      <c r="B40" s="53"/>
      <c r="C40" s="91"/>
      <c r="D40" s="91"/>
      <c r="E40" s="54"/>
      <c r="F40" s="55"/>
      <c r="G40" s="56"/>
      <c r="H40" s="56"/>
    </row>
    <row r="41" spans="1:8">
      <c r="A41" s="91"/>
      <c r="B41" s="53"/>
      <c r="C41" s="91"/>
      <c r="D41" s="91"/>
      <c r="E41" s="54"/>
      <c r="F41" s="55"/>
      <c r="G41" s="56"/>
      <c r="H41" s="56"/>
    </row>
    <row r="42" spans="1:8">
      <c r="A42" s="91"/>
      <c r="B42" s="53"/>
      <c r="C42" s="91"/>
      <c r="D42" s="91"/>
      <c r="E42" s="54"/>
      <c r="F42" s="55"/>
      <c r="G42" s="56"/>
      <c r="H42" s="56"/>
    </row>
    <row r="43" spans="1:8">
      <c r="A43" s="91"/>
      <c r="B43" s="53"/>
      <c r="C43" s="91"/>
      <c r="D43" s="91"/>
      <c r="E43" s="54"/>
      <c r="F43" s="53"/>
      <c r="G43" s="56"/>
      <c r="H43" s="56"/>
    </row>
    <row r="44" spans="1:8">
      <c r="A44" s="91"/>
      <c r="B44" s="58"/>
      <c r="C44" s="56"/>
      <c r="D44" s="56"/>
      <c r="E44" s="59"/>
      <c r="F44" s="56"/>
      <c r="G44" s="56"/>
      <c r="H44" s="56"/>
    </row>
    <row r="45" spans="1:8">
      <c r="A45" s="56"/>
      <c r="B45" s="56"/>
      <c r="C45" s="56"/>
      <c r="D45" s="56"/>
      <c r="E45" s="56"/>
      <c r="F45" s="56"/>
      <c r="G45" s="56"/>
      <c r="H45" s="56"/>
    </row>
    <row r="46" spans="1:8">
      <c r="A46" s="56"/>
      <c r="B46" s="56"/>
      <c r="C46" s="56"/>
      <c r="D46" s="56"/>
      <c r="E46" s="56"/>
      <c r="F46" s="56"/>
      <c r="G46" s="56"/>
      <c r="H46" s="56"/>
    </row>
    <row r="47" spans="1:8">
      <c r="A47" s="56"/>
      <c r="B47" s="56"/>
      <c r="C47" s="56"/>
      <c r="D47" s="56"/>
      <c r="E47" s="56"/>
      <c r="F47" s="56"/>
      <c r="G47" s="56"/>
      <c r="H47" s="56"/>
    </row>
    <row r="48" spans="1:8">
      <c r="A48" s="56"/>
      <c r="B48" s="34"/>
      <c r="C48" s="34"/>
      <c r="D48" s="34"/>
      <c r="E48" s="34"/>
      <c r="F48" s="34"/>
      <c r="G48" s="34"/>
      <c r="H48" s="34"/>
    </row>
  </sheetData>
  <mergeCells count="5">
    <mergeCell ref="A1:F1"/>
    <mergeCell ref="B7:C7"/>
    <mergeCell ref="B19:C19"/>
    <mergeCell ref="B24:C24"/>
    <mergeCell ref="B32:C32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40</vt:i4>
      </vt:variant>
      <vt:variant>
        <vt:lpstr>命名范围</vt:lpstr>
      </vt:variant>
      <vt:variant>
        <vt:i4>1</vt:i4>
      </vt:variant>
    </vt:vector>
  </HeadingPairs>
  <TitlesOfParts>
    <vt:vector size="41" baseType="lpstr">
      <vt:lpstr>2月5日</vt:lpstr>
      <vt:lpstr>3月6日a</vt:lpstr>
      <vt:lpstr>3月6日b</vt:lpstr>
      <vt:lpstr> 3月6日c</vt:lpstr>
      <vt:lpstr>3月6日d</vt:lpstr>
      <vt:lpstr>3月12日</vt:lpstr>
      <vt:lpstr>3月13日a</vt:lpstr>
      <vt:lpstr>3月 13日 b</vt:lpstr>
      <vt:lpstr>3.29.</vt:lpstr>
      <vt:lpstr>4月9日</vt:lpstr>
      <vt:lpstr>4月10日2</vt:lpstr>
      <vt:lpstr>5月7日a</vt:lpstr>
      <vt:lpstr>5月7日b</vt:lpstr>
      <vt:lpstr>5.14.</vt:lpstr>
      <vt:lpstr>5月28日</vt:lpstr>
      <vt:lpstr>7月2日</vt:lpstr>
      <vt:lpstr>8月17日a</vt:lpstr>
      <vt:lpstr>9月4日</vt:lpstr>
      <vt:lpstr>9月19日</vt:lpstr>
      <vt:lpstr>10月20日</vt:lpstr>
      <vt:lpstr>10月21日</vt:lpstr>
      <vt:lpstr>11月10日</vt:lpstr>
      <vt:lpstr>11月12日 </vt:lpstr>
      <vt:lpstr>11月16日</vt:lpstr>
      <vt:lpstr>11月30日</vt:lpstr>
      <vt:lpstr>12月5日</vt:lpstr>
      <vt:lpstr>12.17.</vt:lpstr>
      <vt:lpstr>12.19</vt:lpstr>
      <vt:lpstr>2019年</vt:lpstr>
      <vt:lpstr>1月26日a</vt:lpstr>
      <vt:lpstr>1月26日b</vt:lpstr>
      <vt:lpstr>3月11日</vt:lpstr>
      <vt:lpstr>3月15日</vt:lpstr>
      <vt:lpstr>3月20日</vt:lpstr>
      <vt:lpstr>4月8日</vt:lpstr>
      <vt:lpstr>4月10日</vt:lpstr>
      <vt:lpstr>4月11日</vt:lpstr>
      <vt:lpstr>4月28日</vt:lpstr>
      <vt:lpstr>24</vt:lpstr>
      <vt:lpstr>Sheet3</vt:lpstr>
      <vt:lpstr>'11月10日'!_Toc12221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2019-04-28T03:05:15Z</cp:lastPrinted>
  <dcterms:created xsi:type="dcterms:W3CDTF">2017-01-05T06:37:38Z</dcterms:created>
  <dcterms:modified xsi:type="dcterms:W3CDTF">2019-04-28T03:09:37Z</dcterms:modified>
</cp:coreProperties>
</file>