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Working\1.VLU\1.K20T Mgmt-SMA\Grade\"/>
    </mc:Choice>
  </mc:AlternateContent>
  <xr:revisionPtr revIDLastSave="0" documentId="8_{A9CD8F5C-51A2-4992-A87D-6AC3C9DB4EA6}" xr6:coauthVersionLast="36" xr6:coauthVersionMax="36" xr10:uidLastSave="{00000000-0000-0000-0000-000000000000}"/>
  <bookViews>
    <workbookView xWindow="-495" yWindow="900" windowWidth="7200" windowHeight="4530" tabRatio="940" xr2:uid="{00000000-000D-0000-FFFF-FFFF00000000}"/>
  </bookViews>
  <sheets>
    <sheet name="Summary" sheetId="2" r:id="rId1"/>
    <sheet name="Test Question Grades" sheetId="3" state="hidden" r:id="rId2"/>
  </sheets>
  <definedNames>
    <definedName name="_xlnm._FilterDatabase" localSheetId="0" hidden="1">Summary!$A$5:$R$59</definedName>
    <definedName name="_xlnm._FilterDatabase" localSheetId="1" hidden="1">'Test Question Grades'!$A$6:$Z$6</definedName>
  </definedNames>
  <calcPr calcId="179020"/>
</workbook>
</file>

<file path=xl/calcChain.xml><?xml version="1.0" encoding="utf-8"?>
<calcChain xmlns="http://schemas.openxmlformats.org/spreadsheetml/2006/main">
  <c r="Q7" i="2" l="1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A44" i="2"/>
  <c r="A45" i="2"/>
  <c r="A46" i="2"/>
  <c r="A49" i="2"/>
  <c r="A52" i="2"/>
  <c r="A54" i="2"/>
  <c r="A56" i="2"/>
  <c r="A58" i="2"/>
  <c r="A59" i="2"/>
  <c r="M38" i="2"/>
  <c r="M39" i="2"/>
  <c r="M49" i="2"/>
  <c r="M58" i="2"/>
  <c r="A10" i="2"/>
  <c r="A14" i="2"/>
  <c r="A22" i="2"/>
  <c r="A30" i="2"/>
  <c r="A38" i="2"/>
  <c r="A8" i="2"/>
  <c r="A12" i="2"/>
  <c r="A13" i="2"/>
  <c r="A17" i="2"/>
  <c r="A20" i="2"/>
  <c r="A21" i="2"/>
  <c r="A25" i="2"/>
  <c r="A28" i="2"/>
  <c r="A29" i="2"/>
  <c r="A33" i="2"/>
  <c r="A36" i="2"/>
  <c r="A37" i="2"/>
  <c r="A41" i="2"/>
  <c r="Q6" i="2"/>
  <c r="A6" i="2"/>
  <c r="A53" i="2"/>
  <c r="A55" i="2"/>
  <c r="A57" i="2"/>
  <c r="A50" i="2"/>
  <c r="A18" i="2"/>
  <c r="A26" i="2"/>
  <c r="A34" i="2"/>
  <c r="A42" i="2"/>
  <c r="A24" i="2"/>
  <c r="A32" i="2"/>
  <c r="A40" i="2"/>
  <c r="A48" i="2"/>
  <c r="M34" i="2"/>
  <c r="A16" i="2"/>
  <c r="A51" i="2"/>
  <c r="A47" i="2"/>
  <c r="A43" i="2"/>
  <c r="A39" i="2"/>
  <c r="A35" i="2"/>
  <c r="A31" i="2"/>
  <c r="A27" i="2"/>
  <c r="A23" i="2"/>
  <c r="A19" i="2"/>
  <c r="A15" i="2"/>
  <c r="A11" i="2"/>
  <c r="A9" i="2"/>
  <c r="A7" i="2"/>
  <c r="A77" i="3"/>
  <c r="B77" i="3"/>
  <c r="C77" i="3"/>
  <c r="D77" i="3"/>
  <c r="E77" i="3"/>
  <c r="F77" i="3"/>
  <c r="A61" i="3"/>
  <c r="B61" i="3"/>
  <c r="C61" i="3"/>
  <c r="D61" i="3"/>
  <c r="E61" i="3"/>
  <c r="F61" i="3"/>
  <c r="A62" i="3"/>
  <c r="B62" i="3"/>
  <c r="C62" i="3"/>
  <c r="D62" i="3"/>
  <c r="E62" i="3"/>
  <c r="F62" i="3"/>
  <c r="A63" i="3"/>
  <c r="B63" i="3"/>
  <c r="C63" i="3"/>
  <c r="D63" i="3"/>
  <c r="E63" i="3"/>
  <c r="F63" i="3"/>
  <c r="A64" i="3"/>
  <c r="B64" i="3"/>
  <c r="C64" i="3"/>
  <c r="D64" i="3"/>
  <c r="E64" i="3"/>
  <c r="F64" i="3"/>
  <c r="A65" i="3"/>
  <c r="B65" i="3"/>
  <c r="C65" i="3"/>
  <c r="D65" i="3"/>
  <c r="E65" i="3"/>
  <c r="F65" i="3"/>
  <c r="A66" i="3"/>
  <c r="B66" i="3"/>
  <c r="C66" i="3"/>
  <c r="D66" i="3"/>
  <c r="E66" i="3"/>
  <c r="F66" i="3"/>
  <c r="A67" i="3"/>
  <c r="B67" i="3"/>
  <c r="C67" i="3"/>
  <c r="D67" i="3"/>
  <c r="E67" i="3"/>
  <c r="F67" i="3"/>
  <c r="A68" i="3"/>
  <c r="B68" i="3"/>
  <c r="C68" i="3"/>
  <c r="D68" i="3"/>
  <c r="E68" i="3"/>
  <c r="F68" i="3"/>
  <c r="A69" i="3"/>
  <c r="B69" i="3"/>
  <c r="C69" i="3"/>
  <c r="D69" i="3"/>
  <c r="E69" i="3"/>
  <c r="F69" i="3"/>
  <c r="A70" i="3"/>
  <c r="B70" i="3"/>
  <c r="C70" i="3"/>
  <c r="D70" i="3"/>
  <c r="E70" i="3"/>
  <c r="F70" i="3"/>
  <c r="A71" i="3"/>
  <c r="B71" i="3"/>
  <c r="C71" i="3"/>
  <c r="D71" i="3"/>
  <c r="E71" i="3"/>
  <c r="F71" i="3"/>
  <c r="A72" i="3"/>
  <c r="B72" i="3"/>
  <c r="C72" i="3"/>
  <c r="D72" i="3"/>
  <c r="E72" i="3"/>
  <c r="F72" i="3"/>
  <c r="A73" i="3"/>
  <c r="B73" i="3"/>
  <c r="C73" i="3"/>
  <c r="D73" i="3"/>
  <c r="E73" i="3"/>
  <c r="F73" i="3"/>
  <c r="A74" i="3"/>
  <c r="B74" i="3"/>
  <c r="C74" i="3"/>
  <c r="D74" i="3"/>
  <c r="E74" i="3"/>
  <c r="F74" i="3"/>
  <c r="A75" i="3"/>
  <c r="B75" i="3"/>
  <c r="C75" i="3"/>
  <c r="D75" i="3"/>
  <c r="E75" i="3"/>
  <c r="F75" i="3"/>
  <c r="A76" i="3"/>
  <c r="B76" i="3"/>
  <c r="C76" i="3"/>
  <c r="D76" i="3"/>
  <c r="E76" i="3"/>
  <c r="F7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K4" i="2"/>
  <c r="L4" i="2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7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D60" i="3"/>
  <c r="B60" i="3"/>
  <c r="A60" i="3"/>
  <c r="D59" i="3"/>
  <c r="B59" i="3"/>
  <c r="A59" i="3"/>
  <c r="D58" i="3"/>
  <c r="B58" i="3"/>
  <c r="A58" i="3"/>
  <c r="D57" i="3"/>
  <c r="B57" i="3"/>
  <c r="A57" i="3"/>
  <c r="D56" i="3"/>
  <c r="B56" i="3"/>
  <c r="A56" i="3"/>
  <c r="D55" i="3"/>
  <c r="B55" i="3"/>
  <c r="A55" i="3"/>
  <c r="D54" i="3"/>
  <c r="B54" i="3"/>
  <c r="A54" i="3"/>
  <c r="D53" i="3"/>
  <c r="B53" i="3"/>
  <c r="A53" i="3"/>
  <c r="D52" i="3"/>
  <c r="B52" i="3"/>
  <c r="A52" i="3"/>
  <c r="D51" i="3"/>
  <c r="B51" i="3"/>
  <c r="D50" i="3"/>
  <c r="B50" i="3"/>
  <c r="A50" i="3"/>
  <c r="D49" i="3"/>
  <c r="B49" i="3"/>
  <c r="D48" i="3"/>
  <c r="B48" i="3"/>
  <c r="A48" i="3"/>
  <c r="D47" i="3"/>
  <c r="B47" i="3"/>
  <c r="D46" i="3"/>
  <c r="B46" i="3"/>
  <c r="A46" i="3"/>
  <c r="D45" i="3"/>
  <c r="B45" i="3"/>
  <c r="D44" i="3"/>
  <c r="B44" i="3"/>
  <c r="A44" i="3"/>
  <c r="D43" i="3"/>
  <c r="B43" i="3"/>
  <c r="D42" i="3"/>
  <c r="B42" i="3"/>
  <c r="A42" i="3"/>
  <c r="D41" i="3"/>
  <c r="B41" i="3"/>
  <c r="A41" i="3"/>
  <c r="D40" i="3"/>
  <c r="B40" i="3"/>
  <c r="D39" i="3"/>
  <c r="B39" i="3"/>
  <c r="A39" i="3"/>
  <c r="D38" i="3"/>
  <c r="B38" i="3"/>
  <c r="D37" i="3"/>
  <c r="B37" i="3"/>
  <c r="A37" i="3"/>
  <c r="D36" i="3"/>
  <c r="B36" i="3"/>
  <c r="D35" i="3"/>
  <c r="B35" i="3"/>
  <c r="A35" i="3"/>
  <c r="D34" i="3"/>
  <c r="B34" i="3"/>
  <c r="D33" i="3"/>
  <c r="B33" i="3"/>
  <c r="A33" i="3"/>
  <c r="D32" i="3"/>
  <c r="B32" i="3"/>
  <c r="A32" i="3"/>
  <c r="D31" i="3"/>
  <c r="B31" i="3"/>
  <c r="D30" i="3"/>
  <c r="B30" i="3"/>
  <c r="A30" i="3"/>
  <c r="D29" i="3"/>
  <c r="B29" i="3"/>
  <c r="D28" i="3"/>
  <c r="B28" i="3"/>
  <c r="A28" i="3"/>
  <c r="D27" i="3"/>
  <c r="B27" i="3"/>
  <c r="A27" i="3"/>
  <c r="D26" i="3"/>
  <c r="B26" i="3"/>
  <c r="D25" i="3"/>
  <c r="B25" i="3"/>
  <c r="A25" i="3"/>
  <c r="D24" i="3"/>
  <c r="B24" i="3"/>
  <c r="D23" i="3"/>
  <c r="B23" i="3"/>
  <c r="A23" i="3"/>
  <c r="D22" i="3"/>
  <c r="B22" i="3"/>
  <c r="D21" i="3"/>
  <c r="B21" i="3"/>
  <c r="A21" i="3"/>
  <c r="D20" i="3"/>
  <c r="B20" i="3"/>
  <c r="A20" i="3"/>
  <c r="D19" i="3"/>
  <c r="B19" i="3"/>
  <c r="D18" i="3"/>
  <c r="B18" i="3"/>
  <c r="A18" i="3"/>
  <c r="D17" i="3"/>
  <c r="B17" i="3"/>
  <c r="A17" i="3"/>
  <c r="D16" i="3"/>
  <c r="B16" i="3"/>
  <c r="D15" i="3"/>
  <c r="B15" i="3"/>
  <c r="A15" i="3"/>
  <c r="D14" i="3"/>
  <c r="B14" i="3"/>
  <c r="A14" i="3"/>
  <c r="D13" i="3"/>
  <c r="B13" i="3"/>
  <c r="D12" i="3"/>
  <c r="B12" i="3"/>
  <c r="A12" i="3"/>
  <c r="D11" i="3"/>
  <c r="B11" i="3"/>
  <c r="A11" i="3"/>
  <c r="D10" i="3"/>
  <c r="B10" i="3"/>
  <c r="D9" i="3"/>
  <c r="B9" i="3"/>
  <c r="A9" i="3"/>
  <c r="D8" i="3"/>
  <c r="B8" i="3"/>
  <c r="D7" i="3"/>
  <c r="B7" i="3"/>
  <c r="A16" i="3"/>
  <c r="A22" i="3"/>
  <c r="A24" i="3"/>
  <c r="A26" i="3"/>
  <c r="A34" i="3"/>
  <c r="A36" i="3"/>
  <c r="A38" i="3"/>
  <c r="A40" i="3"/>
  <c r="A19" i="3"/>
  <c r="A29" i="3"/>
  <c r="A31" i="3"/>
  <c r="A43" i="3"/>
  <c r="A45" i="3"/>
  <c r="A47" i="3"/>
  <c r="A49" i="3"/>
  <c r="A51" i="3"/>
  <c r="A7" i="3"/>
  <c r="A8" i="3"/>
  <c r="A13" i="3"/>
  <c r="A10" i="3"/>
  <c r="M22" i="2"/>
  <c r="M59" i="2"/>
  <c r="M42" i="2"/>
  <c r="M47" i="2"/>
  <c r="M48" i="2"/>
  <c r="M36" i="2"/>
  <c r="M45" i="2"/>
  <c r="M31" i="2"/>
  <c r="M29" i="2"/>
  <c r="M14" i="2"/>
  <c r="M52" i="2"/>
  <c r="M24" i="2"/>
  <c r="M56" i="2"/>
  <c r="M46" i="2"/>
  <c r="M40" i="2"/>
  <c r="M28" i="2"/>
  <c r="M12" i="2"/>
  <c r="M10" i="2"/>
  <c r="M25" i="2"/>
  <c r="M57" i="2"/>
  <c r="M37" i="2"/>
  <c r="M35" i="2"/>
  <c r="M30" i="2"/>
  <c r="M27" i="2"/>
  <c r="M51" i="2"/>
  <c r="M55" i="2"/>
  <c r="M8" i="2"/>
  <c r="M6" i="2"/>
  <c r="M50" i="2"/>
  <c r="M44" i="2"/>
  <c r="M33" i="2"/>
  <c r="M43" i="2"/>
  <c r="M18" i="2"/>
  <c r="M54" i="2"/>
  <c r="M53" i="2"/>
  <c r="M41" i="2"/>
  <c r="M32" i="2"/>
  <c r="M26" i="2"/>
  <c r="M20" i="2"/>
  <c r="M16" i="2"/>
  <c r="M23" i="2"/>
  <c r="M21" i="2"/>
  <c r="M19" i="2"/>
  <c r="M17" i="2"/>
  <c r="M15" i="2"/>
  <c r="M13" i="2"/>
  <c r="M11" i="2"/>
  <c r="M9" i="2"/>
  <c r="M7" i="2"/>
  <c r="N6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58" i="2"/>
  <c r="N57" i="2"/>
  <c r="N56" i="2"/>
  <c r="N55" i="2"/>
  <c r="N54" i="2"/>
  <c r="N53" i="2"/>
  <c r="N52" i="2"/>
  <c r="K55" i="2"/>
  <c r="L55" i="2"/>
  <c r="K57" i="2"/>
  <c r="L57" i="2"/>
  <c r="K9" i="2"/>
  <c r="L9" i="2"/>
  <c r="K17" i="2"/>
  <c r="L17" i="2"/>
  <c r="K21" i="2"/>
  <c r="L21" i="2"/>
  <c r="K27" i="2"/>
  <c r="L27" i="2"/>
  <c r="K31" i="2"/>
  <c r="L31" i="2"/>
  <c r="K35" i="2"/>
  <c r="L35" i="2"/>
  <c r="K39" i="2"/>
  <c r="L39" i="2"/>
  <c r="K41" i="2"/>
  <c r="L41" i="2"/>
  <c r="K43" i="2"/>
  <c r="L43" i="2"/>
  <c r="K47" i="2"/>
  <c r="L47" i="2"/>
  <c r="K49" i="2"/>
  <c r="L49" i="2"/>
  <c r="K6" i="2"/>
  <c r="L6" i="2"/>
  <c r="K52" i="2"/>
  <c r="L52" i="2"/>
  <c r="K56" i="2"/>
  <c r="L56" i="2"/>
  <c r="K58" i="2"/>
  <c r="L58" i="2"/>
  <c r="K8" i="2"/>
  <c r="L8" i="2"/>
  <c r="K12" i="2"/>
  <c r="L12" i="2"/>
  <c r="K18" i="2"/>
  <c r="L18" i="2"/>
  <c r="K20" i="2"/>
  <c r="L20" i="2"/>
  <c r="K22" i="2"/>
  <c r="L22" i="2"/>
  <c r="K30" i="2"/>
  <c r="L30" i="2"/>
  <c r="K32" i="2"/>
  <c r="L32" i="2"/>
  <c r="K34" i="2"/>
  <c r="L34" i="2"/>
  <c r="K38" i="2"/>
  <c r="L38" i="2"/>
  <c r="K40" i="2"/>
  <c r="L40" i="2"/>
  <c r="K42" i="2"/>
  <c r="L42" i="2"/>
  <c r="K48" i="2"/>
  <c r="L48" i="2"/>
  <c r="K50" i="2"/>
  <c r="L50" i="2"/>
  <c r="K45" i="2"/>
  <c r="L45" i="2"/>
  <c r="K36" i="2"/>
  <c r="L36" i="2"/>
  <c r="K10" i="2"/>
  <c r="L10" i="2"/>
  <c r="K14" i="2"/>
  <c r="L14" i="2"/>
  <c r="K24" i="2"/>
  <c r="L24" i="2"/>
  <c r="K13" i="2"/>
  <c r="L13" i="2"/>
  <c r="K46" i="2"/>
  <c r="L46" i="2"/>
  <c r="K29" i="2"/>
  <c r="L29" i="2"/>
  <c r="K28" i="2"/>
  <c r="L28" i="2"/>
  <c r="K15" i="2"/>
  <c r="L15" i="2"/>
  <c r="K25" i="2"/>
  <c r="L25" i="2"/>
  <c r="K37" i="2"/>
  <c r="L37" i="2"/>
  <c r="K51" i="2"/>
  <c r="L51" i="2"/>
  <c r="K53" i="2"/>
  <c r="L53" i="2"/>
  <c r="K44" i="2"/>
  <c r="L44" i="2"/>
  <c r="K16" i="2"/>
  <c r="L16" i="2"/>
  <c r="K54" i="2"/>
  <c r="L54" i="2"/>
  <c r="K7" i="2"/>
  <c r="L7" i="2"/>
  <c r="K26" i="2"/>
  <c r="L26" i="2"/>
  <c r="K33" i="2"/>
  <c r="L33" i="2"/>
  <c r="K23" i="2"/>
  <c r="L23" i="2"/>
  <c r="K19" i="2"/>
  <c r="L19" i="2"/>
  <c r="K11" i="2"/>
  <c r="L11" i="2"/>
  <c r="N59" i="2"/>
  <c r="K59" i="2"/>
  <c r="L59" i="2"/>
</calcChain>
</file>

<file path=xl/sharedStrings.xml><?xml version="1.0" encoding="utf-8"?>
<sst xmlns="http://schemas.openxmlformats.org/spreadsheetml/2006/main" count="483" uniqueCount="204">
  <si>
    <t>Table must start with #</t>
  </si>
  <si>
    <t>#</t>
  </si>
  <si>
    <t>Student ID</t>
  </si>
  <si>
    <t>Student Name</t>
  </si>
  <si>
    <t>Class</t>
  </si>
  <si>
    <t>G.</t>
  </si>
  <si>
    <t>D.O.B</t>
  </si>
  <si>
    <t>P.O.B</t>
  </si>
  <si>
    <t>Team</t>
  </si>
  <si>
    <t xml:space="preserve">Total Points
(Scale 100) </t>
  </si>
  <si>
    <t xml:space="preserve">Total Points
(Scale 10) </t>
  </si>
  <si>
    <t>Individual Homework</t>
  </si>
  <si>
    <t xml:space="preserve">Team Assignment </t>
  </si>
  <si>
    <t>Individual Contriution</t>
  </si>
  <si>
    <t>Mid-Term Exam</t>
  </si>
  <si>
    <t>Final Project</t>
  </si>
  <si>
    <t xml:space="preserve">Result
</t>
  </si>
  <si>
    <t>(1)</t>
  </si>
  <si>
    <t>(2)</t>
  </si>
  <si>
    <t>First Name</t>
  </si>
  <si>
    <t>Middle Name</t>
  </si>
  <si>
    <t>Last Name</t>
  </si>
  <si>
    <t>(3)</t>
  </si>
  <si>
    <t>(4)</t>
  </si>
  <si>
    <t>(5)</t>
  </si>
  <si>
    <t>(6)</t>
  </si>
  <si>
    <t>T144296</t>
  </si>
  <si>
    <t>ANH</t>
  </si>
  <si>
    <t>HOAI HOANG</t>
  </si>
  <si>
    <t>NGUYEN</t>
  </si>
  <si>
    <t>K20T</t>
  </si>
  <si>
    <t>F</t>
  </si>
  <si>
    <t>7</t>
  </si>
  <si>
    <t>Passed CMU</t>
  </si>
  <si>
    <t>T144647</t>
  </si>
  <si>
    <t>CA</t>
  </si>
  <si>
    <t>DIEM THI</t>
  </si>
  <si>
    <t>LE</t>
  </si>
  <si>
    <t>4</t>
  </si>
  <si>
    <t>Passed VLU</t>
  </si>
  <si>
    <t>T143054</t>
  </si>
  <si>
    <t>CHUONG</t>
  </si>
  <si>
    <t>PHU</t>
  </si>
  <si>
    <t>PHAM</t>
  </si>
  <si>
    <t>M</t>
  </si>
  <si>
    <t>T137330</t>
  </si>
  <si>
    <t>DUC</t>
  </si>
  <si>
    <t>MINH</t>
  </si>
  <si>
    <t>2</t>
  </si>
  <si>
    <t>T132919</t>
  </si>
  <si>
    <t>DUY</t>
  </si>
  <si>
    <t>BAO BUI</t>
  </si>
  <si>
    <t>3</t>
  </si>
  <si>
    <t>T144009</t>
  </si>
  <si>
    <t>HIEP</t>
  </si>
  <si>
    <t>DAI DANG</t>
  </si>
  <si>
    <t>1</t>
  </si>
  <si>
    <t>T146150</t>
  </si>
  <si>
    <t>HIEU</t>
  </si>
  <si>
    <t>DUONG</t>
  </si>
  <si>
    <t>T143334</t>
  </si>
  <si>
    <t>TAN</t>
  </si>
  <si>
    <t>TRAN</t>
  </si>
  <si>
    <t>T146330</t>
  </si>
  <si>
    <t>TRUNG</t>
  </si>
  <si>
    <t>T143639</t>
  </si>
  <si>
    <t>HUNG</t>
  </si>
  <si>
    <t>NGOC</t>
  </si>
  <si>
    <t>HA</t>
  </si>
  <si>
    <t>8</t>
  </si>
  <si>
    <t>T143324</t>
  </si>
  <si>
    <t>LAM</t>
  </si>
  <si>
    <t>CAO</t>
  </si>
  <si>
    <t>T140026</t>
  </si>
  <si>
    <t>LINH</t>
  </si>
  <si>
    <t>DUC VAN</t>
  </si>
  <si>
    <t>Failed VLU</t>
  </si>
  <si>
    <t>T143662</t>
  </si>
  <si>
    <t>THAN</t>
  </si>
  <si>
    <t>T142772</t>
  </si>
  <si>
    <t>LOC</t>
  </si>
  <si>
    <t>BA</t>
  </si>
  <si>
    <t>MAI</t>
  </si>
  <si>
    <t>T143407</t>
  </si>
  <si>
    <t>LONG</t>
  </si>
  <si>
    <t>THANH</t>
  </si>
  <si>
    <t>5</t>
  </si>
  <si>
    <t>T144054</t>
  </si>
  <si>
    <t>LUAN</t>
  </si>
  <si>
    <t>HUU</t>
  </si>
  <si>
    <t>6</t>
  </si>
  <si>
    <t>T145181</t>
  </si>
  <si>
    <t>LY</t>
  </si>
  <si>
    <t>CONG THANH</t>
  </si>
  <si>
    <t>T144231</t>
  </si>
  <si>
    <t>T143150</t>
  </si>
  <si>
    <t>NHAN</t>
  </si>
  <si>
    <t>NGO</t>
  </si>
  <si>
    <t>T145448</t>
  </si>
  <si>
    <t>NHAT</t>
  </si>
  <si>
    <t>T143906</t>
  </si>
  <si>
    <t>PHUC</t>
  </si>
  <si>
    <t>HOANG</t>
  </si>
  <si>
    <t>T143472</t>
  </si>
  <si>
    <t>PHUONG</t>
  </si>
  <si>
    <t>HUY</t>
  </si>
  <si>
    <t>LIEU</t>
  </si>
  <si>
    <t>T143666</t>
  </si>
  <si>
    <t>QUI</t>
  </si>
  <si>
    <t>VAN</t>
  </si>
  <si>
    <t>VANG</t>
  </si>
  <si>
    <t>T144564</t>
  </si>
  <si>
    <t>QUOC</t>
  </si>
  <si>
    <t>T143724</t>
  </si>
  <si>
    <t>SANG</t>
  </si>
  <si>
    <t>LUU</t>
  </si>
  <si>
    <t>T143649</t>
  </si>
  <si>
    <t>CONG</t>
  </si>
  <si>
    <t>T142974</t>
  </si>
  <si>
    <t>THAI</t>
  </si>
  <si>
    <t>LUONG</t>
  </si>
  <si>
    <t>T145588</t>
  </si>
  <si>
    <t>HUYNH</t>
  </si>
  <si>
    <t>T133510</t>
  </si>
  <si>
    <t>T144983</t>
  </si>
  <si>
    <t>THIEN</t>
  </si>
  <si>
    <t>HAO</t>
  </si>
  <si>
    <t>BANH</t>
  </si>
  <si>
    <t>T143772</t>
  </si>
  <si>
    <t>T146057</t>
  </si>
  <si>
    <t>THINH</t>
  </si>
  <si>
    <t>T143014</t>
  </si>
  <si>
    <t>PHAN</t>
  </si>
  <si>
    <t>F135856</t>
  </si>
  <si>
    <t>THO</t>
  </si>
  <si>
    <t>PHUOC</t>
  </si>
  <si>
    <t>T144091</t>
  </si>
  <si>
    <t>THOAI</t>
  </si>
  <si>
    <t>T139402</t>
  </si>
  <si>
    <t>TIN</t>
  </si>
  <si>
    <t>T144726</t>
  </si>
  <si>
    <t>TOAN</t>
  </si>
  <si>
    <t>T146151</t>
  </si>
  <si>
    <t>TRANG</t>
  </si>
  <si>
    <t>T144103</t>
  </si>
  <si>
    <t>T140776</t>
  </si>
  <si>
    <t>TUAN</t>
  </si>
  <si>
    <t>MINH HOANG</t>
  </si>
  <si>
    <t>VU</t>
  </si>
  <si>
    <t>T143870</t>
  </si>
  <si>
    <t>VIET</t>
  </si>
  <si>
    <t>VO</t>
  </si>
  <si>
    <t>T143143</t>
  </si>
  <si>
    <t>T136105</t>
  </si>
  <si>
    <t>HOC</t>
  </si>
  <si>
    <t>T131417</t>
  </si>
  <si>
    <t>TRI</t>
  </si>
  <si>
    <t>DUC VUONG</t>
  </si>
  <si>
    <t>T126567</t>
  </si>
  <si>
    <t>K19T</t>
  </si>
  <si>
    <t>T137694</t>
  </si>
  <si>
    <t>BANG</t>
  </si>
  <si>
    <t>T136909</t>
  </si>
  <si>
    <t>BINH</t>
  </si>
  <si>
    <t>QUANG</t>
  </si>
  <si>
    <t>LAI</t>
  </si>
  <si>
    <t>9</t>
  </si>
  <si>
    <t>T137092</t>
  </si>
  <si>
    <t>CHANH</t>
  </si>
  <si>
    <t>TRUNG PHAN</t>
  </si>
  <si>
    <t>T139408</t>
  </si>
  <si>
    <t>HUAN</t>
  </si>
  <si>
    <t>TRIEU</t>
  </si>
  <si>
    <t>T137873</t>
  </si>
  <si>
    <t>T127801</t>
  </si>
  <si>
    <t>T138590</t>
  </si>
  <si>
    <t>T134906</t>
  </si>
  <si>
    <t>YEN</t>
  </si>
  <si>
    <t>HOANG THI</t>
  </si>
  <si>
    <t>T133365</t>
  </si>
  <si>
    <t>Grading Sheet - Test Question</t>
  </si>
  <si>
    <t>mm/dd/yyyy</t>
  </si>
  <si>
    <t>Assume 10 points per Test</t>
  </si>
  <si>
    <t>Total Average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</si>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</sst>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);[Red]\(0.0\)"/>
    <numFmt numFmtId="165" formatCode="mm/dd/yy;@"/>
    <numFmt numFmtId="166" formatCode="0_);[Red]\(0\)"/>
    <numFmt numFmtId="167" formatCode="0.00_);[Red]\(0.00\)"/>
    <numFmt numFmtId="168" formatCode="mmm\ d\,\ yyyy"/>
  </numFmts>
  <fonts count="27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  <charset val="163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FF0000"/>
      <name val="Times New Roman"/>
      <family val="1"/>
      <charset val="163"/>
    </font>
  </fonts>
  <fills count="3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5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5" borderId="0" applyNumberFormat="0" applyBorder="0" applyAlignment="0" applyProtection="0"/>
    <xf numFmtId="0" fontId="11" fillId="9" borderId="0" applyNumberFormat="0" applyBorder="0" applyAlignment="0" applyProtection="0"/>
    <xf numFmtId="0" fontId="12" fillId="26" borderId="2" applyNumberFormat="0" applyAlignment="0" applyProtection="0"/>
    <xf numFmtId="0" fontId="13" fillId="27" borderId="3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13" borderId="2" applyNumberFormat="0" applyAlignment="0" applyProtection="0"/>
    <xf numFmtId="0" fontId="20" fillId="0" borderId="7" applyNumberFormat="0" applyFill="0" applyAlignment="0" applyProtection="0"/>
    <xf numFmtId="0" fontId="21" fillId="28" borderId="0" applyNumberFormat="0" applyBorder="0" applyAlignment="0" applyProtection="0"/>
    <xf numFmtId="0" fontId="5" fillId="0" borderId="0"/>
    <xf numFmtId="0" fontId="5" fillId="29" borderId="8" applyNumberFormat="0" applyFont="0" applyAlignment="0" applyProtection="0"/>
    <xf numFmtId="0" fontId="22" fillId="26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42">
    <xf numFmtId="0" fontId="0" fillId="0" borderId="0" xfId="0"/>
    <xf numFmtId="0" fontId="5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14" fontId="4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164" fontId="0" fillId="3" borderId="1" xfId="0" applyNumberForma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4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4" fontId="0" fillId="3" borderId="0" xfId="0" applyNumberForma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49" fontId="3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168" fontId="5" fillId="7" borderId="1" xfId="0" applyNumberFormat="1" applyFont="1" applyFill="1" applyBorder="1" applyAlignment="1">
      <alignment horizontal="center"/>
    </xf>
    <xf numFmtId="167" fontId="7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9" fontId="7" fillId="4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26" fillId="3" borderId="0" xfId="0" applyFont="1" applyFill="1" applyAlignment="1">
      <alignment horizont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rmal 2 2" xfId="1" xr:uid="{00000000-0005-0000-0000-000027000000}"/>
    <cellStyle name="Note 2" xfId="39" xr:uid="{00000000-0005-0000-0000-000028000000}"/>
    <cellStyle name="Output 2" xfId="40" xr:uid="{00000000-0005-0000-0000-000029000000}"/>
    <cellStyle name="Title 2" xfId="41" xr:uid="{00000000-0005-0000-0000-00002B000000}"/>
    <cellStyle name="Total 2" xfId="42" xr:uid="{00000000-0005-0000-0000-00002C000000}"/>
    <cellStyle name="Warning Text 2" xfId="43" xr:uid="{00000000-0005-0000-0000-00002D000000}"/>
  </cellStyles>
  <dxfs count="6">
    <dxf>
      <font>
        <color theme="1"/>
      </font>
      <fill>
        <patternFill>
          <bgColor rgb="FFFF0000"/>
        </patternFill>
      </fill>
      <border>
        <vertical/>
        <horizontal/>
      </border>
    </dxf>
    <dxf>
      <font>
        <color theme="0"/>
      </font>
      <fill>
        <patternFill>
          <bgColor rgb="FF0070C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4"/>
  <sheetViews>
    <sheetView tabSelected="1" zoomScale="80" zoomScaleNormal="80" workbookViewId="0" xr3:uid="{AEA406A1-0E4B-5B11-9CD5-51D6E497D94C}"/>
  </sheetViews>
  <sheetFormatPr defaultRowHeight="12.75"/>
  <cols>
    <col min="1" max="1" width="25.140625" style="4" customWidth="1"/>
    <col min="2" max="2" width="15.28515625" style="4" customWidth="1"/>
    <col min="3" max="3" width="17.42578125" style="3" customWidth="1"/>
    <col min="4" max="4" width="16" style="3" customWidth="1"/>
    <col min="5" max="5" width="12.28515625" style="4" customWidth="1"/>
    <col min="6" max="6" width="7.85546875" style="4" customWidth="1"/>
    <col min="7" max="7" width="3.42578125" style="4" customWidth="1"/>
    <col min="8" max="8" width="12.7109375" style="4" hidden="1" customWidth="1"/>
    <col min="9" max="9" width="15.140625" style="4" hidden="1" customWidth="1"/>
    <col min="10" max="10" width="8.42578125" style="4" customWidth="1"/>
    <col min="11" max="11" width="12" style="4" customWidth="1"/>
    <col min="12" max="12" width="11.5703125" style="4" customWidth="1"/>
    <col min="13" max="13" width="11.85546875" style="4" customWidth="1"/>
    <col min="14" max="14" width="13.42578125" style="4" customWidth="1"/>
    <col min="15" max="15" width="12.140625" style="4" customWidth="1"/>
    <col min="16" max="16" width="11.28515625" style="4" customWidth="1"/>
    <col min="17" max="17" width="9.5703125" style="4" customWidth="1"/>
    <col min="18" max="18" width="12.5703125" style="4" customWidth="1"/>
    <col min="19" max="16384" width="9.140625" style="4"/>
  </cols>
  <sheetData>
    <row r="1" spans="1:24" s="14" customFormat="1" ht="15.75">
      <c r="A1" s="39" t="s">
        <v>0</v>
      </c>
      <c r="B1" s="15"/>
      <c r="G1" s="20"/>
      <c r="I1" s="15"/>
      <c r="J1" s="15"/>
      <c r="K1" s="15"/>
      <c r="L1" s="15"/>
      <c r="M1" s="15"/>
      <c r="N1" s="21"/>
      <c r="O1" s="15"/>
    </row>
    <row r="2" spans="1:24"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4" s="7" customFormat="1" ht="38.25">
      <c r="A3" s="12" t="s">
        <v>1</v>
      </c>
      <c r="B3" s="12" t="s">
        <v>2</v>
      </c>
      <c r="C3" s="40" t="s">
        <v>3</v>
      </c>
      <c r="D3" s="40"/>
      <c r="E3" s="41"/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38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V3" s="4"/>
    </row>
    <row r="4" spans="1:24" s="7" customFormat="1">
      <c r="A4" s="32" t="s">
        <v>17</v>
      </c>
      <c r="B4" s="32" t="s">
        <v>18</v>
      </c>
      <c r="C4" s="33" t="s">
        <v>19</v>
      </c>
      <c r="D4" s="33" t="s">
        <v>20</v>
      </c>
      <c r="E4" s="33" t="s">
        <v>21</v>
      </c>
      <c r="F4" s="33"/>
      <c r="G4" s="34" t="s">
        <v>22</v>
      </c>
      <c r="H4" s="34" t="s">
        <v>23</v>
      </c>
      <c r="I4" s="34" t="s">
        <v>24</v>
      </c>
      <c r="J4" s="34"/>
      <c r="K4" s="35">
        <f>SUM(M4:Q4)</f>
        <v>1</v>
      </c>
      <c r="L4" s="35">
        <f>K4</f>
        <v>1</v>
      </c>
      <c r="M4" s="36">
        <v>0.15</v>
      </c>
      <c r="N4" s="36">
        <v>0.25</v>
      </c>
      <c r="O4" s="36">
        <v>0.15</v>
      </c>
      <c r="P4" s="36">
        <v>0.2</v>
      </c>
      <c r="Q4" s="36">
        <v>0.25</v>
      </c>
      <c r="R4" s="32" t="s">
        <v>25</v>
      </c>
      <c r="V4" s="4"/>
    </row>
    <row r="5" spans="1:24" s="7" customFormat="1">
      <c r="A5" s="32"/>
      <c r="B5" s="32"/>
      <c r="C5" s="33"/>
      <c r="D5" s="33"/>
      <c r="E5" s="33"/>
      <c r="F5" s="33"/>
      <c r="G5" s="34"/>
      <c r="H5" s="34"/>
      <c r="I5" s="34"/>
      <c r="J5" s="34"/>
      <c r="K5" s="35"/>
      <c r="L5" s="35"/>
      <c r="M5" s="36"/>
      <c r="N5" s="36"/>
      <c r="O5" s="36"/>
      <c r="P5" s="36"/>
      <c r="Q5" s="36"/>
      <c r="R5" s="32"/>
      <c r="V5" s="4"/>
    </row>
    <row r="6" spans="1:24" s="11" customFormat="1">
      <c r="A6" s="8">
        <f>ROW()-17</f>
        <v>-11</v>
      </c>
      <c r="B6" s="27" t="s">
        <v>26</v>
      </c>
      <c r="C6" s="28" t="s">
        <v>27</v>
      </c>
      <c r="D6" s="28" t="s">
        <v>28</v>
      </c>
      <c r="E6" s="28" t="s">
        <v>29</v>
      </c>
      <c r="F6" s="28" t="s">
        <v>30</v>
      </c>
      <c r="G6" s="27" t="s">
        <v>31</v>
      </c>
      <c r="H6" s="29"/>
      <c r="I6" s="27"/>
      <c r="J6" s="24" t="s">
        <v>32</v>
      </c>
      <c r="K6" s="30" t="e">
        <f>M6*M$4+N6*N$4+O6*O$4+P6*P$4+Q6*Q$4</f>
        <v>#REF!</v>
      </c>
      <c r="L6" s="22" t="e">
        <f>ROUND(K6/10,0)</f>
        <v>#REF!</v>
      </c>
      <c r="M6" s="26" t="e">
        <f>#REF!</f>
        <v>#REF!</v>
      </c>
      <c r="N6" s="26" t="e">
        <f>#REF!</f>
        <v>#REF!</v>
      </c>
      <c r="O6" s="25">
        <v>100</v>
      </c>
      <c r="P6" s="1">
        <v>73</v>
      </c>
      <c r="Q6" s="31" t="e">
        <f>#REF!</f>
        <v>#REF!</v>
      </c>
      <c r="R6" s="37" t="s">
        <v>33</v>
      </c>
      <c r="V6" s="4"/>
      <c r="W6" s="3"/>
      <c r="X6" s="3"/>
    </row>
    <row r="7" spans="1:24" s="11" customFormat="1">
      <c r="A7" s="8">
        <f>ROW()-17</f>
        <v>-10</v>
      </c>
      <c r="B7" s="27" t="s">
        <v>34</v>
      </c>
      <c r="C7" s="28" t="s">
        <v>35</v>
      </c>
      <c r="D7" s="28" t="s">
        <v>36</v>
      </c>
      <c r="E7" s="28" t="s">
        <v>37</v>
      </c>
      <c r="F7" s="28" t="s">
        <v>30</v>
      </c>
      <c r="G7" s="27" t="s">
        <v>31</v>
      </c>
      <c r="H7" s="29"/>
      <c r="I7" s="27"/>
      <c r="J7" s="24" t="s">
        <v>38</v>
      </c>
      <c r="K7" s="30" t="e">
        <f t="shared" ref="K7:K59" si="0">M7*M$4+N7*N$4+O7*O$4+P7*P$4+Q7*Q$4</f>
        <v>#REF!</v>
      </c>
      <c r="L7" s="22" t="e">
        <f t="shared" ref="L7:L59" si="1">ROUND(K7/10,0)</f>
        <v>#REF!</v>
      </c>
      <c r="M7" s="26" t="e">
        <f>#REF!</f>
        <v>#REF!</v>
      </c>
      <c r="N7" s="26" t="e">
        <f>#REF!</f>
        <v>#REF!</v>
      </c>
      <c r="O7" s="25">
        <v>50</v>
      </c>
      <c r="P7" s="1">
        <v>56</v>
      </c>
      <c r="Q7" s="31" t="e">
        <f>#REF!</f>
        <v>#REF!</v>
      </c>
      <c r="R7" s="37" t="s">
        <v>39</v>
      </c>
      <c r="V7" s="4"/>
      <c r="W7" s="3"/>
      <c r="X7" s="3"/>
    </row>
    <row r="8" spans="1:24" s="11" customFormat="1">
      <c r="A8" s="8">
        <f t="shared" ref="A8:A10" si="2">ROW()-17</f>
        <v>-9</v>
      </c>
      <c r="B8" s="27" t="s">
        <v>40</v>
      </c>
      <c r="C8" s="28" t="s">
        <v>41</v>
      </c>
      <c r="D8" s="28" t="s">
        <v>42</v>
      </c>
      <c r="E8" s="28" t="s">
        <v>43</v>
      </c>
      <c r="F8" s="28" t="s">
        <v>30</v>
      </c>
      <c r="G8" s="27" t="s">
        <v>44</v>
      </c>
      <c r="H8" s="29"/>
      <c r="I8" s="27"/>
      <c r="J8" s="24" t="s">
        <v>32</v>
      </c>
      <c r="K8" s="30" t="e">
        <f t="shared" si="0"/>
        <v>#REF!</v>
      </c>
      <c r="L8" s="22" t="e">
        <f t="shared" si="1"/>
        <v>#REF!</v>
      </c>
      <c r="M8" s="26" t="e">
        <f>#REF!</f>
        <v>#REF!</v>
      </c>
      <c r="N8" s="26" t="e">
        <f>#REF!</f>
        <v>#REF!</v>
      </c>
      <c r="O8" s="25">
        <v>50</v>
      </c>
      <c r="P8" s="1">
        <v>38</v>
      </c>
      <c r="Q8" s="31" t="e">
        <f>#REF!</f>
        <v>#REF!</v>
      </c>
      <c r="R8" s="37" t="s">
        <v>39</v>
      </c>
      <c r="V8" s="4"/>
      <c r="W8" s="3"/>
      <c r="X8" s="3"/>
    </row>
    <row r="9" spans="1:24" s="11" customFormat="1">
      <c r="A9" s="8">
        <f t="shared" si="2"/>
        <v>-8</v>
      </c>
      <c r="B9" s="27" t="s">
        <v>45</v>
      </c>
      <c r="C9" s="28" t="s">
        <v>46</v>
      </c>
      <c r="D9" s="28" t="s">
        <v>47</v>
      </c>
      <c r="E9" s="28" t="s">
        <v>37</v>
      </c>
      <c r="F9" s="28" t="s">
        <v>30</v>
      </c>
      <c r="G9" s="27" t="s">
        <v>44</v>
      </c>
      <c r="H9" s="29"/>
      <c r="I9" s="27"/>
      <c r="J9" s="24" t="s">
        <v>48</v>
      </c>
      <c r="K9" s="30" t="e">
        <f t="shared" si="0"/>
        <v>#REF!</v>
      </c>
      <c r="L9" s="22" t="e">
        <f t="shared" si="1"/>
        <v>#REF!</v>
      </c>
      <c r="M9" s="26" t="e">
        <f>#REF!</f>
        <v>#REF!</v>
      </c>
      <c r="N9" s="26" t="e">
        <f>#REF!</f>
        <v>#REF!</v>
      </c>
      <c r="O9" s="25">
        <v>60</v>
      </c>
      <c r="P9" s="1">
        <v>61</v>
      </c>
      <c r="Q9" s="31" t="e">
        <f>#REF!</f>
        <v>#REF!</v>
      </c>
      <c r="R9" s="37" t="s">
        <v>33</v>
      </c>
      <c r="V9" s="4"/>
      <c r="W9" s="3"/>
      <c r="X9" s="3"/>
    </row>
    <row r="10" spans="1:24" s="11" customFormat="1">
      <c r="A10" s="8">
        <f t="shared" si="2"/>
        <v>-7</v>
      </c>
      <c r="B10" s="27" t="s">
        <v>49</v>
      </c>
      <c r="C10" s="28" t="s">
        <v>50</v>
      </c>
      <c r="D10" s="28" t="s">
        <v>51</v>
      </c>
      <c r="E10" s="28" t="s">
        <v>29</v>
      </c>
      <c r="F10" s="28" t="s">
        <v>30</v>
      </c>
      <c r="G10" s="27" t="s">
        <v>44</v>
      </c>
      <c r="H10" s="29"/>
      <c r="I10" s="27"/>
      <c r="J10" s="24" t="s">
        <v>52</v>
      </c>
      <c r="K10" s="30" t="e">
        <f t="shared" si="0"/>
        <v>#REF!</v>
      </c>
      <c r="L10" s="22" t="e">
        <f t="shared" si="1"/>
        <v>#REF!</v>
      </c>
      <c r="M10" s="26" t="e">
        <f>#REF!</f>
        <v>#REF!</v>
      </c>
      <c r="N10" s="26" t="e">
        <f>#REF!</f>
        <v>#REF!</v>
      </c>
      <c r="O10" s="25">
        <v>70</v>
      </c>
      <c r="P10" s="1">
        <v>74</v>
      </c>
      <c r="Q10" s="31" t="e">
        <f>#REF!</f>
        <v>#REF!</v>
      </c>
      <c r="R10" s="37" t="s">
        <v>33</v>
      </c>
      <c r="V10" s="4"/>
      <c r="W10" s="3"/>
      <c r="X10" s="3"/>
    </row>
    <row r="11" spans="1:24" s="11" customFormat="1">
      <c r="A11" s="8">
        <f>ROW()-17</f>
        <v>-6</v>
      </c>
      <c r="B11" s="27" t="s">
        <v>53</v>
      </c>
      <c r="C11" s="28" t="s">
        <v>54</v>
      </c>
      <c r="D11" s="28" t="s">
        <v>55</v>
      </c>
      <c r="E11" s="28" t="s">
        <v>29</v>
      </c>
      <c r="F11" s="28" t="s">
        <v>30</v>
      </c>
      <c r="G11" s="27" t="s">
        <v>44</v>
      </c>
      <c r="H11" s="29"/>
      <c r="I11" s="27"/>
      <c r="J11" s="24" t="s">
        <v>56</v>
      </c>
      <c r="K11" s="30" t="e">
        <f t="shared" si="0"/>
        <v>#REF!</v>
      </c>
      <c r="L11" s="22" t="e">
        <f t="shared" si="1"/>
        <v>#REF!</v>
      </c>
      <c r="M11" s="26" t="e">
        <f>#REF!</f>
        <v>#REF!</v>
      </c>
      <c r="N11" s="26" t="e">
        <f>#REF!</f>
        <v>#REF!</v>
      </c>
      <c r="O11" s="25">
        <v>100</v>
      </c>
      <c r="P11" s="1">
        <v>86</v>
      </c>
      <c r="Q11" s="31" t="e">
        <f>#REF!</f>
        <v>#REF!</v>
      </c>
      <c r="R11" s="37" t="s">
        <v>33</v>
      </c>
      <c r="V11" s="4"/>
      <c r="W11" s="3"/>
      <c r="X11" s="3"/>
    </row>
    <row r="12" spans="1:24" s="11" customFormat="1">
      <c r="A12" s="8">
        <f t="shared" ref="A12:A59" si="3">ROW()-17</f>
        <v>-5</v>
      </c>
      <c r="B12" s="27" t="s">
        <v>57</v>
      </c>
      <c r="C12" s="28" t="s">
        <v>58</v>
      </c>
      <c r="D12" s="28" t="s">
        <v>47</v>
      </c>
      <c r="E12" s="28" t="s">
        <v>59</v>
      </c>
      <c r="F12" s="28" t="s">
        <v>30</v>
      </c>
      <c r="G12" s="27" t="s">
        <v>44</v>
      </c>
      <c r="H12" s="29"/>
      <c r="I12" s="27"/>
      <c r="J12" s="24" t="s">
        <v>48</v>
      </c>
      <c r="K12" s="30" t="e">
        <f t="shared" si="0"/>
        <v>#REF!</v>
      </c>
      <c r="L12" s="22" t="e">
        <f t="shared" si="1"/>
        <v>#REF!</v>
      </c>
      <c r="M12" s="26" t="e">
        <f>#REF!</f>
        <v>#REF!</v>
      </c>
      <c r="N12" s="26" t="e">
        <f>#REF!</f>
        <v>#REF!</v>
      </c>
      <c r="O12" s="25">
        <v>50</v>
      </c>
      <c r="P12" s="1">
        <v>68</v>
      </c>
      <c r="Q12" s="31" t="e">
        <f>#REF!</f>
        <v>#REF!</v>
      </c>
      <c r="R12" s="37" t="s">
        <v>39</v>
      </c>
      <c r="V12" s="4"/>
      <c r="W12" s="3"/>
      <c r="X12" s="3"/>
    </row>
    <row r="13" spans="1:24" s="11" customFormat="1">
      <c r="A13" s="8">
        <f t="shared" si="3"/>
        <v>-4</v>
      </c>
      <c r="B13" s="27" t="s">
        <v>60</v>
      </c>
      <c r="C13" s="28" t="s">
        <v>58</v>
      </c>
      <c r="D13" s="28" t="s">
        <v>61</v>
      </c>
      <c r="E13" s="28" t="s">
        <v>62</v>
      </c>
      <c r="F13" s="28" t="s">
        <v>30</v>
      </c>
      <c r="G13" s="27" t="s">
        <v>44</v>
      </c>
      <c r="H13" s="29"/>
      <c r="I13" s="27"/>
      <c r="J13" s="24" t="s">
        <v>32</v>
      </c>
      <c r="K13" s="30" t="e">
        <f t="shared" si="0"/>
        <v>#REF!</v>
      </c>
      <c r="L13" s="22" t="e">
        <f t="shared" si="1"/>
        <v>#REF!</v>
      </c>
      <c r="M13" s="26" t="e">
        <f>#REF!</f>
        <v>#REF!</v>
      </c>
      <c r="N13" s="26" t="e">
        <f>#REF!</f>
        <v>#REF!</v>
      </c>
      <c r="O13" s="25">
        <v>60</v>
      </c>
      <c r="P13" s="1">
        <v>51</v>
      </c>
      <c r="Q13" s="31" t="e">
        <f>#REF!</f>
        <v>#REF!</v>
      </c>
      <c r="R13" s="37" t="s">
        <v>39</v>
      </c>
      <c r="V13" s="4"/>
      <c r="W13" s="3"/>
      <c r="X13" s="3"/>
    </row>
    <row r="14" spans="1:24" s="11" customFormat="1">
      <c r="A14" s="8">
        <f t="shared" si="3"/>
        <v>-3</v>
      </c>
      <c r="B14" s="27" t="s">
        <v>63</v>
      </c>
      <c r="C14" s="28" t="s">
        <v>58</v>
      </c>
      <c r="D14" s="28" t="s">
        <v>64</v>
      </c>
      <c r="E14" s="28" t="s">
        <v>62</v>
      </c>
      <c r="F14" s="28" t="s">
        <v>30</v>
      </c>
      <c r="G14" s="27" t="s">
        <v>44</v>
      </c>
      <c r="H14" s="29"/>
      <c r="I14" s="27"/>
      <c r="J14" s="24" t="s">
        <v>38</v>
      </c>
      <c r="K14" s="30" t="e">
        <f t="shared" si="0"/>
        <v>#REF!</v>
      </c>
      <c r="L14" s="22" t="e">
        <f t="shared" si="1"/>
        <v>#REF!</v>
      </c>
      <c r="M14" s="26" t="e">
        <f>#REF!</f>
        <v>#REF!</v>
      </c>
      <c r="N14" s="26" t="e">
        <f>#REF!</f>
        <v>#REF!</v>
      </c>
      <c r="O14" s="25">
        <v>60</v>
      </c>
      <c r="P14" s="1">
        <v>16</v>
      </c>
      <c r="Q14" s="31" t="e">
        <f>#REF!</f>
        <v>#REF!</v>
      </c>
      <c r="R14" s="37" t="s">
        <v>39</v>
      </c>
      <c r="V14" s="4"/>
      <c r="W14" s="3"/>
      <c r="X14" s="3"/>
    </row>
    <row r="15" spans="1:24" s="11" customFormat="1">
      <c r="A15" s="8">
        <f t="shared" si="3"/>
        <v>-2</v>
      </c>
      <c r="B15" s="27" t="s">
        <v>65</v>
      </c>
      <c r="C15" s="28" t="s">
        <v>66</v>
      </c>
      <c r="D15" s="28" t="s">
        <v>67</v>
      </c>
      <c r="E15" s="28" t="s">
        <v>68</v>
      </c>
      <c r="F15" s="28" t="s">
        <v>30</v>
      </c>
      <c r="G15" s="27" t="s">
        <v>44</v>
      </c>
      <c r="H15" s="29"/>
      <c r="I15" s="27"/>
      <c r="J15" s="24" t="s">
        <v>69</v>
      </c>
      <c r="K15" s="30" t="e">
        <f t="shared" si="0"/>
        <v>#REF!</v>
      </c>
      <c r="L15" s="22" t="e">
        <f t="shared" si="1"/>
        <v>#REF!</v>
      </c>
      <c r="M15" s="26" t="e">
        <f>#REF!</f>
        <v>#REF!</v>
      </c>
      <c r="N15" s="26" t="e">
        <f>#REF!</f>
        <v>#REF!</v>
      </c>
      <c r="O15" s="25">
        <v>70</v>
      </c>
      <c r="P15" s="1">
        <v>68</v>
      </c>
      <c r="Q15" s="31" t="e">
        <f>#REF!</f>
        <v>#REF!</v>
      </c>
      <c r="R15" s="37" t="s">
        <v>39</v>
      </c>
      <c r="V15" s="4"/>
      <c r="W15" s="3"/>
      <c r="X15" s="3"/>
    </row>
    <row r="16" spans="1:24" s="11" customFormat="1">
      <c r="A16" s="8">
        <f t="shared" si="3"/>
        <v>-1</v>
      </c>
      <c r="B16" s="27" t="s">
        <v>70</v>
      </c>
      <c r="C16" s="28" t="s">
        <v>71</v>
      </c>
      <c r="D16" s="28" t="s">
        <v>72</v>
      </c>
      <c r="E16" s="28" t="s">
        <v>29</v>
      </c>
      <c r="F16" s="28" t="s">
        <v>30</v>
      </c>
      <c r="G16" s="27" t="s">
        <v>44</v>
      </c>
      <c r="H16" s="29"/>
      <c r="I16" s="27"/>
      <c r="J16" s="24" t="s">
        <v>56</v>
      </c>
      <c r="K16" s="30" t="e">
        <f t="shared" si="0"/>
        <v>#REF!</v>
      </c>
      <c r="L16" s="22" t="e">
        <f t="shared" si="1"/>
        <v>#REF!</v>
      </c>
      <c r="M16" s="26" t="e">
        <f>#REF!</f>
        <v>#REF!</v>
      </c>
      <c r="N16" s="26" t="e">
        <f>#REF!</f>
        <v>#REF!</v>
      </c>
      <c r="O16" s="25">
        <v>100</v>
      </c>
      <c r="P16" s="1">
        <v>58</v>
      </c>
      <c r="Q16" s="31" t="e">
        <f>#REF!</f>
        <v>#REF!</v>
      </c>
      <c r="R16" s="37" t="s">
        <v>33</v>
      </c>
      <c r="V16" s="4"/>
      <c r="W16" s="3"/>
      <c r="X16" s="3"/>
    </row>
    <row r="17" spans="1:24" s="11" customFormat="1">
      <c r="A17" s="8">
        <f t="shared" si="3"/>
        <v>0</v>
      </c>
      <c r="B17" s="27" t="s">
        <v>73</v>
      </c>
      <c r="C17" s="28" t="s">
        <v>74</v>
      </c>
      <c r="D17" s="28" t="s">
        <v>75</v>
      </c>
      <c r="E17" s="28" t="s">
        <v>29</v>
      </c>
      <c r="F17" s="28" t="s">
        <v>30</v>
      </c>
      <c r="G17" s="27" t="s">
        <v>44</v>
      </c>
      <c r="H17" s="29"/>
      <c r="I17" s="27"/>
      <c r="J17" s="24" t="s">
        <v>32</v>
      </c>
      <c r="K17" s="30" t="e">
        <f t="shared" si="0"/>
        <v>#REF!</v>
      </c>
      <c r="L17" s="22" t="e">
        <f t="shared" si="1"/>
        <v>#REF!</v>
      </c>
      <c r="M17" s="26" t="e">
        <f>#REF!</f>
        <v>#REF!</v>
      </c>
      <c r="N17" s="26" t="e">
        <f>#REF!</f>
        <v>#REF!</v>
      </c>
      <c r="O17" s="25">
        <v>0</v>
      </c>
      <c r="P17" s="1">
        <v>0</v>
      </c>
      <c r="Q17" s="31" t="e">
        <f>#REF!</f>
        <v>#REF!</v>
      </c>
      <c r="R17" s="37" t="s">
        <v>76</v>
      </c>
      <c r="V17" s="4"/>
      <c r="W17" s="3"/>
      <c r="X17" s="3"/>
    </row>
    <row r="18" spans="1:24" s="11" customFormat="1">
      <c r="A18" s="8">
        <f t="shared" si="3"/>
        <v>1</v>
      </c>
      <c r="B18" s="27" t="s">
        <v>77</v>
      </c>
      <c r="C18" s="28" t="s">
        <v>74</v>
      </c>
      <c r="D18" s="28" t="s">
        <v>50</v>
      </c>
      <c r="E18" s="28" t="s">
        <v>78</v>
      </c>
      <c r="F18" s="28" t="s">
        <v>30</v>
      </c>
      <c r="G18" s="27" t="s">
        <v>44</v>
      </c>
      <c r="H18" s="29"/>
      <c r="I18" s="27"/>
      <c r="J18" s="24" t="s">
        <v>38</v>
      </c>
      <c r="K18" s="30" t="e">
        <f t="shared" si="0"/>
        <v>#REF!</v>
      </c>
      <c r="L18" s="22" t="e">
        <f t="shared" si="1"/>
        <v>#REF!</v>
      </c>
      <c r="M18" s="26" t="e">
        <f>#REF!</f>
        <v>#REF!</v>
      </c>
      <c r="N18" s="26" t="e">
        <f>#REF!</f>
        <v>#REF!</v>
      </c>
      <c r="O18" s="25">
        <v>60</v>
      </c>
      <c r="P18" s="1">
        <v>25</v>
      </c>
      <c r="Q18" s="31" t="e">
        <f>#REF!</f>
        <v>#REF!</v>
      </c>
      <c r="R18" s="37" t="s">
        <v>39</v>
      </c>
      <c r="V18" s="4"/>
      <c r="W18" s="3"/>
      <c r="X18" s="3"/>
    </row>
    <row r="19" spans="1:24" s="11" customFormat="1">
      <c r="A19" s="8">
        <f t="shared" si="3"/>
        <v>2</v>
      </c>
      <c r="B19" s="27" t="s">
        <v>79</v>
      </c>
      <c r="C19" s="28" t="s">
        <v>80</v>
      </c>
      <c r="D19" s="28" t="s">
        <v>81</v>
      </c>
      <c r="E19" s="28" t="s">
        <v>82</v>
      </c>
      <c r="F19" s="28" t="s">
        <v>30</v>
      </c>
      <c r="G19" s="27" t="s">
        <v>44</v>
      </c>
      <c r="H19" s="29"/>
      <c r="I19" s="27"/>
      <c r="J19" s="24" t="s">
        <v>69</v>
      </c>
      <c r="K19" s="30" t="e">
        <f t="shared" si="0"/>
        <v>#REF!</v>
      </c>
      <c r="L19" s="22" t="e">
        <f t="shared" si="1"/>
        <v>#REF!</v>
      </c>
      <c r="M19" s="26" t="e">
        <f>#REF!</f>
        <v>#REF!</v>
      </c>
      <c r="N19" s="26" t="e">
        <f>#REF!</f>
        <v>#REF!</v>
      </c>
      <c r="O19" s="25">
        <v>100</v>
      </c>
      <c r="P19" s="1">
        <v>55</v>
      </c>
      <c r="Q19" s="31" t="e">
        <f>#REF!</f>
        <v>#REF!</v>
      </c>
      <c r="R19" s="37" t="s">
        <v>39</v>
      </c>
      <c r="V19" s="4"/>
      <c r="W19" s="3"/>
      <c r="X19" s="3"/>
    </row>
    <row r="20" spans="1:24" s="11" customFormat="1">
      <c r="A20" s="8">
        <f t="shared" si="3"/>
        <v>3</v>
      </c>
      <c r="B20" s="27" t="s">
        <v>83</v>
      </c>
      <c r="C20" s="28" t="s">
        <v>84</v>
      </c>
      <c r="D20" s="28" t="s">
        <v>85</v>
      </c>
      <c r="E20" s="28" t="s">
        <v>29</v>
      </c>
      <c r="F20" s="28" t="s">
        <v>30</v>
      </c>
      <c r="G20" s="27" t="s">
        <v>44</v>
      </c>
      <c r="H20" s="29"/>
      <c r="I20" s="27"/>
      <c r="J20" s="24" t="s">
        <v>86</v>
      </c>
      <c r="K20" s="30" t="e">
        <f t="shared" si="0"/>
        <v>#REF!</v>
      </c>
      <c r="L20" s="22" t="e">
        <f t="shared" si="1"/>
        <v>#REF!</v>
      </c>
      <c r="M20" s="26" t="e">
        <f>#REF!</f>
        <v>#REF!</v>
      </c>
      <c r="N20" s="26" t="e">
        <f>#REF!</f>
        <v>#REF!</v>
      </c>
      <c r="O20" s="25">
        <v>50</v>
      </c>
      <c r="P20" s="1">
        <v>52</v>
      </c>
      <c r="Q20" s="31" t="e">
        <f>#REF!</f>
        <v>#REF!</v>
      </c>
      <c r="R20" s="37" t="s">
        <v>39</v>
      </c>
      <c r="V20" s="4"/>
      <c r="W20" s="3"/>
      <c r="X20" s="3"/>
    </row>
    <row r="21" spans="1:24" s="11" customFormat="1">
      <c r="A21" s="8">
        <f t="shared" si="3"/>
        <v>4</v>
      </c>
      <c r="B21" s="27" t="s">
        <v>87</v>
      </c>
      <c r="C21" s="28" t="s">
        <v>88</v>
      </c>
      <c r="D21" s="28" t="s">
        <v>89</v>
      </c>
      <c r="E21" s="28" t="s">
        <v>29</v>
      </c>
      <c r="F21" s="28" t="s">
        <v>30</v>
      </c>
      <c r="G21" s="27" t="s">
        <v>44</v>
      </c>
      <c r="H21" s="29"/>
      <c r="I21" s="27"/>
      <c r="J21" s="24" t="s">
        <v>90</v>
      </c>
      <c r="K21" s="30" t="e">
        <f t="shared" si="0"/>
        <v>#REF!</v>
      </c>
      <c r="L21" s="22" t="e">
        <f t="shared" si="1"/>
        <v>#REF!</v>
      </c>
      <c r="M21" s="26" t="e">
        <f>#REF!</f>
        <v>#REF!</v>
      </c>
      <c r="N21" s="26" t="e">
        <f>#REF!</f>
        <v>#REF!</v>
      </c>
      <c r="O21" s="25">
        <v>60</v>
      </c>
      <c r="P21" s="1">
        <v>69</v>
      </c>
      <c r="Q21" s="31" t="e">
        <f>#REF!</f>
        <v>#REF!</v>
      </c>
      <c r="R21" s="37" t="s">
        <v>39</v>
      </c>
      <c r="V21" s="4"/>
      <c r="W21" s="3"/>
      <c r="X21" s="3"/>
    </row>
    <row r="22" spans="1:24" s="11" customFormat="1">
      <c r="A22" s="8">
        <f t="shared" si="3"/>
        <v>5</v>
      </c>
      <c r="B22" s="27" t="s">
        <v>91</v>
      </c>
      <c r="C22" s="28" t="s">
        <v>92</v>
      </c>
      <c r="D22" s="28" t="s">
        <v>93</v>
      </c>
      <c r="E22" s="28" t="s">
        <v>59</v>
      </c>
      <c r="F22" s="28" t="s">
        <v>30</v>
      </c>
      <c r="G22" s="27" t="s">
        <v>44</v>
      </c>
      <c r="H22" s="29"/>
      <c r="I22" s="27"/>
      <c r="J22" s="24" t="s">
        <v>56</v>
      </c>
      <c r="K22" s="30" t="e">
        <f t="shared" si="0"/>
        <v>#REF!</v>
      </c>
      <c r="L22" s="22" t="e">
        <f t="shared" si="1"/>
        <v>#REF!</v>
      </c>
      <c r="M22" s="26" t="e">
        <f>#REF!</f>
        <v>#REF!</v>
      </c>
      <c r="N22" s="26" t="e">
        <f>#REF!</f>
        <v>#REF!</v>
      </c>
      <c r="O22" s="25">
        <v>0</v>
      </c>
      <c r="P22" s="1">
        <v>0</v>
      </c>
      <c r="Q22" s="31" t="e">
        <f>#REF!</f>
        <v>#REF!</v>
      </c>
      <c r="R22" s="37" t="s">
        <v>76</v>
      </c>
      <c r="V22" s="4"/>
      <c r="W22" s="3"/>
      <c r="X22" s="3"/>
    </row>
    <row r="23" spans="1:24" s="11" customFormat="1">
      <c r="A23" s="8">
        <f t="shared" si="3"/>
        <v>6</v>
      </c>
      <c r="B23" s="27" t="s">
        <v>94</v>
      </c>
      <c r="C23" s="28" t="s">
        <v>47</v>
      </c>
      <c r="D23" s="28"/>
      <c r="E23" s="28" t="s">
        <v>37</v>
      </c>
      <c r="F23" s="28" t="s">
        <v>30</v>
      </c>
      <c r="G23" s="27" t="s">
        <v>44</v>
      </c>
      <c r="H23" s="29"/>
      <c r="I23" s="27"/>
      <c r="J23" s="24" t="s">
        <v>86</v>
      </c>
      <c r="K23" s="30" t="e">
        <f t="shared" si="0"/>
        <v>#REF!</v>
      </c>
      <c r="L23" s="22" t="e">
        <f t="shared" si="1"/>
        <v>#REF!</v>
      </c>
      <c r="M23" s="26" t="e">
        <f>#REF!</f>
        <v>#REF!</v>
      </c>
      <c r="N23" s="26" t="e">
        <f>#REF!</f>
        <v>#REF!</v>
      </c>
      <c r="O23" s="25">
        <v>50</v>
      </c>
      <c r="P23" s="1">
        <v>71</v>
      </c>
      <c r="Q23" s="31" t="e">
        <f>#REF!</f>
        <v>#REF!</v>
      </c>
      <c r="R23" s="37" t="s">
        <v>39</v>
      </c>
      <c r="V23" s="4"/>
      <c r="W23" s="3"/>
      <c r="X23" s="3"/>
    </row>
    <row r="24" spans="1:24" s="11" customFormat="1">
      <c r="A24" s="8">
        <f t="shared" si="3"/>
        <v>7</v>
      </c>
      <c r="B24" s="27" t="s">
        <v>95</v>
      </c>
      <c r="C24" s="28" t="s">
        <v>96</v>
      </c>
      <c r="D24" s="28" t="s">
        <v>89</v>
      </c>
      <c r="E24" s="28" t="s">
        <v>97</v>
      </c>
      <c r="F24" s="28" t="s">
        <v>30</v>
      </c>
      <c r="G24" s="27" t="s">
        <v>44</v>
      </c>
      <c r="H24" s="29"/>
      <c r="I24" s="27"/>
      <c r="J24" s="24" t="s">
        <v>90</v>
      </c>
      <c r="K24" s="30" t="e">
        <f t="shared" si="0"/>
        <v>#REF!</v>
      </c>
      <c r="L24" s="22" t="e">
        <f t="shared" si="1"/>
        <v>#REF!</v>
      </c>
      <c r="M24" s="26" t="e">
        <f>#REF!</f>
        <v>#REF!</v>
      </c>
      <c r="N24" s="26" t="e">
        <f>#REF!</f>
        <v>#REF!</v>
      </c>
      <c r="O24" s="25">
        <v>50</v>
      </c>
      <c r="P24" s="1">
        <v>41</v>
      </c>
      <c r="Q24" s="31" t="e">
        <f>#REF!</f>
        <v>#REF!</v>
      </c>
      <c r="R24" s="37" t="s">
        <v>39</v>
      </c>
      <c r="V24" s="4"/>
      <c r="W24" s="3"/>
      <c r="X24" s="3"/>
    </row>
    <row r="25" spans="1:24" s="11" customFormat="1">
      <c r="A25" s="8">
        <f t="shared" si="3"/>
        <v>8</v>
      </c>
      <c r="B25" s="27" t="s">
        <v>98</v>
      </c>
      <c r="C25" s="28" t="s">
        <v>99</v>
      </c>
      <c r="D25" s="28" t="s">
        <v>47</v>
      </c>
      <c r="E25" s="28" t="s">
        <v>72</v>
      </c>
      <c r="F25" s="28" t="s">
        <v>30</v>
      </c>
      <c r="G25" s="27" t="s">
        <v>44</v>
      </c>
      <c r="H25" s="29"/>
      <c r="I25" s="27"/>
      <c r="J25" s="24" t="s">
        <v>38</v>
      </c>
      <c r="K25" s="30" t="e">
        <f t="shared" si="0"/>
        <v>#REF!</v>
      </c>
      <c r="L25" s="22" t="e">
        <f t="shared" si="1"/>
        <v>#REF!</v>
      </c>
      <c r="M25" s="26" t="e">
        <f>#REF!</f>
        <v>#REF!</v>
      </c>
      <c r="N25" s="26" t="e">
        <f>#REF!</f>
        <v>#REF!</v>
      </c>
      <c r="O25" s="25">
        <v>50</v>
      </c>
      <c r="P25" s="1">
        <v>44</v>
      </c>
      <c r="Q25" s="31" t="e">
        <f>#REF!</f>
        <v>#REF!</v>
      </c>
      <c r="R25" s="37" t="s">
        <v>39</v>
      </c>
      <c r="V25" s="4"/>
      <c r="W25" s="3"/>
      <c r="X25" s="3"/>
    </row>
    <row r="26" spans="1:24" s="11" customFormat="1">
      <c r="A26" s="8">
        <f t="shared" si="3"/>
        <v>9</v>
      </c>
      <c r="B26" s="27" t="s">
        <v>100</v>
      </c>
      <c r="C26" s="28" t="s">
        <v>101</v>
      </c>
      <c r="D26" s="28" t="s">
        <v>102</v>
      </c>
      <c r="E26" s="28" t="s">
        <v>82</v>
      </c>
      <c r="F26" s="28" t="s">
        <v>30</v>
      </c>
      <c r="G26" s="27" t="s">
        <v>44</v>
      </c>
      <c r="H26" s="29"/>
      <c r="I26" s="27"/>
      <c r="J26" s="24" t="s">
        <v>90</v>
      </c>
      <c r="K26" s="30" t="e">
        <f t="shared" si="0"/>
        <v>#REF!</v>
      </c>
      <c r="L26" s="22" t="e">
        <f t="shared" si="1"/>
        <v>#REF!</v>
      </c>
      <c r="M26" s="26" t="e">
        <f>#REF!</f>
        <v>#REF!</v>
      </c>
      <c r="N26" s="26" t="e">
        <f>#REF!</f>
        <v>#REF!</v>
      </c>
      <c r="O26" s="25">
        <v>60</v>
      </c>
      <c r="P26" s="1">
        <v>80</v>
      </c>
      <c r="Q26" s="31" t="e">
        <f>#REF!</f>
        <v>#REF!</v>
      </c>
      <c r="R26" s="37" t="s">
        <v>39</v>
      </c>
      <c r="V26" s="4"/>
      <c r="W26" s="3"/>
      <c r="X26" s="3"/>
    </row>
    <row r="27" spans="1:24" s="11" customFormat="1">
      <c r="A27" s="8">
        <f t="shared" si="3"/>
        <v>10</v>
      </c>
      <c r="B27" s="27" t="s">
        <v>103</v>
      </c>
      <c r="C27" s="28" t="s">
        <v>104</v>
      </c>
      <c r="D27" s="28" t="s">
        <v>105</v>
      </c>
      <c r="E27" s="28" t="s">
        <v>106</v>
      </c>
      <c r="F27" s="28" t="s">
        <v>30</v>
      </c>
      <c r="G27" s="27" t="s">
        <v>31</v>
      </c>
      <c r="H27" s="29"/>
      <c r="I27" s="27"/>
      <c r="J27" s="24" t="s">
        <v>48</v>
      </c>
      <c r="K27" s="30" t="e">
        <f t="shared" si="0"/>
        <v>#REF!</v>
      </c>
      <c r="L27" s="22" t="e">
        <f t="shared" si="1"/>
        <v>#REF!</v>
      </c>
      <c r="M27" s="26" t="e">
        <f>#REF!</f>
        <v>#REF!</v>
      </c>
      <c r="N27" s="26" t="e">
        <f>#REF!</f>
        <v>#REF!</v>
      </c>
      <c r="O27" s="25">
        <v>50</v>
      </c>
      <c r="P27" s="1">
        <v>45</v>
      </c>
      <c r="Q27" s="31" t="e">
        <f>#REF!</f>
        <v>#REF!</v>
      </c>
      <c r="R27" s="37" t="s">
        <v>39</v>
      </c>
      <c r="V27" s="4"/>
      <c r="W27" s="3"/>
      <c r="X27" s="3"/>
    </row>
    <row r="28" spans="1:24" s="11" customFormat="1">
      <c r="A28" s="8">
        <f t="shared" si="3"/>
        <v>11</v>
      </c>
      <c r="B28" s="27" t="s">
        <v>107</v>
      </c>
      <c r="C28" s="28" t="s">
        <v>108</v>
      </c>
      <c r="D28" s="28" t="s">
        <v>109</v>
      </c>
      <c r="E28" s="28" t="s">
        <v>110</v>
      </c>
      <c r="F28" s="28" t="s">
        <v>30</v>
      </c>
      <c r="G28" s="27" t="s">
        <v>44</v>
      </c>
      <c r="H28" s="29"/>
      <c r="I28" s="27"/>
      <c r="J28" s="24" t="s">
        <v>90</v>
      </c>
      <c r="K28" s="30" t="e">
        <f t="shared" si="0"/>
        <v>#REF!</v>
      </c>
      <c r="L28" s="22" t="e">
        <f t="shared" si="1"/>
        <v>#REF!</v>
      </c>
      <c r="M28" s="26" t="e">
        <f>#REF!</f>
        <v>#REF!</v>
      </c>
      <c r="N28" s="26" t="e">
        <f>#REF!</f>
        <v>#REF!</v>
      </c>
      <c r="O28" s="25">
        <v>50</v>
      </c>
      <c r="P28" s="1">
        <v>32</v>
      </c>
      <c r="Q28" s="31" t="e">
        <f>#REF!</f>
        <v>#REF!</v>
      </c>
      <c r="R28" s="37" t="s">
        <v>39</v>
      </c>
      <c r="V28" s="4"/>
      <c r="W28" s="3"/>
      <c r="X28" s="3"/>
    </row>
    <row r="29" spans="1:24" s="11" customFormat="1">
      <c r="A29" s="8">
        <f t="shared" si="3"/>
        <v>12</v>
      </c>
      <c r="B29" s="27" t="s">
        <v>111</v>
      </c>
      <c r="C29" s="28" t="s">
        <v>112</v>
      </c>
      <c r="D29" s="28" t="s">
        <v>27</v>
      </c>
      <c r="E29" s="28" t="s">
        <v>72</v>
      </c>
      <c r="F29" s="28" t="s">
        <v>30</v>
      </c>
      <c r="G29" s="27" t="s">
        <v>44</v>
      </c>
      <c r="H29" s="29"/>
      <c r="I29" s="27"/>
      <c r="J29" s="24" t="s">
        <v>48</v>
      </c>
      <c r="K29" s="30" t="e">
        <f t="shared" si="0"/>
        <v>#REF!</v>
      </c>
      <c r="L29" s="22" t="e">
        <f t="shared" si="1"/>
        <v>#REF!</v>
      </c>
      <c r="M29" s="26" t="e">
        <f>#REF!</f>
        <v>#REF!</v>
      </c>
      <c r="N29" s="26" t="e">
        <f>#REF!</f>
        <v>#REF!</v>
      </c>
      <c r="O29" s="25">
        <v>90</v>
      </c>
      <c r="P29" s="1">
        <v>66</v>
      </c>
      <c r="Q29" s="31" t="e">
        <f>#REF!</f>
        <v>#REF!</v>
      </c>
      <c r="R29" s="37" t="s">
        <v>33</v>
      </c>
      <c r="V29" s="4"/>
      <c r="W29" s="3"/>
      <c r="X29" s="3"/>
    </row>
    <row r="30" spans="1:24" s="11" customFormat="1">
      <c r="A30" s="8">
        <f t="shared" si="3"/>
        <v>13</v>
      </c>
      <c r="B30" s="27" t="s">
        <v>113</v>
      </c>
      <c r="C30" s="28" t="s">
        <v>114</v>
      </c>
      <c r="D30" s="28" t="s">
        <v>72</v>
      </c>
      <c r="E30" s="28" t="s">
        <v>115</v>
      </c>
      <c r="F30" s="28" t="s">
        <v>30</v>
      </c>
      <c r="G30" s="27" t="s">
        <v>44</v>
      </c>
      <c r="H30" s="29"/>
      <c r="I30" s="27"/>
      <c r="J30" s="24" t="s">
        <v>52</v>
      </c>
      <c r="K30" s="30" t="e">
        <f t="shared" si="0"/>
        <v>#REF!</v>
      </c>
      <c r="L30" s="22" t="e">
        <f t="shared" si="1"/>
        <v>#REF!</v>
      </c>
      <c r="M30" s="26" t="e">
        <f>#REF!</f>
        <v>#REF!</v>
      </c>
      <c r="N30" s="26" t="e">
        <f>#REF!</f>
        <v>#REF!</v>
      </c>
      <c r="O30" s="25">
        <v>70</v>
      </c>
      <c r="P30" s="1">
        <v>70</v>
      </c>
      <c r="Q30" s="31" t="e">
        <f>#REF!</f>
        <v>#REF!</v>
      </c>
      <c r="R30" s="37" t="s">
        <v>33</v>
      </c>
      <c r="V30" s="4"/>
      <c r="W30" s="3"/>
      <c r="X30" s="3"/>
    </row>
    <row r="31" spans="1:24" s="11" customFormat="1">
      <c r="A31" s="8">
        <f t="shared" si="3"/>
        <v>14</v>
      </c>
      <c r="B31" s="27" t="s">
        <v>116</v>
      </c>
      <c r="C31" s="28" t="s">
        <v>114</v>
      </c>
      <c r="D31" s="28" t="s">
        <v>117</v>
      </c>
      <c r="E31" s="28" t="s">
        <v>29</v>
      </c>
      <c r="F31" s="28" t="s">
        <v>30</v>
      </c>
      <c r="G31" s="27" t="s">
        <v>44</v>
      </c>
      <c r="H31" s="29"/>
      <c r="I31" s="27"/>
      <c r="J31" s="24" t="s">
        <v>69</v>
      </c>
      <c r="K31" s="30" t="e">
        <f t="shared" si="0"/>
        <v>#REF!</v>
      </c>
      <c r="L31" s="22" t="e">
        <f t="shared" si="1"/>
        <v>#REF!</v>
      </c>
      <c r="M31" s="26" t="e">
        <f>#REF!</f>
        <v>#REF!</v>
      </c>
      <c r="N31" s="26" t="e">
        <f>#REF!</f>
        <v>#REF!</v>
      </c>
      <c r="O31" s="25">
        <v>50</v>
      </c>
      <c r="P31" s="1">
        <v>62</v>
      </c>
      <c r="Q31" s="31" t="e">
        <f>#REF!</f>
        <v>#REF!</v>
      </c>
      <c r="R31" s="37" t="s">
        <v>39</v>
      </c>
      <c r="V31" s="4"/>
      <c r="W31" s="3"/>
      <c r="X31" s="3"/>
    </row>
    <row r="32" spans="1:24" s="11" customFormat="1">
      <c r="A32" s="8">
        <f t="shared" si="3"/>
        <v>15</v>
      </c>
      <c r="B32" s="27" t="s">
        <v>118</v>
      </c>
      <c r="C32" s="28" t="s">
        <v>119</v>
      </c>
      <c r="D32" s="28" t="s">
        <v>112</v>
      </c>
      <c r="E32" s="28" t="s">
        <v>120</v>
      </c>
      <c r="F32" s="28" t="s">
        <v>30</v>
      </c>
      <c r="G32" s="27" t="s">
        <v>44</v>
      </c>
      <c r="H32" s="29"/>
      <c r="I32" s="27"/>
      <c r="J32" s="24" t="s">
        <v>56</v>
      </c>
      <c r="K32" s="30" t="e">
        <f t="shared" si="0"/>
        <v>#REF!</v>
      </c>
      <c r="L32" s="22" t="e">
        <f t="shared" si="1"/>
        <v>#REF!</v>
      </c>
      <c r="M32" s="26" t="e">
        <f>#REF!</f>
        <v>#REF!</v>
      </c>
      <c r="N32" s="26" t="e">
        <f>#REF!</f>
        <v>#REF!</v>
      </c>
      <c r="O32" s="25">
        <v>50</v>
      </c>
      <c r="P32" s="1">
        <v>56</v>
      </c>
      <c r="Q32" s="31" t="e">
        <f>#REF!</f>
        <v>#REF!</v>
      </c>
      <c r="R32" s="37" t="s">
        <v>39</v>
      </c>
      <c r="V32" s="4"/>
      <c r="W32" s="3"/>
      <c r="X32" s="3"/>
    </row>
    <row r="33" spans="1:24" s="11" customFormat="1">
      <c r="A33" s="8">
        <f t="shared" si="3"/>
        <v>16</v>
      </c>
      <c r="B33" s="27" t="s">
        <v>121</v>
      </c>
      <c r="C33" s="28" t="s">
        <v>85</v>
      </c>
      <c r="D33" s="28" t="s">
        <v>117</v>
      </c>
      <c r="E33" s="28" t="s">
        <v>122</v>
      </c>
      <c r="F33" s="28" t="s">
        <v>30</v>
      </c>
      <c r="G33" s="27" t="s">
        <v>44</v>
      </c>
      <c r="H33" s="29"/>
      <c r="I33" s="27"/>
      <c r="J33" s="24" t="s">
        <v>52</v>
      </c>
      <c r="K33" s="30" t="e">
        <f t="shared" si="0"/>
        <v>#REF!</v>
      </c>
      <c r="L33" s="22" t="e">
        <f t="shared" si="1"/>
        <v>#REF!</v>
      </c>
      <c r="M33" s="26" t="e">
        <f>#REF!</f>
        <v>#REF!</v>
      </c>
      <c r="N33" s="26" t="e">
        <f>#REF!</f>
        <v>#REF!</v>
      </c>
      <c r="O33" s="25">
        <v>50</v>
      </c>
      <c r="P33" s="1">
        <v>54</v>
      </c>
      <c r="Q33" s="31" t="e">
        <f>#REF!</f>
        <v>#REF!</v>
      </c>
      <c r="R33" s="37" t="s">
        <v>39</v>
      </c>
      <c r="V33" s="4"/>
      <c r="W33" s="3"/>
      <c r="X33" s="3"/>
    </row>
    <row r="34" spans="1:24" s="11" customFormat="1">
      <c r="A34" s="8">
        <f t="shared" si="3"/>
        <v>17</v>
      </c>
      <c r="B34" s="27" t="s">
        <v>123</v>
      </c>
      <c r="C34" s="28" t="s">
        <v>85</v>
      </c>
      <c r="D34" s="28" t="s">
        <v>47</v>
      </c>
      <c r="E34" s="28" t="s">
        <v>62</v>
      </c>
      <c r="F34" s="28" t="s">
        <v>30</v>
      </c>
      <c r="G34" s="27" t="s">
        <v>44</v>
      </c>
      <c r="H34" s="29"/>
      <c r="I34" s="27"/>
      <c r="J34" s="24">
        <v>6</v>
      </c>
      <c r="K34" s="30" t="e">
        <f t="shared" si="0"/>
        <v>#REF!</v>
      </c>
      <c r="L34" s="22" t="e">
        <f t="shared" si="1"/>
        <v>#REF!</v>
      </c>
      <c r="M34" s="26" t="e">
        <f>#REF!</f>
        <v>#REF!</v>
      </c>
      <c r="N34" s="26" t="e">
        <f>#REF!</f>
        <v>#REF!</v>
      </c>
      <c r="O34" s="25">
        <v>0</v>
      </c>
      <c r="P34" s="1">
        <v>55</v>
      </c>
      <c r="Q34" s="31" t="e">
        <f>#REF!</f>
        <v>#REF!</v>
      </c>
      <c r="R34" s="37" t="s">
        <v>76</v>
      </c>
      <c r="V34" s="4"/>
      <c r="W34" s="3"/>
      <c r="X34" s="3"/>
    </row>
    <row r="35" spans="1:24" s="11" customFormat="1">
      <c r="A35" s="8">
        <f t="shared" si="3"/>
        <v>18</v>
      </c>
      <c r="B35" s="27" t="s">
        <v>124</v>
      </c>
      <c r="C35" s="28" t="s">
        <v>125</v>
      </c>
      <c r="D35" s="28" t="s">
        <v>126</v>
      </c>
      <c r="E35" s="28" t="s">
        <v>127</v>
      </c>
      <c r="F35" s="28" t="s">
        <v>30</v>
      </c>
      <c r="G35" s="27" t="s">
        <v>44</v>
      </c>
      <c r="H35" s="29"/>
      <c r="I35" s="27"/>
      <c r="J35" s="24" t="s">
        <v>86</v>
      </c>
      <c r="K35" s="30" t="e">
        <f t="shared" si="0"/>
        <v>#REF!</v>
      </c>
      <c r="L35" s="22" t="e">
        <f t="shared" si="1"/>
        <v>#REF!</v>
      </c>
      <c r="M35" s="26" t="e">
        <f>#REF!</f>
        <v>#REF!</v>
      </c>
      <c r="N35" s="26" t="e">
        <f>#REF!</f>
        <v>#REF!</v>
      </c>
      <c r="O35" s="25">
        <v>0</v>
      </c>
      <c r="P35" s="1">
        <v>0</v>
      </c>
      <c r="Q35" s="31" t="e">
        <f>#REF!</f>
        <v>#REF!</v>
      </c>
      <c r="R35" s="37" t="s">
        <v>76</v>
      </c>
      <c r="V35" s="4"/>
      <c r="W35" s="3"/>
      <c r="X35" s="3"/>
    </row>
    <row r="36" spans="1:24" s="11" customFormat="1">
      <c r="A36" s="8">
        <f t="shared" si="3"/>
        <v>19</v>
      </c>
      <c r="B36" s="27" t="s">
        <v>128</v>
      </c>
      <c r="C36" s="28" t="s">
        <v>125</v>
      </c>
      <c r="D36" s="28" t="s">
        <v>117</v>
      </c>
      <c r="E36" s="28" t="s">
        <v>97</v>
      </c>
      <c r="F36" s="28" t="s">
        <v>30</v>
      </c>
      <c r="G36" s="27" t="s">
        <v>44</v>
      </c>
      <c r="H36" s="29"/>
      <c r="I36" s="27"/>
      <c r="J36" s="24" t="s">
        <v>69</v>
      </c>
      <c r="K36" s="30" t="e">
        <f t="shared" si="0"/>
        <v>#REF!</v>
      </c>
      <c r="L36" s="22" t="e">
        <f t="shared" si="1"/>
        <v>#REF!</v>
      </c>
      <c r="M36" s="26" t="e">
        <f>#REF!</f>
        <v>#REF!</v>
      </c>
      <c r="N36" s="26" t="e">
        <f>#REF!</f>
        <v>#REF!</v>
      </c>
      <c r="O36" s="25">
        <v>50</v>
      </c>
      <c r="P36" s="1">
        <v>33</v>
      </c>
      <c r="Q36" s="31" t="e">
        <f>#REF!</f>
        <v>#REF!</v>
      </c>
      <c r="R36" s="37" t="s">
        <v>39</v>
      </c>
      <c r="V36" s="4"/>
      <c r="W36" s="3"/>
      <c r="X36" s="3"/>
    </row>
    <row r="37" spans="1:24" s="11" customFormat="1">
      <c r="A37" s="8">
        <f t="shared" si="3"/>
        <v>20</v>
      </c>
      <c r="B37" s="27" t="s">
        <v>129</v>
      </c>
      <c r="C37" s="28" t="s">
        <v>130</v>
      </c>
      <c r="D37" s="28" t="s">
        <v>46</v>
      </c>
      <c r="E37" s="28" t="s">
        <v>59</v>
      </c>
      <c r="F37" s="28" t="s">
        <v>30</v>
      </c>
      <c r="G37" s="27" t="s">
        <v>44</v>
      </c>
      <c r="H37" s="29"/>
      <c r="I37" s="27"/>
      <c r="J37" s="24" t="s">
        <v>86</v>
      </c>
      <c r="K37" s="30" t="e">
        <f t="shared" si="0"/>
        <v>#REF!</v>
      </c>
      <c r="L37" s="22" t="e">
        <f t="shared" si="1"/>
        <v>#REF!</v>
      </c>
      <c r="M37" s="26" t="e">
        <f>#REF!</f>
        <v>#REF!</v>
      </c>
      <c r="N37" s="26" t="e">
        <f>#REF!</f>
        <v>#REF!</v>
      </c>
      <c r="O37" s="25">
        <v>50</v>
      </c>
      <c r="P37" s="1">
        <v>27</v>
      </c>
      <c r="Q37" s="31" t="e">
        <f>#REF!</f>
        <v>#REF!</v>
      </c>
      <c r="R37" s="37" t="s">
        <v>39</v>
      </c>
      <c r="V37" s="4"/>
      <c r="W37" s="3"/>
      <c r="X37" s="3"/>
    </row>
    <row r="38" spans="1:24" s="11" customFormat="1">
      <c r="A38" s="8">
        <f t="shared" si="3"/>
        <v>21</v>
      </c>
      <c r="B38" s="27" t="s">
        <v>131</v>
      </c>
      <c r="C38" s="28" t="s">
        <v>130</v>
      </c>
      <c r="D38" s="28" t="s">
        <v>46</v>
      </c>
      <c r="E38" s="28" t="s">
        <v>132</v>
      </c>
      <c r="F38" s="28" t="s">
        <v>30</v>
      </c>
      <c r="G38" s="27" t="s">
        <v>44</v>
      </c>
      <c r="H38" s="29"/>
      <c r="I38" s="27"/>
      <c r="J38" s="24" t="s">
        <v>52</v>
      </c>
      <c r="K38" s="30" t="e">
        <f t="shared" si="0"/>
        <v>#REF!</v>
      </c>
      <c r="L38" s="22" t="e">
        <f t="shared" si="1"/>
        <v>#REF!</v>
      </c>
      <c r="M38" s="26" t="e">
        <f>#REF!</f>
        <v>#REF!</v>
      </c>
      <c r="N38" s="26" t="e">
        <f>#REF!</f>
        <v>#REF!</v>
      </c>
      <c r="O38" s="25">
        <v>50</v>
      </c>
      <c r="P38" s="1">
        <v>47</v>
      </c>
      <c r="Q38" s="31" t="e">
        <f>#REF!</f>
        <v>#REF!</v>
      </c>
      <c r="R38" s="37" t="s">
        <v>39</v>
      </c>
      <c r="V38" s="4"/>
      <c r="W38" s="3"/>
      <c r="X38" s="3"/>
    </row>
    <row r="39" spans="1:24" s="11" customFormat="1">
      <c r="A39" s="8">
        <f t="shared" si="3"/>
        <v>22</v>
      </c>
      <c r="B39" s="27" t="s">
        <v>133</v>
      </c>
      <c r="C39" s="28" t="s">
        <v>134</v>
      </c>
      <c r="D39" s="28" t="s">
        <v>135</v>
      </c>
      <c r="E39" s="28" t="s">
        <v>132</v>
      </c>
      <c r="F39" s="28" t="s">
        <v>30</v>
      </c>
      <c r="G39" s="27" t="s">
        <v>44</v>
      </c>
      <c r="H39" s="29"/>
      <c r="I39" s="27"/>
      <c r="J39" s="24" t="s">
        <v>38</v>
      </c>
      <c r="K39" s="30" t="e">
        <f t="shared" si="0"/>
        <v>#REF!</v>
      </c>
      <c r="L39" s="22" t="e">
        <f t="shared" si="1"/>
        <v>#REF!</v>
      </c>
      <c r="M39" s="26" t="e">
        <f>#REF!</f>
        <v>#REF!</v>
      </c>
      <c r="N39" s="26" t="e">
        <f>#REF!</f>
        <v>#REF!</v>
      </c>
      <c r="O39" s="25">
        <v>60</v>
      </c>
      <c r="P39" s="1">
        <v>54</v>
      </c>
      <c r="Q39" s="31" t="e">
        <f>#REF!</f>
        <v>#REF!</v>
      </c>
      <c r="R39" s="37" t="s">
        <v>39</v>
      </c>
      <c r="V39" s="4"/>
      <c r="W39" s="3"/>
      <c r="X39" s="3"/>
    </row>
    <row r="40" spans="1:24" s="11" customFormat="1">
      <c r="A40" s="8">
        <f t="shared" si="3"/>
        <v>23</v>
      </c>
      <c r="B40" s="27" t="s">
        <v>136</v>
      </c>
      <c r="C40" s="28" t="s">
        <v>137</v>
      </c>
      <c r="D40" s="28" t="s">
        <v>102</v>
      </c>
      <c r="E40" s="28" t="s">
        <v>43</v>
      </c>
      <c r="F40" s="28" t="s">
        <v>30</v>
      </c>
      <c r="G40" s="27" t="s">
        <v>44</v>
      </c>
      <c r="H40" s="29"/>
      <c r="I40" s="27"/>
      <c r="J40" s="24" t="s">
        <v>69</v>
      </c>
      <c r="K40" s="30" t="e">
        <f t="shared" si="0"/>
        <v>#REF!</v>
      </c>
      <c r="L40" s="22" t="e">
        <f t="shared" si="1"/>
        <v>#REF!</v>
      </c>
      <c r="M40" s="26" t="e">
        <f>#REF!</f>
        <v>#REF!</v>
      </c>
      <c r="N40" s="26" t="e">
        <f>#REF!</f>
        <v>#REF!</v>
      </c>
      <c r="O40" s="25">
        <v>50</v>
      </c>
      <c r="P40" s="1">
        <v>45</v>
      </c>
      <c r="Q40" s="31" t="e">
        <f>#REF!</f>
        <v>#REF!</v>
      </c>
      <c r="R40" s="37" t="s">
        <v>39</v>
      </c>
      <c r="V40" s="4"/>
      <c r="W40" s="3"/>
      <c r="X40" s="3"/>
    </row>
    <row r="41" spans="1:24" s="11" customFormat="1">
      <c r="A41" s="8">
        <f t="shared" si="3"/>
        <v>24</v>
      </c>
      <c r="B41" s="27" t="s">
        <v>138</v>
      </c>
      <c r="C41" s="28" t="s">
        <v>139</v>
      </c>
      <c r="D41" s="28" t="s">
        <v>64</v>
      </c>
      <c r="E41" s="28" t="s">
        <v>29</v>
      </c>
      <c r="F41" s="28" t="s">
        <v>30</v>
      </c>
      <c r="G41" s="27" t="s">
        <v>44</v>
      </c>
      <c r="H41" s="29"/>
      <c r="I41" s="27"/>
      <c r="J41" s="24" t="s">
        <v>52</v>
      </c>
      <c r="K41" s="30" t="e">
        <f t="shared" si="0"/>
        <v>#REF!</v>
      </c>
      <c r="L41" s="22" t="e">
        <f t="shared" si="1"/>
        <v>#REF!</v>
      </c>
      <c r="M41" s="26" t="e">
        <f>#REF!</f>
        <v>#REF!</v>
      </c>
      <c r="N41" s="26" t="e">
        <f>#REF!</f>
        <v>#REF!</v>
      </c>
      <c r="O41" s="25">
        <v>50</v>
      </c>
      <c r="P41" s="1">
        <v>32</v>
      </c>
      <c r="Q41" s="31" t="e">
        <f>#REF!</f>
        <v>#REF!</v>
      </c>
      <c r="R41" s="37" t="s">
        <v>39</v>
      </c>
      <c r="V41" s="4"/>
      <c r="W41" s="3"/>
      <c r="X41" s="3"/>
    </row>
    <row r="42" spans="1:24" s="11" customFormat="1">
      <c r="A42" s="8">
        <f t="shared" si="3"/>
        <v>25</v>
      </c>
      <c r="B42" s="27" t="s">
        <v>140</v>
      </c>
      <c r="C42" s="28" t="s">
        <v>141</v>
      </c>
      <c r="D42" s="28" t="s">
        <v>61</v>
      </c>
      <c r="E42" s="28" t="s">
        <v>71</v>
      </c>
      <c r="F42" s="28" t="s">
        <v>30</v>
      </c>
      <c r="G42" s="27" t="s">
        <v>44</v>
      </c>
      <c r="H42" s="29"/>
      <c r="I42" s="27"/>
      <c r="J42" s="24" t="s">
        <v>56</v>
      </c>
      <c r="K42" s="30" t="e">
        <f t="shared" si="0"/>
        <v>#REF!</v>
      </c>
      <c r="L42" s="22" t="e">
        <f t="shared" si="1"/>
        <v>#REF!</v>
      </c>
      <c r="M42" s="26" t="e">
        <f>#REF!</f>
        <v>#REF!</v>
      </c>
      <c r="N42" s="26" t="e">
        <f>#REF!</f>
        <v>#REF!</v>
      </c>
      <c r="O42" s="25">
        <v>60</v>
      </c>
      <c r="P42" s="1">
        <v>31</v>
      </c>
      <c r="Q42" s="31" t="e">
        <f>#REF!</f>
        <v>#REF!</v>
      </c>
      <c r="R42" s="37" t="s">
        <v>39</v>
      </c>
      <c r="V42" s="4"/>
      <c r="W42" s="3"/>
      <c r="X42" s="3"/>
    </row>
    <row r="43" spans="1:24" s="11" customFormat="1">
      <c r="A43" s="8">
        <f t="shared" si="3"/>
        <v>26</v>
      </c>
      <c r="B43" s="27" t="s">
        <v>142</v>
      </c>
      <c r="C43" s="28" t="s">
        <v>143</v>
      </c>
      <c r="D43" s="28" t="s">
        <v>68</v>
      </c>
      <c r="E43" s="28" t="s">
        <v>37</v>
      </c>
      <c r="F43" s="28" t="s">
        <v>30</v>
      </c>
      <c r="G43" s="27" t="s">
        <v>31</v>
      </c>
      <c r="H43" s="29"/>
      <c r="I43" s="27"/>
      <c r="J43" s="24" t="s">
        <v>52</v>
      </c>
      <c r="K43" s="30" t="e">
        <f t="shared" si="0"/>
        <v>#REF!</v>
      </c>
      <c r="L43" s="22" t="e">
        <f t="shared" si="1"/>
        <v>#REF!</v>
      </c>
      <c r="M43" s="26" t="e">
        <f>#REF!</f>
        <v>#REF!</v>
      </c>
      <c r="N43" s="26" t="e">
        <f>#REF!</f>
        <v>#REF!</v>
      </c>
      <c r="O43" s="25">
        <v>60</v>
      </c>
      <c r="P43" s="1">
        <v>58</v>
      </c>
      <c r="Q43" s="31" t="e">
        <f>#REF!</f>
        <v>#REF!</v>
      </c>
      <c r="R43" s="37" t="s">
        <v>39</v>
      </c>
      <c r="V43" s="4"/>
      <c r="W43" s="3"/>
      <c r="X43" s="3"/>
    </row>
    <row r="44" spans="1:24" s="11" customFormat="1">
      <c r="A44" s="8">
        <f t="shared" si="3"/>
        <v>27</v>
      </c>
      <c r="B44" s="27" t="s">
        <v>144</v>
      </c>
      <c r="C44" s="28" t="s">
        <v>64</v>
      </c>
      <c r="D44" s="28" t="s">
        <v>112</v>
      </c>
      <c r="E44" s="28" t="s">
        <v>29</v>
      </c>
      <c r="F44" s="28" t="s">
        <v>30</v>
      </c>
      <c r="G44" s="27" t="s">
        <v>44</v>
      </c>
      <c r="H44" s="29"/>
      <c r="I44" s="27"/>
      <c r="J44" s="24" t="s">
        <v>56</v>
      </c>
      <c r="K44" s="30" t="e">
        <f t="shared" si="0"/>
        <v>#REF!</v>
      </c>
      <c r="L44" s="22" t="e">
        <f t="shared" si="1"/>
        <v>#REF!</v>
      </c>
      <c r="M44" s="26" t="e">
        <f>#REF!</f>
        <v>#REF!</v>
      </c>
      <c r="N44" s="26" t="e">
        <f>#REF!</f>
        <v>#REF!</v>
      </c>
      <c r="O44" s="25">
        <v>70</v>
      </c>
      <c r="P44" s="1">
        <v>62</v>
      </c>
      <c r="Q44" s="31" t="e">
        <f>#REF!</f>
        <v>#REF!</v>
      </c>
      <c r="R44" s="37" t="s">
        <v>39</v>
      </c>
      <c r="V44" s="4"/>
      <c r="W44" s="3"/>
      <c r="X44" s="3"/>
    </row>
    <row r="45" spans="1:24" s="11" customFormat="1">
      <c r="A45" s="8">
        <f t="shared" si="3"/>
        <v>28</v>
      </c>
      <c r="B45" s="27" t="s">
        <v>145</v>
      </c>
      <c r="C45" s="28" t="s">
        <v>146</v>
      </c>
      <c r="D45" s="28" t="s">
        <v>147</v>
      </c>
      <c r="E45" s="28" t="s">
        <v>148</v>
      </c>
      <c r="F45" s="28" t="s">
        <v>30</v>
      </c>
      <c r="G45" s="27" t="s">
        <v>44</v>
      </c>
      <c r="H45" s="29"/>
      <c r="I45" s="27"/>
      <c r="J45" s="24" t="s">
        <v>86</v>
      </c>
      <c r="K45" s="30" t="e">
        <f t="shared" si="0"/>
        <v>#REF!</v>
      </c>
      <c r="L45" s="22" t="e">
        <f t="shared" si="1"/>
        <v>#REF!</v>
      </c>
      <c r="M45" s="26" t="e">
        <f>#REF!</f>
        <v>#REF!</v>
      </c>
      <c r="N45" s="26" t="e">
        <f>#REF!</f>
        <v>#REF!</v>
      </c>
      <c r="O45" s="25">
        <v>90</v>
      </c>
      <c r="P45" s="1">
        <v>73</v>
      </c>
      <c r="Q45" s="31" t="e">
        <f>#REF!</f>
        <v>#REF!</v>
      </c>
      <c r="R45" s="37" t="s">
        <v>33</v>
      </c>
      <c r="V45" s="4"/>
      <c r="W45" s="3"/>
      <c r="X45" s="3"/>
    </row>
    <row r="46" spans="1:24" s="11" customFormat="1">
      <c r="A46" s="8">
        <f t="shared" si="3"/>
        <v>29</v>
      </c>
      <c r="B46" s="27" t="s">
        <v>149</v>
      </c>
      <c r="C46" s="28" t="s">
        <v>150</v>
      </c>
      <c r="D46" s="28" t="s">
        <v>102</v>
      </c>
      <c r="E46" s="28" t="s">
        <v>151</v>
      </c>
      <c r="F46" s="28" t="s">
        <v>30</v>
      </c>
      <c r="G46" s="27" t="s">
        <v>44</v>
      </c>
      <c r="H46" s="29"/>
      <c r="I46" s="27"/>
      <c r="J46" s="24" t="s">
        <v>38</v>
      </c>
      <c r="K46" s="30" t="e">
        <f t="shared" si="0"/>
        <v>#REF!</v>
      </c>
      <c r="L46" s="22" t="e">
        <f t="shared" si="1"/>
        <v>#REF!</v>
      </c>
      <c r="M46" s="26" t="e">
        <f>#REF!</f>
        <v>#REF!</v>
      </c>
      <c r="N46" s="26" t="e">
        <f>#REF!</f>
        <v>#REF!</v>
      </c>
      <c r="O46" s="25">
        <v>100</v>
      </c>
      <c r="P46" s="1">
        <v>78</v>
      </c>
      <c r="Q46" s="31" t="e">
        <f>#REF!</f>
        <v>#REF!</v>
      </c>
      <c r="R46" s="37" t="s">
        <v>33</v>
      </c>
      <c r="V46" s="4"/>
      <c r="W46" s="3"/>
      <c r="X46" s="3"/>
    </row>
    <row r="47" spans="1:24" s="11" customFormat="1">
      <c r="A47" s="8">
        <f t="shared" si="3"/>
        <v>30</v>
      </c>
      <c r="B47" s="27" t="s">
        <v>152</v>
      </c>
      <c r="C47" s="28" t="s">
        <v>148</v>
      </c>
      <c r="D47" s="28" t="s">
        <v>61</v>
      </c>
      <c r="E47" s="28" t="s">
        <v>59</v>
      </c>
      <c r="F47" s="28" t="s">
        <v>30</v>
      </c>
      <c r="G47" s="27" t="s">
        <v>44</v>
      </c>
      <c r="H47" s="29"/>
      <c r="I47" s="27"/>
      <c r="J47" s="24" t="s">
        <v>48</v>
      </c>
      <c r="K47" s="30" t="e">
        <f t="shared" si="0"/>
        <v>#REF!</v>
      </c>
      <c r="L47" s="22" t="e">
        <f t="shared" si="1"/>
        <v>#REF!</v>
      </c>
      <c r="M47" s="26" t="e">
        <f>#REF!</f>
        <v>#REF!</v>
      </c>
      <c r="N47" s="26" t="e">
        <f>#REF!</f>
        <v>#REF!</v>
      </c>
      <c r="O47" s="25">
        <v>60</v>
      </c>
      <c r="P47" s="1">
        <v>38</v>
      </c>
      <c r="Q47" s="31" t="e">
        <f>#REF!</f>
        <v>#REF!</v>
      </c>
      <c r="R47" s="37" t="s">
        <v>39</v>
      </c>
      <c r="V47" s="4"/>
      <c r="W47" s="3"/>
      <c r="X47" s="3"/>
    </row>
    <row r="48" spans="1:24" s="11" customFormat="1">
      <c r="A48" s="8">
        <f t="shared" si="3"/>
        <v>31</v>
      </c>
      <c r="B48" s="27" t="s">
        <v>153</v>
      </c>
      <c r="C48" s="28" t="s">
        <v>154</v>
      </c>
      <c r="D48" s="28" t="s">
        <v>72</v>
      </c>
      <c r="E48" s="28" t="s">
        <v>29</v>
      </c>
      <c r="F48" s="28" t="s">
        <v>30</v>
      </c>
      <c r="G48" s="27" t="s">
        <v>44</v>
      </c>
      <c r="H48" s="29"/>
      <c r="I48" s="27"/>
      <c r="J48" s="24" t="s">
        <v>90</v>
      </c>
      <c r="K48" s="30" t="e">
        <f t="shared" si="0"/>
        <v>#REF!</v>
      </c>
      <c r="L48" s="22" t="e">
        <f t="shared" si="1"/>
        <v>#REF!</v>
      </c>
      <c r="M48" s="26" t="e">
        <f>#REF!</f>
        <v>#REF!</v>
      </c>
      <c r="N48" s="26" t="e">
        <f>#REF!</f>
        <v>#REF!</v>
      </c>
      <c r="O48" s="25">
        <v>60</v>
      </c>
      <c r="P48" s="1">
        <v>48</v>
      </c>
      <c r="Q48" s="31" t="e">
        <f>#REF!</f>
        <v>#REF!</v>
      </c>
      <c r="R48" s="37" t="s">
        <v>39</v>
      </c>
      <c r="V48" s="4"/>
      <c r="W48" s="3"/>
      <c r="X48" s="3"/>
    </row>
    <row r="49" spans="1:92" s="11" customFormat="1">
      <c r="A49" s="8">
        <f t="shared" si="3"/>
        <v>32</v>
      </c>
      <c r="B49" s="27" t="s">
        <v>155</v>
      </c>
      <c r="C49" s="28" t="s">
        <v>156</v>
      </c>
      <c r="D49" s="28" t="s">
        <v>157</v>
      </c>
      <c r="E49" s="28" t="s">
        <v>97</v>
      </c>
      <c r="F49" s="28" t="s">
        <v>30</v>
      </c>
      <c r="G49" s="27" t="s">
        <v>44</v>
      </c>
      <c r="H49" s="29"/>
      <c r="I49" s="27"/>
      <c r="J49" s="24" t="s">
        <v>69</v>
      </c>
      <c r="K49" s="30" t="e">
        <f t="shared" si="0"/>
        <v>#REF!</v>
      </c>
      <c r="L49" s="22" t="e">
        <f t="shared" si="1"/>
        <v>#REF!</v>
      </c>
      <c r="M49" s="26" t="e">
        <f>#REF!</f>
        <v>#REF!</v>
      </c>
      <c r="N49" s="26" t="e">
        <f>#REF!</f>
        <v>#REF!</v>
      </c>
      <c r="O49" s="25">
        <v>50</v>
      </c>
      <c r="P49" s="1">
        <v>71</v>
      </c>
      <c r="Q49" s="31" t="e">
        <f>#REF!</f>
        <v>#REF!</v>
      </c>
      <c r="R49" s="37" t="s">
        <v>39</v>
      </c>
      <c r="V49" s="4"/>
      <c r="W49" s="3"/>
      <c r="X49" s="3"/>
    </row>
    <row r="50" spans="1:92" s="11" customFormat="1">
      <c r="A50" s="8">
        <f t="shared" si="3"/>
        <v>33</v>
      </c>
      <c r="B50" s="27" t="s">
        <v>158</v>
      </c>
      <c r="C50" s="28" t="s">
        <v>156</v>
      </c>
      <c r="D50" s="28" t="s">
        <v>47</v>
      </c>
      <c r="E50" s="28" t="s">
        <v>122</v>
      </c>
      <c r="F50" s="28" t="s">
        <v>159</v>
      </c>
      <c r="G50" s="27" t="s">
        <v>44</v>
      </c>
      <c r="H50" s="29"/>
      <c r="I50" s="27"/>
      <c r="J50" s="24" t="s">
        <v>90</v>
      </c>
      <c r="K50" s="30" t="e">
        <f t="shared" si="0"/>
        <v>#REF!</v>
      </c>
      <c r="L50" s="22" t="e">
        <f t="shared" si="1"/>
        <v>#REF!</v>
      </c>
      <c r="M50" s="26" t="e">
        <f>#REF!</f>
        <v>#REF!</v>
      </c>
      <c r="N50" s="26" t="e">
        <f>#REF!</f>
        <v>#REF!</v>
      </c>
      <c r="O50" s="25">
        <v>0</v>
      </c>
      <c r="P50" s="1">
        <v>0</v>
      </c>
      <c r="Q50" s="31" t="e">
        <f>#REF!</f>
        <v>#REF!</v>
      </c>
      <c r="R50" s="37" t="s">
        <v>76</v>
      </c>
      <c r="V50" s="4"/>
      <c r="W50" s="3"/>
      <c r="X50" s="3"/>
    </row>
    <row r="51" spans="1:92" s="11" customFormat="1">
      <c r="A51" s="8">
        <f t="shared" si="3"/>
        <v>34</v>
      </c>
      <c r="B51" s="27" t="s">
        <v>160</v>
      </c>
      <c r="C51" s="28" t="s">
        <v>161</v>
      </c>
      <c r="D51" s="28" t="s">
        <v>122</v>
      </c>
      <c r="E51" s="28" t="s">
        <v>62</v>
      </c>
      <c r="F51" s="28" t="s">
        <v>159</v>
      </c>
      <c r="G51" s="27" t="s">
        <v>44</v>
      </c>
      <c r="H51" s="29"/>
      <c r="I51" s="27"/>
      <c r="J51" s="24" t="s">
        <v>32</v>
      </c>
      <c r="K51" s="30" t="e">
        <f t="shared" si="0"/>
        <v>#REF!</v>
      </c>
      <c r="L51" s="22" t="e">
        <f t="shared" si="1"/>
        <v>#REF!</v>
      </c>
      <c r="M51" s="26" t="e">
        <f>#REF!</f>
        <v>#REF!</v>
      </c>
      <c r="N51" s="26" t="e">
        <f>#REF!</f>
        <v>#REF!</v>
      </c>
      <c r="O51" s="25">
        <v>50</v>
      </c>
      <c r="P51" s="1">
        <v>33</v>
      </c>
      <c r="Q51" s="31" t="e">
        <f>#REF!</f>
        <v>#REF!</v>
      </c>
      <c r="R51" s="37" t="s">
        <v>39</v>
      </c>
      <c r="V51" s="4"/>
      <c r="W51" s="3"/>
      <c r="X51" s="3"/>
    </row>
    <row r="52" spans="1:92" s="11" customFormat="1">
      <c r="A52" s="8">
        <f t="shared" si="3"/>
        <v>35</v>
      </c>
      <c r="B52" s="27" t="s">
        <v>162</v>
      </c>
      <c r="C52" s="28" t="s">
        <v>163</v>
      </c>
      <c r="D52" s="28" t="s">
        <v>164</v>
      </c>
      <c r="E52" s="28" t="s">
        <v>165</v>
      </c>
      <c r="F52" s="28" t="s">
        <v>159</v>
      </c>
      <c r="G52" s="27" t="s">
        <v>44</v>
      </c>
      <c r="H52" s="29"/>
      <c r="I52" s="27"/>
      <c r="J52" s="24" t="s">
        <v>166</v>
      </c>
      <c r="K52" s="30" t="e">
        <f t="shared" si="0"/>
        <v>#REF!</v>
      </c>
      <c r="L52" s="22" t="e">
        <f t="shared" si="1"/>
        <v>#REF!</v>
      </c>
      <c r="M52" s="26" t="e">
        <f>#REF!</f>
        <v>#REF!</v>
      </c>
      <c r="N52" s="26" t="e">
        <f>#REF!</f>
        <v>#REF!</v>
      </c>
      <c r="O52" s="25">
        <v>50</v>
      </c>
      <c r="P52" s="1">
        <v>67</v>
      </c>
      <c r="Q52" s="31" t="e">
        <f>#REF!</f>
        <v>#REF!</v>
      </c>
      <c r="R52" s="37" t="s">
        <v>39</v>
      </c>
      <c r="V52" s="4"/>
      <c r="W52" s="3"/>
      <c r="X52" s="3"/>
    </row>
    <row r="53" spans="1:92" s="11" customFormat="1">
      <c r="A53" s="8">
        <f t="shared" si="3"/>
        <v>36</v>
      </c>
      <c r="B53" s="27" t="s">
        <v>167</v>
      </c>
      <c r="C53" s="28" t="s">
        <v>168</v>
      </c>
      <c r="D53" s="28" t="s">
        <v>169</v>
      </c>
      <c r="E53" s="28" t="s">
        <v>62</v>
      </c>
      <c r="F53" s="28" t="s">
        <v>159</v>
      </c>
      <c r="G53" s="27" t="s">
        <v>44</v>
      </c>
      <c r="H53" s="29"/>
      <c r="I53" s="27"/>
      <c r="J53" s="24" t="s">
        <v>166</v>
      </c>
      <c r="K53" s="30" t="e">
        <f t="shared" si="0"/>
        <v>#REF!</v>
      </c>
      <c r="L53" s="22" t="e">
        <f t="shared" si="1"/>
        <v>#REF!</v>
      </c>
      <c r="M53" s="26" t="e">
        <f>#REF!</f>
        <v>#REF!</v>
      </c>
      <c r="N53" s="26" t="e">
        <f>#REF!</f>
        <v>#REF!</v>
      </c>
      <c r="O53" s="25">
        <v>50</v>
      </c>
      <c r="P53" s="1">
        <v>40</v>
      </c>
      <c r="Q53" s="31" t="e">
        <f>#REF!</f>
        <v>#REF!</v>
      </c>
      <c r="R53" s="37" t="s">
        <v>39</v>
      </c>
      <c r="V53" s="4"/>
      <c r="W53" s="3"/>
      <c r="X53" s="3"/>
    </row>
    <row r="54" spans="1:92" s="11" customFormat="1">
      <c r="A54" s="8">
        <f t="shared" si="3"/>
        <v>37</v>
      </c>
      <c r="B54" s="27" t="s">
        <v>170</v>
      </c>
      <c r="C54" s="28" t="s">
        <v>171</v>
      </c>
      <c r="D54" s="28" t="s">
        <v>172</v>
      </c>
      <c r="E54" s="28" t="s">
        <v>37</v>
      </c>
      <c r="F54" s="28" t="s">
        <v>159</v>
      </c>
      <c r="G54" s="27"/>
      <c r="H54" s="29"/>
      <c r="I54" s="27"/>
      <c r="J54" s="24" t="s">
        <v>86</v>
      </c>
      <c r="K54" s="30" t="e">
        <f t="shared" si="0"/>
        <v>#REF!</v>
      </c>
      <c r="L54" s="22" t="e">
        <f t="shared" si="1"/>
        <v>#REF!</v>
      </c>
      <c r="M54" s="26" t="e">
        <f>#REF!</f>
        <v>#REF!</v>
      </c>
      <c r="N54" s="26" t="e">
        <f>#REF!</f>
        <v>#REF!</v>
      </c>
      <c r="O54" s="25">
        <v>50</v>
      </c>
      <c r="P54" s="1">
        <v>51</v>
      </c>
      <c r="Q54" s="31" t="e">
        <f>#REF!</f>
        <v>#REF!</v>
      </c>
      <c r="R54" s="37" t="s">
        <v>39</v>
      </c>
      <c r="V54" s="4"/>
      <c r="W54" s="3"/>
      <c r="X54" s="3"/>
    </row>
    <row r="55" spans="1:92" s="11" customFormat="1">
      <c r="A55" s="8">
        <f t="shared" si="3"/>
        <v>38</v>
      </c>
      <c r="B55" s="27" t="s">
        <v>173</v>
      </c>
      <c r="C55" s="28" t="s">
        <v>74</v>
      </c>
      <c r="D55" s="28" t="s">
        <v>37</v>
      </c>
      <c r="E55" s="28" t="s">
        <v>62</v>
      </c>
      <c r="F55" s="28" t="s">
        <v>159</v>
      </c>
      <c r="G55" s="27" t="s">
        <v>31</v>
      </c>
      <c r="H55" s="29"/>
      <c r="I55" s="27"/>
      <c r="J55" s="24" t="s">
        <v>166</v>
      </c>
      <c r="K55" s="30" t="e">
        <f t="shared" si="0"/>
        <v>#REF!</v>
      </c>
      <c r="L55" s="22" t="e">
        <f t="shared" si="1"/>
        <v>#REF!</v>
      </c>
      <c r="M55" s="26" t="e">
        <f>#REF!</f>
        <v>#REF!</v>
      </c>
      <c r="N55" s="26" t="e">
        <f>#REF!</f>
        <v>#REF!</v>
      </c>
      <c r="O55" s="25">
        <v>50</v>
      </c>
      <c r="P55" s="1">
        <v>33</v>
      </c>
      <c r="Q55" s="31" t="e">
        <f>#REF!</f>
        <v>#REF!</v>
      </c>
      <c r="R55" s="37" t="s">
        <v>39</v>
      </c>
      <c r="V55" s="4"/>
      <c r="W55" s="3"/>
      <c r="X55" s="3"/>
    </row>
    <row r="56" spans="1:92" s="11" customFormat="1">
      <c r="A56" s="8">
        <f t="shared" si="3"/>
        <v>39</v>
      </c>
      <c r="B56" s="27" t="s">
        <v>174</v>
      </c>
      <c r="C56" s="28" t="s">
        <v>101</v>
      </c>
      <c r="D56" s="28" t="s">
        <v>36</v>
      </c>
      <c r="E56" s="28" t="s">
        <v>37</v>
      </c>
      <c r="F56" s="28" t="s">
        <v>159</v>
      </c>
      <c r="G56" s="27" t="s">
        <v>31</v>
      </c>
      <c r="H56" s="29"/>
      <c r="I56" s="27"/>
      <c r="J56" s="24" t="s">
        <v>166</v>
      </c>
      <c r="K56" s="30" t="e">
        <f t="shared" si="0"/>
        <v>#REF!</v>
      </c>
      <c r="L56" s="22" t="e">
        <f t="shared" si="1"/>
        <v>#REF!</v>
      </c>
      <c r="M56" s="26" t="e">
        <f>#REF!</f>
        <v>#REF!</v>
      </c>
      <c r="N56" s="26" t="e">
        <f>#REF!</f>
        <v>#REF!</v>
      </c>
      <c r="O56" s="25">
        <v>0</v>
      </c>
      <c r="P56" s="1">
        <v>0</v>
      </c>
      <c r="Q56" s="31" t="e">
        <f>#REF!</f>
        <v>#REF!</v>
      </c>
      <c r="R56" s="37" t="s">
        <v>76</v>
      </c>
      <c r="V56" s="4"/>
      <c r="W56" s="3"/>
      <c r="X56" s="3"/>
    </row>
    <row r="57" spans="1:92" s="11" customFormat="1">
      <c r="A57" s="8">
        <f t="shared" si="3"/>
        <v>40</v>
      </c>
      <c r="B57" s="27" t="s">
        <v>175</v>
      </c>
      <c r="C57" s="28" t="s">
        <v>141</v>
      </c>
      <c r="D57" s="28" t="s">
        <v>89</v>
      </c>
      <c r="E57" s="28" t="s">
        <v>29</v>
      </c>
      <c r="F57" s="28" t="s">
        <v>159</v>
      </c>
      <c r="G57" s="27"/>
      <c r="H57" s="29"/>
      <c r="I57" s="27"/>
      <c r="J57" s="24" t="s">
        <v>48</v>
      </c>
      <c r="K57" s="30" t="e">
        <f t="shared" si="0"/>
        <v>#REF!</v>
      </c>
      <c r="L57" s="22" t="e">
        <f t="shared" si="1"/>
        <v>#REF!</v>
      </c>
      <c r="M57" s="26" t="e">
        <f>#REF!</f>
        <v>#REF!</v>
      </c>
      <c r="N57" s="26" t="e">
        <f>#REF!</f>
        <v>#REF!</v>
      </c>
      <c r="O57" s="25">
        <v>50</v>
      </c>
      <c r="P57" s="1">
        <v>29</v>
      </c>
      <c r="Q57" s="31" t="e">
        <f>#REF!</f>
        <v>#REF!</v>
      </c>
      <c r="R57" s="37" t="s">
        <v>39</v>
      </c>
      <c r="V57" s="4"/>
      <c r="W57" s="3"/>
      <c r="X57" s="3"/>
    </row>
    <row r="58" spans="1:92" s="11" customFormat="1">
      <c r="A58" s="8">
        <f t="shared" si="3"/>
        <v>41</v>
      </c>
      <c r="B58" s="27" t="s">
        <v>176</v>
      </c>
      <c r="C58" s="28" t="s">
        <v>177</v>
      </c>
      <c r="D58" s="28" t="s">
        <v>178</v>
      </c>
      <c r="E58" s="28" t="s">
        <v>68</v>
      </c>
      <c r="F58" s="28" t="s">
        <v>159</v>
      </c>
      <c r="G58" s="27" t="s">
        <v>31</v>
      </c>
      <c r="H58" s="29"/>
      <c r="I58" s="27"/>
      <c r="J58" s="24" t="s">
        <v>166</v>
      </c>
      <c r="K58" s="30" t="e">
        <f t="shared" si="0"/>
        <v>#REF!</v>
      </c>
      <c r="L58" s="22" t="e">
        <f t="shared" si="1"/>
        <v>#REF!</v>
      </c>
      <c r="M58" s="26" t="e">
        <f>#REF!</f>
        <v>#REF!</v>
      </c>
      <c r="N58" s="26" t="e">
        <f>#REF!</f>
        <v>#REF!</v>
      </c>
      <c r="O58" s="25">
        <v>50</v>
      </c>
      <c r="P58" s="1">
        <v>42</v>
      </c>
      <c r="Q58" s="31" t="e">
        <f>#REF!</f>
        <v>#REF!</v>
      </c>
      <c r="R58" s="37" t="s">
        <v>39</v>
      </c>
      <c r="V58" s="4"/>
      <c r="W58" s="3"/>
      <c r="X58" s="3"/>
    </row>
    <row r="59" spans="1:92" s="11" customFormat="1">
      <c r="A59" s="8">
        <f t="shared" si="3"/>
        <v>42</v>
      </c>
      <c r="B59" s="27" t="s">
        <v>179</v>
      </c>
      <c r="C59" s="28" t="s">
        <v>130</v>
      </c>
      <c r="D59" s="28" t="s">
        <v>101</v>
      </c>
      <c r="E59" s="28" t="s">
        <v>115</v>
      </c>
      <c r="F59" s="28" t="s">
        <v>159</v>
      </c>
      <c r="G59" s="27" t="s">
        <v>44</v>
      </c>
      <c r="H59" s="29"/>
      <c r="I59" s="27"/>
      <c r="J59" s="24" t="s">
        <v>32</v>
      </c>
      <c r="K59" s="30" t="e">
        <f t="shared" si="0"/>
        <v>#REF!</v>
      </c>
      <c r="L59" s="22" t="e">
        <f t="shared" si="1"/>
        <v>#REF!</v>
      </c>
      <c r="M59" s="26" t="e">
        <f>#REF!</f>
        <v>#REF!</v>
      </c>
      <c r="N59" s="26" t="e">
        <f>#REF!</f>
        <v>#REF!</v>
      </c>
      <c r="O59" s="25">
        <v>50</v>
      </c>
      <c r="P59" s="1">
        <v>44</v>
      </c>
      <c r="Q59" s="31" t="e">
        <f>#REF!</f>
        <v>#REF!</v>
      </c>
      <c r="R59" s="37" t="s">
        <v>39</v>
      </c>
      <c r="V59" s="4"/>
      <c r="W59" s="3"/>
      <c r="X59" s="3"/>
    </row>
    <row r="60" spans="1:92" s="13" customFormat="1" ht="15.75">
      <c r="A60" s="15"/>
      <c r="B60" s="15"/>
      <c r="C60" s="14"/>
      <c r="D60" s="14"/>
      <c r="E60" s="14"/>
      <c r="F60" s="14"/>
      <c r="G60" s="15"/>
      <c r="H60" s="14"/>
      <c r="I60" s="15"/>
      <c r="J60" s="15"/>
      <c r="K60" s="15"/>
      <c r="L60" s="15"/>
      <c r="M60" s="15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</row>
    <row r="61" spans="1:92" s="13" customFormat="1" ht="15.75">
      <c r="A61" s="15"/>
      <c r="B61" s="15"/>
      <c r="C61" s="14"/>
      <c r="D61" s="14"/>
      <c r="E61" s="14"/>
      <c r="F61" s="14"/>
      <c r="G61" s="15"/>
      <c r="H61" s="14"/>
      <c r="I61" s="15"/>
      <c r="J61" s="15"/>
      <c r="K61" s="15"/>
      <c r="L61" s="15"/>
      <c r="M61" s="15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</row>
    <row r="62" spans="1:92" s="13" customFormat="1" ht="15.75">
      <c r="A62" s="15"/>
      <c r="B62" s="15"/>
      <c r="C62" s="14"/>
      <c r="D62" s="14"/>
      <c r="E62" s="14"/>
      <c r="F62" s="14"/>
      <c r="G62" s="15"/>
      <c r="H62" s="14"/>
      <c r="I62" s="15"/>
      <c r="J62" s="15"/>
      <c r="K62" s="15"/>
      <c r="L62" s="15"/>
      <c r="M62" s="15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</row>
    <row r="63" spans="1:92" s="13" customFormat="1" ht="15.75">
      <c r="A63" s="15"/>
      <c r="B63" s="15"/>
      <c r="C63" s="14"/>
      <c r="D63" s="14"/>
      <c r="E63" s="14"/>
      <c r="F63" s="14"/>
      <c r="G63" s="15"/>
      <c r="H63" s="14"/>
      <c r="I63" s="15"/>
      <c r="J63" s="15"/>
      <c r="K63" s="15"/>
      <c r="L63" s="15"/>
      <c r="M63" s="15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</row>
    <row r="64" spans="1:92" s="13" customFormat="1" ht="15.75">
      <c r="A64" s="15"/>
      <c r="B64" s="15"/>
      <c r="C64" s="14"/>
      <c r="D64" s="14"/>
      <c r="E64" s="14"/>
      <c r="F64" s="14"/>
      <c r="G64" s="15"/>
      <c r="H64" s="14"/>
      <c r="I64" s="15"/>
      <c r="J64" s="15"/>
      <c r="K64" s="15"/>
      <c r="L64" s="15"/>
      <c r="M64" s="15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</row>
    <row r="65" spans="1:92" s="13" customFormat="1" ht="15.75">
      <c r="A65" s="15"/>
      <c r="B65" s="15"/>
      <c r="C65" s="14"/>
      <c r="D65" s="14"/>
      <c r="E65" s="14"/>
      <c r="F65" s="14"/>
      <c r="G65" s="15"/>
      <c r="H65" s="14"/>
      <c r="I65" s="15"/>
      <c r="J65" s="15"/>
      <c r="K65" s="15"/>
      <c r="L65" s="15"/>
      <c r="M65" s="15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</row>
    <row r="66" spans="1:92" s="13" customFormat="1" ht="15.75">
      <c r="A66" s="15"/>
      <c r="B66" s="15"/>
      <c r="C66" s="14"/>
      <c r="D66" s="14"/>
      <c r="E66" s="14"/>
      <c r="F66" s="14"/>
      <c r="G66" s="15"/>
      <c r="H66" s="14"/>
      <c r="I66" s="15"/>
      <c r="J66" s="15"/>
      <c r="K66" s="15"/>
      <c r="L66" s="15"/>
      <c r="M66" s="15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</row>
    <row r="67" spans="1:92" s="13" customFormat="1" ht="15.75">
      <c r="A67" s="15"/>
      <c r="B67" s="15"/>
      <c r="C67" s="14"/>
      <c r="D67" s="14"/>
      <c r="E67" s="14"/>
      <c r="F67" s="14"/>
      <c r="G67" s="15"/>
      <c r="H67" s="14"/>
      <c r="I67" s="15"/>
      <c r="J67" s="15"/>
      <c r="K67" s="15"/>
      <c r="L67" s="15"/>
      <c r="M67" s="15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</row>
    <row r="68" spans="1:92" s="13" customFormat="1" ht="15.75">
      <c r="A68" s="15"/>
      <c r="B68" s="15"/>
      <c r="C68" s="14"/>
      <c r="D68" s="14"/>
      <c r="E68" s="14"/>
      <c r="F68" s="14"/>
      <c r="G68" s="15"/>
      <c r="H68" s="14"/>
      <c r="I68" s="15"/>
      <c r="J68" s="15"/>
      <c r="K68" s="15"/>
      <c r="L68" s="15"/>
      <c r="M68" s="15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</row>
    <row r="69" spans="1:92" s="13" customFormat="1" ht="15.75">
      <c r="A69" s="15"/>
      <c r="B69" s="15"/>
      <c r="C69" s="14"/>
      <c r="D69" s="14"/>
      <c r="E69" s="14"/>
      <c r="F69" s="14"/>
      <c r="G69" s="15"/>
      <c r="H69" s="14"/>
      <c r="I69" s="15"/>
      <c r="J69" s="15"/>
      <c r="K69" s="15"/>
      <c r="L69" s="15"/>
      <c r="M69" s="15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</row>
    <row r="70" spans="1:92" s="13" customFormat="1" ht="15.75">
      <c r="A70" s="15"/>
      <c r="B70" s="15"/>
      <c r="C70" s="14"/>
      <c r="D70" s="14"/>
      <c r="E70" s="14"/>
      <c r="F70" s="14"/>
      <c r="G70" s="15"/>
      <c r="H70" s="14"/>
      <c r="I70" s="15"/>
      <c r="J70" s="15"/>
      <c r="K70" s="15"/>
      <c r="L70" s="15"/>
      <c r="M70" s="15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</row>
    <row r="71" spans="1:92" s="13" customFormat="1" ht="15.75">
      <c r="A71" s="15"/>
      <c r="B71" s="15"/>
      <c r="C71" s="14"/>
      <c r="D71" s="14"/>
      <c r="E71" s="14"/>
      <c r="F71" s="14"/>
      <c r="G71" s="15"/>
      <c r="H71" s="14"/>
      <c r="I71" s="15"/>
      <c r="J71" s="15"/>
      <c r="K71" s="15"/>
      <c r="L71" s="15"/>
      <c r="M71" s="15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</row>
    <row r="72" spans="1:92" s="13" customFormat="1" ht="15.75">
      <c r="A72" s="15"/>
      <c r="B72" s="15"/>
      <c r="C72" s="14"/>
      <c r="D72" s="14"/>
      <c r="E72" s="14"/>
      <c r="F72" s="14"/>
      <c r="G72" s="15"/>
      <c r="H72" s="14"/>
      <c r="I72" s="15"/>
      <c r="J72" s="15"/>
      <c r="K72" s="15"/>
      <c r="L72" s="15"/>
      <c r="M72" s="15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</row>
    <row r="73" spans="1:92" s="13" customFormat="1" ht="15.75">
      <c r="A73" s="15"/>
      <c r="B73" s="15"/>
      <c r="C73" s="14"/>
      <c r="D73" s="14"/>
      <c r="E73" s="14"/>
      <c r="F73" s="14"/>
      <c r="G73" s="15"/>
      <c r="H73" s="14"/>
      <c r="I73" s="15"/>
      <c r="J73" s="15"/>
      <c r="K73" s="15"/>
      <c r="L73" s="15"/>
      <c r="M73" s="15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</row>
    <row r="74" spans="1:92" s="13" customFormat="1" ht="15.75">
      <c r="A74" s="15"/>
      <c r="B74" s="15"/>
      <c r="C74" s="14"/>
      <c r="D74" s="14"/>
      <c r="E74" s="14"/>
      <c r="F74" s="14"/>
      <c r="G74" s="15"/>
      <c r="H74" s="14"/>
      <c r="I74" s="15"/>
      <c r="J74" s="15"/>
      <c r="K74" s="15"/>
      <c r="L74" s="15"/>
      <c r="M74" s="15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</row>
    <row r="75" spans="1:92" s="13" customFormat="1" ht="15.75">
      <c r="A75" s="15"/>
      <c r="B75" s="15"/>
      <c r="C75" s="14"/>
      <c r="D75" s="14"/>
      <c r="E75" s="14"/>
      <c r="F75" s="14"/>
      <c r="G75" s="15"/>
      <c r="H75" s="14"/>
      <c r="I75" s="15"/>
      <c r="J75" s="15"/>
      <c r="K75" s="15"/>
      <c r="L75" s="15"/>
      <c r="M75" s="15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</row>
    <row r="76" spans="1:92" s="13" customFormat="1" ht="15.75">
      <c r="A76" s="15"/>
      <c r="B76" s="15"/>
      <c r="C76" s="14"/>
      <c r="D76" s="14"/>
      <c r="E76" s="14"/>
      <c r="F76" s="14"/>
      <c r="G76" s="15"/>
      <c r="H76" s="14"/>
      <c r="I76" s="15"/>
      <c r="J76" s="15"/>
      <c r="K76" s="15"/>
      <c r="L76" s="15"/>
      <c r="M76" s="15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</row>
    <row r="77" spans="1:92" s="13" customFormat="1" ht="15.75">
      <c r="A77" s="15"/>
      <c r="B77" s="15"/>
      <c r="C77" s="14"/>
      <c r="D77" s="14"/>
      <c r="E77" s="14"/>
      <c r="F77" s="14"/>
      <c r="G77" s="15"/>
      <c r="H77" s="14"/>
      <c r="I77" s="15"/>
      <c r="J77" s="15"/>
      <c r="K77" s="15"/>
      <c r="L77" s="15"/>
      <c r="M77" s="15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</row>
    <row r="78" spans="1:92" s="13" customFormat="1" ht="15.75">
      <c r="A78" s="15"/>
      <c r="B78" s="15"/>
      <c r="C78" s="14"/>
      <c r="D78" s="14"/>
      <c r="E78" s="14"/>
      <c r="F78" s="14"/>
      <c r="G78" s="15"/>
      <c r="H78" s="14"/>
      <c r="I78" s="15"/>
      <c r="J78" s="15"/>
      <c r="K78" s="15"/>
      <c r="L78" s="15"/>
      <c r="M78" s="15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</row>
    <row r="79" spans="1:92" s="13" customFormat="1" ht="15.75">
      <c r="A79" s="15"/>
      <c r="B79" s="15"/>
      <c r="C79" s="14"/>
      <c r="D79" s="14"/>
      <c r="E79" s="14"/>
      <c r="F79" s="14"/>
      <c r="G79" s="15"/>
      <c r="H79" s="14"/>
      <c r="I79" s="15"/>
      <c r="J79" s="15"/>
      <c r="K79" s="15"/>
      <c r="L79" s="15"/>
      <c r="M79" s="15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</row>
    <row r="80" spans="1:92" s="13" customFormat="1" ht="15.75">
      <c r="A80" s="15"/>
      <c r="B80" s="15"/>
      <c r="C80" s="14"/>
      <c r="D80" s="14"/>
      <c r="E80" s="14"/>
      <c r="F80" s="14"/>
      <c r="G80" s="15"/>
      <c r="H80" s="14"/>
      <c r="I80" s="15"/>
      <c r="J80" s="15"/>
      <c r="K80" s="15"/>
      <c r="L80" s="15"/>
      <c r="M80" s="15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</row>
    <row r="81" spans="1:92" s="13" customFormat="1" ht="15.75">
      <c r="A81" s="15"/>
      <c r="B81" s="15"/>
      <c r="C81" s="14"/>
      <c r="D81" s="14"/>
      <c r="E81" s="14"/>
      <c r="F81" s="14"/>
      <c r="G81" s="15"/>
      <c r="H81" s="14"/>
      <c r="I81" s="15"/>
      <c r="J81" s="15"/>
      <c r="K81" s="15"/>
      <c r="L81" s="15"/>
      <c r="M81" s="15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</row>
    <row r="82" spans="1:92" s="13" customFormat="1" ht="15.75">
      <c r="A82" s="15"/>
      <c r="B82" s="15"/>
      <c r="C82" s="14"/>
      <c r="D82" s="14"/>
      <c r="E82" s="14"/>
      <c r="F82" s="14"/>
      <c r="G82" s="15"/>
      <c r="H82" s="14"/>
      <c r="I82" s="15"/>
      <c r="J82" s="15"/>
      <c r="K82" s="15"/>
      <c r="L82" s="15"/>
      <c r="M82" s="15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</row>
    <row r="83" spans="1:92" s="13" customFormat="1" ht="15.75">
      <c r="A83" s="15"/>
      <c r="B83" s="15"/>
      <c r="C83" s="14"/>
      <c r="D83" s="14"/>
      <c r="E83" s="14"/>
      <c r="F83" s="14"/>
      <c r="G83" s="15"/>
      <c r="H83" s="14"/>
      <c r="I83" s="15"/>
      <c r="J83" s="15"/>
      <c r="K83" s="15"/>
      <c r="L83" s="15"/>
      <c r="M83" s="15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</row>
    <row r="84" spans="1:92" s="13" customFormat="1" ht="15.75">
      <c r="A84" s="15"/>
      <c r="B84" s="15"/>
      <c r="C84" s="14"/>
      <c r="D84" s="14"/>
      <c r="E84" s="14"/>
      <c r="F84" s="14"/>
      <c r="G84" s="15"/>
      <c r="H84" s="14"/>
      <c r="I84" s="15"/>
      <c r="J84" s="15"/>
      <c r="K84" s="15"/>
      <c r="L84" s="15"/>
      <c r="M84" s="15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</row>
    <row r="85" spans="1:92" s="13" customFormat="1" ht="15.75">
      <c r="A85" s="15"/>
      <c r="B85" s="15"/>
      <c r="C85" s="14"/>
      <c r="D85" s="14"/>
      <c r="E85" s="14"/>
      <c r="F85" s="14"/>
      <c r="G85" s="15"/>
      <c r="H85" s="14"/>
      <c r="I85" s="15"/>
      <c r="J85" s="15"/>
      <c r="K85" s="15"/>
      <c r="L85" s="15"/>
      <c r="M85" s="1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</row>
    <row r="86" spans="1:92" s="13" customFormat="1" ht="15.75">
      <c r="A86" s="15"/>
      <c r="B86" s="15"/>
      <c r="C86" s="14"/>
      <c r="D86" s="14"/>
      <c r="E86" s="14"/>
      <c r="F86" s="14"/>
      <c r="G86" s="15"/>
      <c r="H86" s="14"/>
      <c r="I86" s="15"/>
      <c r="J86" s="15"/>
      <c r="K86" s="15"/>
      <c r="L86" s="15"/>
      <c r="M86" s="15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</row>
    <row r="87" spans="1:92" s="13" customFormat="1" ht="15.75">
      <c r="A87" s="15"/>
      <c r="B87" s="15"/>
      <c r="C87" s="14"/>
      <c r="D87" s="14"/>
      <c r="E87" s="14"/>
      <c r="F87" s="14"/>
      <c r="G87" s="15"/>
      <c r="H87" s="14"/>
      <c r="I87" s="15"/>
      <c r="J87" s="15"/>
      <c r="K87" s="15"/>
      <c r="L87" s="15"/>
      <c r="M87" s="15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</row>
    <row r="88" spans="1:92" s="13" customFormat="1" ht="15.75">
      <c r="A88" s="15"/>
      <c r="B88" s="15"/>
      <c r="C88" s="14"/>
      <c r="D88" s="14"/>
      <c r="E88" s="14"/>
      <c r="F88" s="14"/>
      <c r="G88" s="15"/>
      <c r="H88" s="14"/>
      <c r="I88" s="15"/>
      <c r="J88" s="15"/>
      <c r="K88" s="15"/>
      <c r="L88" s="15"/>
      <c r="M88" s="15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</row>
    <row r="89" spans="1:92" s="13" customFormat="1" ht="15.75">
      <c r="A89" s="15"/>
      <c r="B89" s="15"/>
      <c r="C89" s="14"/>
      <c r="D89" s="14"/>
      <c r="E89" s="14"/>
      <c r="F89" s="14"/>
      <c r="G89" s="15"/>
      <c r="H89" s="14"/>
      <c r="I89" s="15"/>
      <c r="J89" s="15"/>
      <c r="K89" s="15"/>
      <c r="L89" s="15"/>
      <c r="M89" s="15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</row>
    <row r="90" spans="1:92" s="13" customFormat="1" ht="15.75">
      <c r="A90" s="15"/>
      <c r="B90" s="15"/>
      <c r="C90" s="14"/>
      <c r="D90" s="14"/>
      <c r="E90" s="14"/>
      <c r="F90" s="14"/>
      <c r="G90" s="15"/>
      <c r="H90" s="14"/>
      <c r="I90" s="15"/>
      <c r="J90" s="15"/>
      <c r="K90" s="15"/>
      <c r="L90" s="15"/>
      <c r="M90" s="15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</row>
    <row r="91" spans="1:92" s="13" customFormat="1" ht="15.75">
      <c r="A91" s="15"/>
      <c r="B91" s="15"/>
      <c r="C91" s="14"/>
      <c r="D91" s="14"/>
      <c r="E91" s="14"/>
      <c r="F91" s="14"/>
      <c r="G91" s="15"/>
      <c r="H91" s="14"/>
      <c r="I91" s="15"/>
      <c r="J91" s="15"/>
      <c r="K91" s="15"/>
      <c r="L91" s="15"/>
      <c r="M91" s="15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</row>
    <row r="92" spans="1:92" s="13" customFormat="1" ht="15.75">
      <c r="A92" s="15"/>
      <c r="B92" s="15"/>
      <c r="C92" s="14"/>
      <c r="D92" s="14"/>
      <c r="E92" s="14"/>
      <c r="F92" s="14"/>
      <c r="G92" s="15"/>
      <c r="H92" s="14"/>
      <c r="I92" s="15"/>
      <c r="J92" s="15"/>
      <c r="K92" s="15"/>
      <c r="L92" s="15"/>
      <c r="M92" s="15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</row>
    <row r="93" spans="1:92" s="13" customFormat="1" ht="15.75">
      <c r="A93" s="15"/>
      <c r="B93" s="15"/>
      <c r="C93" s="14"/>
      <c r="D93" s="14"/>
      <c r="E93" s="14"/>
      <c r="F93" s="14"/>
      <c r="G93" s="15"/>
      <c r="H93" s="14"/>
      <c r="I93" s="15"/>
      <c r="J93" s="15"/>
      <c r="K93" s="15"/>
      <c r="L93" s="15"/>
      <c r="M93" s="15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</row>
    <row r="94" spans="1:92" s="13" customFormat="1" ht="15.75">
      <c r="A94" s="15"/>
      <c r="B94" s="15"/>
      <c r="C94" s="14"/>
      <c r="D94" s="14"/>
      <c r="E94" s="14"/>
      <c r="F94" s="14"/>
      <c r="G94" s="15"/>
      <c r="H94" s="14"/>
      <c r="I94" s="15"/>
      <c r="J94" s="15"/>
      <c r="K94" s="15"/>
      <c r="L94" s="15"/>
      <c r="M94" s="15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</row>
    <row r="95" spans="1:92" s="13" customFormat="1" ht="15.75">
      <c r="A95" s="15"/>
      <c r="B95" s="15"/>
      <c r="C95" s="14"/>
      <c r="D95" s="14"/>
      <c r="E95" s="14"/>
      <c r="F95" s="14"/>
      <c r="G95" s="15"/>
      <c r="H95" s="14"/>
      <c r="I95" s="15"/>
      <c r="J95" s="15"/>
      <c r="K95" s="15"/>
      <c r="L95" s="15"/>
      <c r="M95" s="15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</row>
    <row r="96" spans="1:92" s="13" customFormat="1" ht="15.75">
      <c r="A96" s="15"/>
      <c r="B96" s="15"/>
      <c r="C96" s="14"/>
      <c r="D96" s="14"/>
      <c r="E96" s="14"/>
      <c r="F96" s="14"/>
      <c r="G96" s="15"/>
      <c r="H96" s="14"/>
      <c r="I96" s="15"/>
      <c r="J96" s="15"/>
      <c r="K96" s="15"/>
      <c r="L96" s="15"/>
      <c r="M96" s="15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</row>
    <row r="97" spans="1:92" s="13" customFormat="1" ht="15.75">
      <c r="A97" s="15"/>
      <c r="B97" s="15"/>
      <c r="C97" s="14"/>
      <c r="D97" s="14"/>
      <c r="E97" s="14"/>
      <c r="F97" s="14"/>
      <c r="G97" s="15"/>
      <c r="H97" s="14"/>
      <c r="I97" s="15"/>
      <c r="J97" s="15"/>
      <c r="K97" s="15"/>
      <c r="L97" s="15"/>
      <c r="M97" s="15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</row>
    <row r="98" spans="1:92" s="13" customFormat="1" ht="15.75">
      <c r="A98" s="15"/>
      <c r="B98" s="15"/>
      <c r="C98" s="14"/>
      <c r="D98" s="14"/>
      <c r="E98" s="14"/>
      <c r="F98" s="14"/>
      <c r="G98" s="15"/>
      <c r="H98" s="14"/>
      <c r="I98" s="15"/>
      <c r="J98" s="15"/>
      <c r="K98" s="15"/>
      <c r="L98" s="15"/>
      <c r="M98" s="15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</row>
    <row r="99" spans="1:92" s="13" customFormat="1" ht="15.75">
      <c r="A99" s="15"/>
      <c r="B99" s="15"/>
      <c r="C99" s="14"/>
      <c r="D99" s="14"/>
      <c r="E99" s="14"/>
      <c r="F99" s="14"/>
      <c r="G99" s="15"/>
      <c r="H99" s="14"/>
      <c r="I99" s="15"/>
      <c r="J99" s="15"/>
      <c r="K99" s="15"/>
      <c r="L99" s="15"/>
      <c r="M99" s="15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</row>
    <row r="100" spans="1:92" s="13" customFormat="1" ht="15.75">
      <c r="A100" s="15"/>
      <c r="B100" s="15"/>
      <c r="C100" s="14"/>
      <c r="D100" s="14"/>
      <c r="E100" s="14"/>
      <c r="F100" s="14"/>
      <c r="G100" s="15"/>
      <c r="H100" s="14"/>
      <c r="I100" s="15"/>
      <c r="J100" s="15"/>
      <c r="K100" s="15"/>
      <c r="L100" s="15"/>
      <c r="M100" s="15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</row>
    <row r="101" spans="1:92" s="13" customFormat="1" ht="15.75">
      <c r="A101" s="15"/>
      <c r="B101" s="15"/>
      <c r="C101" s="14"/>
      <c r="D101" s="14"/>
      <c r="E101" s="14"/>
      <c r="F101" s="14"/>
      <c r="G101" s="15"/>
      <c r="H101" s="14"/>
      <c r="I101" s="15"/>
      <c r="J101" s="15"/>
      <c r="K101" s="15"/>
      <c r="L101" s="15"/>
      <c r="M101" s="15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</row>
    <row r="102" spans="1:92" s="13" customFormat="1" ht="15.75">
      <c r="A102" s="15"/>
      <c r="B102" s="15"/>
      <c r="C102" s="14"/>
      <c r="D102" s="14"/>
      <c r="E102" s="14"/>
      <c r="F102" s="14"/>
      <c r="G102" s="15"/>
      <c r="H102" s="14"/>
      <c r="I102" s="15"/>
      <c r="J102" s="15"/>
      <c r="K102" s="15"/>
      <c r="L102" s="15"/>
      <c r="M102" s="15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</row>
    <row r="103" spans="1:92" s="13" customFormat="1" ht="15.75">
      <c r="A103" s="15"/>
      <c r="B103" s="15"/>
      <c r="C103" s="14"/>
      <c r="D103" s="14"/>
      <c r="E103" s="14"/>
      <c r="F103" s="14"/>
      <c r="G103" s="15"/>
      <c r="H103" s="14"/>
      <c r="I103" s="15"/>
      <c r="J103" s="15"/>
      <c r="K103" s="15"/>
      <c r="L103" s="15"/>
      <c r="M103" s="15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</row>
    <row r="104" spans="1:92" s="13" customFormat="1" ht="15.75">
      <c r="A104" s="15"/>
      <c r="B104" s="15"/>
      <c r="C104" s="14"/>
      <c r="D104" s="14"/>
      <c r="E104" s="14"/>
      <c r="F104" s="14"/>
      <c r="G104" s="15"/>
      <c r="H104" s="14"/>
      <c r="I104" s="15"/>
      <c r="J104" s="15"/>
      <c r="K104" s="15"/>
      <c r="L104" s="15"/>
      <c r="M104" s="15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</row>
  </sheetData>
  <autoFilter ref="A5:R59" xr:uid="{00000000-0009-0000-0000-000000000000}"/>
  <mergeCells count="1">
    <mergeCell ref="C3:E3"/>
  </mergeCells>
  <phoneticPr fontId="1" type="noConversion"/>
  <conditionalFormatting sqref="K6:K59">
    <cfRule type="cellIs" dxfId="5" priority="158" operator="greaterThan">
      <formula>7.5</formula>
    </cfRule>
  </conditionalFormatting>
  <conditionalFormatting sqref="L6:L59">
    <cfRule type="cellIs" dxfId="4" priority="154" operator="greaterThan">
      <formula>6</formula>
    </cfRule>
    <cfRule type="cellIs" dxfId="3" priority="155" operator="lessThan">
      <formula>5</formula>
    </cfRule>
  </conditionalFormatting>
  <conditionalFormatting sqref="R6:R59">
    <cfRule type="cellIs" dxfId="2" priority="151" operator="equal">
      <formula>"Passed VLU"</formula>
    </cfRule>
    <cfRule type="cellIs" dxfId="1" priority="152" operator="equal">
      <formula>"Passed CMU"</formula>
    </cfRule>
    <cfRule type="cellIs" dxfId="0" priority="153" operator="equal">
      <formula>"Failed VLU"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7"/>
  <sheetViews>
    <sheetView zoomScale="70" workbookViewId="0" xr3:uid="{842E5F09-E766-5B8D-85AF-A39847EA96FD}">
      <selection activeCell="G11" sqref="G11"/>
    </sheetView>
  </sheetViews>
  <sheetFormatPr defaultRowHeight="12.75"/>
  <cols>
    <col min="1" max="1" width="8.5703125" style="4" customWidth="1"/>
    <col min="2" max="2" width="13.42578125" style="3" customWidth="1"/>
    <col min="3" max="3" width="15.42578125" style="3" bestFit="1" customWidth="1"/>
    <col min="4" max="4" width="12.28515625" style="4" customWidth="1"/>
    <col min="5" max="5" width="8.42578125" style="4" customWidth="1"/>
    <col min="6" max="6" width="11.7109375" style="4" customWidth="1"/>
    <col min="7" max="7" width="7.85546875" style="4" customWidth="1"/>
    <col min="8" max="15" width="8.85546875" style="4" bestFit="1" customWidth="1"/>
    <col min="16" max="16384" width="9.140625" style="4"/>
  </cols>
  <sheetData>
    <row r="1" spans="1:26" ht="18">
      <c r="A1" s="2" t="s">
        <v>180</v>
      </c>
      <c r="B1" s="2"/>
      <c r="C1" s="2"/>
      <c r="D1" s="6"/>
    </row>
    <row r="2" spans="1:26" ht="15.75">
      <c r="A2" s="5" t="s">
        <v>181</v>
      </c>
      <c r="B2" s="19"/>
      <c r="C2" s="19"/>
    </row>
    <row r="3" spans="1:26" ht="15.75">
      <c r="A3" s="5"/>
      <c r="B3" s="19"/>
      <c r="C3" s="19"/>
    </row>
    <row r="4" spans="1:26" ht="15.75">
      <c r="A4" s="5" t="s">
        <v>182</v>
      </c>
      <c r="B4" s="19"/>
      <c r="C4" s="19"/>
    </row>
    <row r="5" spans="1:26" ht="15.75">
      <c r="A5" s="5"/>
      <c r="B5" s="19"/>
      <c r="C5" s="19"/>
    </row>
    <row r="6" spans="1:26" s="7" customFormat="1" ht="28.5" customHeight="1">
      <c r="A6" s="18" t="s">
        <v>1</v>
      </c>
      <c r="B6" s="17" t="s">
        <v>19</v>
      </c>
      <c r="C6" s="17" t="s">
        <v>20</v>
      </c>
      <c r="D6" s="18" t="s">
        <v>21</v>
      </c>
      <c r="E6" s="18" t="s">
        <v>8</v>
      </c>
      <c r="F6" s="12" t="s">
        <v>183</v>
      </c>
      <c r="G6" s="18" t="s">
        <v>184</v>
      </c>
      <c r="H6" s="18" t="s">
        <v>185</v>
      </c>
      <c r="I6" s="18" t="s">
        <v>186</v>
      </c>
      <c r="J6" s="18" t="s">
        <v>187</v>
      </c>
      <c r="K6" s="18" t="s">
        <v>188</v>
      </c>
      <c r="L6" s="18" t="s">
        <v>189</v>
      </c>
      <c r="M6" s="18" t="s">
        <v>190</v>
      </c>
      <c r="N6" s="18" t="s">
        <v>191</v>
      </c>
      <c r="O6" s="18" t="s">
        <v>192</v>
      </c>
      <c r="P6" s="18" t="s">
        <v>193</v>
      </c>
      <c r="Q6" s="18" t="s">
        <v>194</v>
      </c>
      <c r="R6" s="18" t="s">
        <v>195</v>
      </c>
      <c r="S6" s="18" t="s">
        <v>196</v>
      </c>
      <c r="T6" s="18" t="s">
        <v>197</v>
      </c>
      <c r="U6" s="18" t="s">
        <v>198</v>
      </c>
      <c r="V6" s="18" t="s">
        <v>199</v>
      </c>
      <c r="W6" s="18" t="s">
        <v>200</v>
      </c>
      <c r="X6" s="18" t="s">
        <v>201</v>
      </c>
      <c r="Y6" s="18" t="s">
        <v>202</v>
      </c>
      <c r="Z6" s="18" t="s">
        <v>203</v>
      </c>
    </row>
    <row r="7" spans="1:26" s="11" customFormat="1" ht="18" customHeight="1">
      <c r="A7" s="8">
        <f>Summary!A6</f>
        <v>-11</v>
      </c>
      <c r="B7" s="9" t="str">
        <f>Summary!C6</f>
        <v>ANH</v>
      </c>
      <c r="C7" s="9" t="str">
        <f>Summary!D6</f>
        <v>HOAI HOANG</v>
      </c>
      <c r="D7" s="9" t="str">
        <f>Summary!E6</f>
        <v>NGUYEN</v>
      </c>
      <c r="E7" s="8" t="e">
        <f>Summary!#REF!</f>
        <v>#REF!</v>
      </c>
      <c r="F7" s="10">
        <f t="shared" ref="F7:F38" si="0">AVERAGE(G7:Z7)</f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</row>
    <row r="8" spans="1:26" s="11" customFormat="1" ht="18" customHeight="1">
      <c r="A8" s="8">
        <f>Summary!A7</f>
        <v>-10</v>
      </c>
      <c r="B8" s="9" t="str">
        <f>Summary!C7</f>
        <v>CA</v>
      </c>
      <c r="C8" s="9" t="str">
        <f>Summary!D7</f>
        <v>DIEM THI</v>
      </c>
      <c r="D8" s="9" t="str">
        <f>Summary!E7</f>
        <v>LE</v>
      </c>
      <c r="E8" s="8" t="e">
        <f>Summary!#REF!</f>
        <v>#REF!</v>
      </c>
      <c r="F8" s="10">
        <f t="shared" si="0"/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</row>
    <row r="9" spans="1:26" s="11" customFormat="1" ht="18" customHeight="1">
      <c r="A9" s="8">
        <f>Summary!A8</f>
        <v>-9</v>
      </c>
      <c r="B9" s="9" t="str">
        <f>Summary!C8</f>
        <v>CHUONG</v>
      </c>
      <c r="C9" s="9" t="str">
        <f>Summary!D8</f>
        <v>PHU</v>
      </c>
      <c r="D9" s="9" t="str">
        <f>Summary!E8</f>
        <v>PHAM</v>
      </c>
      <c r="E9" s="8" t="e">
        <f>Summary!#REF!</f>
        <v>#REF!</v>
      </c>
      <c r="F9" s="10">
        <f t="shared" si="0"/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</row>
    <row r="10" spans="1:26" s="11" customFormat="1" ht="18" customHeight="1">
      <c r="A10" s="8">
        <f>Summary!A9</f>
        <v>-8</v>
      </c>
      <c r="B10" s="9" t="str">
        <f>Summary!C9</f>
        <v>DUC</v>
      </c>
      <c r="C10" s="9" t="str">
        <f>Summary!D9</f>
        <v>MINH</v>
      </c>
      <c r="D10" s="9" t="str">
        <f>Summary!E9</f>
        <v>LE</v>
      </c>
      <c r="E10" s="8" t="e">
        <f>Summary!#REF!</f>
        <v>#REF!</v>
      </c>
      <c r="F10" s="10">
        <f t="shared" si="0"/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</row>
    <row r="11" spans="1:26" s="11" customFormat="1" ht="18" customHeight="1">
      <c r="A11" s="8" t="e">
        <f>Summary!#REF!</f>
        <v>#REF!</v>
      </c>
      <c r="B11" s="9" t="e">
        <f>Summary!#REF!</f>
        <v>#REF!</v>
      </c>
      <c r="C11" s="9" t="e">
        <f>Summary!#REF!</f>
        <v>#REF!</v>
      </c>
      <c r="D11" s="9" t="e">
        <f>Summary!#REF!</f>
        <v>#REF!</v>
      </c>
      <c r="E11" s="8" t="e">
        <f>Summary!#REF!</f>
        <v>#REF!</v>
      </c>
      <c r="F11" s="10">
        <f t="shared" si="0"/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</row>
    <row r="12" spans="1:26" s="11" customFormat="1" ht="18" customHeight="1">
      <c r="A12" s="8">
        <f>Summary!A10</f>
        <v>-7</v>
      </c>
      <c r="B12" s="9" t="str">
        <f>Summary!C10</f>
        <v>DUY</v>
      </c>
      <c r="C12" s="9" t="str">
        <f>Summary!D10</f>
        <v>BAO BUI</v>
      </c>
      <c r="D12" s="9" t="str">
        <f>Summary!E10</f>
        <v>NGUYEN</v>
      </c>
      <c r="E12" s="8" t="e">
        <f>Summary!#REF!</f>
        <v>#REF!</v>
      </c>
      <c r="F12" s="10">
        <f t="shared" si="0"/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</row>
    <row r="13" spans="1:26" s="11" customFormat="1" ht="18" customHeight="1">
      <c r="A13" s="8">
        <f>Summary!A11</f>
        <v>-6</v>
      </c>
      <c r="B13" s="9" t="str">
        <f>Summary!C11</f>
        <v>HIEP</v>
      </c>
      <c r="C13" s="9" t="str">
        <f>Summary!D11</f>
        <v>DAI DANG</v>
      </c>
      <c r="D13" s="9" t="str">
        <f>Summary!E11</f>
        <v>NGUYEN</v>
      </c>
      <c r="E13" s="8" t="e">
        <f>Summary!#REF!</f>
        <v>#REF!</v>
      </c>
      <c r="F13" s="10">
        <f t="shared" si="0"/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</row>
    <row r="14" spans="1:26" s="11" customFormat="1" ht="18" customHeight="1">
      <c r="A14" s="8" t="e">
        <f>Summary!#REF!</f>
        <v>#REF!</v>
      </c>
      <c r="B14" s="9" t="e">
        <f>Summary!#REF!</f>
        <v>#REF!</v>
      </c>
      <c r="C14" s="9" t="e">
        <f>Summary!#REF!</f>
        <v>#REF!</v>
      </c>
      <c r="D14" s="9" t="e">
        <f>Summary!#REF!</f>
        <v>#REF!</v>
      </c>
      <c r="E14" s="8" t="e">
        <f>Summary!#REF!</f>
        <v>#REF!</v>
      </c>
      <c r="F14" s="10">
        <f t="shared" si="0"/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</row>
    <row r="15" spans="1:26" s="11" customFormat="1" ht="18" customHeight="1">
      <c r="A15" s="8" t="e">
        <f>Summary!#REF!</f>
        <v>#REF!</v>
      </c>
      <c r="B15" s="9" t="e">
        <f>Summary!#REF!</f>
        <v>#REF!</v>
      </c>
      <c r="C15" s="9" t="e">
        <f>Summary!#REF!</f>
        <v>#REF!</v>
      </c>
      <c r="D15" s="9" t="e">
        <f>Summary!#REF!</f>
        <v>#REF!</v>
      </c>
      <c r="E15" s="8" t="e">
        <f>Summary!#REF!</f>
        <v>#REF!</v>
      </c>
      <c r="F15" s="10">
        <f t="shared" si="0"/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</row>
    <row r="16" spans="1:26" s="11" customFormat="1" ht="18" customHeight="1">
      <c r="A16" s="8" t="e">
        <f>Summary!#REF!</f>
        <v>#REF!</v>
      </c>
      <c r="B16" s="9" t="e">
        <f>Summary!#REF!</f>
        <v>#REF!</v>
      </c>
      <c r="C16" s="9" t="e">
        <f>Summary!#REF!</f>
        <v>#REF!</v>
      </c>
      <c r="D16" s="9" t="e">
        <f>Summary!#REF!</f>
        <v>#REF!</v>
      </c>
      <c r="E16" s="8" t="e">
        <f>Summary!#REF!</f>
        <v>#REF!</v>
      </c>
      <c r="F16" s="10">
        <f t="shared" si="0"/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</row>
    <row r="17" spans="1:26" s="11" customFormat="1" ht="18" customHeight="1">
      <c r="A17" s="8" t="e">
        <f>Summary!#REF!</f>
        <v>#REF!</v>
      </c>
      <c r="B17" s="9" t="e">
        <f>Summary!#REF!</f>
        <v>#REF!</v>
      </c>
      <c r="C17" s="9" t="e">
        <f>Summary!#REF!</f>
        <v>#REF!</v>
      </c>
      <c r="D17" s="9" t="e">
        <f>Summary!#REF!</f>
        <v>#REF!</v>
      </c>
      <c r="E17" s="8" t="e">
        <f>Summary!#REF!</f>
        <v>#REF!</v>
      </c>
      <c r="F17" s="10">
        <f t="shared" si="0"/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</row>
    <row r="18" spans="1:26" s="11" customFormat="1" ht="18" customHeight="1">
      <c r="A18" s="8" t="e">
        <f>Summary!#REF!</f>
        <v>#REF!</v>
      </c>
      <c r="B18" s="9" t="e">
        <f>Summary!#REF!</f>
        <v>#REF!</v>
      </c>
      <c r="C18" s="9" t="e">
        <f>Summary!#REF!</f>
        <v>#REF!</v>
      </c>
      <c r="D18" s="9" t="e">
        <f>Summary!#REF!</f>
        <v>#REF!</v>
      </c>
      <c r="E18" s="8" t="e">
        <f>Summary!#REF!</f>
        <v>#REF!</v>
      </c>
      <c r="F18" s="10">
        <f t="shared" si="0"/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</row>
    <row r="19" spans="1:26" s="11" customFormat="1" ht="18" customHeight="1">
      <c r="A19" s="8" t="e">
        <f>Summary!#REF!</f>
        <v>#REF!</v>
      </c>
      <c r="B19" s="9" t="e">
        <f>Summary!#REF!</f>
        <v>#REF!</v>
      </c>
      <c r="C19" s="9" t="e">
        <f>Summary!#REF!</f>
        <v>#REF!</v>
      </c>
      <c r="D19" s="9" t="e">
        <f>Summary!#REF!</f>
        <v>#REF!</v>
      </c>
      <c r="E19" s="8" t="e">
        <f>Summary!#REF!</f>
        <v>#REF!</v>
      </c>
      <c r="F19" s="10">
        <f t="shared" si="0"/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</row>
    <row r="20" spans="1:26" s="11" customFormat="1" ht="18" customHeight="1">
      <c r="A20" s="8" t="e">
        <f>Summary!#REF!</f>
        <v>#REF!</v>
      </c>
      <c r="B20" s="9" t="e">
        <f>Summary!#REF!</f>
        <v>#REF!</v>
      </c>
      <c r="C20" s="9" t="e">
        <f>Summary!#REF!</f>
        <v>#REF!</v>
      </c>
      <c r="D20" s="9" t="e">
        <f>Summary!#REF!</f>
        <v>#REF!</v>
      </c>
      <c r="E20" s="8" t="e">
        <f>Summary!#REF!</f>
        <v>#REF!</v>
      </c>
      <c r="F20" s="10">
        <f t="shared" si="0"/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</row>
    <row r="21" spans="1:26" ht="18" customHeight="1">
      <c r="A21" s="8" t="e">
        <f>Summary!#REF!</f>
        <v>#REF!</v>
      </c>
      <c r="B21" s="9" t="e">
        <f>Summary!#REF!</f>
        <v>#REF!</v>
      </c>
      <c r="C21" s="9" t="e">
        <f>Summary!#REF!</f>
        <v>#REF!</v>
      </c>
      <c r="D21" s="9" t="e">
        <f>Summary!#REF!</f>
        <v>#REF!</v>
      </c>
      <c r="E21" s="8" t="e">
        <f>Summary!#REF!</f>
        <v>#REF!</v>
      </c>
      <c r="F21" s="10">
        <f t="shared" si="0"/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</row>
    <row r="22" spans="1:26" ht="18" customHeight="1">
      <c r="A22" s="8" t="e">
        <f>Summary!#REF!</f>
        <v>#REF!</v>
      </c>
      <c r="B22" s="9" t="e">
        <f>Summary!#REF!</f>
        <v>#REF!</v>
      </c>
      <c r="C22" s="9" t="e">
        <f>Summary!#REF!</f>
        <v>#REF!</v>
      </c>
      <c r="D22" s="9" t="e">
        <f>Summary!#REF!</f>
        <v>#REF!</v>
      </c>
      <c r="E22" s="8" t="e">
        <f>Summary!#REF!</f>
        <v>#REF!</v>
      </c>
      <c r="F22" s="10">
        <f t="shared" si="0"/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</row>
    <row r="23" spans="1:26" s="7" customFormat="1" ht="18" customHeight="1">
      <c r="A23" s="8" t="e">
        <f>Summary!#REF!</f>
        <v>#REF!</v>
      </c>
      <c r="B23" s="9" t="e">
        <f>Summary!#REF!</f>
        <v>#REF!</v>
      </c>
      <c r="C23" s="9" t="e">
        <f>Summary!#REF!</f>
        <v>#REF!</v>
      </c>
      <c r="D23" s="9" t="e">
        <f>Summary!#REF!</f>
        <v>#REF!</v>
      </c>
      <c r="E23" s="8" t="e">
        <f>Summary!#REF!</f>
        <v>#REF!</v>
      </c>
      <c r="F23" s="10">
        <f t="shared" si="0"/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</row>
    <row r="24" spans="1:26" s="11" customFormat="1" ht="18" customHeight="1">
      <c r="A24" s="8" t="e">
        <f>Summary!#REF!</f>
        <v>#REF!</v>
      </c>
      <c r="B24" s="9" t="e">
        <f>Summary!#REF!</f>
        <v>#REF!</v>
      </c>
      <c r="C24" s="9" t="e">
        <f>Summary!#REF!</f>
        <v>#REF!</v>
      </c>
      <c r="D24" s="9" t="e">
        <f>Summary!#REF!</f>
        <v>#REF!</v>
      </c>
      <c r="E24" s="8" t="e">
        <f>Summary!#REF!</f>
        <v>#REF!</v>
      </c>
      <c r="F24" s="10">
        <f t="shared" si="0"/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</row>
    <row r="25" spans="1:26" s="11" customFormat="1" ht="18" customHeight="1">
      <c r="A25" s="8" t="e">
        <f>Summary!#REF!</f>
        <v>#REF!</v>
      </c>
      <c r="B25" s="9" t="e">
        <f>Summary!#REF!</f>
        <v>#REF!</v>
      </c>
      <c r="C25" s="9" t="e">
        <f>Summary!#REF!</f>
        <v>#REF!</v>
      </c>
      <c r="D25" s="9" t="e">
        <f>Summary!#REF!</f>
        <v>#REF!</v>
      </c>
      <c r="E25" s="8" t="e">
        <f>Summary!#REF!</f>
        <v>#REF!</v>
      </c>
      <c r="F25" s="10">
        <f t="shared" si="0"/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</row>
    <row r="26" spans="1:26" s="11" customFormat="1" ht="18" customHeight="1">
      <c r="A26" s="8" t="e">
        <f>Summary!#REF!</f>
        <v>#REF!</v>
      </c>
      <c r="B26" s="9" t="e">
        <f>Summary!#REF!</f>
        <v>#REF!</v>
      </c>
      <c r="C26" s="9" t="e">
        <f>Summary!#REF!</f>
        <v>#REF!</v>
      </c>
      <c r="D26" s="9" t="e">
        <f>Summary!#REF!</f>
        <v>#REF!</v>
      </c>
      <c r="E26" s="8" t="e">
        <f>Summary!#REF!</f>
        <v>#REF!</v>
      </c>
      <c r="F26" s="10">
        <f t="shared" si="0"/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</row>
    <row r="27" spans="1:26" s="11" customFormat="1" ht="18" customHeight="1">
      <c r="A27" s="8" t="e">
        <f>Summary!#REF!</f>
        <v>#REF!</v>
      </c>
      <c r="B27" s="9" t="e">
        <f>Summary!#REF!</f>
        <v>#REF!</v>
      </c>
      <c r="C27" s="9" t="e">
        <f>Summary!#REF!</f>
        <v>#REF!</v>
      </c>
      <c r="D27" s="9" t="e">
        <f>Summary!#REF!</f>
        <v>#REF!</v>
      </c>
      <c r="E27" s="8" t="e">
        <f>Summary!#REF!</f>
        <v>#REF!</v>
      </c>
      <c r="F27" s="10">
        <f t="shared" si="0"/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</row>
    <row r="28" spans="1:26" s="11" customFormat="1" ht="18" customHeight="1">
      <c r="A28" s="8" t="e">
        <f>Summary!#REF!</f>
        <v>#REF!</v>
      </c>
      <c r="B28" s="9" t="e">
        <f>Summary!#REF!</f>
        <v>#REF!</v>
      </c>
      <c r="C28" s="9" t="e">
        <f>Summary!#REF!</f>
        <v>#REF!</v>
      </c>
      <c r="D28" s="9" t="e">
        <f>Summary!#REF!</f>
        <v>#REF!</v>
      </c>
      <c r="E28" s="8" t="e">
        <f>Summary!#REF!</f>
        <v>#REF!</v>
      </c>
      <c r="F28" s="10">
        <f t="shared" si="0"/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:26" s="11" customFormat="1" ht="18" customHeight="1">
      <c r="A29" s="8" t="e">
        <f>Summary!#REF!</f>
        <v>#REF!</v>
      </c>
      <c r="B29" s="9" t="e">
        <f>Summary!#REF!</f>
        <v>#REF!</v>
      </c>
      <c r="C29" s="9" t="e">
        <f>Summary!#REF!</f>
        <v>#REF!</v>
      </c>
      <c r="D29" s="9" t="e">
        <f>Summary!#REF!</f>
        <v>#REF!</v>
      </c>
      <c r="E29" s="8" t="e">
        <f>Summary!#REF!</f>
        <v>#REF!</v>
      </c>
      <c r="F29" s="10">
        <f t="shared" si="0"/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</row>
    <row r="30" spans="1:26" s="11" customFormat="1" ht="18" customHeight="1">
      <c r="A30" s="8" t="e">
        <f>Summary!#REF!</f>
        <v>#REF!</v>
      </c>
      <c r="B30" s="9" t="e">
        <f>Summary!#REF!</f>
        <v>#REF!</v>
      </c>
      <c r="C30" s="9" t="e">
        <f>Summary!#REF!</f>
        <v>#REF!</v>
      </c>
      <c r="D30" s="9" t="e">
        <f>Summary!#REF!</f>
        <v>#REF!</v>
      </c>
      <c r="E30" s="8" t="e">
        <f>Summary!#REF!</f>
        <v>#REF!</v>
      </c>
      <c r="F30" s="10">
        <f t="shared" si="0"/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</row>
    <row r="31" spans="1:26" s="11" customFormat="1" ht="18" customHeight="1">
      <c r="A31" s="8" t="e">
        <f>Summary!#REF!</f>
        <v>#REF!</v>
      </c>
      <c r="B31" s="9" t="e">
        <f>Summary!#REF!</f>
        <v>#REF!</v>
      </c>
      <c r="C31" s="9" t="e">
        <f>Summary!#REF!</f>
        <v>#REF!</v>
      </c>
      <c r="D31" s="9" t="e">
        <f>Summary!#REF!</f>
        <v>#REF!</v>
      </c>
      <c r="E31" s="8" t="e">
        <f>Summary!#REF!</f>
        <v>#REF!</v>
      </c>
      <c r="F31" s="10">
        <f t="shared" si="0"/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</row>
    <row r="32" spans="1:26" s="11" customFormat="1" ht="18" customHeight="1">
      <c r="A32" s="8" t="e">
        <f>Summary!#REF!</f>
        <v>#REF!</v>
      </c>
      <c r="B32" s="9" t="e">
        <f>Summary!#REF!</f>
        <v>#REF!</v>
      </c>
      <c r="C32" s="9" t="e">
        <f>Summary!#REF!</f>
        <v>#REF!</v>
      </c>
      <c r="D32" s="9" t="e">
        <f>Summary!#REF!</f>
        <v>#REF!</v>
      </c>
      <c r="E32" s="8" t="e">
        <f>Summary!#REF!</f>
        <v>#REF!</v>
      </c>
      <c r="F32" s="10">
        <f t="shared" si="0"/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</row>
    <row r="33" spans="1:26" s="11" customFormat="1" ht="18" customHeight="1">
      <c r="A33" s="8" t="e">
        <f>Summary!#REF!</f>
        <v>#REF!</v>
      </c>
      <c r="B33" s="9" t="e">
        <f>Summary!#REF!</f>
        <v>#REF!</v>
      </c>
      <c r="C33" s="9" t="e">
        <f>Summary!#REF!</f>
        <v>#REF!</v>
      </c>
      <c r="D33" s="9" t="e">
        <f>Summary!#REF!</f>
        <v>#REF!</v>
      </c>
      <c r="E33" s="8" t="e">
        <f>Summary!#REF!</f>
        <v>#REF!</v>
      </c>
      <c r="F33" s="10">
        <f t="shared" si="0"/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</row>
    <row r="34" spans="1:26" s="11" customFormat="1" ht="18" customHeight="1">
      <c r="A34" s="8" t="e">
        <f>Summary!#REF!</f>
        <v>#REF!</v>
      </c>
      <c r="B34" s="9" t="e">
        <f>Summary!#REF!</f>
        <v>#REF!</v>
      </c>
      <c r="C34" s="9" t="e">
        <f>Summary!#REF!</f>
        <v>#REF!</v>
      </c>
      <c r="D34" s="9" t="e">
        <f>Summary!#REF!</f>
        <v>#REF!</v>
      </c>
      <c r="E34" s="8" t="e">
        <f>Summary!#REF!</f>
        <v>#REF!</v>
      </c>
      <c r="F34" s="10">
        <f t="shared" si="0"/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</row>
    <row r="35" spans="1:26" s="11" customFormat="1" ht="18" customHeight="1">
      <c r="A35" s="8" t="e">
        <f>Summary!#REF!</f>
        <v>#REF!</v>
      </c>
      <c r="B35" s="9" t="e">
        <f>Summary!#REF!</f>
        <v>#REF!</v>
      </c>
      <c r="C35" s="9" t="e">
        <f>Summary!#REF!</f>
        <v>#REF!</v>
      </c>
      <c r="D35" s="9" t="e">
        <f>Summary!#REF!</f>
        <v>#REF!</v>
      </c>
      <c r="E35" s="8" t="e">
        <f>Summary!#REF!</f>
        <v>#REF!</v>
      </c>
      <c r="F35" s="10">
        <f t="shared" si="0"/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</row>
    <row r="36" spans="1:26" s="11" customFormat="1" ht="18" customHeight="1">
      <c r="A36" s="8" t="e">
        <f>Summary!#REF!</f>
        <v>#REF!</v>
      </c>
      <c r="B36" s="9" t="e">
        <f>Summary!#REF!</f>
        <v>#REF!</v>
      </c>
      <c r="C36" s="9" t="e">
        <f>Summary!#REF!</f>
        <v>#REF!</v>
      </c>
      <c r="D36" s="9" t="e">
        <f>Summary!#REF!</f>
        <v>#REF!</v>
      </c>
      <c r="E36" s="8" t="e">
        <f>Summary!#REF!</f>
        <v>#REF!</v>
      </c>
      <c r="F36" s="10">
        <f t="shared" si="0"/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</row>
    <row r="37" spans="1:26" s="11" customFormat="1" ht="18" customHeight="1">
      <c r="A37" s="8" t="e">
        <f>Summary!#REF!</f>
        <v>#REF!</v>
      </c>
      <c r="B37" s="9" t="e">
        <f>Summary!#REF!</f>
        <v>#REF!</v>
      </c>
      <c r="C37" s="9" t="e">
        <f>Summary!#REF!</f>
        <v>#REF!</v>
      </c>
      <c r="D37" s="9" t="e">
        <f>Summary!#REF!</f>
        <v>#REF!</v>
      </c>
      <c r="E37" s="8" t="e">
        <f>Summary!#REF!</f>
        <v>#REF!</v>
      </c>
      <c r="F37" s="10">
        <f t="shared" si="0"/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</row>
    <row r="38" spans="1:26" ht="18" customHeight="1">
      <c r="A38" s="8" t="e">
        <f>Summary!#REF!</f>
        <v>#REF!</v>
      </c>
      <c r="B38" s="9" t="e">
        <f>Summary!#REF!</f>
        <v>#REF!</v>
      </c>
      <c r="C38" s="9" t="e">
        <f>Summary!#REF!</f>
        <v>#REF!</v>
      </c>
      <c r="D38" s="9" t="e">
        <f>Summary!#REF!</f>
        <v>#REF!</v>
      </c>
      <c r="E38" s="8" t="e">
        <f>Summary!#REF!</f>
        <v>#REF!</v>
      </c>
      <c r="F38" s="10">
        <f t="shared" si="0"/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</row>
    <row r="39" spans="1:26" ht="18" customHeight="1">
      <c r="A39" s="8" t="e">
        <f>Summary!#REF!</f>
        <v>#REF!</v>
      </c>
      <c r="B39" s="9" t="e">
        <f>Summary!#REF!</f>
        <v>#REF!</v>
      </c>
      <c r="C39" s="9" t="e">
        <f>Summary!#REF!</f>
        <v>#REF!</v>
      </c>
      <c r="D39" s="9" t="e">
        <f>Summary!#REF!</f>
        <v>#REF!</v>
      </c>
      <c r="E39" s="8" t="e">
        <f>Summary!#REF!</f>
        <v>#REF!</v>
      </c>
      <c r="F39" s="10">
        <f t="shared" ref="F39:F60" si="1">AVERAGE(G39:Z39)</f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</row>
    <row r="40" spans="1:26" s="7" customFormat="1" ht="18" customHeight="1">
      <c r="A40" s="8" t="e">
        <f>Summary!#REF!</f>
        <v>#REF!</v>
      </c>
      <c r="B40" s="9" t="e">
        <f>Summary!#REF!</f>
        <v>#REF!</v>
      </c>
      <c r="C40" s="9" t="e">
        <f>Summary!#REF!</f>
        <v>#REF!</v>
      </c>
      <c r="D40" s="9" t="e">
        <f>Summary!#REF!</f>
        <v>#REF!</v>
      </c>
      <c r="E40" s="8" t="e">
        <f>Summary!#REF!</f>
        <v>#REF!</v>
      </c>
      <c r="F40" s="10">
        <f t="shared" si="1"/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</row>
    <row r="41" spans="1:26" s="11" customFormat="1" ht="18" customHeight="1">
      <c r="A41" s="8" t="e">
        <f>Summary!#REF!</f>
        <v>#REF!</v>
      </c>
      <c r="B41" s="9" t="e">
        <f>Summary!#REF!</f>
        <v>#REF!</v>
      </c>
      <c r="C41" s="9" t="e">
        <f>Summary!#REF!</f>
        <v>#REF!</v>
      </c>
      <c r="D41" s="9" t="e">
        <f>Summary!#REF!</f>
        <v>#REF!</v>
      </c>
      <c r="E41" s="8" t="e">
        <f>Summary!#REF!</f>
        <v>#REF!</v>
      </c>
      <c r="F41" s="10">
        <f t="shared" si="1"/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</row>
    <row r="42" spans="1:26" s="11" customFormat="1" ht="18" customHeight="1">
      <c r="A42" s="8" t="e">
        <f>Summary!#REF!</f>
        <v>#REF!</v>
      </c>
      <c r="B42" s="9" t="e">
        <f>Summary!#REF!</f>
        <v>#REF!</v>
      </c>
      <c r="C42" s="9" t="e">
        <f>Summary!#REF!</f>
        <v>#REF!</v>
      </c>
      <c r="D42" s="9" t="e">
        <f>Summary!#REF!</f>
        <v>#REF!</v>
      </c>
      <c r="E42" s="8" t="e">
        <f>Summary!#REF!</f>
        <v>#REF!</v>
      </c>
      <c r="F42" s="10">
        <f t="shared" si="1"/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</row>
    <row r="43" spans="1:26" s="11" customFormat="1" ht="18" customHeight="1">
      <c r="A43" s="8" t="e">
        <f>Summary!#REF!</f>
        <v>#REF!</v>
      </c>
      <c r="B43" s="9" t="e">
        <f>Summary!#REF!</f>
        <v>#REF!</v>
      </c>
      <c r="C43" s="9" t="e">
        <f>Summary!#REF!</f>
        <v>#REF!</v>
      </c>
      <c r="D43" s="9" t="e">
        <f>Summary!#REF!</f>
        <v>#REF!</v>
      </c>
      <c r="E43" s="8" t="e">
        <f>Summary!#REF!</f>
        <v>#REF!</v>
      </c>
      <c r="F43" s="10">
        <f t="shared" si="1"/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</row>
    <row r="44" spans="1:26" s="11" customFormat="1" ht="18" customHeight="1">
      <c r="A44" s="8" t="e">
        <f>Summary!#REF!</f>
        <v>#REF!</v>
      </c>
      <c r="B44" s="9" t="e">
        <f>Summary!#REF!</f>
        <v>#REF!</v>
      </c>
      <c r="C44" s="9" t="e">
        <f>Summary!#REF!</f>
        <v>#REF!</v>
      </c>
      <c r="D44" s="9" t="e">
        <f>Summary!#REF!</f>
        <v>#REF!</v>
      </c>
      <c r="E44" s="8" t="e">
        <f>Summary!#REF!</f>
        <v>#REF!</v>
      </c>
      <c r="F44" s="10">
        <f t="shared" si="1"/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</row>
    <row r="45" spans="1:26" s="11" customFormat="1" ht="18" customHeight="1">
      <c r="A45" s="8" t="e">
        <f>Summary!#REF!</f>
        <v>#REF!</v>
      </c>
      <c r="B45" s="23" t="e">
        <f>Summary!#REF!</f>
        <v>#REF!</v>
      </c>
      <c r="C45" s="9" t="e">
        <f>Summary!#REF!</f>
        <v>#REF!</v>
      </c>
      <c r="D45" s="9" t="e">
        <f>Summary!#REF!</f>
        <v>#REF!</v>
      </c>
      <c r="E45" s="8" t="e">
        <f>Summary!#REF!</f>
        <v>#REF!</v>
      </c>
      <c r="F45" s="10">
        <f t="shared" si="1"/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</row>
    <row r="46" spans="1:26" s="11" customFormat="1" ht="18" customHeight="1">
      <c r="A46" s="8" t="e">
        <f>Summary!#REF!</f>
        <v>#REF!</v>
      </c>
      <c r="B46" s="23" t="e">
        <f>Summary!#REF!</f>
        <v>#REF!</v>
      </c>
      <c r="C46" s="9" t="e">
        <f>Summary!#REF!</f>
        <v>#REF!</v>
      </c>
      <c r="D46" s="9" t="e">
        <f>Summary!#REF!</f>
        <v>#REF!</v>
      </c>
      <c r="E46" s="8" t="e">
        <f>Summary!#REF!</f>
        <v>#REF!</v>
      </c>
      <c r="F46" s="10">
        <f t="shared" si="1"/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</row>
    <row r="47" spans="1:26" s="11" customFormat="1" ht="18" customHeight="1">
      <c r="A47" s="8" t="e">
        <f>Summary!#REF!</f>
        <v>#REF!</v>
      </c>
      <c r="B47" s="23" t="e">
        <f>Summary!#REF!</f>
        <v>#REF!</v>
      </c>
      <c r="C47" s="9" t="e">
        <f>Summary!#REF!</f>
        <v>#REF!</v>
      </c>
      <c r="D47" s="9" t="e">
        <f>Summary!#REF!</f>
        <v>#REF!</v>
      </c>
      <c r="E47" s="8" t="e">
        <f>Summary!#REF!</f>
        <v>#REF!</v>
      </c>
      <c r="F47" s="10">
        <f t="shared" si="1"/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</row>
    <row r="48" spans="1:26" s="11" customFormat="1" ht="18" customHeight="1">
      <c r="A48" s="8" t="e">
        <f>Summary!#REF!</f>
        <v>#REF!</v>
      </c>
      <c r="B48" s="23" t="e">
        <f>Summary!#REF!</f>
        <v>#REF!</v>
      </c>
      <c r="C48" s="9" t="e">
        <f>Summary!#REF!</f>
        <v>#REF!</v>
      </c>
      <c r="D48" s="9" t="e">
        <f>Summary!#REF!</f>
        <v>#REF!</v>
      </c>
      <c r="E48" s="8" t="e">
        <f>Summary!#REF!</f>
        <v>#REF!</v>
      </c>
      <c r="F48" s="10">
        <f t="shared" si="1"/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</row>
    <row r="49" spans="1:26" s="11" customFormat="1" ht="18" customHeight="1">
      <c r="A49" s="8" t="e">
        <f>Summary!#REF!</f>
        <v>#REF!</v>
      </c>
      <c r="B49" s="23" t="e">
        <f>Summary!#REF!</f>
        <v>#REF!</v>
      </c>
      <c r="C49" s="9" t="e">
        <f>Summary!#REF!</f>
        <v>#REF!</v>
      </c>
      <c r="D49" s="9" t="e">
        <f>Summary!#REF!</f>
        <v>#REF!</v>
      </c>
      <c r="E49" s="8" t="e">
        <f>Summary!#REF!</f>
        <v>#REF!</v>
      </c>
      <c r="F49" s="10">
        <f t="shared" si="1"/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</row>
    <row r="50" spans="1:26" s="11" customFormat="1" ht="18" customHeight="1">
      <c r="A50" s="8" t="e">
        <f>Summary!#REF!</f>
        <v>#REF!</v>
      </c>
      <c r="B50" s="23" t="e">
        <f>Summary!#REF!</f>
        <v>#REF!</v>
      </c>
      <c r="C50" s="9" t="e">
        <f>Summary!#REF!</f>
        <v>#REF!</v>
      </c>
      <c r="D50" s="9" t="e">
        <f>Summary!#REF!</f>
        <v>#REF!</v>
      </c>
      <c r="E50" s="8" t="e">
        <f>Summary!#REF!</f>
        <v>#REF!</v>
      </c>
      <c r="F50" s="10">
        <f t="shared" si="1"/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</row>
    <row r="51" spans="1:26" s="11" customFormat="1" ht="18" customHeight="1">
      <c r="A51" s="8" t="e">
        <f>Summary!#REF!</f>
        <v>#REF!</v>
      </c>
      <c r="B51" s="23" t="e">
        <f>Summary!#REF!</f>
        <v>#REF!</v>
      </c>
      <c r="C51" s="9" t="e">
        <f>Summary!#REF!</f>
        <v>#REF!</v>
      </c>
      <c r="D51" s="9" t="e">
        <f>Summary!#REF!</f>
        <v>#REF!</v>
      </c>
      <c r="E51" s="8" t="e">
        <f>Summary!#REF!</f>
        <v>#REF!</v>
      </c>
      <c r="F51" s="10">
        <f t="shared" si="1"/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</row>
    <row r="52" spans="1:26" s="11" customFormat="1" ht="18" customHeight="1">
      <c r="A52" s="8" t="e">
        <f>Summary!#REF!</f>
        <v>#REF!</v>
      </c>
      <c r="B52" s="23" t="e">
        <f>Summary!#REF!</f>
        <v>#REF!</v>
      </c>
      <c r="C52" s="9" t="e">
        <f>Summary!#REF!</f>
        <v>#REF!</v>
      </c>
      <c r="D52" s="9" t="e">
        <f>Summary!#REF!</f>
        <v>#REF!</v>
      </c>
      <c r="E52" s="8" t="e">
        <f>Summary!#REF!</f>
        <v>#REF!</v>
      </c>
      <c r="F52" s="10">
        <f t="shared" si="1"/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</row>
    <row r="53" spans="1:26" s="11" customFormat="1" ht="18" customHeight="1">
      <c r="A53" s="8" t="e">
        <f>Summary!#REF!</f>
        <v>#REF!</v>
      </c>
      <c r="B53" s="23" t="e">
        <f>Summary!#REF!</f>
        <v>#REF!</v>
      </c>
      <c r="C53" s="9" t="e">
        <f>Summary!#REF!</f>
        <v>#REF!</v>
      </c>
      <c r="D53" s="9" t="e">
        <f>Summary!#REF!</f>
        <v>#REF!</v>
      </c>
      <c r="E53" s="8" t="e">
        <f>Summary!#REF!</f>
        <v>#REF!</v>
      </c>
      <c r="F53" s="10">
        <f t="shared" si="1"/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</row>
    <row r="54" spans="1:26" s="11" customFormat="1" ht="18" customHeight="1">
      <c r="A54" s="8" t="e">
        <f>Summary!#REF!</f>
        <v>#REF!</v>
      </c>
      <c r="B54" s="23" t="e">
        <f>Summary!#REF!</f>
        <v>#REF!</v>
      </c>
      <c r="C54" s="9" t="e">
        <f>Summary!#REF!</f>
        <v>#REF!</v>
      </c>
      <c r="D54" s="9" t="e">
        <f>Summary!#REF!</f>
        <v>#REF!</v>
      </c>
      <c r="E54" s="8" t="e">
        <f>Summary!#REF!</f>
        <v>#REF!</v>
      </c>
      <c r="F54" s="10">
        <f t="shared" si="1"/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</row>
    <row r="55" spans="1:26" ht="18" customHeight="1">
      <c r="A55" s="8" t="e">
        <f>Summary!#REF!</f>
        <v>#REF!</v>
      </c>
      <c r="B55" s="23" t="e">
        <f>Summary!#REF!</f>
        <v>#REF!</v>
      </c>
      <c r="C55" s="9" t="e">
        <f>Summary!#REF!</f>
        <v>#REF!</v>
      </c>
      <c r="D55" s="9" t="e">
        <f>Summary!#REF!</f>
        <v>#REF!</v>
      </c>
      <c r="E55" s="8" t="e">
        <f>Summary!#REF!</f>
        <v>#REF!</v>
      </c>
      <c r="F55" s="10">
        <f t="shared" si="1"/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</row>
    <row r="56" spans="1:26" ht="18" customHeight="1">
      <c r="A56" s="8" t="e">
        <f>Summary!#REF!</f>
        <v>#REF!</v>
      </c>
      <c r="B56" s="23" t="e">
        <f>Summary!#REF!</f>
        <v>#REF!</v>
      </c>
      <c r="C56" s="9" t="e">
        <f>Summary!#REF!</f>
        <v>#REF!</v>
      </c>
      <c r="D56" s="9" t="e">
        <f>Summary!#REF!</f>
        <v>#REF!</v>
      </c>
      <c r="E56" s="8" t="e">
        <f>Summary!#REF!</f>
        <v>#REF!</v>
      </c>
      <c r="F56" s="10">
        <f t="shared" si="1"/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</row>
    <row r="57" spans="1:26" ht="18" customHeight="1">
      <c r="A57" s="8" t="e">
        <f>Summary!#REF!</f>
        <v>#REF!</v>
      </c>
      <c r="B57" s="23" t="e">
        <f>Summary!#REF!</f>
        <v>#REF!</v>
      </c>
      <c r="C57" s="9" t="e">
        <f>Summary!#REF!</f>
        <v>#REF!</v>
      </c>
      <c r="D57" s="9" t="e">
        <f>Summary!#REF!</f>
        <v>#REF!</v>
      </c>
      <c r="E57" s="8" t="e">
        <f>Summary!#REF!</f>
        <v>#REF!</v>
      </c>
      <c r="F57" s="10">
        <f t="shared" si="1"/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</row>
    <row r="58" spans="1:26" ht="18" customHeight="1">
      <c r="A58" s="8" t="e">
        <f>Summary!#REF!</f>
        <v>#REF!</v>
      </c>
      <c r="B58" s="23" t="e">
        <f>Summary!#REF!</f>
        <v>#REF!</v>
      </c>
      <c r="C58" s="9" t="e">
        <f>Summary!#REF!</f>
        <v>#REF!</v>
      </c>
      <c r="D58" s="9" t="e">
        <f>Summary!#REF!</f>
        <v>#REF!</v>
      </c>
      <c r="E58" s="8" t="e">
        <f>Summary!#REF!</f>
        <v>#REF!</v>
      </c>
      <c r="F58" s="10">
        <f t="shared" si="1"/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</row>
    <row r="59" spans="1:26" ht="18" customHeight="1">
      <c r="A59" s="8" t="e">
        <f>Summary!#REF!</f>
        <v>#REF!</v>
      </c>
      <c r="B59" s="23" t="e">
        <f>Summary!#REF!</f>
        <v>#REF!</v>
      </c>
      <c r="C59" s="9" t="e">
        <f>Summary!#REF!</f>
        <v>#REF!</v>
      </c>
      <c r="D59" s="9" t="e">
        <f>Summary!#REF!</f>
        <v>#REF!</v>
      </c>
      <c r="E59" s="8" t="e">
        <f>Summary!#REF!</f>
        <v>#REF!</v>
      </c>
      <c r="F59" s="10">
        <f t="shared" si="1"/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</row>
    <row r="60" spans="1:26" ht="18" customHeight="1">
      <c r="A60" s="8" t="e">
        <f>Summary!#REF!</f>
        <v>#REF!</v>
      </c>
      <c r="B60" s="23" t="e">
        <f>Summary!#REF!</f>
        <v>#REF!</v>
      </c>
      <c r="C60" s="9" t="e">
        <f>Summary!#REF!</f>
        <v>#REF!</v>
      </c>
      <c r="D60" s="9" t="e">
        <f>Summary!#REF!</f>
        <v>#REF!</v>
      </c>
      <c r="E60" s="8" t="e">
        <f>Summary!#REF!</f>
        <v>#REF!</v>
      </c>
      <c r="F60" s="10">
        <f t="shared" si="1"/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</row>
    <row r="61" spans="1:26" ht="18" customHeight="1">
      <c r="A61" s="8" t="e">
        <f>Summary!#REF!</f>
        <v>#REF!</v>
      </c>
      <c r="B61" s="23" t="e">
        <f>Summary!#REF!</f>
        <v>#REF!</v>
      </c>
      <c r="C61" s="9" t="e">
        <f>Summary!#REF!</f>
        <v>#REF!</v>
      </c>
      <c r="D61" s="9" t="e">
        <f>Summary!#REF!</f>
        <v>#REF!</v>
      </c>
      <c r="E61" s="8" t="e">
        <f>Summary!#REF!</f>
        <v>#REF!</v>
      </c>
      <c r="F61" s="10">
        <f t="shared" ref="F61:F77" si="2">AVERAGE(G61:Z61)</f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</row>
    <row r="62" spans="1:26">
      <c r="A62" s="8" t="e">
        <f>Summary!#REF!</f>
        <v>#REF!</v>
      </c>
      <c r="B62" s="23" t="e">
        <f>Summary!#REF!</f>
        <v>#REF!</v>
      </c>
      <c r="C62" s="9" t="e">
        <f>Summary!#REF!</f>
        <v>#REF!</v>
      </c>
      <c r="D62" s="9" t="e">
        <f>Summary!#REF!</f>
        <v>#REF!</v>
      </c>
      <c r="E62" s="8" t="e">
        <f>Summary!#REF!</f>
        <v>#REF!</v>
      </c>
      <c r="F62" s="10">
        <f t="shared" si="2"/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</row>
    <row r="63" spans="1:26">
      <c r="A63" s="8" t="e">
        <f>Summary!#REF!</f>
        <v>#REF!</v>
      </c>
      <c r="B63" s="23" t="e">
        <f>Summary!#REF!</f>
        <v>#REF!</v>
      </c>
      <c r="C63" s="9" t="e">
        <f>Summary!#REF!</f>
        <v>#REF!</v>
      </c>
      <c r="D63" s="9" t="e">
        <f>Summary!#REF!</f>
        <v>#REF!</v>
      </c>
      <c r="E63" s="8" t="e">
        <f>Summary!#REF!</f>
        <v>#REF!</v>
      </c>
      <c r="F63" s="10">
        <f t="shared" si="2"/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</row>
    <row r="64" spans="1:26">
      <c r="A64" s="8" t="e">
        <f>Summary!#REF!</f>
        <v>#REF!</v>
      </c>
      <c r="B64" s="23" t="e">
        <f>Summary!#REF!</f>
        <v>#REF!</v>
      </c>
      <c r="C64" s="9" t="e">
        <f>Summary!#REF!</f>
        <v>#REF!</v>
      </c>
      <c r="D64" s="9" t="e">
        <f>Summary!#REF!</f>
        <v>#REF!</v>
      </c>
      <c r="E64" s="8" t="e">
        <f>Summary!#REF!</f>
        <v>#REF!</v>
      </c>
      <c r="F64" s="10">
        <f t="shared" si="2"/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</row>
    <row r="65" spans="1:26">
      <c r="A65" s="8" t="e">
        <f>Summary!#REF!</f>
        <v>#REF!</v>
      </c>
      <c r="B65" s="23" t="e">
        <f>Summary!#REF!</f>
        <v>#REF!</v>
      </c>
      <c r="C65" s="9" t="e">
        <f>Summary!#REF!</f>
        <v>#REF!</v>
      </c>
      <c r="D65" s="9" t="e">
        <f>Summary!#REF!</f>
        <v>#REF!</v>
      </c>
      <c r="E65" s="8" t="e">
        <f>Summary!#REF!</f>
        <v>#REF!</v>
      </c>
      <c r="F65" s="10">
        <f t="shared" si="2"/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</row>
    <row r="66" spans="1:26">
      <c r="A66" s="8" t="e">
        <f>Summary!#REF!</f>
        <v>#REF!</v>
      </c>
      <c r="B66" s="23" t="e">
        <f>Summary!#REF!</f>
        <v>#REF!</v>
      </c>
      <c r="C66" s="9" t="e">
        <f>Summary!#REF!</f>
        <v>#REF!</v>
      </c>
      <c r="D66" s="9" t="e">
        <f>Summary!#REF!</f>
        <v>#REF!</v>
      </c>
      <c r="E66" s="8" t="e">
        <f>Summary!#REF!</f>
        <v>#REF!</v>
      </c>
      <c r="F66" s="10">
        <f t="shared" si="2"/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</row>
    <row r="67" spans="1:26">
      <c r="A67" s="8" t="e">
        <f>Summary!#REF!</f>
        <v>#REF!</v>
      </c>
      <c r="B67" s="23" t="e">
        <f>Summary!#REF!</f>
        <v>#REF!</v>
      </c>
      <c r="C67" s="9" t="e">
        <f>Summary!#REF!</f>
        <v>#REF!</v>
      </c>
      <c r="D67" s="9" t="e">
        <f>Summary!#REF!</f>
        <v>#REF!</v>
      </c>
      <c r="E67" s="8" t="e">
        <f>Summary!#REF!</f>
        <v>#REF!</v>
      </c>
      <c r="F67" s="10">
        <f t="shared" si="2"/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</row>
    <row r="68" spans="1:26">
      <c r="A68" s="8" t="e">
        <f>Summary!#REF!</f>
        <v>#REF!</v>
      </c>
      <c r="B68" s="23" t="e">
        <f>Summary!#REF!</f>
        <v>#REF!</v>
      </c>
      <c r="C68" s="9" t="e">
        <f>Summary!#REF!</f>
        <v>#REF!</v>
      </c>
      <c r="D68" s="9" t="e">
        <f>Summary!#REF!</f>
        <v>#REF!</v>
      </c>
      <c r="E68" s="8" t="e">
        <f>Summary!#REF!</f>
        <v>#REF!</v>
      </c>
      <c r="F68" s="10">
        <f t="shared" si="2"/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</row>
    <row r="69" spans="1:26">
      <c r="A69" s="8" t="e">
        <f>Summary!#REF!</f>
        <v>#REF!</v>
      </c>
      <c r="B69" s="23" t="e">
        <f>Summary!#REF!</f>
        <v>#REF!</v>
      </c>
      <c r="C69" s="9" t="e">
        <f>Summary!#REF!</f>
        <v>#REF!</v>
      </c>
      <c r="D69" s="9" t="e">
        <f>Summary!#REF!</f>
        <v>#REF!</v>
      </c>
      <c r="E69" s="8" t="e">
        <f>Summary!#REF!</f>
        <v>#REF!</v>
      </c>
      <c r="F69" s="10">
        <f t="shared" si="2"/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</row>
    <row r="70" spans="1:26">
      <c r="A70" s="8" t="e">
        <f>Summary!#REF!</f>
        <v>#REF!</v>
      </c>
      <c r="B70" s="23" t="e">
        <f>Summary!#REF!</f>
        <v>#REF!</v>
      </c>
      <c r="C70" s="9" t="e">
        <f>Summary!#REF!</f>
        <v>#REF!</v>
      </c>
      <c r="D70" s="9" t="e">
        <f>Summary!#REF!</f>
        <v>#REF!</v>
      </c>
      <c r="E70" s="8" t="e">
        <f>Summary!#REF!</f>
        <v>#REF!</v>
      </c>
      <c r="F70" s="10">
        <f t="shared" si="2"/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</row>
    <row r="71" spans="1:26">
      <c r="A71" s="8" t="e">
        <f>Summary!#REF!</f>
        <v>#REF!</v>
      </c>
      <c r="B71" s="23" t="e">
        <f>Summary!#REF!</f>
        <v>#REF!</v>
      </c>
      <c r="C71" s="9" t="e">
        <f>Summary!#REF!</f>
        <v>#REF!</v>
      </c>
      <c r="D71" s="9" t="e">
        <f>Summary!#REF!</f>
        <v>#REF!</v>
      </c>
      <c r="E71" s="8" t="e">
        <f>Summary!#REF!</f>
        <v>#REF!</v>
      </c>
      <c r="F71" s="10">
        <f t="shared" si="2"/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</row>
    <row r="72" spans="1:26">
      <c r="A72" s="8" t="e">
        <f>Summary!#REF!</f>
        <v>#REF!</v>
      </c>
      <c r="B72" s="23" t="e">
        <f>Summary!#REF!</f>
        <v>#REF!</v>
      </c>
      <c r="C72" s="9" t="e">
        <f>Summary!#REF!</f>
        <v>#REF!</v>
      </c>
      <c r="D72" s="9" t="e">
        <f>Summary!#REF!</f>
        <v>#REF!</v>
      </c>
      <c r="E72" s="8" t="e">
        <f>Summary!#REF!</f>
        <v>#REF!</v>
      </c>
      <c r="F72" s="10">
        <f t="shared" si="2"/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</row>
    <row r="73" spans="1:26">
      <c r="A73" s="8" t="e">
        <f>Summary!#REF!</f>
        <v>#REF!</v>
      </c>
      <c r="B73" s="23" t="e">
        <f>Summary!#REF!</f>
        <v>#REF!</v>
      </c>
      <c r="C73" s="9" t="e">
        <f>Summary!#REF!</f>
        <v>#REF!</v>
      </c>
      <c r="D73" s="9" t="e">
        <f>Summary!#REF!</f>
        <v>#REF!</v>
      </c>
      <c r="E73" s="8" t="e">
        <f>Summary!#REF!</f>
        <v>#REF!</v>
      </c>
      <c r="F73" s="10">
        <f t="shared" si="2"/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</row>
    <row r="74" spans="1:26">
      <c r="A74" s="8" t="e">
        <f>Summary!#REF!</f>
        <v>#REF!</v>
      </c>
      <c r="B74" s="23" t="e">
        <f>Summary!#REF!</f>
        <v>#REF!</v>
      </c>
      <c r="C74" s="9" t="e">
        <f>Summary!#REF!</f>
        <v>#REF!</v>
      </c>
      <c r="D74" s="9" t="e">
        <f>Summary!#REF!</f>
        <v>#REF!</v>
      </c>
      <c r="E74" s="8" t="e">
        <f>Summary!#REF!</f>
        <v>#REF!</v>
      </c>
      <c r="F74" s="10">
        <f t="shared" si="2"/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</row>
    <row r="75" spans="1:26">
      <c r="A75" s="8" t="e">
        <f>Summary!#REF!</f>
        <v>#REF!</v>
      </c>
      <c r="B75" s="23" t="e">
        <f>Summary!#REF!</f>
        <v>#REF!</v>
      </c>
      <c r="C75" s="9" t="e">
        <f>Summary!#REF!</f>
        <v>#REF!</v>
      </c>
      <c r="D75" s="9" t="e">
        <f>Summary!#REF!</f>
        <v>#REF!</v>
      </c>
      <c r="E75" s="8" t="e">
        <f>Summary!#REF!</f>
        <v>#REF!</v>
      </c>
      <c r="F75" s="10">
        <f t="shared" si="2"/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</row>
    <row r="76" spans="1:26">
      <c r="A76" s="8" t="e">
        <f>Summary!#REF!</f>
        <v>#REF!</v>
      </c>
      <c r="B76" s="23" t="e">
        <f>Summary!#REF!</f>
        <v>#REF!</v>
      </c>
      <c r="C76" s="9" t="e">
        <f>Summary!#REF!</f>
        <v>#REF!</v>
      </c>
      <c r="D76" s="9" t="e">
        <f>Summary!#REF!</f>
        <v>#REF!</v>
      </c>
      <c r="E76" s="8" t="e">
        <f>Summary!#REF!</f>
        <v>#REF!</v>
      </c>
      <c r="F76" s="10">
        <f t="shared" si="2"/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</row>
    <row r="77" spans="1:26">
      <c r="A77" s="8" t="e">
        <f>Summary!#REF!</f>
        <v>#REF!</v>
      </c>
      <c r="B77" s="23" t="e">
        <f>Summary!#REF!</f>
        <v>#REF!</v>
      </c>
      <c r="C77" s="9" t="e">
        <f>Summary!#REF!</f>
        <v>#REF!</v>
      </c>
      <c r="D77" s="9" t="e">
        <f>Summary!#REF!</f>
        <v>#REF!</v>
      </c>
      <c r="E77" s="8" t="e">
        <f>Summary!#REF!</f>
        <v>#REF!</v>
      </c>
      <c r="F77" s="10">
        <f t="shared" si="2"/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</row>
  </sheetData>
  <autoFilter ref="A6:Z6" xr:uid="{00000000-0009-0000-0000-000002000000}"/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GoodSchedule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ISR 201</dc:title>
  <dc:subject>Grading Sheet</dc:subject>
  <dc:creator>Martin Radley</dc:creator>
  <cp:keywords/>
  <dc:description/>
  <cp:lastModifiedBy/>
  <cp:revision/>
  <dcterms:created xsi:type="dcterms:W3CDTF">2005-07-12T03:51:14Z</dcterms:created>
  <dcterms:modified xsi:type="dcterms:W3CDTF">2018-08-21T13:47:28Z</dcterms:modified>
  <cp:category/>
  <cp:contentStatus/>
</cp:coreProperties>
</file>