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fix" sheetId="1" r:id="rId4"/>
  </sheets>
  <definedNames/>
  <calcPr/>
</workbook>
</file>

<file path=xl/sharedStrings.xml><?xml version="1.0" encoding="utf-8"?>
<sst xmlns="http://schemas.openxmlformats.org/spreadsheetml/2006/main" count="52" uniqueCount="23">
  <si>
    <t>MONTLY USER RETENTION COHORT IN NUMBERS</t>
  </si>
  <si>
    <t>cohort_month</t>
  </si>
  <si>
    <t>cohort_size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</si>
  <si>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</si>
  <si>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</si>
  <si>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</si>
  <si>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</si>
  <si>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</si>
  <si>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</si>
  <si>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</si>
  <si>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</si>
  <si>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</si>
  <si>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</si>
  <si>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</si>
  <si>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</si>
  <si>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QUARTERLY USER RETENTION COHORT IN NUMBERS</t>
  </si>
  <si>
    <t>cohort_qtr</t>
  </si>
  <si>
    <t>Q1</t>
  </si>
  <si>
    <t>Q2</t>
  </si>
  <si>
    <t>Q3</t>
  </si>
  <si>
    <t>Q4</t>
  </si>
  <si>
    <t>MONTLY USER RETENTION COHORT IN %</t>
  </si>
  <si>
    <t>QUARTERLY USER RETENTION COHORT IN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</si>
</sst>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1" fillId="0" fontId="2" numFmtId="17" xfId="0" applyBorder="1" applyFont="1" applyNumberFormat="1"/>
    <xf borderId="1" fillId="0" fontId="2" numFmtId="164" xfId="0" applyBorder="1" applyFont="1" applyNumberFormat="1"/>
    <xf borderId="1" fillId="0" fontId="2" numFmtId="14" xfId="0" applyBorder="1" applyFont="1" applyNumberFormat="1"/>
    <xf borderId="1" fillId="0" fontId="2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2.57"/>
    <col customWidth="1" min="3" max="7" width="10.14"/>
    <col customWidth="1" min="8" max="14" width="9.14"/>
    <col customWidth="1" min="15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4.2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ht="14.25" customHeight="1">
      <c r="A3" s="4">
        <v>44562.0</v>
      </c>
      <c r="B3" s="5">
        <v>23713.0</v>
      </c>
      <c r="C3" s="5">
        <v>14500.0</v>
      </c>
      <c r="D3" s="5">
        <v>4103.0</v>
      </c>
      <c r="E3" s="5">
        <v>5456.0</v>
      </c>
      <c r="F3" s="5">
        <v>4459.0</v>
      </c>
      <c r="G3" s="5">
        <v>5040.0</v>
      </c>
      <c r="H3" s="5">
        <v>4810.0</v>
      </c>
      <c r="I3" s="5">
        <v>5607.0</v>
      </c>
      <c r="J3" s="5">
        <v>3986.0</v>
      </c>
      <c r="K3" s="5">
        <v>4823.0</v>
      </c>
      <c r="L3" s="5">
        <v>4761.0</v>
      </c>
      <c r="M3" s="5">
        <v>4478.0</v>
      </c>
      <c r="N3" s="5">
        <v>4418.0</v>
      </c>
    </row>
    <row r="4" ht="14.25" customHeight="1">
      <c r="A4" s="4">
        <v>44593.0</v>
      </c>
      <c r="B4" s="5">
        <v>14452.0</v>
      </c>
      <c r="C4" s="5">
        <v>3879.0</v>
      </c>
      <c r="D4" s="5">
        <v>4931.0</v>
      </c>
      <c r="E4" s="5">
        <v>3936.0</v>
      </c>
      <c r="F4" s="5">
        <v>4304.0</v>
      </c>
      <c r="G4" s="5">
        <v>4104.0</v>
      </c>
      <c r="H4" s="5">
        <v>4757.0</v>
      </c>
      <c r="I4" s="5">
        <v>3384.0</v>
      </c>
      <c r="J4" s="5">
        <v>4010.0</v>
      </c>
      <c r="K4" s="5">
        <v>4017.0</v>
      </c>
      <c r="L4" s="5">
        <v>3906.0</v>
      </c>
      <c r="M4" s="5">
        <v>3786.0</v>
      </c>
      <c r="N4" s="5">
        <v>0.0</v>
      </c>
    </row>
    <row r="5" ht="14.25" customHeight="1">
      <c r="A5" s="4">
        <v>44621.0</v>
      </c>
      <c r="B5" s="5">
        <v>26827.0</v>
      </c>
      <c r="C5" s="5">
        <v>12426.0</v>
      </c>
      <c r="D5" s="5">
        <v>7110.0</v>
      </c>
      <c r="E5" s="5">
        <v>7542.0</v>
      </c>
      <c r="F5" s="5">
        <v>6976.0</v>
      </c>
      <c r="G5" s="5">
        <v>8191.0</v>
      </c>
      <c r="H5" s="5">
        <v>4809.0</v>
      </c>
      <c r="I5" s="5">
        <v>5392.0</v>
      </c>
      <c r="J5" s="5">
        <v>5332.0</v>
      </c>
      <c r="K5" s="5">
        <v>5322.0</v>
      </c>
      <c r="L5" s="5">
        <v>5090.0</v>
      </c>
      <c r="M5" s="5">
        <v>0.0</v>
      </c>
      <c r="N5" s="5">
        <v>0.0</v>
      </c>
    </row>
    <row r="6" ht="14.25" customHeight="1">
      <c r="A6" s="4">
        <v>44652.0</v>
      </c>
      <c r="B6" s="5">
        <v>25264.0</v>
      </c>
      <c r="C6" s="5">
        <v>9892.0</v>
      </c>
      <c r="D6" s="5">
        <v>9432.0</v>
      </c>
      <c r="E6" s="5">
        <v>8444.0</v>
      </c>
      <c r="F6" s="5">
        <v>9356.0</v>
      </c>
      <c r="G6" s="5">
        <v>6288.0</v>
      </c>
      <c r="H6" s="5">
        <v>5790.0</v>
      </c>
      <c r="I6" s="5">
        <v>5671.0</v>
      </c>
      <c r="J6" s="5">
        <v>6075.0</v>
      </c>
      <c r="K6" s="5">
        <v>5371.0</v>
      </c>
      <c r="L6" s="5">
        <v>0.0</v>
      </c>
      <c r="M6" s="5">
        <v>0.0</v>
      </c>
      <c r="N6" s="5">
        <v>0.0</v>
      </c>
    </row>
    <row r="7" ht="14.25" customHeight="1">
      <c r="A7" s="4">
        <v>44682.0</v>
      </c>
      <c r="B7" s="5">
        <v>32144.0</v>
      </c>
      <c r="C7" s="5">
        <v>15141.0</v>
      </c>
      <c r="D7" s="5">
        <v>10610.0</v>
      </c>
      <c r="E7" s="5">
        <v>11723.0</v>
      </c>
      <c r="F7" s="5">
        <v>7974.0</v>
      </c>
      <c r="G7" s="5">
        <v>7996.0</v>
      </c>
      <c r="H7" s="5">
        <v>6677.0</v>
      </c>
      <c r="I7" s="5">
        <v>7501.0</v>
      </c>
      <c r="J7" s="5">
        <v>6272.0</v>
      </c>
      <c r="K7" s="5">
        <v>0.0</v>
      </c>
      <c r="L7" s="5">
        <v>0.0</v>
      </c>
      <c r="M7" s="5">
        <v>0.0</v>
      </c>
      <c r="N7" s="5">
        <v>0.0</v>
      </c>
    </row>
    <row r="8" ht="14.25" customHeight="1">
      <c r="A8" s="4">
        <v>44713.0</v>
      </c>
      <c r="B8" s="5">
        <v>26467.0</v>
      </c>
      <c r="C8" s="5">
        <v>9522.0</v>
      </c>
      <c r="D8" s="5">
        <v>10697.0</v>
      </c>
      <c r="E8" s="5">
        <v>6216.0</v>
      </c>
      <c r="F8" s="5">
        <v>7493.0</v>
      </c>
      <c r="G8" s="5">
        <v>7379.0</v>
      </c>
      <c r="H8" s="5">
        <v>6841.0</v>
      </c>
      <c r="I8" s="5">
        <v>6639.0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</row>
    <row r="9" ht="14.25" customHeight="1">
      <c r="A9" s="4">
        <v>44743.0</v>
      </c>
      <c r="B9" s="5">
        <v>29770.0</v>
      </c>
      <c r="C9" s="5">
        <v>12425.0</v>
      </c>
      <c r="D9" s="5">
        <v>8987.0</v>
      </c>
      <c r="E9" s="5">
        <v>10582.0</v>
      </c>
      <c r="F9" s="5">
        <v>10228.0</v>
      </c>
      <c r="G9" s="5">
        <v>10171.0</v>
      </c>
      <c r="H9" s="5">
        <v>6846.0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</row>
    <row r="10" ht="14.25" customHeight="1">
      <c r="A10" s="4">
        <v>44774.0</v>
      </c>
      <c r="B10" s="5">
        <v>20740.0</v>
      </c>
      <c r="C10" s="5">
        <v>5677.0</v>
      </c>
      <c r="D10" s="5">
        <v>10120.0</v>
      </c>
      <c r="E10" s="5">
        <v>9416.0</v>
      </c>
      <c r="F10" s="5">
        <v>10656.0</v>
      </c>
      <c r="G10" s="5">
        <v>6556.0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</row>
    <row r="11" ht="14.25" customHeight="1">
      <c r="A11" s="4">
        <v>44805.0</v>
      </c>
      <c r="B11" s="5">
        <v>22397.0</v>
      </c>
      <c r="C11" s="5">
        <v>9330.0</v>
      </c>
      <c r="D11" s="5">
        <v>10096.0</v>
      </c>
      <c r="E11" s="5">
        <v>11110.0</v>
      </c>
      <c r="F11" s="5">
        <v>8630.0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</row>
    <row r="12" ht="14.25" customHeight="1">
      <c r="A12" s="4">
        <v>44835.0</v>
      </c>
      <c r="B12" s="5">
        <v>15679.0</v>
      </c>
      <c r="C12" s="5">
        <v>8819.0</v>
      </c>
      <c r="D12" s="5">
        <v>11055.0</v>
      </c>
      <c r="E12" s="5">
        <v>9010.0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</row>
    <row r="13" ht="14.25" customHeight="1">
      <c r="A13" s="4">
        <v>44866.0</v>
      </c>
      <c r="B13" s="5">
        <v>14811.0</v>
      </c>
      <c r="C13" s="5">
        <v>10124.0</v>
      </c>
      <c r="D13" s="5">
        <v>10357.0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</row>
    <row r="14" ht="14.25" customHeight="1">
      <c r="A14" s="4">
        <v>44896.0</v>
      </c>
      <c r="B14" s="5">
        <v>8356.0</v>
      </c>
      <c r="C14" s="5">
        <v>8356.0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</row>
    <row r="15" ht="14.25" customHeight="1"/>
    <row r="16" ht="14.25" customHeight="1"/>
    <row r="17" ht="14.25" customHeight="1">
      <c r="A17" s="1" t="s">
        <v>15</v>
      </c>
    </row>
    <row r="18" ht="14.25" customHeight="1">
      <c r="A18" s="3" t="s">
        <v>16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</row>
    <row r="19" ht="14.25" customHeight="1">
      <c r="A19" s="6" t="s">
        <v>17</v>
      </c>
      <c r="B19" s="5">
        <v>64980.0</v>
      </c>
      <c r="C19" s="5">
        <v>38106.0</v>
      </c>
      <c r="D19" s="5">
        <v>32019.0</v>
      </c>
      <c r="E19" s="5">
        <v>29651.0</v>
      </c>
      <c r="F19" s="5">
        <v>26055.0</v>
      </c>
    </row>
    <row r="20" ht="14.25" customHeight="1">
      <c r="A20" s="6" t="s">
        <v>18</v>
      </c>
      <c r="B20" s="5">
        <v>83860.0</v>
      </c>
      <c r="C20" s="5">
        <v>49948.0</v>
      </c>
      <c r="D20" s="5">
        <v>49720.0</v>
      </c>
      <c r="E20" s="5">
        <v>38669.0</v>
      </c>
      <c r="F20" s="5">
        <v>0.0</v>
      </c>
    </row>
    <row r="21" ht="14.25" customHeight="1">
      <c r="A21" s="6" t="s">
        <v>19</v>
      </c>
      <c r="B21" s="5">
        <v>72902.0</v>
      </c>
      <c r="C21" s="5">
        <v>45374.0</v>
      </c>
      <c r="D21" s="5">
        <v>54440.0</v>
      </c>
      <c r="E21" s="5">
        <v>0.0</v>
      </c>
      <c r="F21" s="5">
        <v>0.0</v>
      </c>
    </row>
    <row r="22" ht="14.25" customHeight="1">
      <c r="A22" s="6" t="s">
        <v>20</v>
      </c>
      <c r="B22" s="5">
        <v>38846.0</v>
      </c>
      <c r="C22" s="5">
        <v>38846.0</v>
      </c>
      <c r="D22" s="5">
        <v>0.0</v>
      </c>
      <c r="E22" s="5">
        <v>0.0</v>
      </c>
      <c r="F22" s="5">
        <v>0.0</v>
      </c>
    </row>
    <row r="23" ht="14.25" customHeight="1"/>
    <row r="24" ht="14.25" customHeight="1"/>
    <row r="25" ht="14.25" customHeight="1">
      <c r="A25" s="1" t="s">
        <v>21</v>
      </c>
    </row>
    <row r="26" ht="14.25" customHeight="1">
      <c r="A26" s="3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8</v>
      </c>
      <c r="I26" s="3" t="s">
        <v>9</v>
      </c>
      <c r="J26" s="3" t="s">
        <v>10</v>
      </c>
      <c r="K26" s="3" t="s">
        <v>11</v>
      </c>
      <c r="L26" s="3" t="s">
        <v>12</v>
      </c>
      <c r="M26" s="3" t="s">
        <v>13</v>
      </c>
      <c r="N26" s="3" t="s">
        <v>14</v>
      </c>
    </row>
    <row r="27" ht="14.25" customHeight="1">
      <c r="A27" s="4">
        <v>44562.0</v>
      </c>
      <c r="B27" s="5">
        <v>403170.0</v>
      </c>
      <c r="C27" s="7">
        <f t="shared" ref="C27:N27" si="1">C3/$B$3</f>
        <v>0.6114789356</v>
      </c>
      <c r="D27" s="7">
        <f t="shared" si="1"/>
        <v>0.1730274533</v>
      </c>
      <c r="E27" s="7">
        <f t="shared" si="1"/>
        <v>0.2300847636</v>
      </c>
      <c r="F27" s="7">
        <f t="shared" si="1"/>
        <v>0.1880403154</v>
      </c>
      <c r="G27" s="7">
        <f t="shared" si="1"/>
        <v>0.2125416438</v>
      </c>
      <c r="H27" s="7">
        <f t="shared" si="1"/>
        <v>0.2028423228</v>
      </c>
      <c r="I27" s="7">
        <f t="shared" si="1"/>
        <v>0.2364525788</v>
      </c>
      <c r="J27" s="7">
        <f t="shared" si="1"/>
        <v>0.1680934508</v>
      </c>
      <c r="K27" s="7">
        <f t="shared" si="1"/>
        <v>0.2033905453</v>
      </c>
      <c r="L27" s="7">
        <f t="shared" si="1"/>
        <v>0.2007759457</v>
      </c>
      <c r="M27" s="7">
        <f t="shared" si="1"/>
        <v>0.1888415637</v>
      </c>
      <c r="N27" s="7">
        <f t="shared" si="1"/>
        <v>0.186311306</v>
      </c>
    </row>
    <row r="28" ht="14.25" customHeight="1">
      <c r="A28" s="4">
        <v>44593.0</v>
      </c>
      <c r="B28" s="5">
        <v>126224.0</v>
      </c>
      <c r="C28" s="7">
        <f t="shared" ref="C28:N28" si="2">C4/$B$4</f>
        <v>0.268405757</v>
      </c>
      <c r="D28" s="7">
        <f t="shared" si="2"/>
        <v>0.34119845</v>
      </c>
      <c r="E28" s="7">
        <f t="shared" si="2"/>
        <v>0.2723498478</v>
      </c>
      <c r="F28" s="7">
        <f t="shared" si="2"/>
        <v>0.2978134514</v>
      </c>
      <c r="G28" s="7">
        <f t="shared" si="2"/>
        <v>0.2839745364</v>
      </c>
      <c r="H28" s="7">
        <f t="shared" si="2"/>
        <v>0.329158594</v>
      </c>
      <c r="I28" s="7">
        <f t="shared" si="2"/>
        <v>0.2341544423</v>
      </c>
      <c r="J28" s="7">
        <f t="shared" si="2"/>
        <v>0.2774702463</v>
      </c>
      <c r="K28" s="7">
        <f t="shared" si="2"/>
        <v>0.2779546084</v>
      </c>
      <c r="L28" s="7">
        <f t="shared" si="2"/>
        <v>0.2702740105</v>
      </c>
      <c r="M28" s="7">
        <f t="shared" si="2"/>
        <v>0.2619706615</v>
      </c>
      <c r="N28" s="7">
        <f t="shared" si="2"/>
        <v>0</v>
      </c>
    </row>
    <row r="29" ht="14.25" customHeight="1">
      <c r="A29" s="4">
        <v>44621.0</v>
      </c>
      <c r="B29" s="5">
        <v>429351.0</v>
      </c>
      <c r="C29" s="7">
        <f t="shared" ref="C29:N29" si="3">C5/$B$5</f>
        <v>0.4631900697</v>
      </c>
      <c r="D29" s="7">
        <f t="shared" si="3"/>
        <v>0.2650314981</v>
      </c>
      <c r="E29" s="7">
        <f t="shared" si="3"/>
        <v>0.2811346778</v>
      </c>
      <c r="F29" s="7">
        <f t="shared" si="3"/>
        <v>0.2600365304</v>
      </c>
      <c r="G29" s="7">
        <f t="shared" si="3"/>
        <v>0.3053267231</v>
      </c>
      <c r="H29" s="7">
        <f t="shared" si="3"/>
        <v>0.179259701</v>
      </c>
      <c r="I29" s="7">
        <f t="shared" si="3"/>
        <v>0.2009915384</v>
      </c>
      <c r="J29" s="7">
        <f t="shared" si="3"/>
        <v>0.1987549856</v>
      </c>
      <c r="K29" s="7">
        <f t="shared" si="3"/>
        <v>0.1983822269</v>
      </c>
      <c r="L29" s="7">
        <f t="shared" si="3"/>
        <v>0.189734223</v>
      </c>
      <c r="M29" s="7">
        <f t="shared" si="3"/>
        <v>0</v>
      </c>
      <c r="N29" s="7">
        <f t="shared" si="3"/>
        <v>0</v>
      </c>
    </row>
    <row r="30" ht="14.25" customHeight="1">
      <c r="A30" s="4">
        <v>44652.0</v>
      </c>
      <c r="B30" s="5">
        <v>346192.0</v>
      </c>
      <c r="C30" s="7">
        <f t="shared" ref="C30:N30" si="4">C6/$B$6</f>
        <v>0.3915452818</v>
      </c>
      <c r="D30" s="7">
        <f t="shared" si="4"/>
        <v>0.3733375554</v>
      </c>
      <c r="E30" s="7">
        <f t="shared" si="4"/>
        <v>0.3342305256</v>
      </c>
      <c r="F30" s="7">
        <f t="shared" si="4"/>
        <v>0.3703293224</v>
      </c>
      <c r="G30" s="7">
        <f t="shared" si="4"/>
        <v>0.2488917036</v>
      </c>
      <c r="H30" s="7">
        <f t="shared" si="4"/>
        <v>0.2291798607</v>
      </c>
      <c r="I30" s="7">
        <f t="shared" si="4"/>
        <v>0.224469601</v>
      </c>
      <c r="J30" s="7">
        <f t="shared" si="4"/>
        <v>0.2404607346</v>
      </c>
      <c r="K30" s="7">
        <f t="shared" si="4"/>
        <v>0.2125949968</v>
      </c>
      <c r="L30" s="7">
        <f t="shared" si="4"/>
        <v>0</v>
      </c>
      <c r="M30" s="7">
        <f t="shared" si="4"/>
        <v>0</v>
      </c>
      <c r="N30" s="7">
        <f t="shared" si="4"/>
        <v>0</v>
      </c>
    </row>
    <row r="31" ht="14.25" customHeight="1">
      <c r="A31" s="4">
        <v>44682.0</v>
      </c>
      <c r="B31" s="5">
        <v>524826.0</v>
      </c>
      <c r="C31" s="7">
        <f t="shared" ref="C31:N31" si="5">C7/$B$7</f>
        <v>0.4710365854</v>
      </c>
      <c r="D31" s="7">
        <f t="shared" si="5"/>
        <v>0.3300771528</v>
      </c>
      <c r="E31" s="7">
        <f t="shared" si="5"/>
        <v>0.3647025884</v>
      </c>
      <c r="F31" s="7">
        <f t="shared" si="5"/>
        <v>0.2480711797</v>
      </c>
      <c r="G31" s="7">
        <f t="shared" si="5"/>
        <v>0.2487555998</v>
      </c>
      <c r="H31" s="7">
        <f t="shared" si="5"/>
        <v>0.2077215032</v>
      </c>
      <c r="I31" s="7">
        <f t="shared" si="5"/>
        <v>0.2333561473</v>
      </c>
      <c r="J31" s="7">
        <f t="shared" si="5"/>
        <v>0.1951219512</v>
      </c>
      <c r="K31" s="7">
        <f t="shared" si="5"/>
        <v>0</v>
      </c>
      <c r="L31" s="7">
        <f t="shared" si="5"/>
        <v>0</v>
      </c>
      <c r="M31" s="7">
        <f t="shared" si="5"/>
        <v>0</v>
      </c>
      <c r="N31" s="7">
        <f t="shared" si="5"/>
        <v>0</v>
      </c>
    </row>
    <row r="32" ht="14.25" customHeight="1">
      <c r="A32" s="4">
        <v>44713.0</v>
      </c>
      <c r="B32" s="5">
        <v>326790.0</v>
      </c>
      <c r="C32" s="7">
        <f t="shared" ref="C32:N32" si="6">C8/$B$8</f>
        <v>0.3597687687</v>
      </c>
      <c r="D32" s="7">
        <f t="shared" si="6"/>
        <v>0.4041636755</v>
      </c>
      <c r="E32" s="7">
        <f t="shared" si="6"/>
        <v>0.234858503</v>
      </c>
      <c r="F32" s="7">
        <f t="shared" si="6"/>
        <v>0.2831072657</v>
      </c>
      <c r="G32" s="7">
        <f t="shared" si="6"/>
        <v>0.2788000151</v>
      </c>
      <c r="H32" s="7">
        <f t="shared" si="6"/>
        <v>0.2584728152</v>
      </c>
      <c r="I32" s="7">
        <f t="shared" si="6"/>
        <v>0.2508406695</v>
      </c>
      <c r="J32" s="7">
        <f t="shared" si="6"/>
        <v>0</v>
      </c>
      <c r="K32" s="7">
        <f t="shared" si="6"/>
        <v>0</v>
      </c>
      <c r="L32" s="7">
        <f t="shared" si="6"/>
        <v>0</v>
      </c>
      <c r="M32" s="7">
        <f t="shared" si="6"/>
        <v>0</v>
      </c>
      <c r="N32" s="7">
        <f t="shared" si="6"/>
        <v>0</v>
      </c>
    </row>
    <row r="33" ht="14.25" customHeight="1">
      <c r="A33" s="4">
        <v>44743.0</v>
      </c>
      <c r="B33" s="5">
        <v>287244.0</v>
      </c>
      <c r="C33" s="7">
        <f t="shared" ref="C33:N33" si="7">C9/$B$9</f>
        <v>0.4173664763</v>
      </c>
      <c r="D33" s="7">
        <f t="shared" si="7"/>
        <v>0.3018810883</v>
      </c>
      <c r="E33" s="7">
        <f t="shared" si="7"/>
        <v>0.3554585153</v>
      </c>
      <c r="F33" s="7">
        <f t="shared" si="7"/>
        <v>0.3435673497</v>
      </c>
      <c r="G33" s="7">
        <f t="shared" si="7"/>
        <v>0.3416526705</v>
      </c>
      <c r="H33" s="7">
        <f t="shared" si="7"/>
        <v>0.2299630501</v>
      </c>
      <c r="I33" s="7">
        <f t="shared" si="7"/>
        <v>0</v>
      </c>
      <c r="J33" s="7">
        <f t="shared" si="7"/>
        <v>0</v>
      </c>
      <c r="K33" s="7">
        <f t="shared" si="7"/>
        <v>0</v>
      </c>
      <c r="L33" s="7">
        <f t="shared" si="7"/>
        <v>0</v>
      </c>
      <c r="M33" s="7">
        <f t="shared" si="7"/>
        <v>0</v>
      </c>
      <c r="N33" s="7">
        <f t="shared" si="7"/>
        <v>0</v>
      </c>
    </row>
    <row r="34" ht="14.25" customHeight="1">
      <c r="A34" s="4">
        <v>44774.0</v>
      </c>
      <c r="B34" s="5">
        <v>221498.0</v>
      </c>
      <c r="C34" s="7">
        <f t="shared" ref="C34:N34" si="8">C10/$B$10</f>
        <v>0.2737222758</v>
      </c>
      <c r="D34" s="7">
        <f t="shared" si="8"/>
        <v>0.4879459981</v>
      </c>
      <c r="E34" s="7">
        <f t="shared" si="8"/>
        <v>0.4540019286</v>
      </c>
      <c r="F34" s="7">
        <f t="shared" si="8"/>
        <v>0.5137897782</v>
      </c>
      <c r="G34" s="7">
        <f t="shared" si="8"/>
        <v>0.3161041466</v>
      </c>
      <c r="H34" s="7">
        <f t="shared" si="8"/>
        <v>0</v>
      </c>
      <c r="I34" s="7">
        <f t="shared" si="8"/>
        <v>0</v>
      </c>
      <c r="J34" s="7">
        <f t="shared" si="8"/>
        <v>0</v>
      </c>
      <c r="K34" s="7">
        <f t="shared" si="8"/>
        <v>0</v>
      </c>
      <c r="L34" s="7">
        <f t="shared" si="8"/>
        <v>0</v>
      </c>
      <c r="M34" s="7">
        <f t="shared" si="8"/>
        <v>0</v>
      </c>
      <c r="N34" s="7">
        <f t="shared" si="8"/>
        <v>0</v>
      </c>
    </row>
    <row r="35" ht="14.25" customHeight="1">
      <c r="A35" s="4">
        <v>44805.0</v>
      </c>
      <c r="B35" s="5">
        <v>225412.0</v>
      </c>
      <c r="C35" s="7">
        <f t="shared" ref="C35:N35" si="9">C11/$B$11</f>
        <v>0.4165736483</v>
      </c>
      <c r="D35" s="7">
        <f t="shared" si="9"/>
        <v>0.4507746573</v>
      </c>
      <c r="E35" s="7">
        <f t="shared" si="9"/>
        <v>0.4960485779</v>
      </c>
      <c r="F35" s="7">
        <f t="shared" si="9"/>
        <v>0.3853194624</v>
      </c>
      <c r="G35" s="7">
        <f t="shared" si="9"/>
        <v>0</v>
      </c>
      <c r="H35" s="7">
        <f t="shared" si="9"/>
        <v>0</v>
      </c>
      <c r="I35" s="7">
        <f t="shared" si="9"/>
        <v>0</v>
      </c>
      <c r="J35" s="7">
        <f t="shared" si="9"/>
        <v>0</v>
      </c>
      <c r="K35" s="7">
        <f t="shared" si="9"/>
        <v>0</v>
      </c>
      <c r="L35" s="7">
        <f t="shared" si="9"/>
        <v>0</v>
      </c>
      <c r="M35" s="7">
        <f t="shared" si="9"/>
        <v>0</v>
      </c>
      <c r="N35" s="7">
        <f t="shared" si="9"/>
        <v>0</v>
      </c>
    </row>
    <row r="36" ht="14.25" customHeight="1">
      <c r="A36" s="4">
        <v>44835.0</v>
      </c>
      <c r="B36" s="5">
        <v>200438.0</v>
      </c>
      <c r="C36" s="7">
        <f t="shared" ref="C36:N36" si="10">C12/$B$12</f>
        <v>0.5624720964</v>
      </c>
      <c r="D36" s="7">
        <f t="shared" si="10"/>
        <v>0.7050832323</v>
      </c>
      <c r="E36" s="7">
        <f t="shared" si="10"/>
        <v>0.5746539958</v>
      </c>
      <c r="F36" s="7">
        <f t="shared" si="10"/>
        <v>0</v>
      </c>
      <c r="G36" s="7">
        <f t="shared" si="10"/>
        <v>0</v>
      </c>
      <c r="H36" s="7">
        <f t="shared" si="10"/>
        <v>0</v>
      </c>
      <c r="I36" s="7">
        <f t="shared" si="10"/>
        <v>0</v>
      </c>
      <c r="J36" s="7">
        <f t="shared" si="10"/>
        <v>0</v>
      </c>
      <c r="K36" s="7">
        <f t="shared" si="10"/>
        <v>0</v>
      </c>
      <c r="L36" s="7">
        <f t="shared" si="10"/>
        <v>0</v>
      </c>
      <c r="M36" s="7">
        <f t="shared" si="10"/>
        <v>0</v>
      </c>
      <c r="N36" s="7">
        <f t="shared" si="10"/>
        <v>0</v>
      </c>
    </row>
    <row r="37" ht="14.25" customHeight="1">
      <c r="A37" s="4">
        <v>44866.0</v>
      </c>
      <c r="B37" s="5">
        <v>191745.0</v>
      </c>
      <c r="C37" s="7">
        <f t="shared" ref="C37:N37" si="11">C13/$B$13</f>
        <v>0.6835460131</v>
      </c>
      <c r="D37" s="7">
        <f t="shared" si="11"/>
        <v>0.699277564</v>
      </c>
      <c r="E37" s="7">
        <f t="shared" si="11"/>
        <v>0</v>
      </c>
      <c r="F37" s="7">
        <f t="shared" si="11"/>
        <v>0</v>
      </c>
      <c r="G37" s="7">
        <f t="shared" si="11"/>
        <v>0</v>
      </c>
      <c r="H37" s="7">
        <f t="shared" si="11"/>
        <v>0</v>
      </c>
      <c r="I37" s="7">
        <f t="shared" si="11"/>
        <v>0</v>
      </c>
      <c r="J37" s="7">
        <f t="shared" si="11"/>
        <v>0</v>
      </c>
      <c r="K37" s="7">
        <f t="shared" si="11"/>
        <v>0</v>
      </c>
      <c r="L37" s="7">
        <f t="shared" si="11"/>
        <v>0</v>
      </c>
      <c r="M37" s="7">
        <f t="shared" si="11"/>
        <v>0</v>
      </c>
      <c r="N37" s="7">
        <f t="shared" si="11"/>
        <v>0</v>
      </c>
    </row>
    <row r="38" ht="14.25" customHeight="1">
      <c r="A38" s="4">
        <v>44896.0</v>
      </c>
      <c r="B38" s="5">
        <v>122054.0</v>
      </c>
      <c r="C38" s="7">
        <f t="shared" ref="C38:N38" si="12">C14/$B$14</f>
        <v>1</v>
      </c>
      <c r="D38" s="7">
        <f t="shared" si="12"/>
        <v>0</v>
      </c>
      <c r="E38" s="7">
        <f t="shared" si="12"/>
        <v>0</v>
      </c>
      <c r="F38" s="7">
        <f t="shared" si="12"/>
        <v>0</v>
      </c>
      <c r="G38" s="7">
        <f t="shared" si="12"/>
        <v>0</v>
      </c>
      <c r="H38" s="7">
        <f t="shared" si="12"/>
        <v>0</v>
      </c>
      <c r="I38" s="7">
        <f t="shared" si="12"/>
        <v>0</v>
      </c>
      <c r="J38" s="7">
        <f t="shared" si="12"/>
        <v>0</v>
      </c>
      <c r="K38" s="7">
        <f t="shared" si="12"/>
        <v>0</v>
      </c>
      <c r="L38" s="7">
        <f t="shared" si="12"/>
        <v>0</v>
      </c>
      <c r="M38" s="7">
        <f t="shared" si="12"/>
        <v>0</v>
      </c>
      <c r="N38" s="7">
        <f t="shared" si="12"/>
        <v>0</v>
      </c>
    </row>
    <row r="39" ht="14.25" customHeight="1"/>
    <row r="40" ht="14.25" customHeight="1"/>
    <row r="41" ht="14.25" customHeight="1">
      <c r="A41" s="1" t="s">
        <v>22</v>
      </c>
    </row>
    <row r="42" ht="14.25" customHeight="1">
      <c r="A42" s="3" t="s">
        <v>16</v>
      </c>
      <c r="B42" s="3" t="s">
        <v>2</v>
      </c>
      <c r="C42" s="3" t="s">
        <v>3</v>
      </c>
      <c r="D42" s="3" t="s">
        <v>4</v>
      </c>
      <c r="E42" s="3" t="s">
        <v>5</v>
      </c>
      <c r="F42" s="3" t="s">
        <v>6</v>
      </c>
    </row>
    <row r="43" ht="14.25" customHeight="1">
      <c r="A43" s="6" t="s">
        <v>17</v>
      </c>
      <c r="B43" s="5">
        <v>958745.0</v>
      </c>
      <c r="C43" s="7">
        <f t="shared" ref="C43:F43" si="13">C19/$B$19</f>
        <v>0.5864265928</v>
      </c>
      <c r="D43" s="7">
        <f t="shared" si="13"/>
        <v>0.4927516159</v>
      </c>
      <c r="E43" s="7">
        <f t="shared" si="13"/>
        <v>0.4563096337</v>
      </c>
      <c r="F43" s="7">
        <f t="shared" si="13"/>
        <v>0.4009695291</v>
      </c>
    </row>
    <row r="44" ht="14.25" customHeight="1">
      <c r="A44" s="6" t="s">
        <v>18</v>
      </c>
      <c r="B44" s="5">
        <v>1197807.0</v>
      </c>
      <c r="C44" s="7">
        <f t="shared" ref="C44:F44" si="14">C20/$B$20</f>
        <v>0.5956117338</v>
      </c>
      <c r="D44" s="7">
        <f t="shared" si="14"/>
        <v>0.5928929168</v>
      </c>
      <c r="E44" s="7">
        <f t="shared" si="14"/>
        <v>0.461113761</v>
      </c>
      <c r="F44" s="7">
        <f t="shared" si="14"/>
        <v>0</v>
      </c>
    </row>
    <row r="45" ht="14.25" customHeight="1">
      <c r="A45" s="6" t="s">
        <v>19</v>
      </c>
      <c r="B45" s="5">
        <v>734154.0</v>
      </c>
      <c r="C45" s="7">
        <f t="shared" ref="C45:F45" si="15">C21/$B$21</f>
        <v>0.6223971907</v>
      </c>
      <c r="D45" s="7">
        <f t="shared" si="15"/>
        <v>0.7467559189</v>
      </c>
      <c r="E45" s="7">
        <f t="shared" si="15"/>
        <v>0</v>
      </c>
      <c r="F45" s="7">
        <f t="shared" si="15"/>
        <v>0</v>
      </c>
    </row>
    <row r="46" ht="14.25" customHeight="1">
      <c r="A46" s="6" t="s">
        <v>20</v>
      </c>
      <c r="B46" s="5">
        <v>514237.0</v>
      </c>
      <c r="C46" s="7">
        <f t="shared" ref="C46:F46" si="16">C22/$B$22</f>
        <v>1</v>
      </c>
      <c r="D46" s="7">
        <f t="shared" si="16"/>
        <v>0</v>
      </c>
      <c r="E46" s="7">
        <f t="shared" si="16"/>
        <v>0</v>
      </c>
      <c r="F46" s="7">
        <f t="shared" si="16"/>
        <v>0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conditionalFormatting sqref="C27:N38">
    <cfRule type="colorScale" priority="1">
      <colorScale>
        <cfvo type="min"/>
        <cfvo type="max"/>
        <color rgb="FFFCFCFF"/>
        <color rgb="FF63BE7B"/>
      </colorScale>
    </cfRule>
  </conditionalFormatting>
  <conditionalFormatting sqref="C43:F46">
    <cfRule type="colorScale" priority="2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