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Мои документы\2019 12 15 Сириус Областной\2021 12 12 Матрица заданий\"/>
    </mc:Choice>
  </mc:AlternateContent>
  <xr:revisionPtr revIDLastSave="0" documentId="13_ncr:1_{ED45E69B-228B-4905-A463-9343447B693C}" xr6:coauthVersionLast="36" xr6:coauthVersionMax="36" xr10:uidLastSave="{00000000-0000-0000-0000-000000000000}"/>
  <bookViews>
    <workbookView xWindow="0" yWindow="0" windowWidth="28800" windowHeight="11925" xr2:uid="{D835908E-5BD3-4EA0-ADD5-E4ACF3DDCB75}"/>
  </bookViews>
  <sheets>
    <sheet name="Лист1" sheetId="1" r:id="rId1"/>
  </sheets>
  <definedNames>
    <definedName name="_xlnm.Print_Area" localSheetId="0">Лист1!$A$1:$AA$160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9" i="1" l="1"/>
  <c r="F175" i="1"/>
  <c r="F172" i="1"/>
  <c r="F169" i="1"/>
  <c r="F167" i="1"/>
  <c r="F165" i="1"/>
  <c r="F148" i="1"/>
  <c r="F144" i="1"/>
  <c r="F137" i="1"/>
  <c r="F156" i="1"/>
  <c r="F153" i="1"/>
  <c r="F133" i="1"/>
  <c r="F130" i="1"/>
  <c r="F128" i="1"/>
  <c r="F125" i="1"/>
  <c r="F122" i="1"/>
  <c r="F84" i="1"/>
  <c r="F80" i="1"/>
  <c r="F23" i="1"/>
  <c r="F93" i="1"/>
  <c r="F90" i="1"/>
  <c r="F102" i="1"/>
  <c r="F97" i="1"/>
  <c r="F29" i="1"/>
  <c r="F75" i="1"/>
  <c r="F67" i="1"/>
  <c r="F62" i="1"/>
  <c r="F59" i="1"/>
  <c r="F9" i="1"/>
  <c r="F160" i="1" l="1"/>
  <c r="F116" i="1"/>
  <c r="F110" i="1"/>
  <c r="F106" i="1"/>
  <c r="F55" i="1"/>
  <c r="F50" i="1"/>
  <c r="F45" i="1"/>
  <c r="F41" i="1"/>
  <c r="F34" i="1"/>
  <c r="F26" i="1"/>
  <c r="F20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Алексей Пахомов</author>
  </authors>
  <commentList>
    <comment ref="H2" authorId="0" shapeId="0" xr:uid="{492B8731-1012-458B-BE98-8CF29765B0D3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Прогресс 1-е прохождение база</t>
        </r>
      </text>
    </comment>
    <comment ref="I2" authorId="0" shapeId="0" xr:uid="{923A8163-A6AE-4806-BEA3-00DE054607DD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Прогресс база все задания</t>
        </r>
      </text>
    </comment>
    <comment ref="J2" authorId="0" shapeId="0" xr:uid="{FC7EFEAB-DDE4-4BCF-BCEE-162F18B11C1B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Прогресс, задания повышенной сложности</t>
        </r>
      </text>
    </comment>
    <comment ref="K2" authorId="0" shapeId="0" xr:uid="{A885BA3B-7418-4B22-BB50-FCD89E645F9B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Видимый/невидимый.
Возможны ситуации, когда могут потребовать служебные узлы. Например, при сложных условиях разблокировки каких-то опций. Или стобы ограничить число условий разблокировки тремя условиями (тогда в таблице можно использовать колонки справа от "условия разблокировки") а если нужно 4 и более условия - то можно сделать 1-2 служебных узла (навидимых) и проверять, разблокированы ли они.</t>
        </r>
      </text>
    </comment>
    <comment ref="D10" authorId="0" shapeId="0" xr:uid="{8B359873-2702-4374-8503-687747ADCA2D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Поскольку элентов может быть больше 10, то кодирование через добавление разряда в десятиричной нумерации не есть хорошо. Лучше собирать код через знак-разделитель. Тогда число элементов очередного уровня становится практически неограниченным. Например, код "1_7_25" будет означать "25-й элемент третьего уровня иерархии, родителем которого является 7-й элемент второго уровня иерархии"</t>
        </r>
      </text>
    </comment>
    <comment ref="G66" authorId="0" shapeId="0" xr:uid="{D08FC4EE-465D-40C5-BE16-745E6C0E692E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Не совсем понятно - зачем делать этот элемент Баблом, если у него только один "ребенок" (один вложенный тест)?</t>
        </r>
      </text>
    </comment>
    <comment ref="G129" authorId="0" shapeId="0" xr:uid="{FB709135-6647-48FA-AB5A-F25D9D5BBCDF}">
      <text>
        <r>
          <rPr>
            <b/>
            <sz val="9"/>
            <color indexed="81"/>
            <rFont val="Tahoma"/>
            <family val="2"/>
            <charset val="204"/>
          </rPr>
          <t>Алексей Пахомов:</t>
        </r>
        <r>
          <rPr>
            <sz val="9"/>
            <color indexed="81"/>
            <rFont val="Tahoma"/>
            <family val="2"/>
            <charset val="204"/>
          </rPr>
          <t xml:space="preserve">
Это единстевенный ребенок родителя. Нужно ли здесь делать это ветвление, или проще переместить тест на уровень выше?</t>
        </r>
      </text>
    </comment>
  </commentList>
</comments>
</file>

<file path=xl/sharedStrings.xml><?xml version="1.0" encoding="utf-8"?>
<sst xmlns="http://schemas.openxmlformats.org/spreadsheetml/2006/main" count="868" uniqueCount="335">
  <si>
    <t>Родитель</t>
  </si>
  <si>
    <t>Код</t>
  </si>
  <si>
    <t>Название</t>
  </si>
  <si>
    <t>&lt;пусто&gt;</t>
  </si>
  <si>
    <t>Уровень иерархии</t>
  </si>
  <si>
    <t>Узлы текущего уровня</t>
  </si>
  <si>
    <t>Сл. поле 1</t>
  </si>
  <si>
    <t>Сл. поле 2</t>
  </si>
  <si>
    <t>Сл. поле 3</t>
  </si>
  <si>
    <t>Курсы химия</t>
  </si>
  <si>
    <t>Сл. поле 4</t>
  </si>
  <si>
    <t>Вес для родителя</t>
  </si>
  <si>
    <t>1</t>
  </si>
  <si>
    <t>11</t>
  </si>
  <si>
    <t>Физическая химия</t>
  </si>
  <si>
    <t>12</t>
  </si>
  <si>
    <t>13</t>
  </si>
  <si>
    <t>14</t>
  </si>
  <si>
    <t>Строение вещества</t>
  </si>
  <si>
    <t>Органическая химия</t>
  </si>
  <si>
    <t>Неорганическая химия</t>
  </si>
  <si>
    <t>10</t>
  </si>
  <si>
    <t>ИТОГО вклад в родителя</t>
  </si>
  <si>
    <t>111</t>
  </si>
  <si>
    <t>112</t>
  </si>
  <si>
    <t>113</t>
  </si>
  <si>
    <t>114</t>
  </si>
  <si>
    <t>115</t>
  </si>
  <si>
    <t>Электрохимические явления</t>
  </si>
  <si>
    <t>Теория растворов</t>
  </si>
  <si>
    <t>Химическое равновесие</t>
  </si>
  <si>
    <t>Скорость химических реакций</t>
  </si>
  <si>
    <t>Термодинамика</t>
  </si>
  <si>
    <t>110</t>
  </si>
  <si>
    <t>121</t>
  </si>
  <si>
    <t>122</t>
  </si>
  <si>
    <t>123</t>
  </si>
  <si>
    <t>124</t>
  </si>
  <si>
    <t>Основные понятия и законы химии</t>
  </si>
  <si>
    <t>Периодический закон</t>
  </si>
  <si>
    <t>Химическая связь</t>
  </si>
  <si>
    <t>120</t>
  </si>
  <si>
    <t>141</t>
  </si>
  <si>
    <t>142</t>
  </si>
  <si>
    <t>Важнейшие классы неорганических соединений</t>
  </si>
  <si>
    <t>Химия элементов</t>
  </si>
  <si>
    <t>140</t>
  </si>
  <si>
    <t>Тип узла</t>
  </si>
  <si>
    <t>Бабл</t>
  </si>
  <si>
    <t>1111</t>
  </si>
  <si>
    <t>1112</t>
  </si>
  <si>
    <t>1113</t>
  </si>
  <si>
    <t>1114</t>
  </si>
  <si>
    <t>1110</t>
  </si>
  <si>
    <t>Коррозия</t>
  </si>
  <si>
    <t>Гальванический элемент</t>
  </si>
  <si>
    <t>Электролиз</t>
  </si>
  <si>
    <t>Теория окислительно-восстановительных реакций</t>
  </si>
  <si>
    <t>Тест</t>
  </si>
  <si>
    <t>1121</t>
  </si>
  <si>
    <t>1122</t>
  </si>
  <si>
    <t>1123</t>
  </si>
  <si>
    <t>1124</t>
  </si>
  <si>
    <t>1125</t>
  </si>
  <si>
    <t>1126</t>
  </si>
  <si>
    <t>Гидролиз солей</t>
  </si>
  <si>
    <t>Протолитическая теория</t>
  </si>
  <si>
    <t>Диссоциация воды. pH</t>
  </si>
  <si>
    <t>Реакции ионного обмена</t>
  </si>
  <si>
    <t>Численное выражение состава растворов</t>
  </si>
  <si>
    <t>1120</t>
  </si>
  <si>
    <t>1131</t>
  </si>
  <si>
    <t>1132</t>
  </si>
  <si>
    <t>1133</t>
  </si>
  <si>
    <t>Принцип Ле Шателье</t>
  </si>
  <si>
    <t>Обратимые и необратимые реакции</t>
  </si>
  <si>
    <t>1130</t>
  </si>
  <si>
    <t>1141</t>
  </si>
  <si>
    <t>1142</t>
  </si>
  <si>
    <t>1143</t>
  </si>
  <si>
    <t>1144</t>
  </si>
  <si>
    <t>1140</t>
  </si>
  <si>
    <t>Понятие о катализе</t>
  </si>
  <si>
    <t>Энергия активации</t>
  </si>
  <si>
    <t>Факторы, влияющие на скорость реакции</t>
  </si>
  <si>
    <t>1151</t>
  </si>
  <si>
    <t>1152</t>
  </si>
  <si>
    <t>1153</t>
  </si>
  <si>
    <t>1154</t>
  </si>
  <si>
    <t>1150</t>
  </si>
  <si>
    <t>Закон Гиббса</t>
  </si>
  <si>
    <t>Энтальпия</t>
  </si>
  <si>
    <t>Энтропия</t>
  </si>
  <si>
    <t>Тепловые эффекты</t>
  </si>
  <si>
    <t>…</t>
  </si>
  <si>
    <t>11131</t>
  </si>
  <si>
    <t>11132</t>
  </si>
  <si>
    <t>11133</t>
  </si>
  <si>
    <t>Применение электролиза</t>
  </si>
  <si>
    <t>Сущность электролиза</t>
  </si>
  <si>
    <t>Электролиз водных растворов электролитов</t>
  </si>
  <si>
    <t>11130</t>
  </si>
  <si>
    <t>Строение атома</t>
  </si>
  <si>
    <t>Классификации ОВР</t>
  </si>
  <si>
    <t>Важнейшие окислители и восстановители</t>
  </si>
  <si>
    <t>11141</t>
  </si>
  <si>
    <t>11142</t>
  </si>
  <si>
    <t>11143</t>
  </si>
  <si>
    <t>11140</t>
  </si>
  <si>
    <t>11251</t>
  </si>
  <si>
    <t>11252</t>
  </si>
  <si>
    <t>11253</t>
  </si>
  <si>
    <t>11254</t>
  </si>
  <si>
    <t>11255</t>
  </si>
  <si>
    <t>Сильные и слабые электролиты</t>
  </si>
  <si>
    <t>Диссоциация основных классов веществ</t>
  </si>
  <si>
    <t>Степень диссоциации</t>
  </si>
  <si>
    <t>Тория электролитической диссоциации</t>
  </si>
  <si>
    <t>Электролиты и неэлектролиты</t>
  </si>
  <si>
    <t>11250</t>
  </si>
  <si>
    <t>111421</t>
  </si>
  <si>
    <t>111422</t>
  </si>
  <si>
    <t>111423</t>
  </si>
  <si>
    <t>111420</t>
  </si>
  <si>
    <t>Метод электронного баланса</t>
  </si>
  <si>
    <t>Ионно-электронный метод</t>
  </si>
  <si>
    <t>Влияние среды раствора</t>
  </si>
  <si>
    <t>Разблокируется при:</t>
  </si>
  <si>
    <t>Код Условия 1</t>
  </si>
  <si>
    <t>% 1-го выполнения базы</t>
  </si>
  <si>
    <t>% полного выполнения базы</t>
  </si>
  <si>
    <t>% выполнения продвинутого уровня</t>
  </si>
  <si>
    <t>Код Условия 2</t>
  </si>
  <si>
    <t>Сл. поле N</t>
  </si>
  <si>
    <t>Код Условия 3</t>
  </si>
  <si>
    <t>15</t>
  </si>
  <si>
    <t>Химия и жизнь</t>
  </si>
  <si>
    <t>Составление уравнений ОВР</t>
  </si>
  <si>
    <t>Растворимость веществ в воде</t>
  </si>
  <si>
    <t>Химические элементы</t>
  </si>
  <si>
    <t>Классификация веществ</t>
  </si>
  <si>
    <t>Атомно-молекулярное учение в химии</t>
  </si>
  <si>
    <t>1211</t>
  </si>
  <si>
    <t>1212</t>
  </si>
  <si>
    <t>1213</t>
  </si>
  <si>
    <t>1210</t>
  </si>
  <si>
    <t>1221</t>
  </si>
  <si>
    <t>1222</t>
  </si>
  <si>
    <t>1220</t>
  </si>
  <si>
    <t>Открытие периодического закона</t>
  </si>
  <si>
    <t>Периодическая система химических элементов Д.И. Менделеева</t>
  </si>
  <si>
    <t>1231</t>
  </si>
  <si>
    <t>1232</t>
  </si>
  <si>
    <t>1233</t>
  </si>
  <si>
    <t>1234</t>
  </si>
  <si>
    <t>1230</t>
  </si>
  <si>
    <t>Ядерная модель атома</t>
  </si>
  <si>
    <t>Современная модель состояния электрона в атоме</t>
  </si>
  <si>
    <t>Теоретическое обоснование периодического закона</t>
  </si>
  <si>
    <t>Свойства атомов</t>
  </si>
  <si>
    <t>1241</t>
  </si>
  <si>
    <t>1242</t>
  </si>
  <si>
    <t>1243</t>
  </si>
  <si>
    <t>1244</t>
  </si>
  <si>
    <t>1245</t>
  </si>
  <si>
    <t>1246</t>
  </si>
  <si>
    <t>1247</t>
  </si>
  <si>
    <t>Ковалентная связь</t>
  </si>
  <si>
    <t>Ионная связь</t>
  </si>
  <si>
    <t>Металлическая связь</t>
  </si>
  <si>
    <t>Водородная связь</t>
  </si>
  <si>
    <t>Структурные формулы</t>
  </si>
  <si>
    <t>Валентность и степень окисления</t>
  </si>
  <si>
    <t>Типы кристаллических решеток</t>
  </si>
  <si>
    <t>1240</t>
  </si>
  <si>
    <t>151</t>
  </si>
  <si>
    <t>152</t>
  </si>
  <si>
    <t>150</t>
  </si>
  <si>
    <t>Химическое загрязнение окружающей среды и его последствия</t>
  </si>
  <si>
    <t>Проблемы безопасного использования веществ и химических реакций в повседневной жизни</t>
  </si>
  <si>
    <t>1511</t>
  </si>
  <si>
    <t>1512</t>
  </si>
  <si>
    <t>1513</t>
  </si>
  <si>
    <t>1510</t>
  </si>
  <si>
    <t>Виды загрязнений окружающей среды</t>
  </si>
  <si>
    <t>Крупные экологические катастрофы</t>
  </si>
  <si>
    <t>Последствия экологических катастроф</t>
  </si>
  <si>
    <t>1521</t>
  </si>
  <si>
    <t>1522</t>
  </si>
  <si>
    <t>1523</t>
  </si>
  <si>
    <t>1524</t>
  </si>
  <si>
    <t>1520</t>
  </si>
  <si>
    <t>Зеленая химия - перспективы развития химичской науки</t>
  </si>
  <si>
    <t>Химия в быту</t>
  </si>
  <si>
    <t>Техника безопасности при работе в лаборатории</t>
  </si>
  <si>
    <t>Основы химичской промышленности</t>
  </si>
  <si>
    <t>1411</t>
  </si>
  <si>
    <t>1412</t>
  </si>
  <si>
    <t>1413</t>
  </si>
  <si>
    <t>1414</t>
  </si>
  <si>
    <t>1415</t>
  </si>
  <si>
    <t>1410</t>
  </si>
  <si>
    <t>Осксиды</t>
  </si>
  <si>
    <t>Кислоты</t>
  </si>
  <si>
    <t>Основания</t>
  </si>
  <si>
    <t>Соли</t>
  </si>
  <si>
    <t>Генетическая связь между классами соединений</t>
  </si>
  <si>
    <t>1421</t>
  </si>
  <si>
    <t>1422</t>
  </si>
  <si>
    <t>1420</t>
  </si>
  <si>
    <t>Общие словйства неметаллов</t>
  </si>
  <si>
    <t>Общие свойства металлов</t>
  </si>
  <si>
    <t>131</t>
  </si>
  <si>
    <t>132</t>
  </si>
  <si>
    <t>130</t>
  </si>
  <si>
    <t>Основные положения органической химии</t>
  </si>
  <si>
    <t>Основные классы органических соединений</t>
  </si>
  <si>
    <t>1311</t>
  </si>
  <si>
    <t>1312</t>
  </si>
  <si>
    <t>1313</t>
  </si>
  <si>
    <t>1314</t>
  </si>
  <si>
    <t>1310</t>
  </si>
  <si>
    <t>Особенности органических соединений</t>
  </si>
  <si>
    <t>Изомерия</t>
  </si>
  <si>
    <t>Теория химического строения</t>
  </si>
  <si>
    <t>Классификация органических соединений. Гомологические ряды</t>
  </si>
  <si>
    <t>1321</t>
  </si>
  <si>
    <t>1322</t>
  </si>
  <si>
    <t>1323</t>
  </si>
  <si>
    <t>1320</t>
  </si>
  <si>
    <t>Углеводороды</t>
  </si>
  <si>
    <t>Функциональные производные углеводородов</t>
  </si>
  <si>
    <t>Бифункциональные соединения</t>
  </si>
  <si>
    <t>12131</t>
  </si>
  <si>
    <t>12132</t>
  </si>
  <si>
    <t>12133</t>
  </si>
  <si>
    <t>12134</t>
  </si>
  <si>
    <t>12135</t>
  </si>
  <si>
    <t>12130</t>
  </si>
  <si>
    <t>Закон сохранения массы</t>
  </si>
  <si>
    <t>Закон сохранения состава</t>
  </si>
  <si>
    <t>Закон объемных отношений</t>
  </si>
  <si>
    <t>Газовые законы</t>
  </si>
  <si>
    <t>Закон Авогадро</t>
  </si>
  <si>
    <t>12311</t>
  </si>
  <si>
    <t>12312</t>
  </si>
  <si>
    <t>12310</t>
  </si>
  <si>
    <t>Состав атомных ядер</t>
  </si>
  <si>
    <t>Ядерные реакции</t>
  </si>
  <si>
    <t>12321</t>
  </si>
  <si>
    <t>12322</t>
  </si>
  <si>
    <t>12320</t>
  </si>
  <si>
    <t>Строение электронных оболочек атомов</t>
  </si>
  <si>
    <t>Электронные формулы</t>
  </si>
  <si>
    <t>12341</t>
  </si>
  <si>
    <t>12340</t>
  </si>
  <si>
    <t>Периодичность свойств</t>
  </si>
  <si>
    <t>12411</t>
  </si>
  <si>
    <t>12412</t>
  </si>
  <si>
    <t>12410</t>
  </si>
  <si>
    <t>Свойства ковалентной связи</t>
  </si>
  <si>
    <t>Полярные и неполярные молекулы</t>
  </si>
  <si>
    <t>14211</t>
  </si>
  <si>
    <t>14212</t>
  </si>
  <si>
    <t>14213</t>
  </si>
  <si>
    <t>14214</t>
  </si>
  <si>
    <t>14210</t>
  </si>
  <si>
    <t>Водород. Галогены</t>
  </si>
  <si>
    <t>Подгруппа кислорода</t>
  </si>
  <si>
    <t>Подгруппа азота</t>
  </si>
  <si>
    <t>Подгруппа углерода</t>
  </si>
  <si>
    <t>14221</t>
  </si>
  <si>
    <t>14222</t>
  </si>
  <si>
    <t>14220</t>
  </si>
  <si>
    <t>Металлы главных подгрупп</t>
  </si>
  <si>
    <t>Металлы побочных подгрупп</t>
  </si>
  <si>
    <t>13211</t>
  </si>
  <si>
    <t>13212</t>
  </si>
  <si>
    <t>13213</t>
  </si>
  <si>
    <t>13210</t>
  </si>
  <si>
    <t>Алифатические углеводороды</t>
  </si>
  <si>
    <t>Циклические углеводороды</t>
  </si>
  <si>
    <t>Ароматические углеводороды</t>
  </si>
  <si>
    <t>13221</t>
  </si>
  <si>
    <t>13222</t>
  </si>
  <si>
    <t>13223</t>
  </si>
  <si>
    <t>13224</t>
  </si>
  <si>
    <t>13225</t>
  </si>
  <si>
    <t>13226</t>
  </si>
  <si>
    <t>13230</t>
  </si>
  <si>
    <t>Галогенопроизводные</t>
  </si>
  <si>
    <t>Гидроксильные производные</t>
  </si>
  <si>
    <t>Карбонильные соединения</t>
  </si>
  <si>
    <t>Карбоновые кислоты и их производные</t>
  </si>
  <si>
    <t>Эфиры</t>
  </si>
  <si>
    <t>Азотосодержащие</t>
  </si>
  <si>
    <t>13220</t>
  </si>
  <si>
    <t>13231</t>
  </si>
  <si>
    <t>13232</t>
  </si>
  <si>
    <t>13233</t>
  </si>
  <si>
    <t>Аминокислоты</t>
  </si>
  <si>
    <t>Белки</t>
  </si>
  <si>
    <t>Углеводы</t>
  </si>
  <si>
    <t>132111</t>
  </si>
  <si>
    <t>132112</t>
  </si>
  <si>
    <t>132113</t>
  </si>
  <si>
    <t>132114</t>
  </si>
  <si>
    <t>132110</t>
  </si>
  <si>
    <t>Алканы</t>
  </si>
  <si>
    <t>Алкены</t>
  </si>
  <si>
    <t>Алкины</t>
  </si>
  <si>
    <t>Алкадиены</t>
  </si>
  <si>
    <t>132121</t>
  </si>
  <si>
    <t>132120</t>
  </si>
  <si>
    <t>Циклоалканы</t>
  </si>
  <si>
    <t>132131</t>
  </si>
  <si>
    <t>132130</t>
  </si>
  <si>
    <t>Арены</t>
  </si>
  <si>
    <t>132241</t>
  </si>
  <si>
    <t>132242</t>
  </si>
  <si>
    <t>132240</t>
  </si>
  <si>
    <t>Одноосновные кислоты</t>
  </si>
  <si>
    <t>Многоосновные кислоты</t>
  </si>
  <si>
    <t>132251</t>
  </si>
  <si>
    <t>132252</t>
  </si>
  <si>
    <t>132250</t>
  </si>
  <si>
    <t>Простые эфиры</t>
  </si>
  <si>
    <t>Сложные эфиры</t>
  </si>
  <si>
    <t>132331</t>
  </si>
  <si>
    <t>132332</t>
  </si>
  <si>
    <t>132333</t>
  </si>
  <si>
    <t>132330</t>
  </si>
  <si>
    <t>Моносахариды</t>
  </si>
  <si>
    <t>Дисахариды</t>
  </si>
  <si>
    <t>Полисахариды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</si>
</sst>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9" fontId="0" fillId="3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9" fontId="0" fillId="4" borderId="0" xfId="0" applyNumberFormat="1" applyFill="1"/>
    <xf numFmtId="9" fontId="0" fillId="3" borderId="0" xfId="0" applyNumberFormat="1" applyFill="1" applyAlignment="1">
      <alignment horizontal="center"/>
    </xf>
    <xf numFmtId="9" fontId="1" fillId="3" borderId="0" xfId="0" applyNumberFormat="1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9" fontId="1" fillId="3" borderId="1" xfId="0" applyNumberFormat="1" applyFont="1" applyFill="1" applyBorder="1"/>
    <xf numFmtId="9" fontId="1" fillId="3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/>
    <xf numFmtId="49" fontId="1" fillId="4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/>
    <xf numFmtId="9" fontId="1" fillId="4" borderId="2" xfId="0" applyNumberFormat="1" applyFont="1" applyFill="1" applyBorder="1"/>
    <xf numFmtId="9" fontId="1" fillId="4" borderId="2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9" fontId="1" fillId="4" borderId="1" xfId="0" applyNumberFormat="1" applyFont="1" applyFill="1" applyBorder="1"/>
    <xf numFmtId="9" fontId="1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6" borderId="1" xfId="0" applyNumberFormat="1" applyFill="1" applyBorder="1"/>
    <xf numFmtId="0" fontId="0" fillId="6" borderId="1" xfId="0" applyFill="1" applyBorder="1"/>
    <xf numFmtId="0" fontId="0" fillId="7" borderId="0" xfId="0" applyFill="1"/>
    <xf numFmtId="49" fontId="0" fillId="7" borderId="0" xfId="0" applyNumberFormat="1" applyFill="1" applyAlignment="1">
      <alignment horizontal="center"/>
    </xf>
    <xf numFmtId="49" fontId="0" fillId="7" borderId="0" xfId="0" applyNumberFormat="1" applyFill="1"/>
    <xf numFmtId="9" fontId="0" fillId="7" borderId="0" xfId="0" applyNumberFormat="1" applyFill="1"/>
    <xf numFmtId="0" fontId="0" fillId="7" borderId="0" xfId="0" applyFill="1" applyAlignment="1">
      <alignment horizontal="center" vertical="center"/>
    </xf>
    <xf numFmtId="0" fontId="1" fillId="7" borderId="2" xfId="0" applyFont="1" applyFill="1" applyBorder="1"/>
    <xf numFmtId="49" fontId="1" fillId="7" borderId="2" xfId="0" applyNumberFormat="1" applyFont="1" applyFill="1" applyBorder="1" applyAlignment="1">
      <alignment horizontal="center"/>
    </xf>
    <xf numFmtId="49" fontId="1" fillId="7" borderId="2" xfId="0" applyNumberFormat="1" applyFont="1" applyFill="1" applyBorder="1"/>
    <xf numFmtId="9" fontId="1" fillId="7" borderId="2" xfId="0" applyNumberFormat="1" applyFont="1" applyFill="1" applyBorder="1"/>
    <xf numFmtId="0" fontId="1" fillId="7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4" fillId="7" borderId="0" xfId="0" applyFont="1" applyFill="1"/>
    <xf numFmtId="0" fontId="0" fillId="8" borderId="0" xfId="0" applyFill="1"/>
    <xf numFmtId="49" fontId="0" fillId="8" borderId="0" xfId="0" applyNumberFormat="1" applyFill="1" applyAlignment="1">
      <alignment horizontal="center"/>
    </xf>
    <xf numFmtId="49" fontId="0" fillId="8" borderId="0" xfId="0" applyNumberFormat="1" applyFill="1"/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/>
    <xf numFmtId="49" fontId="1" fillId="8" borderId="2" xfId="0" applyNumberFormat="1" applyFont="1" applyFill="1" applyBorder="1"/>
    <xf numFmtId="0" fontId="1" fillId="8" borderId="2" xfId="0" applyFont="1" applyFill="1" applyBorder="1" applyAlignment="1">
      <alignment horizontal="center" vertical="center"/>
    </xf>
    <xf numFmtId="9" fontId="0" fillId="8" borderId="0" xfId="0" applyNumberFormat="1" applyFill="1"/>
    <xf numFmtId="0" fontId="0" fillId="8" borderId="0" xfId="0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0" fillId="9" borderId="0" xfId="0" applyFill="1" applyAlignment="1">
      <alignment horizontal="center" vertical="center"/>
    </xf>
    <xf numFmtId="9" fontId="0" fillId="9" borderId="0" xfId="0" applyNumberFormat="1" applyFill="1"/>
    <xf numFmtId="0" fontId="1" fillId="9" borderId="2" xfId="0" applyFont="1" applyFill="1" applyBorder="1"/>
    <xf numFmtId="49" fontId="1" fillId="9" borderId="2" xfId="0" applyNumberFormat="1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ont="1" applyFill="1" applyBorder="1"/>
    <xf numFmtId="0" fontId="0" fillId="7" borderId="0" xfId="0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/>
    <xf numFmtId="9" fontId="0" fillId="7" borderId="0" xfId="0" applyNumberFormat="1" applyFont="1" applyFill="1" applyBorder="1"/>
    <xf numFmtId="0" fontId="0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9" fontId="1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/>
    <xf numFmtId="49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/>
    <xf numFmtId="9" fontId="0" fillId="4" borderId="0" xfId="0" applyNumberFormat="1" applyFont="1" applyFill="1" applyBorder="1"/>
    <xf numFmtId="9" fontId="0" fillId="7" borderId="0" xfId="1" applyFont="1" applyFill="1" applyBorder="1" applyAlignment="1">
      <alignment horizontal="right"/>
    </xf>
    <xf numFmtId="0" fontId="0" fillId="4" borderId="0" xfId="0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/>
    <xf numFmtId="9" fontId="1" fillId="7" borderId="1" xfId="0" applyNumberFormat="1" applyFont="1" applyFill="1" applyBorder="1"/>
    <xf numFmtId="0" fontId="6" fillId="7" borderId="1" xfId="0" applyFont="1" applyFill="1" applyBorder="1"/>
    <xf numFmtId="0" fontId="1" fillId="8" borderId="0" xfId="0" applyFont="1" applyFill="1" applyBorder="1"/>
    <xf numFmtId="0" fontId="1" fillId="8" borderId="0" xfId="0" applyFont="1" applyFill="1" applyBorder="1" applyAlignment="1">
      <alignment horizontal="center" vertical="center"/>
    </xf>
    <xf numFmtId="0" fontId="0" fillId="8" borderId="0" xfId="0" applyFont="1" applyFill="1" applyBorder="1"/>
    <xf numFmtId="49" fontId="0" fillId="8" borderId="0" xfId="0" applyNumberFormat="1" applyFont="1" applyFill="1" applyBorder="1"/>
    <xf numFmtId="0" fontId="0" fillId="8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/>
    </xf>
    <xf numFmtId="49" fontId="0" fillId="9" borderId="0" xfId="0" applyNumberFormat="1" applyFont="1" applyFill="1" applyBorder="1"/>
    <xf numFmtId="49" fontId="0" fillId="8" borderId="0" xfId="0" applyNumberFormat="1" applyFont="1" applyFill="1" applyBorder="1" applyAlignment="1">
      <alignment horizontal="center"/>
    </xf>
    <xf numFmtId="9" fontId="0" fillId="8" borderId="0" xfId="0" applyNumberFormat="1" applyFont="1" applyFill="1" applyBorder="1"/>
    <xf numFmtId="0" fontId="0" fillId="5" borderId="0" xfId="0" applyFont="1" applyFill="1" applyBorder="1" applyAlignment="1">
      <alignment horizontal="center" vertical="center"/>
    </xf>
    <xf numFmtId="0" fontId="1" fillId="8" borderId="1" xfId="0" applyFont="1" applyFill="1" applyBorder="1"/>
    <xf numFmtId="49" fontId="1" fillId="8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/>
    <xf numFmtId="0" fontId="1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9" fontId="0" fillId="9" borderId="0" xfId="1" applyFont="1" applyFill="1"/>
    <xf numFmtId="49" fontId="1" fillId="9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49" fontId="0" fillId="9" borderId="0" xfId="0" applyNumberForma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4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52A9-9D53-4AF8-864D-CC0823BA75DA}">
  <sheetPr>
    <pageSetUpPr fitToPage="1"/>
  </sheetPr>
  <dimension ref="A1:AA179"/>
  <sheetViews>
    <sheetView tabSelected="1" topLeftCell="A145" workbookViewId="0">
      <selection activeCell="G184" sqref="G184"/>
    </sheetView>
  </sheetViews>
  <sheetFormatPr defaultRowHeight="15" x14ac:dyDescent="0.25"/>
  <cols>
    <col min="1" max="1" width="9.5703125" customWidth="1"/>
    <col min="2" max="2" width="10.7109375" customWidth="1"/>
    <col min="3" max="3" width="47.5703125" customWidth="1"/>
    <col min="4" max="4" width="12.140625" style="1" customWidth="1"/>
    <col min="5" max="5" width="46.5703125" style="1" bestFit="1" customWidth="1"/>
    <col min="6" max="6" width="11.140625" customWidth="1"/>
    <col min="7" max="7" width="19.7109375" style="3" bestFit="1" customWidth="1"/>
    <col min="8" max="8" width="11.7109375" customWidth="1"/>
    <col min="9" max="10" width="10.28515625" bestFit="1" customWidth="1"/>
    <col min="11" max="11" width="10.28515625" customWidth="1"/>
    <col min="12" max="12" width="10.85546875" customWidth="1"/>
    <col min="13" max="13" width="10.42578125" customWidth="1"/>
    <col min="14" max="14" width="8.42578125" customWidth="1"/>
    <col min="17" max="17" width="13.5703125" customWidth="1"/>
    <col min="21" max="21" width="14" customWidth="1"/>
    <col min="24" max="24" width="9.140625" customWidth="1"/>
    <col min="25" max="25" width="13.5703125" customWidth="1"/>
  </cols>
  <sheetData>
    <row r="1" spans="1:27" s="2" customFormat="1" ht="45" customHeight="1" thickBot="1" x14ac:dyDescent="0.3">
      <c r="B1" s="76" t="s">
        <v>0</v>
      </c>
      <c r="C1" s="76"/>
      <c r="D1" s="77" t="s">
        <v>5</v>
      </c>
      <c r="E1" s="77"/>
      <c r="F1" s="77"/>
      <c r="G1" s="77"/>
      <c r="H1" s="77"/>
      <c r="I1" s="77"/>
      <c r="J1" s="77"/>
      <c r="K1" s="77"/>
      <c r="L1" s="77"/>
      <c r="M1" s="77"/>
      <c r="N1" s="78" t="s">
        <v>127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7" ht="60.75" thickBot="1" x14ac:dyDescent="0.3">
      <c r="A2" s="2" t="s">
        <v>4</v>
      </c>
      <c r="B2" s="2" t="s">
        <v>1</v>
      </c>
      <c r="C2" s="2" t="s">
        <v>2</v>
      </c>
      <c r="D2" s="4" t="s">
        <v>1</v>
      </c>
      <c r="E2" s="4" t="s">
        <v>2</v>
      </c>
      <c r="F2" s="2" t="s">
        <v>11</v>
      </c>
      <c r="G2" s="2" t="s">
        <v>47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94</v>
      </c>
      <c r="M2" s="2" t="s">
        <v>133</v>
      </c>
      <c r="N2" s="72" t="s">
        <v>128</v>
      </c>
      <c r="O2" s="73" t="s">
        <v>129</v>
      </c>
      <c r="P2" s="73" t="s">
        <v>130</v>
      </c>
      <c r="Q2" s="74" t="s">
        <v>131</v>
      </c>
      <c r="R2" s="72" t="s">
        <v>132</v>
      </c>
      <c r="S2" s="73" t="s">
        <v>129</v>
      </c>
      <c r="T2" s="73" t="s">
        <v>130</v>
      </c>
      <c r="U2" s="74" t="s">
        <v>131</v>
      </c>
      <c r="V2" s="72" t="s">
        <v>134</v>
      </c>
      <c r="W2" s="73" t="s">
        <v>129</v>
      </c>
      <c r="X2" s="73" t="s">
        <v>130</v>
      </c>
      <c r="Y2" s="74" t="s">
        <v>131</v>
      </c>
    </row>
    <row r="3" spans="1:27" s="32" customFormat="1" ht="15.75" thickBot="1" x14ac:dyDescent="0.3">
      <c r="A3" s="36">
        <v>1</v>
      </c>
      <c r="B3" s="33" t="s">
        <v>3</v>
      </c>
      <c r="C3" s="33" t="s">
        <v>3</v>
      </c>
      <c r="D3" s="34" t="s">
        <v>12</v>
      </c>
      <c r="E3" s="35" t="s">
        <v>9</v>
      </c>
      <c r="F3" s="33" t="s">
        <v>3</v>
      </c>
      <c r="G3" s="71" t="s">
        <v>48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s="5" customFormat="1" ht="15.75" thickTop="1" x14ac:dyDescent="0.25">
      <c r="A4" s="5">
        <v>2</v>
      </c>
      <c r="B4" s="6" t="s">
        <v>12</v>
      </c>
      <c r="C4" s="7" t="s">
        <v>9</v>
      </c>
      <c r="D4" s="6" t="s">
        <v>13</v>
      </c>
      <c r="E4" s="7" t="s">
        <v>14</v>
      </c>
      <c r="F4" s="8">
        <v>0.25</v>
      </c>
      <c r="G4" s="14" t="s">
        <v>48</v>
      </c>
      <c r="N4" s="75">
        <v>12</v>
      </c>
      <c r="O4" s="13">
        <v>0.75</v>
      </c>
    </row>
    <row r="5" spans="1:27" s="5" customFormat="1" x14ac:dyDescent="0.25">
      <c r="A5" s="5">
        <v>2</v>
      </c>
      <c r="B5" s="6" t="s">
        <v>12</v>
      </c>
      <c r="C5" s="7" t="s">
        <v>9</v>
      </c>
      <c r="D5" s="6" t="s">
        <v>15</v>
      </c>
      <c r="E5" s="7" t="s">
        <v>18</v>
      </c>
      <c r="F5" s="8">
        <v>0.1</v>
      </c>
      <c r="G5" s="14" t="s">
        <v>48</v>
      </c>
    </row>
    <row r="6" spans="1:27" s="5" customFormat="1" x14ac:dyDescent="0.25">
      <c r="A6" s="5">
        <v>2</v>
      </c>
      <c r="B6" s="6" t="s">
        <v>12</v>
      </c>
      <c r="C6" s="7" t="s">
        <v>9</v>
      </c>
      <c r="D6" s="6" t="s">
        <v>16</v>
      </c>
      <c r="E6" s="7" t="s">
        <v>19</v>
      </c>
      <c r="F6" s="8">
        <v>0.35</v>
      </c>
      <c r="G6" s="14" t="s">
        <v>48</v>
      </c>
      <c r="N6" s="75"/>
      <c r="O6" s="13"/>
    </row>
    <row r="7" spans="1:27" s="5" customFormat="1" x14ac:dyDescent="0.25">
      <c r="A7" s="5">
        <v>2</v>
      </c>
      <c r="B7" s="6" t="s">
        <v>12</v>
      </c>
      <c r="C7" s="7" t="s">
        <v>9</v>
      </c>
      <c r="D7" s="6" t="s">
        <v>17</v>
      </c>
      <c r="E7" s="7" t="s">
        <v>20</v>
      </c>
      <c r="F7" s="8">
        <v>0.2</v>
      </c>
      <c r="G7" s="14" t="s">
        <v>48</v>
      </c>
      <c r="N7" s="75"/>
      <c r="O7" s="13"/>
    </row>
    <row r="8" spans="1:27" s="5" customFormat="1" x14ac:dyDescent="0.25">
      <c r="A8" s="5">
        <v>2</v>
      </c>
      <c r="B8" s="6" t="s">
        <v>12</v>
      </c>
      <c r="C8" s="7" t="s">
        <v>9</v>
      </c>
      <c r="D8" s="6" t="s">
        <v>135</v>
      </c>
      <c r="E8" s="7" t="s">
        <v>136</v>
      </c>
      <c r="F8" s="8">
        <v>0.1</v>
      </c>
      <c r="G8" s="14" t="s">
        <v>48</v>
      </c>
      <c r="N8" s="75"/>
      <c r="O8" s="13"/>
    </row>
    <row r="9" spans="1:27" s="16" customFormat="1" ht="15.75" thickBot="1" x14ac:dyDescent="0.3">
      <c r="A9" s="16">
        <v>2</v>
      </c>
      <c r="B9" s="17" t="s">
        <v>12</v>
      </c>
      <c r="C9" s="18" t="s">
        <v>9</v>
      </c>
      <c r="D9" s="17" t="s">
        <v>21</v>
      </c>
      <c r="E9" s="18" t="s">
        <v>22</v>
      </c>
      <c r="F9" s="19">
        <f>SUM(F4:F8)</f>
        <v>0.99999999999999989</v>
      </c>
      <c r="G9" s="20"/>
    </row>
    <row r="10" spans="1:27" s="9" customFormat="1" ht="15.75" thickTop="1" x14ac:dyDescent="0.25">
      <c r="A10" s="9">
        <v>3</v>
      </c>
      <c r="B10" s="10" t="s">
        <v>13</v>
      </c>
      <c r="C10" s="11" t="s">
        <v>14</v>
      </c>
      <c r="D10" s="10" t="s">
        <v>23</v>
      </c>
      <c r="E10" s="11" t="s">
        <v>28</v>
      </c>
      <c r="F10" s="12">
        <v>0.15</v>
      </c>
      <c r="G10" s="15" t="s">
        <v>48</v>
      </c>
    </row>
    <row r="11" spans="1:27" s="9" customFormat="1" x14ac:dyDescent="0.25">
      <c r="A11" s="9">
        <v>3</v>
      </c>
      <c r="B11" s="10" t="s">
        <v>13</v>
      </c>
      <c r="C11" s="11" t="s">
        <v>14</v>
      </c>
      <c r="D11" s="10" t="s">
        <v>24</v>
      </c>
      <c r="E11" s="11" t="s">
        <v>29</v>
      </c>
      <c r="F11" s="12">
        <v>0.15</v>
      </c>
      <c r="G11" s="15" t="s">
        <v>48</v>
      </c>
    </row>
    <row r="12" spans="1:27" s="9" customFormat="1" x14ac:dyDescent="0.25">
      <c r="A12" s="9">
        <v>3</v>
      </c>
      <c r="B12" s="10" t="s">
        <v>13</v>
      </c>
      <c r="C12" s="11" t="s">
        <v>14</v>
      </c>
      <c r="D12" s="10" t="s">
        <v>25</v>
      </c>
      <c r="E12" s="11" t="s">
        <v>30</v>
      </c>
      <c r="F12" s="12">
        <v>0.3</v>
      </c>
      <c r="G12" s="15" t="s">
        <v>48</v>
      </c>
    </row>
    <row r="13" spans="1:27" s="9" customFormat="1" x14ac:dyDescent="0.25">
      <c r="A13" s="9">
        <v>3</v>
      </c>
      <c r="B13" s="10" t="s">
        <v>13</v>
      </c>
      <c r="C13" s="11" t="s">
        <v>14</v>
      </c>
      <c r="D13" s="10" t="s">
        <v>26</v>
      </c>
      <c r="E13" s="11" t="s">
        <v>31</v>
      </c>
      <c r="F13" s="12">
        <v>0.2</v>
      </c>
      <c r="G13" s="15" t="s">
        <v>48</v>
      </c>
    </row>
    <row r="14" spans="1:27" s="9" customFormat="1" x14ac:dyDescent="0.25">
      <c r="A14" s="9">
        <v>3</v>
      </c>
      <c r="B14" s="10" t="s">
        <v>13</v>
      </c>
      <c r="C14" s="11" t="s">
        <v>14</v>
      </c>
      <c r="D14" s="10" t="s">
        <v>27</v>
      </c>
      <c r="E14" s="11" t="s">
        <v>32</v>
      </c>
      <c r="F14" s="12">
        <v>0.2</v>
      </c>
      <c r="G14" s="15" t="s">
        <v>48</v>
      </c>
    </row>
    <row r="15" spans="1:27" s="21" customFormat="1" ht="15.75" thickBot="1" x14ac:dyDescent="0.3">
      <c r="A15" s="21">
        <v>3</v>
      </c>
      <c r="B15" s="22" t="s">
        <v>13</v>
      </c>
      <c r="C15" s="23" t="s">
        <v>14</v>
      </c>
      <c r="D15" s="22" t="s">
        <v>33</v>
      </c>
      <c r="E15" s="23" t="s">
        <v>22</v>
      </c>
      <c r="F15" s="24">
        <f>SUM(F10:F14)</f>
        <v>1</v>
      </c>
      <c r="G15" s="25"/>
    </row>
    <row r="16" spans="1:27" s="9" customFormat="1" x14ac:dyDescent="0.25">
      <c r="A16" s="9">
        <v>3</v>
      </c>
      <c r="B16" s="10" t="s">
        <v>15</v>
      </c>
      <c r="C16" s="11" t="s">
        <v>18</v>
      </c>
      <c r="D16" s="10" t="s">
        <v>34</v>
      </c>
      <c r="E16" s="11" t="s">
        <v>38</v>
      </c>
      <c r="F16" s="12">
        <v>0.3</v>
      </c>
      <c r="G16" s="15" t="s">
        <v>48</v>
      </c>
    </row>
    <row r="17" spans="1:7" s="9" customFormat="1" x14ac:dyDescent="0.25">
      <c r="A17" s="9">
        <v>3</v>
      </c>
      <c r="B17" s="10" t="s">
        <v>15</v>
      </c>
      <c r="C17" s="11" t="s">
        <v>18</v>
      </c>
      <c r="D17" s="10" t="s">
        <v>35</v>
      </c>
      <c r="E17" s="11" t="s">
        <v>39</v>
      </c>
      <c r="F17" s="12">
        <v>0.35</v>
      </c>
      <c r="G17" s="15" t="s">
        <v>48</v>
      </c>
    </row>
    <row r="18" spans="1:7" s="9" customFormat="1" x14ac:dyDescent="0.25">
      <c r="A18" s="9">
        <v>3</v>
      </c>
      <c r="B18" s="10" t="s">
        <v>15</v>
      </c>
      <c r="C18" s="11" t="s">
        <v>18</v>
      </c>
      <c r="D18" s="10" t="s">
        <v>36</v>
      </c>
      <c r="E18" s="11" t="s">
        <v>102</v>
      </c>
      <c r="F18" s="12">
        <v>0.15</v>
      </c>
      <c r="G18" s="15" t="s">
        <v>48</v>
      </c>
    </row>
    <row r="19" spans="1:7" s="9" customFormat="1" x14ac:dyDescent="0.25">
      <c r="A19" s="9">
        <v>3</v>
      </c>
      <c r="B19" s="10" t="s">
        <v>15</v>
      </c>
      <c r="C19" s="11" t="s">
        <v>18</v>
      </c>
      <c r="D19" s="10" t="s">
        <v>37</v>
      </c>
      <c r="E19" s="11" t="s">
        <v>40</v>
      </c>
      <c r="F19" s="12">
        <v>0.2</v>
      </c>
      <c r="G19" s="15" t="s">
        <v>48</v>
      </c>
    </row>
    <row r="20" spans="1:7" s="21" customFormat="1" ht="15.75" thickBot="1" x14ac:dyDescent="0.3">
      <c r="A20" s="26">
        <v>3</v>
      </c>
      <c r="B20" s="22" t="s">
        <v>15</v>
      </c>
      <c r="C20" s="23" t="s">
        <v>18</v>
      </c>
      <c r="D20" s="22" t="s">
        <v>41</v>
      </c>
      <c r="E20" s="23" t="s">
        <v>22</v>
      </c>
      <c r="F20" s="24">
        <f>SUM(F16:F19)</f>
        <v>1</v>
      </c>
      <c r="G20" s="25"/>
    </row>
    <row r="21" spans="1:7" s="88" customFormat="1" x14ac:dyDescent="0.25">
      <c r="A21" s="95">
        <v>3</v>
      </c>
      <c r="B21" s="91" t="s">
        <v>16</v>
      </c>
      <c r="C21" s="92" t="s">
        <v>19</v>
      </c>
      <c r="D21" s="91" t="s">
        <v>212</v>
      </c>
      <c r="E21" s="92" t="s">
        <v>215</v>
      </c>
      <c r="F21" s="93">
        <v>0.5</v>
      </c>
      <c r="G21" s="89" t="s">
        <v>48</v>
      </c>
    </row>
    <row r="22" spans="1:7" s="88" customFormat="1" x14ac:dyDescent="0.25">
      <c r="A22" s="95">
        <v>3</v>
      </c>
      <c r="B22" s="91" t="s">
        <v>16</v>
      </c>
      <c r="C22" s="92" t="s">
        <v>19</v>
      </c>
      <c r="D22" s="91" t="s">
        <v>213</v>
      </c>
      <c r="E22" s="92" t="s">
        <v>216</v>
      </c>
      <c r="F22" s="93">
        <v>0.5</v>
      </c>
      <c r="G22" s="89" t="s">
        <v>48</v>
      </c>
    </row>
    <row r="23" spans="1:7" s="21" customFormat="1" ht="15.75" thickBot="1" x14ac:dyDescent="0.3">
      <c r="A23" s="21">
        <v>3</v>
      </c>
      <c r="B23" s="22" t="s">
        <v>16</v>
      </c>
      <c r="C23" s="23" t="s">
        <v>19</v>
      </c>
      <c r="D23" s="22" t="s">
        <v>214</v>
      </c>
      <c r="E23" s="23" t="s">
        <v>22</v>
      </c>
      <c r="F23" s="24">
        <f>SUM(F21:F22)</f>
        <v>1</v>
      </c>
      <c r="G23" s="25"/>
    </row>
    <row r="24" spans="1:7" s="9" customFormat="1" x14ac:dyDescent="0.25">
      <c r="A24" s="9">
        <v>3</v>
      </c>
      <c r="B24" s="10" t="s">
        <v>17</v>
      </c>
      <c r="C24" s="11" t="s">
        <v>20</v>
      </c>
      <c r="D24" s="10" t="s">
        <v>42</v>
      </c>
      <c r="E24" s="11" t="s">
        <v>44</v>
      </c>
      <c r="F24" s="12">
        <v>0.5</v>
      </c>
      <c r="G24" s="15" t="s">
        <v>48</v>
      </c>
    </row>
    <row r="25" spans="1:7" s="9" customFormat="1" x14ac:dyDescent="0.25">
      <c r="A25" s="9">
        <v>3</v>
      </c>
      <c r="B25" s="10" t="s">
        <v>17</v>
      </c>
      <c r="C25" s="11" t="s">
        <v>20</v>
      </c>
      <c r="D25" s="10" t="s">
        <v>43</v>
      </c>
      <c r="E25" s="11" t="s">
        <v>45</v>
      </c>
      <c r="F25" s="12">
        <v>0.5</v>
      </c>
      <c r="G25" s="15" t="s">
        <v>48</v>
      </c>
    </row>
    <row r="26" spans="1:7" s="21" customFormat="1" ht="15.75" thickBot="1" x14ac:dyDescent="0.3">
      <c r="A26" s="21">
        <v>3</v>
      </c>
      <c r="B26" s="22" t="s">
        <v>17</v>
      </c>
      <c r="C26" s="23" t="s">
        <v>20</v>
      </c>
      <c r="D26" s="22" t="s">
        <v>46</v>
      </c>
      <c r="E26" s="23" t="s">
        <v>22</v>
      </c>
      <c r="F26" s="24">
        <f>SUM(F24:F25)</f>
        <v>1</v>
      </c>
      <c r="G26" s="25"/>
    </row>
    <row r="27" spans="1:7" s="88" customFormat="1" x14ac:dyDescent="0.25">
      <c r="A27" s="90">
        <v>3</v>
      </c>
      <c r="B27" s="91" t="s">
        <v>135</v>
      </c>
      <c r="C27" s="92" t="s">
        <v>136</v>
      </c>
      <c r="D27" s="91" t="s">
        <v>175</v>
      </c>
      <c r="E27" s="92" t="s">
        <v>178</v>
      </c>
      <c r="F27" s="93">
        <v>0.5</v>
      </c>
      <c r="G27" s="89" t="s">
        <v>48</v>
      </c>
    </row>
    <row r="28" spans="1:7" s="88" customFormat="1" x14ac:dyDescent="0.25">
      <c r="A28" s="90">
        <v>3</v>
      </c>
      <c r="B28" s="91" t="s">
        <v>135</v>
      </c>
      <c r="C28" s="92" t="s">
        <v>136</v>
      </c>
      <c r="D28" s="91" t="s">
        <v>176</v>
      </c>
      <c r="E28" s="92" t="s">
        <v>179</v>
      </c>
      <c r="F28" s="93">
        <v>0.5</v>
      </c>
      <c r="G28" s="89" t="s">
        <v>48</v>
      </c>
    </row>
    <row r="29" spans="1:7" s="27" customFormat="1" ht="15.75" thickBot="1" x14ac:dyDescent="0.3">
      <c r="A29" s="27">
        <v>3</v>
      </c>
      <c r="B29" s="28" t="s">
        <v>135</v>
      </c>
      <c r="C29" s="29" t="s">
        <v>136</v>
      </c>
      <c r="D29" s="28" t="s">
        <v>177</v>
      </c>
      <c r="E29" s="29" t="s">
        <v>22</v>
      </c>
      <c r="F29" s="30">
        <f>SUM(F27:F28)</f>
        <v>1</v>
      </c>
      <c r="G29" s="31"/>
    </row>
    <row r="30" spans="1:7" s="37" customFormat="1" ht="15.75" thickTop="1" x14ac:dyDescent="0.25">
      <c r="A30" s="37">
        <v>4</v>
      </c>
      <c r="B30" s="38" t="s">
        <v>23</v>
      </c>
      <c r="C30" s="39" t="s">
        <v>28</v>
      </c>
      <c r="D30" s="38" t="s">
        <v>49</v>
      </c>
      <c r="E30" s="39" t="s">
        <v>54</v>
      </c>
      <c r="F30" s="40">
        <v>0.2</v>
      </c>
      <c r="G30" s="41" t="s">
        <v>58</v>
      </c>
    </row>
    <row r="31" spans="1:7" s="37" customFormat="1" x14ac:dyDescent="0.25">
      <c r="A31" s="37">
        <v>4</v>
      </c>
      <c r="B31" s="38" t="s">
        <v>23</v>
      </c>
      <c r="C31" s="39" t="s">
        <v>28</v>
      </c>
      <c r="D31" s="38" t="s">
        <v>50</v>
      </c>
      <c r="E31" s="39" t="s">
        <v>55</v>
      </c>
      <c r="F31" s="40">
        <v>0.2</v>
      </c>
      <c r="G31" s="41" t="s">
        <v>58</v>
      </c>
    </row>
    <row r="32" spans="1:7" s="37" customFormat="1" x14ac:dyDescent="0.25">
      <c r="A32" s="37">
        <v>4</v>
      </c>
      <c r="B32" s="38" t="s">
        <v>23</v>
      </c>
      <c r="C32" s="39" t="s">
        <v>28</v>
      </c>
      <c r="D32" s="38" t="s">
        <v>51</v>
      </c>
      <c r="E32" s="39" t="s">
        <v>56</v>
      </c>
      <c r="F32" s="40">
        <v>0.3</v>
      </c>
      <c r="G32" s="48" t="s">
        <v>48</v>
      </c>
    </row>
    <row r="33" spans="1:7" s="37" customFormat="1" x14ac:dyDescent="0.25">
      <c r="A33" s="37">
        <v>4</v>
      </c>
      <c r="B33" s="38" t="s">
        <v>23</v>
      </c>
      <c r="C33" s="39" t="s">
        <v>28</v>
      </c>
      <c r="D33" s="38" t="s">
        <v>52</v>
      </c>
      <c r="E33" s="39" t="s">
        <v>57</v>
      </c>
      <c r="F33" s="40">
        <v>0.3</v>
      </c>
      <c r="G33" s="48" t="s">
        <v>48</v>
      </c>
    </row>
    <row r="34" spans="1:7" s="42" customFormat="1" ht="15.75" thickBot="1" x14ac:dyDescent="0.3">
      <c r="A34" s="42">
        <v>4</v>
      </c>
      <c r="B34" s="43" t="s">
        <v>23</v>
      </c>
      <c r="C34" s="44" t="s">
        <v>28</v>
      </c>
      <c r="D34" s="43" t="s">
        <v>53</v>
      </c>
      <c r="E34" s="44" t="s">
        <v>22</v>
      </c>
      <c r="F34" s="45">
        <f>SUM(F30:F33)</f>
        <v>1</v>
      </c>
      <c r="G34" s="46"/>
    </row>
    <row r="35" spans="1:7" s="37" customFormat="1" x14ac:dyDescent="0.25">
      <c r="A35" s="37">
        <v>4</v>
      </c>
      <c r="B35" s="47" t="s">
        <v>24</v>
      </c>
      <c r="C35" s="39" t="s">
        <v>29</v>
      </c>
      <c r="D35" s="38" t="s">
        <v>59</v>
      </c>
      <c r="E35" s="39" t="s">
        <v>65</v>
      </c>
      <c r="F35" s="40">
        <v>0.1</v>
      </c>
      <c r="G35" s="41" t="s">
        <v>58</v>
      </c>
    </row>
    <row r="36" spans="1:7" s="37" customFormat="1" x14ac:dyDescent="0.25">
      <c r="A36" s="37">
        <v>4</v>
      </c>
      <c r="B36" s="47" t="s">
        <v>24</v>
      </c>
      <c r="C36" s="39" t="s">
        <v>29</v>
      </c>
      <c r="D36" s="38" t="s">
        <v>60</v>
      </c>
      <c r="E36" s="39" t="s">
        <v>66</v>
      </c>
      <c r="F36" s="40">
        <v>0.1</v>
      </c>
      <c r="G36" s="41" t="s">
        <v>58</v>
      </c>
    </row>
    <row r="37" spans="1:7" s="37" customFormat="1" x14ac:dyDescent="0.25">
      <c r="A37" s="37">
        <v>4</v>
      </c>
      <c r="B37" s="47" t="s">
        <v>24</v>
      </c>
      <c r="C37" s="39" t="s">
        <v>29</v>
      </c>
      <c r="D37" s="38" t="s">
        <v>61</v>
      </c>
      <c r="E37" s="39" t="s">
        <v>67</v>
      </c>
      <c r="F37" s="40">
        <v>0.1</v>
      </c>
      <c r="G37" s="41" t="s">
        <v>58</v>
      </c>
    </row>
    <row r="38" spans="1:7" s="37" customFormat="1" x14ac:dyDescent="0.25">
      <c r="A38" s="37">
        <v>4</v>
      </c>
      <c r="B38" s="47" t="s">
        <v>24</v>
      </c>
      <c r="C38" s="39" t="s">
        <v>29</v>
      </c>
      <c r="D38" s="38" t="s">
        <v>62</v>
      </c>
      <c r="E38" s="39" t="s">
        <v>68</v>
      </c>
      <c r="F38" s="40">
        <v>0.1</v>
      </c>
      <c r="G38" s="41" t="s">
        <v>58</v>
      </c>
    </row>
    <row r="39" spans="1:7" s="37" customFormat="1" x14ac:dyDescent="0.25">
      <c r="A39" s="37">
        <v>4</v>
      </c>
      <c r="B39" s="47" t="s">
        <v>24</v>
      </c>
      <c r="C39" s="39" t="s">
        <v>29</v>
      </c>
      <c r="D39" s="38" t="s">
        <v>63</v>
      </c>
      <c r="E39" s="39" t="s">
        <v>138</v>
      </c>
      <c r="F39" s="40">
        <v>0.3</v>
      </c>
      <c r="G39" s="48" t="s">
        <v>48</v>
      </c>
    </row>
    <row r="40" spans="1:7" s="37" customFormat="1" x14ac:dyDescent="0.25">
      <c r="A40" s="37">
        <v>4</v>
      </c>
      <c r="B40" s="47" t="s">
        <v>24</v>
      </c>
      <c r="C40" s="39" t="s">
        <v>29</v>
      </c>
      <c r="D40" s="38" t="s">
        <v>64</v>
      </c>
      <c r="E40" s="39" t="s">
        <v>69</v>
      </c>
      <c r="F40" s="40">
        <v>0.3</v>
      </c>
      <c r="G40" s="41" t="s">
        <v>58</v>
      </c>
    </row>
    <row r="41" spans="1:7" s="42" customFormat="1" ht="15.75" thickBot="1" x14ac:dyDescent="0.3">
      <c r="A41" s="42">
        <v>4</v>
      </c>
      <c r="B41" s="49" t="s">
        <v>24</v>
      </c>
      <c r="C41" s="44" t="s">
        <v>29</v>
      </c>
      <c r="D41" s="43" t="s">
        <v>70</v>
      </c>
      <c r="E41" s="44" t="s">
        <v>22</v>
      </c>
      <c r="F41" s="45">
        <f>SUM(F35:F40)</f>
        <v>1</v>
      </c>
      <c r="G41" s="46"/>
    </row>
    <row r="42" spans="1:7" s="37" customFormat="1" x14ac:dyDescent="0.25">
      <c r="A42" s="37">
        <v>4</v>
      </c>
      <c r="B42" s="47" t="s">
        <v>25</v>
      </c>
      <c r="C42" s="39" t="s">
        <v>30</v>
      </c>
      <c r="D42" s="38" t="s">
        <v>71</v>
      </c>
      <c r="E42" s="39" t="s">
        <v>74</v>
      </c>
      <c r="F42" s="40">
        <v>0.33</v>
      </c>
      <c r="G42" s="41" t="s">
        <v>58</v>
      </c>
    </row>
    <row r="43" spans="1:7" s="37" customFormat="1" x14ac:dyDescent="0.25">
      <c r="A43" s="37">
        <v>4</v>
      </c>
      <c r="B43" s="47" t="s">
        <v>25</v>
      </c>
      <c r="C43" s="39" t="s">
        <v>30</v>
      </c>
      <c r="D43" s="38" t="s">
        <v>72</v>
      </c>
      <c r="E43" s="39" t="s">
        <v>30</v>
      </c>
      <c r="F43" s="40">
        <v>0.33</v>
      </c>
      <c r="G43" s="41" t="s">
        <v>58</v>
      </c>
    </row>
    <row r="44" spans="1:7" s="37" customFormat="1" x14ac:dyDescent="0.25">
      <c r="A44" s="37">
        <v>4</v>
      </c>
      <c r="B44" s="47" t="s">
        <v>25</v>
      </c>
      <c r="C44" s="39" t="s">
        <v>30</v>
      </c>
      <c r="D44" s="38" t="s">
        <v>73</v>
      </c>
      <c r="E44" s="39" t="s">
        <v>75</v>
      </c>
      <c r="F44" s="40">
        <v>0.34</v>
      </c>
      <c r="G44" s="41" t="s">
        <v>58</v>
      </c>
    </row>
    <row r="45" spans="1:7" s="42" customFormat="1" ht="15.75" thickBot="1" x14ac:dyDescent="0.3">
      <c r="A45" s="42">
        <v>4</v>
      </c>
      <c r="B45" s="49" t="s">
        <v>25</v>
      </c>
      <c r="C45" s="44" t="s">
        <v>30</v>
      </c>
      <c r="D45" s="43" t="s">
        <v>76</v>
      </c>
      <c r="E45" s="44" t="s">
        <v>22</v>
      </c>
      <c r="F45" s="45">
        <f>SUM(F42:F44)</f>
        <v>1</v>
      </c>
      <c r="G45" s="46"/>
    </row>
    <row r="46" spans="1:7" s="37" customFormat="1" x14ac:dyDescent="0.25">
      <c r="A46" s="37">
        <v>4</v>
      </c>
      <c r="B46" s="47" t="s">
        <v>26</v>
      </c>
      <c r="C46" s="39" t="s">
        <v>31</v>
      </c>
      <c r="D46" s="38" t="s">
        <v>77</v>
      </c>
      <c r="E46" s="39" t="s">
        <v>82</v>
      </c>
      <c r="F46" s="40">
        <v>0.25</v>
      </c>
      <c r="G46" s="41" t="s">
        <v>58</v>
      </c>
    </row>
    <row r="47" spans="1:7" s="37" customFormat="1" x14ac:dyDescent="0.25">
      <c r="A47" s="37">
        <v>4</v>
      </c>
      <c r="B47" s="47" t="s">
        <v>26</v>
      </c>
      <c r="C47" s="39" t="s">
        <v>31</v>
      </c>
      <c r="D47" s="38" t="s">
        <v>78</v>
      </c>
      <c r="E47" s="39" t="s">
        <v>83</v>
      </c>
      <c r="F47" s="40">
        <v>0.25</v>
      </c>
      <c r="G47" s="41" t="s">
        <v>58</v>
      </c>
    </row>
    <row r="48" spans="1:7" s="37" customFormat="1" x14ac:dyDescent="0.25">
      <c r="A48" s="37">
        <v>4</v>
      </c>
      <c r="B48" s="47" t="s">
        <v>26</v>
      </c>
      <c r="C48" s="39" t="s">
        <v>31</v>
      </c>
      <c r="D48" s="38" t="s">
        <v>79</v>
      </c>
      <c r="E48" s="39" t="s">
        <v>84</v>
      </c>
      <c r="F48" s="40">
        <v>0.25</v>
      </c>
      <c r="G48" s="41" t="s">
        <v>58</v>
      </c>
    </row>
    <row r="49" spans="1:7" s="37" customFormat="1" x14ac:dyDescent="0.25">
      <c r="A49" s="37">
        <v>4</v>
      </c>
      <c r="B49" s="47" t="s">
        <v>26</v>
      </c>
      <c r="C49" s="39" t="s">
        <v>31</v>
      </c>
      <c r="D49" s="38" t="s">
        <v>80</v>
      </c>
      <c r="E49" s="39" t="s">
        <v>31</v>
      </c>
      <c r="F49" s="40">
        <v>0.25</v>
      </c>
      <c r="G49" s="41" t="s">
        <v>58</v>
      </c>
    </row>
    <row r="50" spans="1:7" s="42" customFormat="1" ht="15.75" thickBot="1" x14ac:dyDescent="0.3">
      <c r="A50" s="42">
        <v>4</v>
      </c>
      <c r="B50" s="49" t="s">
        <v>26</v>
      </c>
      <c r="C50" s="44" t="s">
        <v>31</v>
      </c>
      <c r="D50" s="43" t="s">
        <v>81</v>
      </c>
      <c r="E50" s="44" t="s">
        <v>22</v>
      </c>
      <c r="F50" s="45">
        <f>SUM(F46:F49)</f>
        <v>1</v>
      </c>
      <c r="G50" s="46"/>
    </row>
    <row r="51" spans="1:7" s="37" customFormat="1" x14ac:dyDescent="0.25">
      <c r="A51" s="37">
        <v>4</v>
      </c>
      <c r="B51" s="47" t="s">
        <v>27</v>
      </c>
      <c r="C51" s="37" t="s">
        <v>32</v>
      </c>
      <c r="D51" s="38" t="s">
        <v>85</v>
      </c>
      <c r="E51" s="39" t="s">
        <v>90</v>
      </c>
      <c r="F51" s="40">
        <v>0.25</v>
      </c>
      <c r="G51" s="41" t="s">
        <v>58</v>
      </c>
    </row>
    <row r="52" spans="1:7" s="37" customFormat="1" x14ac:dyDescent="0.25">
      <c r="A52" s="37">
        <v>4</v>
      </c>
      <c r="B52" s="47" t="s">
        <v>27</v>
      </c>
      <c r="C52" s="37" t="s">
        <v>32</v>
      </c>
      <c r="D52" s="38" t="s">
        <v>86</v>
      </c>
      <c r="E52" s="39" t="s">
        <v>92</v>
      </c>
      <c r="F52" s="40">
        <v>0.25</v>
      </c>
      <c r="G52" s="41" t="s">
        <v>58</v>
      </c>
    </row>
    <row r="53" spans="1:7" s="37" customFormat="1" x14ac:dyDescent="0.25">
      <c r="A53" s="37">
        <v>4</v>
      </c>
      <c r="B53" s="47" t="s">
        <v>27</v>
      </c>
      <c r="C53" s="37" t="s">
        <v>32</v>
      </c>
      <c r="D53" s="38" t="s">
        <v>87</v>
      </c>
      <c r="E53" s="39" t="s">
        <v>91</v>
      </c>
      <c r="F53" s="40">
        <v>0.25</v>
      </c>
      <c r="G53" s="41" t="s">
        <v>58</v>
      </c>
    </row>
    <row r="54" spans="1:7" s="37" customFormat="1" x14ac:dyDescent="0.25">
      <c r="A54" s="37">
        <v>4</v>
      </c>
      <c r="B54" s="47" t="s">
        <v>27</v>
      </c>
      <c r="C54" s="37" t="s">
        <v>32</v>
      </c>
      <c r="D54" s="38" t="s">
        <v>88</v>
      </c>
      <c r="E54" s="39" t="s">
        <v>93</v>
      </c>
      <c r="F54" s="40">
        <v>0.25</v>
      </c>
      <c r="G54" s="41" t="s">
        <v>58</v>
      </c>
    </row>
    <row r="55" spans="1:7" s="42" customFormat="1" ht="15.75" thickBot="1" x14ac:dyDescent="0.3">
      <c r="A55" s="42">
        <v>4</v>
      </c>
      <c r="B55" s="49" t="s">
        <v>27</v>
      </c>
      <c r="C55" s="42" t="s">
        <v>32</v>
      </c>
      <c r="D55" s="43" t="s">
        <v>89</v>
      </c>
      <c r="E55" s="44" t="s">
        <v>22</v>
      </c>
      <c r="F55" s="45">
        <f>SUM(F51:F54)</f>
        <v>1</v>
      </c>
      <c r="G55" s="46"/>
    </row>
    <row r="56" spans="1:7" s="81" customFormat="1" x14ac:dyDescent="0.25">
      <c r="A56" s="81">
        <v>4</v>
      </c>
      <c r="B56" s="82" t="s">
        <v>34</v>
      </c>
      <c r="C56" s="81" t="s">
        <v>38</v>
      </c>
      <c r="D56" s="83" t="s">
        <v>142</v>
      </c>
      <c r="E56" s="84" t="s">
        <v>139</v>
      </c>
      <c r="F56" s="85">
        <v>0.33</v>
      </c>
      <c r="G56" s="86" t="s">
        <v>58</v>
      </c>
    </row>
    <row r="57" spans="1:7" s="81" customFormat="1" x14ac:dyDescent="0.25">
      <c r="A57" s="81">
        <v>4</v>
      </c>
      <c r="B57" s="82" t="s">
        <v>34</v>
      </c>
      <c r="C57" s="81" t="s">
        <v>38</v>
      </c>
      <c r="D57" s="83" t="s">
        <v>143</v>
      </c>
      <c r="E57" s="84" t="s">
        <v>140</v>
      </c>
      <c r="F57" s="85">
        <v>0.33</v>
      </c>
      <c r="G57" s="86" t="s">
        <v>58</v>
      </c>
    </row>
    <row r="58" spans="1:7" s="81" customFormat="1" x14ac:dyDescent="0.25">
      <c r="A58" s="81">
        <v>4</v>
      </c>
      <c r="B58" s="82" t="s">
        <v>34</v>
      </c>
      <c r="C58" s="81" t="s">
        <v>38</v>
      </c>
      <c r="D58" s="83" t="s">
        <v>144</v>
      </c>
      <c r="E58" s="84" t="s">
        <v>141</v>
      </c>
      <c r="F58" s="85">
        <v>0.34</v>
      </c>
      <c r="G58" s="80" t="s">
        <v>48</v>
      </c>
    </row>
    <row r="59" spans="1:7" s="42" customFormat="1" ht="15.75" thickBot="1" x14ac:dyDescent="0.3">
      <c r="A59" s="42">
        <v>4</v>
      </c>
      <c r="B59" s="49" t="s">
        <v>34</v>
      </c>
      <c r="C59" s="42" t="s">
        <v>38</v>
      </c>
      <c r="D59" s="43" t="s">
        <v>145</v>
      </c>
      <c r="E59" s="44" t="s">
        <v>22</v>
      </c>
      <c r="F59" s="45">
        <f>SUM(F56:F58)</f>
        <v>1</v>
      </c>
      <c r="G59" s="46"/>
    </row>
    <row r="60" spans="1:7" s="81" customFormat="1" x14ac:dyDescent="0.25">
      <c r="A60" s="81">
        <v>4</v>
      </c>
      <c r="B60" s="82" t="s">
        <v>35</v>
      </c>
      <c r="C60" s="81" t="s">
        <v>39</v>
      </c>
      <c r="D60" s="83" t="s">
        <v>146</v>
      </c>
      <c r="E60" s="84" t="s">
        <v>149</v>
      </c>
      <c r="F60" s="85">
        <v>0.5</v>
      </c>
      <c r="G60" s="86" t="s">
        <v>58</v>
      </c>
    </row>
    <row r="61" spans="1:7" s="81" customFormat="1" x14ac:dyDescent="0.25">
      <c r="A61" s="81">
        <v>4</v>
      </c>
      <c r="B61" s="82" t="s">
        <v>35</v>
      </c>
      <c r="C61" s="81" t="s">
        <v>39</v>
      </c>
      <c r="D61" s="83" t="s">
        <v>147</v>
      </c>
      <c r="E61" s="84" t="s">
        <v>150</v>
      </c>
      <c r="F61" s="85">
        <v>0.5</v>
      </c>
      <c r="G61" s="86" t="s">
        <v>58</v>
      </c>
    </row>
    <row r="62" spans="1:7" s="42" customFormat="1" ht="15.75" thickBot="1" x14ac:dyDescent="0.3">
      <c r="A62" s="42">
        <v>4</v>
      </c>
      <c r="B62" s="49" t="s">
        <v>35</v>
      </c>
      <c r="C62" s="42" t="s">
        <v>39</v>
      </c>
      <c r="D62" s="43" t="s">
        <v>148</v>
      </c>
      <c r="E62" s="44" t="s">
        <v>22</v>
      </c>
      <c r="F62" s="45">
        <f>SUM(F60:F61)</f>
        <v>1</v>
      </c>
      <c r="G62" s="46"/>
    </row>
    <row r="63" spans="1:7" s="81" customFormat="1" x14ac:dyDescent="0.25">
      <c r="A63" s="81">
        <v>4</v>
      </c>
      <c r="B63" s="82" t="s">
        <v>36</v>
      </c>
      <c r="C63" s="81" t="s">
        <v>102</v>
      </c>
      <c r="D63" s="83" t="s">
        <v>151</v>
      </c>
      <c r="E63" s="84" t="s">
        <v>156</v>
      </c>
      <c r="F63" s="85">
        <v>0.25</v>
      </c>
      <c r="G63" s="80" t="s">
        <v>48</v>
      </c>
    </row>
    <row r="64" spans="1:7" s="81" customFormat="1" x14ac:dyDescent="0.25">
      <c r="A64" s="81">
        <v>4</v>
      </c>
      <c r="B64" s="82" t="s">
        <v>36</v>
      </c>
      <c r="C64" s="81" t="s">
        <v>102</v>
      </c>
      <c r="D64" s="83" t="s">
        <v>152</v>
      </c>
      <c r="E64" s="84" t="s">
        <v>157</v>
      </c>
      <c r="F64" s="85">
        <v>0.25</v>
      </c>
      <c r="G64" s="80" t="s">
        <v>48</v>
      </c>
    </row>
    <row r="65" spans="1:7" s="81" customFormat="1" x14ac:dyDescent="0.25">
      <c r="A65" s="81">
        <v>4</v>
      </c>
      <c r="B65" s="82" t="s">
        <v>36</v>
      </c>
      <c r="C65" s="81" t="s">
        <v>102</v>
      </c>
      <c r="D65" s="83" t="s">
        <v>153</v>
      </c>
      <c r="E65" s="84" t="s">
        <v>158</v>
      </c>
      <c r="F65" s="85">
        <v>0.25</v>
      </c>
      <c r="G65" s="86" t="s">
        <v>58</v>
      </c>
    </row>
    <row r="66" spans="1:7" s="81" customFormat="1" x14ac:dyDescent="0.25">
      <c r="A66" s="81">
        <v>4</v>
      </c>
      <c r="B66" s="82" t="s">
        <v>36</v>
      </c>
      <c r="C66" s="81" t="s">
        <v>102</v>
      </c>
      <c r="D66" s="83" t="s">
        <v>154</v>
      </c>
      <c r="E66" s="84" t="s">
        <v>159</v>
      </c>
      <c r="F66" s="85">
        <v>0.25</v>
      </c>
      <c r="G66" s="87" t="s">
        <v>48</v>
      </c>
    </row>
    <row r="67" spans="1:7" s="42" customFormat="1" ht="15.75" thickBot="1" x14ac:dyDescent="0.3">
      <c r="A67" s="42">
        <v>4</v>
      </c>
      <c r="B67" s="49" t="s">
        <v>36</v>
      </c>
      <c r="C67" s="42" t="s">
        <v>102</v>
      </c>
      <c r="D67" s="43" t="s">
        <v>155</v>
      </c>
      <c r="E67" s="44" t="s">
        <v>22</v>
      </c>
      <c r="F67" s="45">
        <f>SUM(F63:F66)</f>
        <v>1</v>
      </c>
      <c r="G67" s="46"/>
    </row>
    <row r="68" spans="1:7" s="81" customFormat="1" x14ac:dyDescent="0.25">
      <c r="A68" s="81">
        <v>4</v>
      </c>
      <c r="B68" s="82" t="s">
        <v>37</v>
      </c>
      <c r="C68" s="81" t="s">
        <v>40</v>
      </c>
      <c r="D68" s="83" t="s">
        <v>160</v>
      </c>
      <c r="E68" s="84" t="s">
        <v>167</v>
      </c>
      <c r="F68" s="85">
        <v>0.15</v>
      </c>
      <c r="G68" s="80" t="s">
        <v>48</v>
      </c>
    </row>
    <row r="69" spans="1:7" s="81" customFormat="1" x14ac:dyDescent="0.25">
      <c r="A69" s="81">
        <v>4</v>
      </c>
      <c r="B69" s="82" t="s">
        <v>37</v>
      </c>
      <c r="C69" s="81" t="s">
        <v>40</v>
      </c>
      <c r="D69" s="83" t="s">
        <v>161</v>
      </c>
      <c r="E69" s="84" t="s">
        <v>168</v>
      </c>
      <c r="F69" s="85">
        <v>0.15</v>
      </c>
      <c r="G69" s="86" t="s">
        <v>58</v>
      </c>
    </row>
    <row r="70" spans="1:7" s="79" customFormat="1" x14ac:dyDescent="0.25">
      <c r="A70" s="81">
        <v>4</v>
      </c>
      <c r="B70" s="82" t="s">
        <v>37</v>
      </c>
      <c r="C70" s="81" t="s">
        <v>40</v>
      </c>
      <c r="D70" s="83" t="s">
        <v>162</v>
      </c>
      <c r="E70" s="84" t="s">
        <v>169</v>
      </c>
      <c r="F70" s="85">
        <v>0.15</v>
      </c>
      <c r="G70" s="86" t="s">
        <v>58</v>
      </c>
    </row>
    <row r="71" spans="1:7" s="79" customFormat="1" x14ac:dyDescent="0.25">
      <c r="A71" s="81">
        <v>4</v>
      </c>
      <c r="B71" s="82" t="s">
        <v>37</v>
      </c>
      <c r="C71" s="81" t="s">
        <v>40</v>
      </c>
      <c r="D71" s="83" t="s">
        <v>163</v>
      </c>
      <c r="E71" s="84" t="s">
        <v>170</v>
      </c>
      <c r="F71" s="85">
        <v>0.15</v>
      </c>
      <c r="G71" s="86" t="s">
        <v>58</v>
      </c>
    </row>
    <row r="72" spans="1:7" s="79" customFormat="1" x14ac:dyDescent="0.25">
      <c r="A72" s="81">
        <v>4</v>
      </c>
      <c r="B72" s="82" t="s">
        <v>37</v>
      </c>
      <c r="C72" s="81" t="s">
        <v>40</v>
      </c>
      <c r="D72" s="83" t="s">
        <v>164</v>
      </c>
      <c r="E72" s="84" t="s">
        <v>171</v>
      </c>
      <c r="F72" s="85">
        <v>0.15</v>
      </c>
      <c r="G72" s="86" t="s">
        <v>58</v>
      </c>
    </row>
    <row r="73" spans="1:7" s="79" customFormat="1" x14ac:dyDescent="0.25">
      <c r="A73" s="81">
        <v>4</v>
      </c>
      <c r="B73" s="82" t="s">
        <v>37</v>
      </c>
      <c r="C73" s="81" t="s">
        <v>40</v>
      </c>
      <c r="D73" s="83" t="s">
        <v>165</v>
      </c>
      <c r="E73" s="84" t="s">
        <v>172</v>
      </c>
      <c r="F73" s="85">
        <v>0.15</v>
      </c>
      <c r="G73" s="86" t="s">
        <v>58</v>
      </c>
    </row>
    <row r="74" spans="1:7" s="79" customFormat="1" x14ac:dyDescent="0.25">
      <c r="A74" s="81">
        <v>4</v>
      </c>
      <c r="B74" s="82" t="s">
        <v>37</v>
      </c>
      <c r="C74" s="81" t="s">
        <v>40</v>
      </c>
      <c r="D74" s="83" t="s">
        <v>166</v>
      </c>
      <c r="E74" s="84" t="s">
        <v>173</v>
      </c>
      <c r="F74" s="85">
        <v>0.1</v>
      </c>
      <c r="G74" s="86" t="s">
        <v>58</v>
      </c>
    </row>
    <row r="75" spans="1:7" s="42" customFormat="1" ht="15.75" thickBot="1" x14ac:dyDescent="0.3">
      <c r="A75" s="42">
        <v>4</v>
      </c>
      <c r="B75" s="49" t="s">
        <v>37</v>
      </c>
      <c r="C75" s="42" t="s">
        <v>40</v>
      </c>
      <c r="D75" s="43" t="s">
        <v>174</v>
      </c>
      <c r="E75" s="44" t="s">
        <v>22</v>
      </c>
      <c r="F75" s="45">
        <f>SUM(F68:F74)</f>
        <v>1</v>
      </c>
      <c r="G75" s="46"/>
    </row>
    <row r="76" spans="1:7" s="81" customFormat="1" x14ac:dyDescent="0.25">
      <c r="A76" s="81">
        <v>4</v>
      </c>
      <c r="B76" s="82" t="s">
        <v>212</v>
      </c>
      <c r="C76" s="81" t="s">
        <v>215</v>
      </c>
      <c r="D76" s="83" t="s">
        <v>217</v>
      </c>
      <c r="E76" s="84" t="s">
        <v>222</v>
      </c>
      <c r="F76" s="85">
        <v>0.25</v>
      </c>
      <c r="G76" s="86" t="s">
        <v>58</v>
      </c>
    </row>
    <row r="77" spans="1:7" s="81" customFormat="1" x14ac:dyDescent="0.25">
      <c r="A77" s="81">
        <v>4</v>
      </c>
      <c r="B77" s="82" t="s">
        <v>212</v>
      </c>
      <c r="C77" s="81" t="s">
        <v>215</v>
      </c>
      <c r="D77" s="83" t="s">
        <v>218</v>
      </c>
      <c r="E77" s="84" t="s">
        <v>223</v>
      </c>
      <c r="F77" s="85">
        <v>0.25</v>
      </c>
      <c r="G77" s="86" t="s">
        <v>58</v>
      </c>
    </row>
    <row r="78" spans="1:7" s="81" customFormat="1" x14ac:dyDescent="0.25">
      <c r="A78" s="81">
        <v>4</v>
      </c>
      <c r="B78" s="82" t="s">
        <v>212</v>
      </c>
      <c r="C78" s="81" t="s">
        <v>215</v>
      </c>
      <c r="D78" s="83" t="s">
        <v>219</v>
      </c>
      <c r="E78" s="84" t="s">
        <v>224</v>
      </c>
      <c r="F78" s="85">
        <v>0.25</v>
      </c>
      <c r="G78" s="86" t="s">
        <v>58</v>
      </c>
    </row>
    <row r="79" spans="1:7" s="81" customFormat="1" x14ac:dyDescent="0.25">
      <c r="A79" s="81">
        <v>4</v>
      </c>
      <c r="B79" s="82" t="s">
        <v>212</v>
      </c>
      <c r="C79" s="81" t="s">
        <v>215</v>
      </c>
      <c r="D79" s="83" t="s">
        <v>220</v>
      </c>
      <c r="E79" s="84" t="s">
        <v>225</v>
      </c>
      <c r="F79" s="85">
        <v>0.25</v>
      </c>
      <c r="G79" s="86" t="s">
        <v>58</v>
      </c>
    </row>
    <row r="80" spans="1:7" s="42" customFormat="1" ht="15.75" thickBot="1" x14ac:dyDescent="0.3">
      <c r="A80" s="42">
        <v>4</v>
      </c>
      <c r="B80" s="49" t="s">
        <v>212</v>
      </c>
      <c r="C80" s="42" t="s">
        <v>215</v>
      </c>
      <c r="D80" s="43" t="s">
        <v>221</v>
      </c>
      <c r="E80" s="44" t="s">
        <v>22</v>
      </c>
      <c r="F80" s="45">
        <f>SUM(F76:F79)</f>
        <v>1</v>
      </c>
      <c r="G80" s="46"/>
    </row>
    <row r="81" spans="1:7" s="81" customFormat="1" x14ac:dyDescent="0.25">
      <c r="A81" s="81">
        <v>4</v>
      </c>
      <c r="B81" s="82" t="s">
        <v>213</v>
      </c>
      <c r="C81" s="81" t="s">
        <v>216</v>
      </c>
      <c r="D81" s="83" t="s">
        <v>226</v>
      </c>
      <c r="E81" s="84" t="s">
        <v>230</v>
      </c>
      <c r="F81" s="85">
        <v>0.33</v>
      </c>
      <c r="G81" s="80" t="s">
        <v>48</v>
      </c>
    </row>
    <row r="82" spans="1:7" s="81" customFormat="1" x14ac:dyDescent="0.25">
      <c r="A82" s="81">
        <v>4</v>
      </c>
      <c r="B82" s="82">
        <v>132</v>
      </c>
      <c r="C82" s="81" t="s">
        <v>216</v>
      </c>
      <c r="D82" s="83" t="s">
        <v>227</v>
      </c>
      <c r="E82" s="84" t="s">
        <v>231</v>
      </c>
      <c r="F82" s="85">
        <v>0.33</v>
      </c>
      <c r="G82" s="80" t="s">
        <v>48</v>
      </c>
    </row>
    <row r="83" spans="1:7" s="81" customFormat="1" x14ac:dyDescent="0.25">
      <c r="A83" s="81">
        <v>4</v>
      </c>
      <c r="B83" s="82">
        <v>132</v>
      </c>
      <c r="C83" s="81" t="s">
        <v>216</v>
      </c>
      <c r="D83" s="83" t="s">
        <v>228</v>
      </c>
      <c r="E83" s="84" t="s">
        <v>232</v>
      </c>
      <c r="F83" s="85">
        <v>0.34</v>
      </c>
      <c r="G83" s="80" t="s">
        <v>48</v>
      </c>
    </row>
    <row r="84" spans="1:7" s="42" customFormat="1" ht="15.75" thickBot="1" x14ac:dyDescent="0.3">
      <c r="A84" s="42">
        <v>4</v>
      </c>
      <c r="B84" s="49">
        <v>132</v>
      </c>
      <c r="C84" s="42" t="s">
        <v>216</v>
      </c>
      <c r="D84" s="43" t="s">
        <v>229</v>
      </c>
      <c r="E84" s="44" t="s">
        <v>22</v>
      </c>
      <c r="F84" s="45">
        <f>SUM(F81:F83)</f>
        <v>1</v>
      </c>
      <c r="G84" s="46"/>
    </row>
    <row r="85" spans="1:7" s="81" customFormat="1" x14ac:dyDescent="0.25">
      <c r="A85" s="81">
        <v>4</v>
      </c>
      <c r="B85" s="82" t="s">
        <v>42</v>
      </c>
      <c r="C85" s="81" t="s">
        <v>44</v>
      </c>
      <c r="D85" s="83" t="s">
        <v>196</v>
      </c>
      <c r="E85" s="84" t="s">
        <v>202</v>
      </c>
      <c r="F85" s="85">
        <v>0.2</v>
      </c>
      <c r="G85" s="86" t="s">
        <v>58</v>
      </c>
    </row>
    <row r="86" spans="1:7" s="81" customFormat="1" x14ac:dyDescent="0.25">
      <c r="A86" s="81">
        <v>4</v>
      </c>
      <c r="B86" s="82" t="s">
        <v>42</v>
      </c>
      <c r="C86" s="81" t="s">
        <v>44</v>
      </c>
      <c r="D86" s="83" t="s">
        <v>197</v>
      </c>
      <c r="E86" s="84" t="s">
        <v>203</v>
      </c>
      <c r="F86" s="85">
        <v>0.2</v>
      </c>
      <c r="G86" s="86" t="s">
        <v>58</v>
      </c>
    </row>
    <row r="87" spans="1:7" s="81" customFormat="1" x14ac:dyDescent="0.25">
      <c r="A87" s="81">
        <v>4</v>
      </c>
      <c r="B87" s="82" t="s">
        <v>42</v>
      </c>
      <c r="C87" s="81" t="s">
        <v>44</v>
      </c>
      <c r="D87" s="83" t="s">
        <v>198</v>
      </c>
      <c r="E87" s="84" t="s">
        <v>204</v>
      </c>
      <c r="F87" s="85">
        <v>0.2</v>
      </c>
      <c r="G87" s="86" t="s">
        <v>58</v>
      </c>
    </row>
    <row r="88" spans="1:7" s="81" customFormat="1" x14ac:dyDescent="0.25">
      <c r="A88" s="81">
        <v>4</v>
      </c>
      <c r="B88" s="82" t="s">
        <v>42</v>
      </c>
      <c r="C88" s="81" t="s">
        <v>44</v>
      </c>
      <c r="D88" s="83" t="s">
        <v>199</v>
      </c>
      <c r="E88" s="84" t="s">
        <v>205</v>
      </c>
      <c r="F88" s="85">
        <v>0.2</v>
      </c>
      <c r="G88" s="86" t="s">
        <v>58</v>
      </c>
    </row>
    <row r="89" spans="1:7" s="81" customFormat="1" x14ac:dyDescent="0.25">
      <c r="A89" s="81">
        <v>4</v>
      </c>
      <c r="B89" s="82" t="s">
        <v>42</v>
      </c>
      <c r="C89" s="81" t="s">
        <v>44</v>
      </c>
      <c r="D89" s="83" t="s">
        <v>200</v>
      </c>
      <c r="E89" s="84" t="s">
        <v>206</v>
      </c>
      <c r="F89" s="85">
        <v>0.2</v>
      </c>
      <c r="G89" s="86" t="s">
        <v>58</v>
      </c>
    </row>
    <row r="90" spans="1:7" s="42" customFormat="1" ht="15.75" thickBot="1" x14ac:dyDescent="0.3">
      <c r="A90" s="42">
        <v>4</v>
      </c>
      <c r="B90" s="49" t="s">
        <v>42</v>
      </c>
      <c r="C90" s="42" t="s">
        <v>44</v>
      </c>
      <c r="D90" s="43" t="s">
        <v>201</v>
      </c>
      <c r="E90" s="44" t="s">
        <v>22</v>
      </c>
      <c r="F90" s="45">
        <f>SUM(F85:F89)</f>
        <v>1</v>
      </c>
      <c r="G90" s="46"/>
    </row>
    <row r="91" spans="1:7" s="81" customFormat="1" x14ac:dyDescent="0.25">
      <c r="A91" s="81">
        <v>4</v>
      </c>
      <c r="B91" s="82" t="s">
        <v>43</v>
      </c>
      <c r="C91" s="81" t="s">
        <v>45</v>
      </c>
      <c r="D91" s="83" t="s">
        <v>207</v>
      </c>
      <c r="E91" s="84" t="s">
        <v>210</v>
      </c>
      <c r="F91" s="85">
        <v>0.5</v>
      </c>
      <c r="G91" s="80" t="s">
        <v>48</v>
      </c>
    </row>
    <row r="92" spans="1:7" s="81" customFormat="1" x14ac:dyDescent="0.25">
      <c r="A92" s="81">
        <v>4</v>
      </c>
      <c r="B92" s="82" t="s">
        <v>43</v>
      </c>
      <c r="C92" s="81" t="s">
        <v>45</v>
      </c>
      <c r="D92" s="83" t="s">
        <v>208</v>
      </c>
      <c r="E92" s="84" t="s">
        <v>211</v>
      </c>
      <c r="F92" s="85">
        <v>0.5</v>
      </c>
      <c r="G92" s="80" t="s">
        <v>48</v>
      </c>
    </row>
    <row r="93" spans="1:7" s="42" customFormat="1" ht="15.75" thickBot="1" x14ac:dyDescent="0.3">
      <c r="A93" s="42">
        <v>4</v>
      </c>
      <c r="B93" s="49" t="s">
        <v>43</v>
      </c>
      <c r="C93" s="42" t="s">
        <v>45</v>
      </c>
      <c r="D93" s="43" t="s">
        <v>209</v>
      </c>
      <c r="E93" s="44" t="s">
        <v>22</v>
      </c>
      <c r="F93" s="45">
        <f>SUM(F91:F92)</f>
        <v>1</v>
      </c>
      <c r="G93" s="46"/>
    </row>
    <row r="94" spans="1:7" s="79" customFormat="1" x14ac:dyDescent="0.25">
      <c r="A94" s="81">
        <v>4</v>
      </c>
      <c r="B94" s="82" t="s">
        <v>175</v>
      </c>
      <c r="C94" s="81" t="s">
        <v>178</v>
      </c>
      <c r="D94" s="83" t="s">
        <v>180</v>
      </c>
      <c r="E94" s="84" t="s">
        <v>184</v>
      </c>
      <c r="F94" s="85">
        <v>0.33</v>
      </c>
      <c r="G94" s="86" t="s">
        <v>58</v>
      </c>
    </row>
    <row r="95" spans="1:7" s="79" customFormat="1" x14ac:dyDescent="0.25">
      <c r="A95" s="81">
        <v>4</v>
      </c>
      <c r="B95" s="82" t="s">
        <v>175</v>
      </c>
      <c r="C95" s="81" t="s">
        <v>178</v>
      </c>
      <c r="D95" s="83" t="s">
        <v>181</v>
      </c>
      <c r="E95" s="84" t="s">
        <v>185</v>
      </c>
      <c r="F95" s="85">
        <v>0.33</v>
      </c>
      <c r="G95" s="86" t="s">
        <v>58</v>
      </c>
    </row>
    <row r="96" spans="1:7" s="79" customFormat="1" x14ac:dyDescent="0.25">
      <c r="A96" s="81">
        <v>4</v>
      </c>
      <c r="B96" s="82" t="s">
        <v>175</v>
      </c>
      <c r="C96" s="81" t="s">
        <v>178</v>
      </c>
      <c r="D96" s="83" t="s">
        <v>182</v>
      </c>
      <c r="E96" s="84" t="s">
        <v>186</v>
      </c>
      <c r="F96" s="85">
        <v>0.34</v>
      </c>
      <c r="G96" s="86" t="s">
        <v>58</v>
      </c>
    </row>
    <row r="97" spans="1:7" s="42" customFormat="1" ht="15.75" thickBot="1" x14ac:dyDescent="0.3">
      <c r="A97" s="42">
        <v>4</v>
      </c>
      <c r="B97" s="49" t="s">
        <v>175</v>
      </c>
      <c r="C97" s="42" t="s">
        <v>178</v>
      </c>
      <c r="D97" s="43" t="s">
        <v>183</v>
      </c>
      <c r="E97" s="44" t="s">
        <v>22</v>
      </c>
      <c r="F97" s="45">
        <f>SUM(F94:F96)</f>
        <v>1</v>
      </c>
      <c r="G97" s="46"/>
    </row>
    <row r="98" spans="1:7" s="50" customFormat="1" x14ac:dyDescent="0.25">
      <c r="A98" s="81">
        <v>4</v>
      </c>
      <c r="B98" s="82" t="s">
        <v>176</v>
      </c>
      <c r="C98" s="81" t="s">
        <v>179</v>
      </c>
      <c r="D98" s="83" t="s">
        <v>187</v>
      </c>
      <c r="E98" s="84" t="s">
        <v>192</v>
      </c>
      <c r="F98" s="94">
        <v>0.25</v>
      </c>
      <c r="G98" s="83" t="s">
        <v>58</v>
      </c>
    </row>
    <row r="99" spans="1:7" s="50" customFormat="1" x14ac:dyDescent="0.25">
      <c r="A99" s="81">
        <v>4</v>
      </c>
      <c r="B99" s="82" t="s">
        <v>176</v>
      </c>
      <c r="C99" s="81" t="s">
        <v>179</v>
      </c>
      <c r="D99" s="83" t="s">
        <v>188</v>
      </c>
      <c r="E99" s="84" t="s">
        <v>193</v>
      </c>
      <c r="F99" s="94">
        <v>0.25</v>
      </c>
      <c r="G99" s="83" t="s">
        <v>58</v>
      </c>
    </row>
    <row r="100" spans="1:7" s="50" customFormat="1" x14ac:dyDescent="0.25">
      <c r="A100" s="81">
        <v>4</v>
      </c>
      <c r="B100" s="82" t="s">
        <v>176</v>
      </c>
      <c r="C100" s="81" t="s">
        <v>179</v>
      </c>
      <c r="D100" s="83" t="s">
        <v>189</v>
      </c>
      <c r="E100" s="84" t="s">
        <v>194</v>
      </c>
      <c r="F100" s="94">
        <v>0.25</v>
      </c>
      <c r="G100" s="83" t="s">
        <v>58</v>
      </c>
    </row>
    <row r="101" spans="1:7" s="50" customFormat="1" x14ac:dyDescent="0.25">
      <c r="A101" s="81">
        <v>4</v>
      </c>
      <c r="B101" s="82" t="s">
        <v>176</v>
      </c>
      <c r="C101" s="81" t="s">
        <v>179</v>
      </c>
      <c r="D101" s="83" t="s">
        <v>190</v>
      </c>
      <c r="E101" s="84" t="s">
        <v>195</v>
      </c>
      <c r="F101" s="94">
        <v>0.25</v>
      </c>
      <c r="G101" s="83" t="s">
        <v>58</v>
      </c>
    </row>
    <row r="102" spans="1:7" s="101" customFormat="1" ht="15.75" thickBot="1" x14ac:dyDescent="0.3">
      <c r="A102" s="96">
        <v>4</v>
      </c>
      <c r="B102" s="97" t="s">
        <v>176</v>
      </c>
      <c r="C102" s="96" t="s">
        <v>179</v>
      </c>
      <c r="D102" s="98" t="s">
        <v>191</v>
      </c>
      <c r="E102" s="99" t="s">
        <v>22</v>
      </c>
      <c r="F102" s="100">
        <f>SUM(F98:F101)</f>
        <v>1</v>
      </c>
      <c r="G102" s="99"/>
    </row>
    <row r="103" spans="1:7" s="51" customFormat="1" ht="15.75" thickTop="1" x14ac:dyDescent="0.25">
      <c r="A103" s="51">
        <v>5</v>
      </c>
      <c r="B103" s="52" t="s">
        <v>51</v>
      </c>
      <c r="C103" s="53" t="s">
        <v>56</v>
      </c>
      <c r="D103" s="52" t="s">
        <v>95</v>
      </c>
      <c r="E103" s="53" t="s">
        <v>98</v>
      </c>
      <c r="F103" s="59">
        <v>0.33</v>
      </c>
      <c r="G103" s="54" t="s">
        <v>58</v>
      </c>
    </row>
    <row r="104" spans="1:7" s="51" customFormat="1" x14ac:dyDescent="0.25">
      <c r="A104" s="51">
        <v>5</v>
      </c>
      <c r="B104" s="52" t="s">
        <v>51</v>
      </c>
      <c r="C104" s="51" t="s">
        <v>56</v>
      </c>
      <c r="D104" s="52" t="s">
        <v>96</v>
      </c>
      <c r="E104" s="53" t="s">
        <v>99</v>
      </c>
      <c r="F104" s="59">
        <v>0.33</v>
      </c>
      <c r="G104" s="54" t="s">
        <v>58</v>
      </c>
    </row>
    <row r="105" spans="1:7" s="51" customFormat="1" x14ac:dyDescent="0.25">
      <c r="A105" s="51">
        <v>5</v>
      </c>
      <c r="B105" s="52" t="s">
        <v>51</v>
      </c>
      <c r="C105" s="51" t="s">
        <v>56</v>
      </c>
      <c r="D105" s="52" t="s">
        <v>97</v>
      </c>
      <c r="E105" s="53" t="s">
        <v>100</v>
      </c>
      <c r="F105" s="59">
        <v>0.34</v>
      </c>
      <c r="G105" s="54" t="s">
        <v>58</v>
      </c>
    </row>
    <row r="106" spans="1:7" s="56" customFormat="1" ht="15.75" thickBot="1" x14ac:dyDescent="0.3">
      <c r="A106" s="56">
        <v>5</v>
      </c>
      <c r="B106" s="63" t="s">
        <v>51</v>
      </c>
      <c r="C106" s="56" t="s">
        <v>56</v>
      </c>
      <c r="D106" s="62" t="s">
        <v>101</v>
      </c>
      <c r="E106" s="57" t="s">
        <v>22</v>
      </c>
      <c r="F106" s="45">
        <f>SUM(F103:F105)</f>
        <v>1</v>
      </c>
      <c r="G106" s="58"/>
    </row>
    <row r="107" spans="1:7" s="51" customFormat="1" x14ac:dyDescent="0.25">
      <c r="A107" s="51">
        <v>5</v>
      </c>
      <c r="B107" s="60" t="s">
        <v>52</v>
      </c>
      <c r="C107" s="51" t="s">
        <v>57</v>
      </c>
      <c r="D107" s="52" t="s">
        <v>105</v>
      </c>
      <c r="E107" s="53" t="s">
        <v>103</v>
      </c>
      <c r="F107" s="59">
        <v>0.4</v>
      </c>
      <c r="G107" s="54" t="s">
        <v>58</v>
      </c>
    </row>
    <row r="108" spans="1:7" s="51" customFormat="1" x14ac:dyDescent="0.25">
      <c r="A108" s="51">
        <v>5</v>
      </c>
      <c r="B108" s="60" t="s">
        <v>52</v>
      </c>
      <c r="C108" s="51" t="s">
        <v>57</v>
      </c>
      <c r="D108" s="52" t="s">
        <v>106</v>
      </c>
      <c r="E108" s="53" t="s">
        <v>137</v>
      </c>
      <c r="F108" s="59">
        <v>0.3</v>
      </c>
      <c r="G108" s="55" t="s">
        <v>48</v>
      </c>
    </row>
    <row r="109" spans="1:7" s="51" customFormat="1" x14ac:dyDescent="0.25">
      <c r="A109" s="51">
        <v>5</v>
      </c>
      <c r="B109" s="60" t="s">
        <v>52</v>
      </c>
      <c r="C109" s="51" t="s">
        <v>57</v>
      </c>
      <c r="D109" s="52" t="s">
        <v>107</v>
      </c>
      <c r="E109" s="53" t="s">
        <v>104</v>
      </c>
      <c r="F109" s="59">
        <v>0.3</v>
      </c>
      <c r="G109" s="54" t="s">
        <v>58</v>
      </c>
    </row>
    <row r="110" spans="1:7" s="56" customFormat="1" ht="15.75" thickBot="1" x14ac:dyDescent="0.3">
      <c r="A110" s="56">
        <v>5</v>
      </c>
      <c r="B110" s="61" t="s">
        <v>52</v>
      </c>
      <c r="C110" s="56" t="s">
        <v>57</v>
      </c>
      <c r="D110" s="62" t="s">
        <v>108</v>
      </c>
      <c r="E110" s="57" t="s">
        <v>22</v>
      </c>
      <c r="F110" s="45">
        <f>SUM(F107:F109)</f>
        <v>1</v>
      </c>
      <c r="G110" s="58"/>
    </row>
    <row r="111" spans="1:7" s="51" customFormat="1" x14ac:dyDescent="0.25">
      <c r="A111" s="51">
        <v>5</v>
      </c>
      <c r="B111" s="60" t="s">
        <v>63</v>
      </c>
      <c r="C111" s="51" t="s">
        <v>138</v>
      </c>
      <c r="D111" s="52" t="s">
        <v>109</v>
      </c>
      <c r="E111" s="53" t="s">
        <v>114</v>
      </c>
      <c r="F111" s="59">
        <v>0.2</v>
      </c>
      <c r="G111" s="54" t="s">
        <v>58</v>
      </c>
    </row>
    <row r="112" spans="1:7" s="51" customFormat="1" x14ac:dyDescent="0.25">
      <c r="A112" s="51">
        <v>5</v>
      </c>
      <c r="B112" s="60" t="s">
        <v>63</v>
      </c>
      <c r="C112" s="51" t="s">
        <v>138</v>
      </c>
      <c r="D112" s="52" t="s">
        <v>110</v>
      </c>
      <c r="E112" s="53" t="s">
        <v>115</v>
      </c>
      <c r="F112" s="59">
        <v>0.2</v>
      </c>
      <c r="G112" s="54" t="s">
        <v>58</v>
      </c>
    </row>
    <row r="113" spans="1:7" s="51" customFormat="1" x14ac:dyDescent="0.25">
      <c r="A113" s="51">
        <v>5</v>
      </c>
      <c r="B113" s="60" t="s">
        <v>63</v>
      </c>
      <c r="C113" s="51" t="s">
        <v>138</v>
      </c>
      <c r="D113" s="52" t="s">
        <v>111</v>
      </c>
      <c r="E113" s="53" t="s">
        <v>116</v>
      </c>
      <c r="F113" s="59">
        <v>0.2</v>
      </c>
      <c r="G113" s="54" t="s">
        <v>58</v>
      </c>
    </row>
    <row r="114" spans="1:7" s="51" customFormat="1" x14ac:dyDescent="0.25">
      <c r="A114" s="51">
        <v>5</v>
      </c>
      <c r="B114" s="60" t="s">
        <v>63</v>
      </c>
      <c r="C114" s="51" t="s">
        <v>138</v>
      </c>
      <c r="D114" s="52" t="s">
        <v>112</v>
      </c>
      <c r="E114" s="53" t="s">
        <v>117</v>
      </c>
      <c r="F114" s="59">
        <v>0.2</v>
      </c>
      <c r="G114" s="54" t="s">
        <v>58</v>
      </c>
    </row>
    <row r="115" spans="1:7" s="51" customFormat="1" x14ac:dyDescent="0.25">
      <c r="A115" s="51">
        <v>5</v>
      </c>
      <c r="B115" s="60" t="s">
        <v>63</v>
      </c>
      <c r="C115" s="51" t="s">
        <v>138</v>
      </c>
      <c r="D115" s="52" t="s">
        <v>113</v>
      </c>
      <c r="E115" s="53" t="s">
        <v>118</v>
      </c>
      <c r="F115" s="59">
        <v>0.2</v>
      </c>
      <c r="G115" s="54" t="s">
        <v>58</v>
      </c>
    </row>
    <row r="116" spans="1:7" s="56" customFormat="1" ht="15.75" thickBot="1" x14ac:dyDescent="0.3">
      <c r="A116" s="56">
        <v>5</v>
      </c>
      <c r="B116" s="61">
        <v>1125</v>
      </c>
      <c r="C116" s="56" t="s">
        <v>138</v>
      </c>
      <c r="D116" s="62" t="s">
        <v>119</v>
      </c>
      <c r="E116" s="57" t="s">
        <v>22</v>
      </c>
      <c r="F116" s="45">
        <f>SUM(F111:F115)</f>
        <v>1</v>
      </c>
      <c r="G116" s="58"/>
    </row>
    <row r="117" spans="1:7" s="104" customFormat="1" x14ac:dyDescent="0.25">
      <c r="A117" s="104">
        <v>5</v>
      </c>
      <c r="B117" s="109" t="s">
        <v>144</v>
      </c>
      <c r="C117" s="105" t="s">
        <v>141</v>
      </c>
      <c r="D117" s="109" t="s">
        <v>233</v>
      </c>
      <c r="E117" s="105" t="s">
        <v>239</v>
      </c>
      <c r="F117" s="110">
        <v>0.2</v>
      </c>
      <c r="G117" s="106" t="s">
        <v>58</v>
      </c>
    </row>
    <row r="118" spans="1:7" s="104" customFormat="1" x14ac:dyDescent="0.25">
      <c r="A118" s="104">
        <v>5</v>
      </c>
      <c r="B118" s="109" t="s">
        <v>144</v>
      </c>
      <c r="C118" s="105" t="s">
        <v>141</v>
      </c>
      <c r="D118" s="109" t="s">
        <v>234</v>
      </c>
      <c r="E118" s="105" t="s">
        <v>240</v>
      </c>
      <c r="F118" s="110">
        <v>0.2</v>
      </c>
      <c r="G118" s="106" t="s">
        <v>58</v>
      </c>
    </row>
    <row r="119" spans="1:7" s="104" customFormat="1" x14ac:dyDescent="0.25">
      <c r="A119" s="104">
        <v>5</v>
      </c>
      <c r="B119" s="109" t="s">
        <v>144</v>
      </c>
      <c r="C119" s="105" t="s">
        <v>141</v>
      </c>
      <c r="D119" s="109" t="s">
        <v>235</v>
      </c>
      <c r="E119" s="105" t="s">
        <v>241</v>
      </c>
      <c r="F119" s="110">
        <v>0.2</v>
      </c>
      <c r="G119" s="106" t="s">
        <v>58</v>
      </c>
    </row>
    <row r="120" spans="1:7" s="104" customFormat="1" x14ac:dyDescent="0.25">
      <c r="A120" s="104">
        <v>5</v>
      </c>
      <c r="B120" s="109" t="s">
        <v>144</v>
      </c>
      <c r="C120" s="105" t="s">
        <v>141</v>
      </c>
      <c r="D120" s="109" t="s">
        <v>236</v>
      </c>
      <c r="E120" s="105" t="s">
        <v>242</v>
      </c>
      <c r="F120" s="110">
        <v>0.2</v>
      </c>
      <c r="G120" s="106" t="s">
        <v>58</v>
      </c>
    </row>
    <row r="121" spans="1:7" s="104" customFormat="1" x14ac:dyDescent="0.25">
      <c r="A121" s="104">
        <v>5</v>
      </c>
      <c r="B121" s="109" t="s">
        <v>144</v>
      </c>
      <c r="C121" s="105" t="s">
        <v>141</v>
      </c>
      <c r="D121" s="109" t="s">
        <v>237</v>
      </c>
      <c r="E121" s="105" t="s">
        <v>243</v>
      </c>
      <c r="F121" s="110">
        <v>0.2</v>
      </c>
      <c r="G121" s="106" t="s">
        <v>58</v>
      </c>
    </row>
    <row r="122" spans="1:7" s="56" customFormat="1" ht="15.75" thickBot="1" x14ac:dyDescent="0.3">
      <c r="A122" s="56">
        <v>5</v>
      </c>
      <c r="B122" s="62" t="s">
        <v>144</v>
      </c>
      <c r="C122" s="57" t="s">
        <v>141</v>
      </c>
      <c r="D122" s="62" t="s">
        <v>238</v>
      </c>
      <c r="E122" s="57" t="s">
        <v>22</v>
      </c>
      <c r="F122" s="45">
        <f>SUM(F117:F121)</f>
        <v>1</v>
      </c>
      <c r="G122" s="58"/>
    </row>
    <row r="123" spans="1:7" s="104" customFormat="1" x14ac:dyDescent="0.25">
      <c r="A123" s="104">
        <v>5</v>
      </c>
      <c r="B123" s="109" t="s">
        <v>151</v>
      </c>
      <c r="C123" s="105" t="s">
        <v>156</v>
      </c>
      <c r="D123" s="109" t="s">
        <v>244</v>
      </c>
      <c r="E123" s="105" t="s">
        <v>247</v>
      </c>
      <c r="F123" s="110">
        <v>0.5</v>
      </c>
      <c r="G123" s="106" t="s">
        <v>58</v>
      </c>
    </row>
    <row r="124" spans="1:7" s="104" customFormat="1" x14ac:dyDescent="0.25">
      <c r="A124" s="104">
        <v>5</v>
      </c>
      <c r="B124" s="109" t="s">
        <v>151</v>
      </c>
      <c r="C124" s="105" t="s">
        <v>156</v>
      </c>
      <c r="D124" s="109" t="s">
        <v>245</v>
      </c>
      <c r="E124" s="105" t="s">
        <v>248</v>
      </c>
      <c r="F124" s="110">
        <v>0.5</v>
      </c>
      <c r="G124" s="106" t="s">
        <v>58</v>
      </c>
    </row>
    <row r="125" spans="1:7" s="56" customFormat="1" ht="15.75" thickBot="1" x14ac:dyDescent="0.3">
      <c r="A125" s="56">
        <v>5</v>
      </c>
      <c r="B125" s="62" t="s">
        <v>151</v>
      </c>
      <c r="C125" s="57" t="s">
        <v>156</v>
      </c>
      <c r="D125" s="62" t="s">
        <v>246</v>
      </c>
      <c r="E125" s="57" t="s">
        <v>22</v>
      </c>
      <c r="F125" s="45">
        <f>SUM(F123:F124)</f>
        <v>1</v>
      </c>
      <c r="G125" s="58"/>
    </row>
    <row r="126" spans="1:7" s="104" customFormat="1" x14ac:dyDescent="0.25">
      <c r="A126" s="104">
        <v>5</v>
      </c>
      <c r="B126" s="109" t="s">
        <v>152</v>
      </c>
      <c r="C126" s="105" t="s">
        <v>157</v>
      </c>
      <c r="D126" s="109" t="s">
        <v>249</v>
      </c>
      <c r="E126" s="105" t="s">
        <v>252</v>
      </c>
      <c r="F126" s="110">
        <v>0.5</v>
      </c>
      <c r="G126" s="106" t="s">
        <v>58</v>
      </c>
    </row>
    <row r="127" spans="1:7" s="104" customFormat="1" x14ac:dyDescent="0.25">
      <c r="A127" s="104">
        <v>5</v>
      </c>
      <c r="B127" s="109" t="s">
        <v>152</v>
      </c>
      <c r="C127" s="105" t="s">
        <v>157</v>
      </c>
      <c r="D127" s="109" t="s">
        <v>250</v>
      </c>
      <c r="E127" s="105" t="s">
        <v>253</v>
      </c>
      <c r="F127" s="110">
        <v>0.5</v>
      </c>
      <c r="G127" s="106" t="s">
        <v>58</v>
      </c>
    </row>
    <row r="128" spans="1:7" s="56" customFormat="1" ht="15.75" thickBot="1" x14ac:dyDescent="0.3">
      <c r="A128" s="56">
        <v>5</v>
      </c>
      <c r="B128" s="62" t="s">
        <v>152</v>
      </c>
      <c r="C128" s="57" t="s">
        <v>157</v>
      </c>
      <c r="D128" s="62" t="s">
        <v>251</v>
      </c>
      <c r="E128" s="57" t="s">
        <v>22</v>
      </c>
      <c r="F128" s="45">
        <f>SUM(F126:F127)</f>
        <v>1</v>
      </c>
      <c r="G128" s="58"/>
    </row>
    <row r="129" spans="1:7" s="102" customFormat="1" x14ac:dyDescent="0.25">
      <c r="A129" s="104">
        <v>5</v>
      </c>
      <c r="B129" s="109" t="s">
        <v>154</v>
      </c>
      <c r="C129" s="105" t="s">
        <v>159</v>
      </c>
      <c r="D129" s="109" t="s">
        <v>254</v>
      </c>
      <c r="E129" s="105" t="s">
        <v>256</v>
      </c>
      <c r="F129" s="110">
        <v>1</v>
      </c>
      <c r="G129" s="111" t="s">
        <v>58</v>
      </c>
    </row>
    <row r="130" spans="1:7" s="56" customFormat="1" ht="15.75" thickBot="1" x14ac:dyDescent="0.3">
      <c r="A130" s="56">
        <v>5</v>
      </c>
      <c r="B130" s="62" t="s">
        <v>154</v>
      </c>
      <c r="C130" s="57" t="s">
        <v>159</v>
      </c>
      <c r="D130" s="62" t="s">
        <v>255</v>
      </c>
      <c r="E130" s="57" t="s">
        <v>22</v>
      </c>
      <c r="F130" s="45">
        <f>SUM(F129)</f>
        <v>1</v>
      </c>
      <c r="G130" s="58"/>
    </row>
    <row r="131" spans="1:7" s="102" customFormat="1" x14ac:dyDescent="0.25">
      <c r="A131" s="104">
        <v>5</v>
      </c>
      <c r="B131" s="109" t="s">
        <v>160</v>
      </c>
      <c r="C131" s="105" t="s">
        <v>167</v>
      </c>
      <c r="D131" s="109" t="s">
        <v>257</v>
      </c>
      <c r="E131" s="105" t="s">
        <v>260</v>
      </c>
      <c r="F131" s="110">
        <v>0.5</v>
      </c>
      <c r="G131" s="106" t="s">
        <v>58</v>
      </c>
    </row>
    <row r="132" spans="1:7" s="104" customFormat="1" x14ac:dyDescent="0.25">
      <c r="A132" s="104">
        <v>5</v>
      </c>
      <c r="B132" s="109" t="s">
        <v>160</v>
      </c>
      <c r="C132" s="105" t="s">
        <v>167</v>
      </c>
      <c r="D132" s="109" t="s">
        <v>258</v>
      </c>
      <c r="E132" s="105" t="s">
        <v>261</v>
      </c>
      <c r="F132" s="110">
        <v>0.5</v>
      </c>
      <c r="G132" s="106" t="s">
        <v>58</v>
      </c>
    </row>
    <row r="133" spans="1:7" s="56" customFormat="1" ht="15.75" thickBot="1" x14ac:dyDescent="0.3">
      <c r="A133" s="56">
        <v>5</v>
      </c>
      <c r="B133" s="62" t="s">
        <v>160</v>
      </c>
      <c r="C133" s="57" t="s">
        <v>167</v>
      </c>
      <c r="D133" s="62" t="s">
        <v>259</v>
      </c>
      <c r="E133" s="57" t="s">
        <v>22</v>
      </c>
      <c r="F133" s="45">
        <f>SUM(F131:F132)</f>
        <v>1</v>
      </c>
      <c r="G133" s="58"/>
    </row>
    <row r="134" spans="1:7" s="104" customFormat="1" x14ac:dyDescent="0.25">
      <c r="A134" s="104">
        <v>5</v>
      </c>
      <c r="B134" s="109" t="s">
        <v>226</v>
      </c>
      <c r="C134" s="105" t="s">
        <v>230</v>
      </c>
      <c r="D134" s="109" t="s">
        <v>276</v>
      </c>
      <c r="E134" s="105" t="s">
        <v>280</v>
      </c>
      <c r="F134" s="110">
        <v>0.33</v>
      </c>
      <c r="G134" s="103" t="s">
        <v>48</v>
      </c>
    </row>
    <row r="135" spans="1:7" s="104" customFormat="1" x14ac:dyDescent="0.25">
      <c r="A135" s="104">
        <v>5</v>
      </c>
      <c r="B135" s="109" t="s">
        <v>226</v>
      </c>
      <c r="C135" s="105" t="s">
        <v>230</v>
      </c>
      <c r="D135" s="109" t="s">
        <v>277</v>
      </c>
      <c r="E135" s="105" t="s">
        <v>281</v>
      </c>
      <c r="F135" s="110">
        <v>0.33</v>
      </c>
      <c r="G135" s="87" t="s">
        <v>48</v>
      </c>
    </row>
    <row r="136" spans="1:7" s="104" customFormat="1" x14ac:dyDescent="0.25">
      <c r="A136" s="104">
        <v>5</v>
      </c>
      <c r="B136" s="109" t="s">
        <v>226</v>
      </c>
      <c r="C136" s="105" t="s">
        <v>230</v>
      </c>
      <c r="D136" s="109" t="s">
        <v>278</v>
      </c>
      <c r="E136" s="105" t="s">
        <v>282</v>
      </c>
      <c r="F136" s="110">
        <v>0.34</v>
      </c>
      <c r="G136" s="87" t="s">
        <v>48</v>
      </c>
    </row>
    <row r="137" spans="1:7" s="56" customFormat="1" ht="15.75" thickBot="1" x14ac:dyDescent="0.3">
      <c r="A137" s="56">
        <v>5</v>
      </c>
      <c r="B137" s="62" t="s">
        <v>226</v>
      </c>
      <c r="C137" s="57" t="s">
        <v>230</v>
      </c>
      <c r="D137" s="62" t="s">
        <v>279</v>
      </c>
      <c r="E137" s="57" t="s">
        <v>22</v>
      </c>
      <c r="F137" s="45">
        <f>SUM(F134:F136)</f>
        <v>1</v>
      </c>
      <c r="G137" s="58"/>
    </row>
    <row r="138" spans="1:7" s="104" customFormat="1" x14ac:dyDescent="0.25">
      <c r="A138" s="104">
        <v>5</v>
      </c>
      <c r="B138" s="109" t="s">
        <v>227</v>
      </c>
      <c r="C138" s="105" t="s">
        <v>231</v>
      </c>
      <c r="D138" s="109" t="s">
        <v>283</v>
      </c>
      <c r="E138" s="105" t="s">
        <v>290</v>
      </c>
      <c r="F138" s="110">
        <v>0.18</v>
      </c>
      <c r="G138" s="106" t="s">
        <v>58</v>
      </c>
    </row>
    <row r="139" spans="1:7" s="104" customFormat="1" x14ac:dyDescent="0.25">
      <c r="A139" s="104">
        <v>5</v>
      </c>
      <c r="B139" s="109" t="s">
        <v>227</v>
      </c>
      <c r="C139" s="105" t="s">
        <v>231</v>
      </c>
      <c r="D139" s="109" t="s">
        <v>284</v>
      </c>
      <c r="E139" s="105" t="s">
        <v>291</v>
      </c>
      <c r="F139" s="110">
        <v>0.18</v>
      </c>
      <c r="G139" s="106" t="s">
        <v>58</v>
      </c>
    </row>
    <row r="140" spans="1:7" s="104" customFormat="1" x14ac:dyDescent="0.25">
      <c r="A140" s="104">
        <v>5</v>
      </c>
      <c r="B140" s="109" t="s">
        <v>227</v>
      </c>
      <c r="C140" s="105" t="s">
        <v>231</v>
      </c>
      <c r="D140" s="109" t="s">
        <v>285</v>
      </c>
      <c r="E140" s="105" t="s">
        <v>292</v>
      </c>
      <c r="F140" s="110">
        <v>0.18</v>
      </c>
      <c r="G140" s="106" t="s">
        <v>58</v>
      </c>
    </row>
    <row r="141" spans="1:7" s="104" customFormat="1" x14ac:dyDescent="0.25">
      <c r="A141" s="104">
        <v>5</v>
      </c>
      <c r="B141" s="109" t="s">
        <v>227</v>
      </c>
      <c r="C141" s="105" t="s">
        <v>231</v>
      </c>
      <c r="D141" s="109" t="s">
        <v>286</v>
      </c>
      <c r="E141" s="105" t="s">
        <v>293</v>
      </c>
      <c r="F141" s="110">
        <v>0.18</v>
      </c>
      <c r="G141" s="103" t="s">
        <v>48</v>
      </c>
    </row>
    <row r="142" spans="1:7" s="104" customFormat="1" x14ac:dyDescent="0.25">
      <c r="A142" s="104">
        <v>5</v>
      </c>
      <c r="B142" s="109" t="s">
        <v>227</v>
      </c>
      <c r="C142" s="105" t="s">
        <v>231</v>
      </c>
      <c r="D142" s="109" t="s">
        <v>287</v>
      </c>
      <c r="E142" s="105" t="s">
        <v>294</v>
      </c>
      <c r="F142" s="110">
        <v>0.18</v>
      </c>
      <c r="G142" s="103" t="s">
        <v>48</v>
      </c>
    </row>
    <row r="143" spans="1:7" s="104" customFormat="1" x14ac:dyDescent="0.25">
      <c r="A143" s="104">
        <v>5</v>
      </c>
      <c r="B143" s="109" t="s">
        <v>227</v>
      </c>
      <c r="C143" s="105" t="s">
        <v>231</v>
      </c>
      <c r="D143" s="109" t="s">
        <v>288</v>
      </c>
      <c r="E143" s="105" t="s">
        <v>295</v>
      </c>
      <c r="F143" s="110">
        <v>0.1</v>
      </c>
      <c r="G143" s="106" t="s">
        <v>58</v>
      </c>
    </row>
    <row r="144" spans="1:7" s="56" customFormat="1" ht="15.75" thickBot="1" x14ac:dyDescent="0.3">
      <c r="A144" s="56">
        <v>5</v>
      </c>
      <c r="B144" s="62" t="s">
        <v>227</v>
      </c>
      <c r="C144" s="57" t="s">
        <v>231</v>
      </c>
      <c r="D144" s="62" t="s">
        <v>296</v>
      </c>
      <c r="E144" s="57" t="s">
        <v>22</v>
      </c>
      <c r="F144" s="45">
        <f>SUM(F138:F143)</f>
        <v>0.99999999999999989</v>
      </c>
      <c r="G144" s="58"/>
    </row>
    <row r="145" spans="1:7" s="104" customFormat="1" x14ac:dyDescent="0.25">
      <c r="A145" s="104">
        <v>5</v>
      </c>
      <c r="B145" s="109" t="s">
        <v>228</v>
      </c>
      <c r="C145" s="105" t="s">
        <v>232</v>
      </c>
      <c r="D145" s="109" t="s">
        <v>297</v>
      </c>
      <c r="E145" s="105" t="s">
        <v>300</v>
      </c>
      <c r="F145" s="110">
        <v>0.33</v>
      </c>
      <c r="G145" s="106" t="s">
        <v>58</v>
      </c>
    </row>
    <row r="146" spans="1:7" s="104" customFormat="1" x14ac:dyDescent="0.25">
      <c r="A146" s="104">
        <v>5</v>
      </c>
      <c r="B146" s="109" t="s">
        <v>228</v>
      </c>
      <c r="C146" s="105" t="s">
        <v>232</v>
      </c>
      <c r="D146" s="109" t="s">
        <v>298</v>
      </c>
      <c r="E146" s="105" t="s">
        <v>301</v>
      </c>
      <c r="F146" s="110">
        <v>0.33</v>
      </c>
      <c r="G146" s="106" t="s">
        <v>58</v>
      </c>
    </row>
    <row r="147" spans="1:7" s="104" customFormat="1" x14ac:dyDescent="0.25">
      <c r="A147" s="104">
        <v>5</v>
      </c>
      <c r="B147" s="109" t="s">
        <v>228</v>
      </c>
      <c r="C147" s="105" t="s">
        <v>232</v>
      </c>
      <c r="D147" s="109" t="s">
        <v>299</v>
      </c>
      <c r="E147" s="105" t="s">
        <v>302</v>
      </c>
      <c r="F147" s="110">
        <v>0.34</v>
      </c>
      <c r="G147" s="103" t="s">
        <v>48</v>
      </c>
    </row>
    <row r="148" spans="1:7" s="56" customFormat="1" ht="15.75" thickBot="1" x14ac:dyDescent="0.3">
      <c r="A148" s="56">
        <v>5</v>
      </c>
      <c r="B148" s="62" t="s">
        <v>228</v>
      </c>
      <c r="C148" s="57" t="s">
        <v>232</v>
      </c>
      <c r="D148" s="62" t="s">
        <v>289</v>
      </c>
      <c r="E148" s="57"/>
      <c r="F148" s="45">
        <f>SUM(F145:F147)</f>
        <v>1</v>
      </c>
      <c r="G148" s="58"/>
    </row>
    <row r="149" spans="1:7" s="104" customFormat="1" x14ac:dyDescent="0.25">
      <c r="A149" s="104">
        <v>5</v>
      </c>
      <c r="B149" s="109" t="s">
        <v>207</v>
      </c>
      <c r="C149" s="105" t="s">
        <v>210</v>
      </c>
      <c r="D149" s="109" t="s">
        <v>262</v>
      </c>
      <c r="E149" s="105" t="s">
        <v>267</v>
      </c>
      <c r="F149" s="110">
        <v>0.25</v>
      </c>
      <c r="G149" s="106" t="s">
        <v>58</v>
      </c>
    </row>
    <row r="150" spans="1:7" s="104" customFormat="1" x14ac:dyDescent="0.25">
      <c r="A150" s="104">
        <v>5</v>
      </c>
      <c r="B150" s="109" t="s">
        <v>207</v>
      </c>
      <c r="C150" s="105" t="s">
        <v>210</v>
      </c>
      <c r="D150" s="109" t="s">
        <v>263</v>
      </c>
      <c r="E150" s="105" t="s">
        <v>268</v>
      </c>
      <c r="F150" s="110">
        <v>0.25</v>
      </c>
      <c r="G150" s="106" t="s">
        <v>58</v>
      </c>
    </row>
    <row r="151" spans="1:7" s="104" customFormat="1" x14ac:dyDescent="0.25">
      <c r="A151" s="104">
        <v>5</v>
      </c>
      <c r="B151" s="109" t="s">
        <v>207</v>
      </c>
      <c r="C151" s="105" t="s">
        <v>210</v>
      </c>
      <c r="D151" s="109" t="s">
        <v>264</v>
      </c>
      <c r="E151" s="105" t="s">
        <v>269</v>
      </c>
      <c r="F151" s="110">
        <v>0.25</v>
      </c>
      <c r="G151" s="106" t="s">
        <v>58</v>
      </c>
    </row>
    <row r="152" spans="1:7" s="104" customFormat="1" x14ac:dyDescent="0.25">
      <c r="A152" s="104">
        <v>5</v>
      </c>
      <c r="B152" s="109" t="s">
        <v>207</v>
      </c>
      <c r="C152" s="105" t="s">
        <v>210</v>
      </c>
      <c r="D152" s="109" t="s">
        <v>265</v>
      </c>
      <c r="E152" s="105" t="s">
        <v>270</v>
      </c>
      <c r="F152" s="110">
        <v>0.25</v>
      </c>
      <c r="G152" s="106" t="s">
        <v>58</v>
      </c>
    </row>
    <row r="153" spans="1:7" s="56" customFormat="1" ht="15.75" thickBot="1" x14ac:dyDescent="0.3">
      <c r="A153" s="56">
        <v>5</v>
      </c>
      <c r="B153" s="62" t="s">
        <v>207</v>
      </c>
      <c r="C153" s="57" t="s">
        <v>210</v>
      </c>
      <c r="D153" s="62" t="s">
        <v>266</v>
      </c>
      <c r="E153" s="57" t="s">
        <v>22</v>
      </c>
      <c r="F153" s="45">
        <f>SUM(F149:F152)</f>
        <v>1</v>
      </c>
      <c r="G153" s="58"/>
    </row>
    <row r="154" spans="1:7" s="104" customFormat="1" x14ac:dyDescent="0.25">
      <c r="A154" s="104">
        <v>5</v>
      </c>
      <c r="B154" s="109" t="s">
        <v>208</v>
      </c>
      <c r="C154" s="105" t="s">
        <v>211</v>
      </c>
      <c r="D154" s="109" t="s">
        <v>271</v>
      </c>
      <c r="E154" s="105" t="s">
        <v>274</v>
      </c>
      <c r="F154" s="110">
        <v>0.5</v>
      </c>
      <c r="G154" s="106" t="s">
        <v>58</v>
      </c>
    </row>
    <row r="155" spans="1:7" s="104" customFormat="1" x14ac:dyDescent="0.25">
      <c r="A155" s="104">
        <v>5</v>
      </c>
      <c r="B155" s="109" t="s">
        <v>208</v>
      </c>
      <c r="C155" s="105" t="s">
        <v>211</v>
      </c>
      <c r="D155" s="109" t="s">
        <v>272</v>
      </c>
      <c r="E155" s="105" t="s">
        <v>275</v>
      </c>
      <c r="F155" s="110">
        <v>0.5</v>
      </c>
      <c r="G155" s="106" t="s">
        <v>58</v>
      </c>
    </row>
    <row r="156" spans="1:7" s="112" customFormat="1" ht="15.75" thickBot="1" x14ac:dyDescent="0.3">
      <c r="A156" s="112">
        <v>5</v>
      </c>
      <c r="B156" s="113" t="s">
        <v>208</v>
      </c>
      <c r="C156" s="114" t="s">
        <v>211</v>
      </c>
      <c r="D156" s="113" t="s">
        <v>273</v>
      </c>
      <c r="E156" s="114" t="s">
        <v>22</v>
      </c>
      <c r="F156" s="100">
        <f>SUM(F154:F155)</f>
        <v>1</v>
      </c>
      <c r="G156" s="115"/>
    </row>
    <row r="157" spans="1:7" s="64" customFormat="1" ht="15.75" thickTop="1" x14ac:dyDescent="0.25">
      <c r="A157" s="64">
        <v>6</v>
      </c>
      <c r="B157" s="116" t="s">
        <v>106</v>
      </c>
      <c r="C157" s="64" t="s">
        <v>137</v>
      </c>
      <c r="D157" s="122" t="s">
        <v>120</v>
      </c>
      <c r="E157" s="65" t="s">
        <v>124</v>
      </c>
      <c r="F157" s="67">
        <v>0.33</v>
      </c>
      <c r="G157" s="66" t="s">
        <v>58</v>
      </c>
    </row>
    <row r="158" spans="1:7" s="64" customFormat="1" x14ac:dyDescent="0.25">
      <c r="A158" s="64">
        <v>6</v>
      </c>
      <c r="B158" s="116" t="s">
        <v>106</v>
      </c>
      <c r="C158" s="64" t="s">
        <v>137</v>
      </c>
      <c r="D158" s="122" t="s">
        <v>121</v>
      </c>
      <c r="E158" s="65" t="s">
        <v>125</v>
      </c>
      <c r="F158" s="67">
        <v>0.33</v>
      </c>
      <c r="G158" s="66" t="s">
        <v>58</v>
      </c>
    </row>
    <row r="159" spans="1:7" s="64" customFormat="1" x14ac:dyDescent="0.25">
      <c r="A159" s="64">
        <v>6</v>
      </c>
      <c r="B159" s="116" t="s">
        <v>106</v>
      </c>
      <c r="C159" s="64" t="s">
        <v>137</v>
      </c>
      <c r="D159" s="122" t="s">
        <v>122</v>
      </c>
      <c r="E159" s="65" t="s">
        <v>126</v>
      </c>
      <c r="F159" s="67">
        <v>0.34</v>
      </c>
      <c r="G159" s="66" t="s">
        <v>58</v>
      </c>
    </row>
    <row r="160" spans="1:7" s="68" customFormat="1" ht="15.75" thickBot="1" x14ac:dyDescent="0.3">
      <c r="A160" s="68">
        <v>6</v>
      </c>
      <c r="B160" s="117" t="s">
        <v>106</v>
      </c>
      <c r="C160" s="68" t="s">
        <v>137</v>
      </c>
      <c r="D160" s="119" t="s">
        <v>123</v>
      </c>
      <c r="E160" s="69" t="s">
        <v>22</v>
      </c>
      <c r="F160" s="45">
        <f>SUM(F157:F159)</f>
        <v>1</v>
      </c>
      <c r="G160" s="70"/>
    </row>
    <row r="161" spans="1:7" s="64" customFormat="1" x14ac:dyDescent="0.25">
      <c r="A161" s="64">
        <v>6</v>
      </c>
      <c r="B161" s="107" t="s">
        <v>276</v>
      </c>
      <c r="C161" s="108" t="s">
        <v>280</v>
      </c>
      <c r="D161" s="122" t="s">
        <v>303</v>
      </c>
      <c r="E161" s="65" t="s">
        <v>308</v>
      </c>
      <c r="F161" s="118">
        <v>0.25</v>
      </c>
      <c r="G161" s="66" t="s">
        <v>58</v>
      </c>
    </row>
    <row r="162" spans="1:7" s="64" customFormat="1" x14ac:dyDescent="0.25">
      <c r="A162" s="64">
        <v>6</v>
      </c>
      <c r="B162" s="107" t="s">
        <v>276</v>
      </c>
      <c r="C162" s="108" t="s">
        <v>280</v>
      </c>
      <c r="D162" s="122" t="s">
        <v>304</v>
      </c>
      <c r="E162" s="65" t="s">
        <v>309</v>
      </c>
      <c r="F162" s="118">
        <v>0.25</v>
      </c>
      <c r="G162" s="66" t="s">
        <v>58</v>
      </c>
    </row>
    <row r="163" spans="1:7" s="64" customFormat="1" x14ac:dyDescent="0.25">
      <c r="A163" s="64">
        <v>6</v>
      </c>
      <c r="B163" s="107" t="s">
        <v>276</v>
      </c>
      <c r="C163" s="108" t="s">
        <v>280</v>
      </c>
      <c r="D163" s="122" t="s">
        <v>305</v>
      </c>
      <c r="E163" s="65" t="s">
        <v>310</v>
      </c>
      <c r="F163" s="118">
        <v>0.25</v>
      </c>
      <c r="G163" s="66" t="s">
        <v>58</v>
      </c>
    </row>
    <row r="164" spans="1:7" s="64" customFormat="1" x14ac:dyDescent="0.25">
      <c r="A164" s="64">
        <v>6</v>
      </c>
      <c r="B164" s="107" t="s">
        <v>276</v>
      </c>
      <c r="C164" s="108" t="s">
        <v>280</v>
      </c>
      <c r="D164" s="122" t="s">
        <v>306</v>
      </c>
      <c r="E164" s="65" t="s">
        <v>311</v>
      </c>
      <c r="F164" s="118">
        <v>0.25</v>
      </c>
      <c r="G164" s="66" t="s">
        <v>58</v>
      </c>
    </row>
    <row r="165" spans="1:7" s="68" customFormat="1" ht="15.75" thickBot="1" x14ac:dyDescent="0.3">
      <c r="A165" s="68">
        <v>6</v>
      </c>
      <c r="B165" s="119" t="s">
        <v>276</v>
      </c>
      <c r="C165" s="69" t="s">
        <v>280</v>
      </c>
      <c r="D165" s="119" t="s">
        <v>307</v>
      </c>
      <c r="E165" s="69" t="s">
        <v>22</v>
      </c>
      <c r="F165" s="45">
        <f>SUM(F161:F164)</f>
        <v>1</v>
      </c>
      <c r="G165" s="70"/>
    </row>
    <row r="166" spans="1:7" s="64" customFormat="1" x14ac:dyDescent="0.25">
      <c r="A166" s="64">
        <v>6</v>
      </c>
      <c r="B166" s="116" t="s">
        <v>277</v>
      </c>
      <c r="C166" s="64" t="s">
        <v>281</v>
      </c>
      <c r="D166" s="122" t="s">
        <v>312</v>
      </c>
      <c r="E166" s="65" t="s">
        <v>314</v>
      </c>
      <c r="F166" s="67">
        <v>1</v>
      </c>
      <c r="G166" s="120" t="s">
        <v>58</v>
      </c>
    </row>
    <row r="167" spans="1:7" s="68" customFormat="1" ht="15.75" thickBot="1" x14ac:dyDescent="0.3">
      <c r="A167" s="68">
        <v>6</v>
      </c>
      <c r="B167" s="117" t="s">
        <v>277</v>
      </c>
      <c r="C167" s="68" t="s">
        <v>281</v>
      </c>
      <c r="D167" s="119" t="s">
        <v>313</v>
      </c>
      <c r="E167" s="69" t="s">
        <v>22</v>
      </c>
      <c r="F167" s="45">
        <f>SUM(F166)</f>
        <v>1</v>
      </c>
      <c r="G167" s="70"/>
    </row>
    <row r="168" spans="1:7" s="64" customFormat="1" x14ac:dyDescent="0.25">
      <c r="A168" s="64">
        <v>6</v>
      </c>
      <c r="B168" s="116" t="s">
        <v>278</v>
      </c>
      <c r="C168" s="64" t="s">
        <v>282</v>
      </c>
      <c r="D168" s="122" t="s">
        <v>315</v>
      </c>
      <c r="E168" s="65" t="s">
        <v>317</v>
      </c>
      <c r="F168" s="67">
        <v>1</v>
      </c>
      <c r="G168" s="120" t="s">
        <v>58</v>
      </c>
    </row>
    <row r="169" spans="1:7" s="68" customFormat="1" ht="15.75" thickBot="1" x14ac:dyDescent="0.3">
      <c r="A169" s="68">
        <v>6</v>
      </c>
      <c r="B169" s="117" t="s">
        <v>278</v>
      </c>
      <c r="C169" s="68" t="s">
        <v>282</v>
      </c>
      <c r="D169" s="119" t="s">
        <v>316</v>
      </c>
      <c r="E169" s="69" t="s">
        <v>22</v>
      </c>
      <c r="F169" s="45">
        <f>SUM(F168)</f>
        <v>1</v>
      </c>
      <c r="G169" s="70"/>
    </row>
    <row r="170" spans="1:7" s="64" customFormat="1" x14ac:dyDescent="0.25">
      <c r="A170" s="64">
        <v>6</v>
      </c>
      <c r="B170" s="116" t="s">
        <v>286</v>
      </c>
      <c r="C170" s="121" t="s">
        <v>293</v>
      </c>
      <c r="D170" s="122" t="s">
        <v>318</v>
      </c>
      <c r="E170" s="65" t="s">
        <v>321</v>
      </c>
      <c r="F170" s="67">
        <v>0.5</v>
      </c>
      <c r="G170" s="66" t="s">
        <v>58</v>
      </c>
    </row>
    <row r="171" spans="1:7" s="64" customFormat="1" x14ac:dyDescent="0.25">
      <c r="A171" s="64">
        <v>6</v>
      </c>
      <c r="B171" s="116" t="s">
        <v>286</v>
      </c>
      <c r="C171" s="121" t="s">
        <v>293</v>
      </c>
      <c r="D171" s="122" t="s">
        <v>319</v>
      </c>
      <c r="E171" s="65" t="s">
        <v>322</v>
      </c>
      <c r="F171" s="67">
        <v>0.5</v>
      </c>
      <c r="G171" s="66" t="s">
        <v>58</v>
      </c>
    </row>
    <row r="172" spans="1:7" s="68" customFormat="1" ht="15.75" thickBot="1" x14ac:dyDescent="0.3">
      <c r="A172" s="68">
        <v>6</v>
      </c>
      <c r="B172" s="117" t="s">
        <v>286</v>
      </c>
      <c r="C172" s="68" t="s">
        <v>293</v>
      </c>
      <c r="D172" s="119" t="s">
        <v>320</v>
      </c>
      <c r="E172" s="69" t="s">
        <v>22</v>
      </c>
      <c r="F172" s="45">
        <f>SUM(F170:F171)</f>
        <v>1</v>
      </c>
      <c r="G172" s="70"/>
    </row>
    <row r="173" spans="1:7" s="64" customFormat="1" x14ac:dyDescent="0.25">
      <c r="A173" s="64">
        <v>6</v>
      </c>
      <c r="B173" s="116" t="s">
        <v>287</v>
      </c>
      <c r="C173" s="121" t="s">
        <v>294</v>
      </c>
      <c r="D173" s="122" t="s">
        <v>323</v>
      </c>
      <c r="E173" s="65" t="s">
        <v>326</v>
      </c>
      <c r="F173" s="67">
        <v>0.5</v>
      </c>
      <c r="G173" s="66" t="s">
        <v>58</v>
      </c>
    </row>
    <row r="174" spans="1:7" s="64" customFormat="1" x14ac:dyDescent="0.25">
      <c r="A174" s="64">
        <v>6</v>
      </c>
      <c r="B174" s="116" t="s">
        <v>287</v>
      </c>
      <c r="C174" s="121" t="s">
        <v>294</v>
      </c>
      <c r="D174" s="122" t="s">
        <v>324</v>
      </c>
      <c r="E174" s="65" t="s">
        <v>327</v>
      </c>
      <c r="F174" s="67">
        <v>0.5</v>
      </c>
      <c r="G174" s="66" t="s">
        <v>58</v>
      </c>
    </row>
    <row r="175" spans="1:7" s="68" customFormat="1" ht="15.75" thickBot="1" x14ac:dyDescent="0.3">
      <c r="A175" s="68">
        <v>6</v>
      </c>
      <c r="B175" s="117" t="s">
        <v>287</v>
      </c>
      <c r="C175" s="68" t="s">
        <v>294</v>
      </c>
      <c r="D175" s="119" t="s">
        <v>325</v>
      </c>
      <c r="E175" s="69" t="s">
        <v>22</v>
      </c>
      <c r="F175" s="45">
        <f>SUM(F173:F174)</f>
        <v>1</v>
      </c>
      <c r="G175" s="70"/>
    </row>
    <row r="176" spans="1:7" s="64" customFormat="1" x14ac:dyDescent="0.25">
      <c r="A176" s="64">
        <v>6</v>
      </c>
      <c r="B176" s="116" t="s">
        <v>299</v>
      </c>
      <c r="C176" s="121" t="s">
        <v>302</v>
      </c>
      <c r="D176" s="122" t="s">
        <v>328</v>
      </c>
      <c r="E176" s="65" t="s">
        <v>332</v>
      </c>
      <c r="F176" s="67">
        <v>0.33</v>
      </c>
      <c r="G176" s="66" t="s">
        <v>58</v>
      </c>
    </row>
    <row r="177" spans="1:7" s="64" customFormat="1" x14ac:dyDescent="0.25">
      <c r="A177" s="64">
        <v>6</v>
      </c>
      <c r="B177" s="116" t="s">
        <v>299</v>
      </c>
      <c r="C177" s="121" t="s">
        <v>302</v>
      </c>
      <c r="D177" s="122" t="s">
        <v>329</v>
      </c>
      <c r="E177" s="65" t="s">
        <v>333</v>
      </c>
      <c r="F177" s="67">
        <v>0.33</v>
      </c>
      <c r="G177" s="66" t="s">
        <v>58</v>
      </c>
    </row>
    <row r="178" spans="1:7" s="64" customFormat="1" x14ac:dyDescent="0.25">
      <c r="A178" s="64">
        <v>6</v>
      </c>
      <c r="B178" s="116" t="s">
        <v>299</v>
      </c>
      <c r="C178" s="121" t="s">
        <v>302</v>
      </c>
      <c r="D178" s="122" t="s">
        <v>330</v>
      </c>
      <c r="E178" s="65" t="s">
        <v>334</v>
      </c>
      <c r="F178" s="67">
        <v>0.34</v>
      </c>
      <c r="G178" s="66" t="s">
        <v>58</v>
      </c>
    </row>
    <row r="179" spans="1:7" s="68" customFormat="1" ht="15.75" thickBot="1" x14ac:dyDescent="0.3">
      <c r="A179" s="68">
        <v>6</v>
      </c>
      <c r="B179" s="117" t="s">
        <v>299</v>
      </c>
      <c r="C179" s="68" t="s">
        <v>302</v>
      </c>
      <c r="D179" s="119" t="s">
        <v>331</v>
      </c>
      <c r="E179" s="69" t="s">
        <v>22</v>
      </c>
      <c r="F179" s="45">
        <f>SUM(F176:F178)</f>
        <v>1</v>
      </c>
      <c r="G179" s="70"/>
    </row>
  </sheetData>
  <mergeCells count="3">
    <mergeCell ref="B1:C1"/>
    <mergeCell ref="D1:M1"/>
    <mergeCell ref="N1:AA1"/>
  </mergeCells>
  <conditionalFormatting sqref="F9 F133 F156 F137 F144 F148">
    <cfRule type="expression" dxfId="45" priority="51">
      <formula>F9&lt;&gt;1</formula>
    </cfRule>
    <cfRule type="expression" dxfId="44" priority="53">
      <formula>F9=1</formula>
    </cfRule>
  </conditionalFormatting>
  <conditionalFormatting sqref="F15">
    <cfRule type="expression" dxfId="43" priority="49">
      <formula>F15&lt;&gt;1</formula>
    </cfRule>
    <cfRule type="expression" dxfId="42" priority="50">
      <formula>F15=1</formula>
    </cfRule>
  </conditionalFormatting>
  <conditionalFormatting sqref="F20 F23">
    <cfRule type="expression" dxfId="41" priority="47">
      <formula>F20&lt;&gt;1</formula>
    </cfRule>
    <cfRule type="expression" dxfId="40" priority="48">
      <formula>F20=1</formula>
    </cfRule>
  </conditionalFormatting>
  <conditionalFormatting sqref="F26 F29">
    <cfRule type="expression" dxfId="39" priority="45">
      <formula>F26&lt;&gt;1</formula>
    </cfRule>
    <cfRule type="expression" dxfId="38" priority="46">
      <formula>F26=1</formula>
    </cfRule>
  </conditionalFormatting>
  <conditionalFormatting sqref="F34">
    <cfRule type="expression" dxfId="37" priority="43">
      <formula>F34&lt;&gt;1</formula>
    </cfRule>
    <cfRule type="expression" dxfId="36" priority="44">
      <formula>F34=1</formula>
    </cfRule>
  </conditionalFormatting>
  <conditionalFormatting sqref="F41">
    <cfRule type="expression" dxfId="35" priority="41">
      <formula>F41&lt;&gt;1</formula>
    </cfRule>
    <cfRule type="expression" dxfId="34" priority="42">
      <formula>F41=1</formula>
    </cfRule>
  </conditionalFormatting>
  <conditionalFormatting sqref="F45">
    <cfRule type="expression" dxfId="33" priority="39">
      <formula>F45&lt;&gt;1</formula>
    </cfRule>
    <cfRule type="expression" dxfId="32" priority="40">
      <formula>F45=1</formula>
    </cfRule>
  </conditionalFormatting>
  <conditionalFormatting sqref="F50">
    <cfRule type="expression" dxfId="31" priority="37">
      <formula>F50&lt;&gt;1</formula>
    </cfRule>
    <cfRule type="expression" dxfId="30" priority="38">
      <formula>F50=1</formula>
    </cfRule>
  </conditionalFormatting>
  <conditionalFormatting sqref="F55 F59 F62 F67 F75 F93 F80 F84">
    <cfRule type="expression" dxfId="29" priority="35">
      <formula>F55&lt;&gt;1</formula>
    </cfRule>
    <cfRule type="expression" dxfId="28" priority="36">
      <formula>F55=1</formula>
    </cfRule>
  </conditionalFormatting>
  <conditionalFormatting sqref="F106">
    <cfRule type="expression" dxfId="27" priority="33">
      <formula>F106&lt;&gt;1</formula>
    </cfRule>
    <cfRule type="expression" dxfId="26" priority="34">
      <formula>F106=1</formula>
    </cfRule>
  </conditionalFormatting>
  <conditionalFormatting sqref="F110">
    <cfRule type="expression" dxfId="25" priority="31">
      <formula>F110&lt;&gt;1</formula>
    </cfRule>
    <cfRule type="expression" dxfId="24" priority="32">
      <formula>F110=1</formula>
    </cfRule>
  </conditionalFormatting>
  <conditionalFormatting sqref="F116 F122 F125 F128 F130">
    <cfRule type="expression" dxfId="23" priority="29">
      <formula>F116&lt;&gt;1</formula>
    </cfRule>
    <cfRule type="expression" dxfId="22" priority="30">
      <formula>F116=1</formula>
    </cfRule>
  </conditionalFormatting>
  <conditionalFormatting sqref="F160">
    <cfRule type="expression" dxfId="21" priority="27">
      <formula>F160&lt;&gt;1</formula>
    </cfRule>
    <cfRule type="expression" dxfId="20" priority="28">
      <formula>F160=1</formula>
    </cfRule>
  </conditionalFormatting>
  <conditionalFormatting sqref="F102">
    <cfRule type="expression" dxfId="19" priority="17">
      <formula>F102&lt;&gt;1</formula>
    </cfRule>
    <cfRule type="expression" dxfId="18" priority="18">
      <formula>F102=1</formula>
    </cfRule>
  </conditionalFormatting>
  <conditionalFormatting sqref="F97">
    <cfRule type="expression" dxfId="17" priority="23">
      <formula>F97&lt;&gt;1</formula>
    </cfRule>
    <cfRule type="expression" dxfId="16" priority="24">
      <formula>F97=1</formula>
    </cfRule>
  </conditionalFormatting>
  <conditionalFormatting sqref="F90">
    <cfRule type="expression" dxfId="15" priority="15">
      <formula>F90&lt;&gt;1</formula>
    </cfRule>
    <cfRule type="expression" dxfId="14" priority="16">
      <formula>F90=1</formula>
    </cfRule>
  </conditionalFormatting>
  <conditionalFormatting sqref="F153">
    <cfRule type="expression" dxfId="13" priority="13">
      <formula>F153&lt;&gt;1</formula>
    </cfRule>
    <cfRule type="expression" dxfId="12" priority="14">
      <formula>F153=1</formula>
    </cfRule>
  </conditionalFormatting>
  <conditionalFormatting sqref="F165">
    <cfRule type="expression" dxfId="11" priority="11">
      <formula>F165&lt;&gt;1</formula>
    </cfRule>
    <cfRule type="expression" dxfId="10" priority="12">
      <formula>F165=1</formula>
    </cfRule>
  </conditionalFormatting>
  <conditionalFormatting sqref="F167">
    <cfRule type="expression" dxfId="9" priority="9">
      <formula>F167&lt;&gt;1</formula>
    </cfRule>
    <cfRule type="expression" dxfId="8" priority="10">
      <formula>F167=1</formula>
    </cfRule>
  </conditionalFormatting>
  <conditionalFormatting sqref="F169">
    <cfRule type="expression" dxfId="7" priority="7">
      <formula>F169&lt;&gt;1</formula>
    </cfRule>
    <cfRule type="expression" dxfId="6" priority="8">
      <formula>F169=1</formula>
    </cfRule>
  </conditionalFormatting>
  <conditionalFormatting sqref="F172">
    <cfRule type="expression" dxfId="5" priority="5">
      <formula>F172&lt;&gt;1</formula>
    </cfRule>
    <cfRule type="expression" dxfId="4" priority="6">
      <formula>F172=1</formula>
    </cfRule>
  </conditionalFormatting>
  <conditionalFormatting sqref="F175">
    <cfRule type="expression" dxfId="3" priority="3">
      <formula>F175&lt;&gt;1</formula>
    </cfRule>
    <cfRule type="expression" dxfId="2" priority="4">
      <formula>F175=1</formula>
    </cfRule>
  </conditionalFormatting>
  <conditionalFormatting sqref="F179">
    <cfRule type="expression" dxfId="1" priority="1">
      <formula>F179&lt;&gt;1</formula>
    </cfRule>
    <cfRule type="expression" dxfId="0" priority="2">
      <formula>F179=1</formula>
    </cfRule>
  </conditionalFormatting>
  <pageMargins left="0.7" right="0.7" top="0.75" bottom="0.75" header="0.3" footer="0.3"/>
  <pageSetup paperSize="8"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Пахомов</dc:creator>
  <cp:lastModifiedBy>Алексей Пахомов</cp:lastModifiedBy>
  <cp:lastPrinted>2021-12-13T11:45:35Z</cp:lastPrinted>
  <dcterms:created xsi:type="dcterms:W3CDTF">2021-12-12T17:32:18Z</dcterms:created>
  <dcterms:modified xsi:type="dcterms:W3CDTF">2021-12-15T19:09:38Z</dcterms:modified>
</cp:coreProperties>
</file>