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Z-IE31-T440S\Desktop\"/>
    </mc:Choice>
  </mc:AlternateContent>
  <xr:revisionPtr revIDLastSave="0" documentId="13_ncr:1_{AB999C6C-0F41-4792-82AD-5CAA70DB2899}" xr6:coauthVersionLast="47" xr6:coauthVersionMax="47" xr10:uidLastSave="{00000000-0000-0000-0000-000000000000}"/>
  <bookViews>
    <workbookView xWindow="-120" yWindow="-120" windowWidth="24240" windowHeight="13290" xr2:uid="{B72FB47F-B101-4D95-BE6D-9A1027A6E364}"/>
  </bookViews>
  <sheets>
    <sheet name="Conditional Formatting" sheetId="6" r:id="rId1"/>
    <sheet name="IF-IFS" sheetId="3" r:id="rId2"/>
    <sheet name="SWITCH" sheetId="7" r:id="rId3"/>
    <sheet name="LOOKUP" sheetId="4" r:id="rId4"/>
    <sheet name="TEXTJOI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5" l="1"/>
  <c r="P3" i="5"/>
  <c r="J3" i="5"/>
  <c r="C3" i="5"/>
  <c r="R3" i="4"/>
  <c r="N5" i="4"/>
  <c r="N4" i="4"/>
  <c r="D5" i="4"/>
  <c r="D4" i="4"/>
  <c r="F7" i="7" a="1"/>
  <c r="F7" i="7" s="1"/>
  <c r="F6" i="7" a="1"/>
  <c r="F6" i="7" s="1"/>
  <c r="F5" i="7" a="1"/>
  <c r="F5" i="7" s="1"/>
  <c r="E4" i="3"/>
  <c r="P6" i="5"/>
  <c r="P4" i="5"/>
  <c r="J6" i="5"/>
  <c r="J4" i="5"/>
  <c r="J5" i="5"/>
  <c r="C5" i="5"/>
  <c r="C6" i="5"/>
  <c r="C4" i="5"/>
  <c r="R4" i="4" l="1"/>
  <c r="J4" i="4"/>
  <c r="R5" i="4"/>
  <c r="J3" i="4"/>
  <c r="J5" i="4"/>
  <c r="D8" i="3"/>
  <c r="H7" i="3" a="1"/>
  <c r="H7" i="3" s="1"/>
  <c r="H4" i="3" a="1"/>
  <c r="H4" i="3" s="1"/>
  <c r="H5" i="3" a="1"/>
  <c r="H5" i="3"/>
  <c r="H6" i="3" a="1"/>
  <c r="H6" i="3" s="1"/>
  <c r="H8" i="3" a="1"/>
  <c r="H8" i="3" s="1"/>
  <c r="D5" i="3"/>
  <c r="D4" i="3"/>
  <c r="D6" i="3"/>
  <c r="D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<sst xmlns="http://schemas.openxmlformats.org/spreadsheetml/2006/main" count="105" uniqueCount="85">
  <si>
    <t>IF</t>
  </si>
  <si>
    <t>IFS</t>
  </si>
  <si>
    <t>JAN</t>
  </si>
  <si>
    <t>JUL</t>
  </si>
  <si>
    <t>FEB</t>
  </si>
  <si>
    <t>MAR</t>
  </si>
  <si>
    <t>MAY</t>
  </si>
  <si>
    <t>in true and false you can insert another function,formula or data you want to display</t>
  </si>
  <si>
    <r>
      <t>=IF(</t>
    </r>
    <r>
      <rPr>
        <sz val="11"/>
        <color theme="9"/>
        <rFont val="Calibri"/>
        <family val="2"/>
        <scheme val="minor"/>
      </rPr>
      <t>CONDITION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scheme val="minor"/>
      </rPr>
      <t xml:space="preserve">TRUE, </t>
    </r>
    <r>
      <rPr>
        <sz val="11"/>
        <color rgb="FFFF0000"/>
        <rFont val="Calibri"/>
        <family val="2"/>
        <scheme val="minor"/>
      </rPr>
      <t>FALSE</t>
    </r>
    <r>
      <rPr>
        <sz val="11"/>
        <color rgb="FF0070C0"/>
        <rFont val="Calibri"/>
        <family val="2"/>
        <scheme val="minor"/>
      </rPr>
      <t>)</t>
    </r>
  </si>
  <si>
    <r>
      <t>=IF(</t>
    </r>
    <r>
      <rPr>
        <sz val="11"/>
        <color theme="9"/>
        <rFont val="Calibri"/>
        <family val="2"/>
        <scheme val="minor"/>
      </rPr>
      <t>A8="JAN"</t>
    </r>
    <r>
      <rPr>
        <sz val="11"/>
        <color theme="1"/>
        <rFont val="Calibri"/>
        <family val="2"/>
        <scheme val="minor"/>
      </rPr>
      <t>,</t>
    </r>
    <r>
      <rPr>
        <sz val="11"/>
        <color theme="4"/>
        <rFont val="Calibri"/>
        <family val="2"/>
        <scheme val="minor"/>
      </rPr>
      <t>B8</t>
    </r>
    <r>
      <rPr>
        <sz val="11"/>
        <color theme="1"/>
        <rFont val="Calibri"/>
        <family val="2"/>
        <scheme val="minor"/>
      </rPr>
      <t>,IF(</t>
    </r>
    <r>
      <rPr>
        <sz val="11"/>
        <color theme="9"/>
        <rFont val="Calibri"/>
        <family val="2"/>
        <scheme val="minor"/>
      </rPr>
      <t>A8="FEB"</t>
    </r>
    <r>
      <rPr>
        <sz val="11"/>
        <color theme="1"/>
        <rFont val="Calibri"/>
        <family val="2"/>
        <scheme val="minor"/>
      </rPr>
      <t>,</t>
    </r>
    <r>
      <rPr>
        <sz val="11"/>
        <color theme="4"/>
        <rFont val="Calibri"/>
        <family val="2"/>
        <scheme val="minor"/>
      </rPr>
      <t>B8</t>
    </r>
    <r>
      <rPr>
        <sz val="11"/>
        <color theme="1"/>
        <rFont val="Calibri"/>
        <family val="2"/>
        <scheme val="minor"/>
      </rPr>
      <t>,IF(</t>
    </r>
    <r>
      <rPr>
        <sz val="11"/>
        <color theme="9"/>
        <rFont val="Calibri"/>
        <family val="2"/>
        <scheme val="minor"/>
      </rPr>
      <t>A8="MAR"</t>
    </r>
    <r>
      <rPr>
        <sz val="11"/>
        <color theme="1"/>
        <rFont val="Calibri"/>
        <family val="2"/>
        <scheme val="minor"/>
      </rPr>
      <t>,</t>
    </r>
    <r>
      <rPr>
        <sz val="11"/>
        <color theme="4"/>
        <rFont val="Calibri"/>
        <family val="2"/>
        <scheme val="minor"/>
      </rPr>
      <t>B8</t>
    </r>
    <r>
      <rPr>
        <sz val="11"/>
        <color theme="1"/>
        <rFont val="Calibri"/>
        <family val="2"/>
        <scheme val="minor"/>
      </rPr>
      <t>,IF(</t>
    </r>
    <r>
      <rPr>
        <sz val="11"/>
        <color theme="9"/>
        <rFont val="Calibri"/>
        <family val="2"/>
        <scheme val="minor"/>
      </rPr>
      <t>A8="APR"</t>
    </r>
    <r>
      <rPr>
        <sz val="11"/>
        <color theme="1"/>
        <rFont val="Calibri"/>
        <family val="2"/>
        <scheme val="minor"/>
      </rPr>
      <t>,</t>
    </r>
    <r>
      <rPr>
        <sz val="11"/>
        <color theme="4"/>
        <rFont val="Calibri"/>
        <family val="2"/>
        <scheme val="minor"/>
      </rPr>
      <t>B8</t>
    </r>
    <r>
      <rPr>
        <sz val="11"/>
        <color theme="1"/>
        <rFont val="Calibri"/>
        <family val="2"/>
        <scheme val="minor"/>
      </rPr>
      <t>,IF(</t>
    </r>
    <r>
      <rPr>
        <sz val="11"/>
        <color theme="9"/>
        <rFont val="Calibri"/>
        <family val="2"/>
        <scheme val="minor"/>
      </rPr>
      <t>A8="MAY"</t>
    </r>
    <r>
      <rPr>
        <sz val="11"/>
        <color theme="1"/>
        <rFont val="Calibri"/>
        <family val="2"/>
        <scheme val="minor"/>
      </rPr>
      <t>,</t>
    </r>
    <r>
      <rPr>
        <sz val="11"/>
        <color theme="4"/>
        <rFont val="Calibri"/>
        <family val="2"/>
        <scheme val="minor"/>
      </rPr>
      <t>B8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"No Data"</t>
    </r>
    <r>
      <rPr>
        <sz val="11"/>
        <color theme="1"/>
        <rFont val="Calibri"/>
        <family val="2"/>
        <scheme val="minor"/>
      </rPr>
      <t>)))))</t>
    </r>
  </si>
  <si>
    <r>
      <t>=IFS(</t>
    </r>
    <r>
      <rPr>
        <sz val="11"/>
        <color theme="9"/>
        <rFont val="Calibri"/>
        <family val="2"/>
        <scheme val="minor"/>
      </rPr>
      <t>A4="JAN"</t>
    </r>
    <r>
      <rPr>
        <sz val="11"/>
        <color theme="1"/>
        <rFont val="Calibri"/>
        <family val="2"/>
        <scheme val="minor"/>
      </rPr>
      <t>,</t>
    </r>
    <r>
      <rPr>
        <sz val="11"/>
        <color theme="4"/>
        <rFont val="Calibri"/>
        <family val="2"/>
        <scheme val="minor"/>
      </rPr>
      <t>B4</t>
    </r>
    <r>
      <rPr>
        <sz val="11"/>
        <color theme="1"/>
        <rFont val="Calibri"/>
        <family val="2"/>
        <scheme val="minor"/>
      </rPr>
      <t>,</t>
    </r>
    <r>
      <rPr>
        <sz val="11"/>
        <color theme="9"/>
        <rFont val="Calibri"/>
        <family val="2"/>
        <scheme val="minor"/>
      </rPr>
      <t>A4="FEB"</t>
    </r>
    <r>
      <rPr>
        <sz val="11"/>
        <color theme="1"/>
        <rFont val="Calibri"/>
        <family val="2"/>
        <scheme val="minor"/>
      </rPr>
      <t>,</t>
    </r>
    <r>
      <rPr>
        <sz val="11"/>
        <color theme="4"/>
        <rFont val="Calibri"/>
        <family val="2"/>
        <scheme val="minor"/>
      </rPr>
      <t>B4</t>
    </r>
    <r>
      <rPr>
        <sz val="11"/>
        <color theme="1"/>
        <rFont val="Calibri"/>
        <family val="2"/>
        <scheme val="minor"/>
      </rPr>
      <t>,</t>
    </r>
    <r>
      <rPr>
        <sz val="11"/>
        <color theme="9"/>
        <rFont val="Calibri"/>
        <family val="2"/>
        <scheme val="minor"/>
      </rPr>
      <t>A4="MAR"</t>
    </r>
    <r>
      <rPr>
        <sz val="11"/>
        <color theme="1"/>
        <rFont val="Calibri"/>
        <family val="2"/>
        <scheme val="minor"/>
      </rPr>
      <t>,</t>
    </r>
    <r>
      <rPr>
        <sz val="11"/>
        <color theme="4"/>
        <rFont val="Calibri"/>
        <family val="2"/>
        <scheme val="minor"/>
      </rPr>
      <t>B4</t>
    </r>
    <r>
      <rPr>
        <sz val="11"/>
        <color theme="1"/>
        <rFont val="Calibri"/>
        <family val="2"/>
        <scheme val="minor"/>
      </rPr>
      <t>,</t>
    </r>
    <r>
      <rPr>
        <sz val="11"/>
        <color theme="9"/>
        <rFont val="Calibri"/>
        <family val="2"/>
        <scheme val="minor"/>
      </rPr>
      <t>A4="APR"</t>
    </r>
    <r>
      <rPr>
        <sz val="11"/>
        <color theme="1"/>
        <rFont val="Calibri"/>
        <family val="2"/>
        <scheme val="minor"/>
      </rPr>
      <t>,</t>
    </r>
    <r>
      <rPr>
        <sz val="11"/>
        <color theme="4"/>
        <rFont val="Calibri"/>
        <family val="2"/>
        <scheme val="minor"/>
      </rPr>
      <t>B4</t>
    </r>
    <r>
      <rPr>
        <sz val="11"/>
        <color theme="1"/>
        <rFont val="Calibri"/>
        <family val="2"/>
        <scheme val="minor"/>
      </rPr>
      <t>,</t>
    </r>
    <r>
      <rPr>
        <sz val="11"/>
        <color theme="9"/>
        <rFont val="Calibri"/>
        <family val="2"/>
        <scheme val="minor"/>
      </rPr>
      <t>A4="MAY"</t>
    </r>
    <r>
      <rPr>
        <sz val="11"/>
        <color theme="1"/>
        <rFont val="Calibri"/>
        <family val="2"/>
        <scheme val="minor"/>
      </rPr>
      <t>,</t>
    </r>
    <r>
      <rPr>
        <sz val="11"/>
        <color theme="4"/>
        <rFont val="Calibri"/>
        <family val="2"/>
        <scheme val="minor"/>
      </rPr>
      <t>B4,</t>
    </r>
    <r>
      <rPr>
        <sz val="11"/>
        <color rgb="FFFF0000"/>
        <rFont val="Calibri"/>
        <family val="2"/>
        <scheme val="minor"/>
      </rPr>
      <t>TRUE,"No Data"</t>
    </r>
    <r>
      <rPr>
        <sz val="11"/>
        <color theme="1"/>
        <rFont val="Calibri"/>
        <family val="2"/>
        <scheme val="minor"/>
      </rPr>
      <t>)</t>
    </r>
  </si>
  <si>
    <t>VLOOKUP</t>
  </si>
  <si>
    <t>HLOOKUP</t>
  </si>
  <si>
    <t>XLOOKUP</t>
  </si>
  <si>
    <t>Brand</t>
  </si>
  <si>
    <t>Destination</t>
  </si>
  <si>
    <t>Style</t>
  </si>
  <si>
    <t>Color</t>
  </si>
  <si>
    <t>Size</t>
  </si>
  <si>
    <t>Price</t>
  </si>
  <si>
    <t>TNF</t>
  </si>
  <si>
    <t>VANS</t>
  </si>
  <si>
    <t>KIPLING</t>
  </si>
  <si>
    <t>JANSPORT</t>
  </si>
  <si>
    <t>NAPA</t>
  </si>
  <si>
    <t>US</t>
  </si>
  <si>
    <t>EU</t>
  </si>
  <si>
    <t>UK</t>
  </si>
  <si>
    <t>JP</t>
  </si>
  <si>
    <t>PH</t>
  </si>
  <si>
    <t>A4QUE</t>
  </si>
  <si>
    <t>GFC</t>
  </si>
  <si>
    <t>SYRA</t>
  </si>
  <si>
    <t>A7WZE</t>
  </si>
  <si>
    <t>A477A</t>
  </si>
  <si>
    <t>JK3</t>
  </si>
  <si>
    <t>7EW</t>
  </si>
  <si>
    <t>EWW</t>
  </si>
  <si>
    <t>ILK</t>
  </si>
  <si>
    <t>T00</t>
  </si>
  <si>
    <t>S</t>
  </si>
  <si>
    <t>L</t>
  </si>
  <si>
    <t>M</t>
  </si>
  <si>
    <t>XL</t>
  </si>
  <si>
    <t>XS</t>
  </si>
  <si>
    <t>BRAND</t>
  </si>
  <si>
    <t>=VLOOKUP(C4,G21:L26,2,0)</t>
  </si>
  <si>
    <t>=HLOOKUP(I4,$G$21:$L$26,2,0)</t>
  </si>
  <si>
    <t>=XLOOKUP(M4,G21:G26,H21:H26)</t>
  </si>
  <si>
    <t>=XLOOKUP(Q4,$G$21:$L$21,$G$22:$L$22)</t>
  </si>
  <si>
    <r>
      <t>=VLOOKUP(</t>
    </r>
    <r>
      <rPr>
        <b/>
        <sz val="12"/>
        <color theme="9"/>
        <rFont val="Calibri"/>
        <family val="2"/>
        <scheme val="minor"/>
      </rPr>
      <t>VALUE</t>
    </r>
    <r>
      <rPr>
        <b/>
        <sz val="12"/>
        <color theme="1"/>
        <rFont val="Calibri"/>
        <family val="2"/>
        <scheme val="minor"/>
      </rPr>
      <t>,</t>
    </r>
    <r>
      <rPr>
        <b/>
        <sz val="12"/>
        <color rgb="FFFFC000"/>
        <rFont val="Calibri"/>
        <family val="2"/>
        <scheme val="minor"/>
      </rPr>
      <t>TABLE RANGE</t>
    </r>
    <r>
      <rPr>
        <b/>
        <sz val="12"/>
        <color theme="1"/>
        <rFont val="Calibri"/>
        <family val="2"/>
        <scheme val="minor"/>
      </rPr>
      <t>,</t>
    </r>
    <r>
      <rPr>
        <b/>
        <sz val="12"/>
        <color theme="9"/>
        <rFont val="Calibri"/>
        <family val="2"/>
        <scheme val="minor"/>
      </rPr>
      <t xml:space="preserve"> </t>
    </r>
    <r>
      <rPr>
        <b/>
        <sz val="12"/>
        <color rgb="FF00B0F0"/>
        <rFont val="Calibri"/>
        <family val="2"/>
        <scheme val="minor"/>
      </rPr>
      <t>COLUMN NUMBER</t>
    </r>
    <r>
      <rPr>
        <b/>
        <sz val="12"/>
        <color theme="1"/>
        <rFont val="Calibri"/>
        <family val="2"/>
        <scheme val="minor"/>
      </rPr>
      <t>,</t>
    </r>
    <r>
      <rPr>
        <b/>
        <sz val="12"/>
        <color rgb="FF7030A0"/>
        <rFont val="Calibri"/>
        <family val="2"/>
        <scheme val="minor"/>
      </rPr>
      <t xml:space="preserve"> 0=MATCH OR 1=CONTAIN</t>
    </r>
    <r>
      <rPr>
        <b/>
        <sz val="12"/>
        <color theme="1"/>
        <rFont val="Calibri"/>
        <family val="2"/>
        <scheme val="minor"/>
      </rPr>
      <t>)</t>
    </r>
  </si>
  <si>
    <r>
      <t>=XLOOKUP(</t>
    </r>
    <r>
      <rPr>
        <b/>
        <sz val="12"/>
        <color theme="9"/>
        <rFont val="Calibri"/>
        <family val="2"/>
        <scheme val="minor"/>
      </rPr>
      <t>VALUE</t>
    </r>
    <r>
      <rPr>
        <b/>
        <sz val="12"/>
        <color theme="1"/>
        <rFont val="Calibri"/>
        <family val="2"/>
        <scheme val="minor"/>
      </rPr>
      <t xml:space="preserve"> ,</t>
    </r>
    <r>
      <rPr>
        <b/>
        <sz val="12"/>
        <color theme="7"/>
        <rFont val="Calibri"/>
        <family val="2"/>
        <scheme val="minor"/>
      </rPr>
      <t xml:space="preserve">ROW OR COLUMN FIND THE VALUE </t>
    </r>
    <r>
      <rPr>
        <b/>
        <sz val="12"/>
        <color theme="1"/>
        <rFont val="Calibri"/>
        <family val="2"/>
        <scheme val="minor"/>
      </rPr>
      <t xml:space="preserve">, </t>
    </r>
    <r>
      <rPr>
        <b/>
        <sz val="12"/>
        <color theme="8"/>
        <rFont val="Calibri"/>
        <family val="2"/>
        <scheme val="minor"/>
      </rPr>
      <t>GET THE CORRESPONDING DATA FOR THAT ROW OR COLUMN</t>
    </r>
    <r>
      <rPr>
        <b/>
        <sz val="12"/>
        <color theme="1"/>
        <rFont val="Calibri"/>
        <family val="2"/>
        <scheme val="minor"/>
      </rPr>
      <t>)</t>
    </r>
  </si>
  <si>
    <r>
      <t>'=VLOOKUP(</t>
    </r>
    <r>
      <rPr>
        <b/>
        <sz val="12"/>
        <color theme="9"/>
        <rFont val="Calibri"/>
        <family val="2"/>
        <scheme val="minor"/>
      </rPr>
      <t>VALUE</t>
    </r>
    <r>
      <rPr>
        <b/>
        <sz val="12"/>
        <color theme="1"/>
        <rFont val="Calibri"/>
        <family val="2"/>
        <scheme val="minor"/>
      </rPr>
      <t>,</t>
    </r>
    <r>
      <rPr>
        <b/>
        <sz val="12"/>
        <color theme="7"/>
        <rFont val="Calibri"/>
        <family val="2"/>
        <scheme val="minor"/>
      </rPr>
      <t>TABLE RANGE</t>
    </r>
    <r>
      <rPr>
        <b/>
        <sz val="12"/>
        <color theme="1"/>
        <rFont val="Calibri"/>
        <family val="2"/>
        <scheme val="minor"/>
      </rPr>
      <t xml:space="preserve">, </t>
    </r>
    <r>
      <rPr>
        <b/>
        <sz val="12"/>
        <color theme="8"/>
        <rFont val="Calibri"/>
        <family val="2"/>
        <scheme val="minor"/>
      </rPr>
      <t>COLUMN NUMBER</t>
    </r>
    <r>
      <rPr>
        <b/>
        <sz val="12"/>
        <color theme="1"/>
        <rFont val="Calibri"/>
        <family val="2"/>
        <scheme val="minor"/>
      </rPr>
      <t xml:space="preserve">, </t>
    </r>
    <r>
      <rPr>
        <b/>
        <sz val="12"/>
        <color rgb="FF7030A0"/>
        <rFont val="Calibri"/>
        <family val="2"/>
        <scheme val="minor"/>
      </rPr>
      <t>0=MATCH OR 1=CONTAIN</t>
    </r>
    <r>
      <rPr>
        <b/>
        <sz val="12"/>
        <color theme="1"/>
        <rFont val="Calibri"/>
        <family val="2"/>
        <scheme val="minor"/>
      </rPr>
      <t>)</t>
    </r>
  </si>
  <si>
    <t>CONCATENATE</t>
  </si>
  <si>
    <t>CONCAT</t>
  </si>
  <si>
    <t>TEXTJOIN</t>
  </si>
  <si>
    <t>Text 1</t>
  </si>
  <si>
    <t>Text 2</t>
  </si>
  <si>
    <t>Text 3</t>
  </si>
  <si>
    <t>Text 4</t>
  </si>
  <si>
    <t>Text 5</t>
  </si>
  <si>
    <t>A</t>
  </si>
  <si>
    <t>B</t>
  </si>
  <si>
    <t>C</t>
  </si>
  <si>
    <t>D</t>
  </si>
  <si>
    <t>E</t>
  </si>
  <si>
    <t>Teach</t>
  </si>
  <si>
    <t>me</t>
  </si>
  <si>
    <t xml:space="preserve">how </t>
  </si>
  <si>
    <t>to</t>
  </si>
  <si>
    <t>douge</t>
  </si>
  <si>
    <t>Alpha</t>
  </si>
  <si>
    <t>bet</t>
  </si>
  <si>
    <t>=CONCATENATE(F18,G18,H18,I18,J18)</t>
  </si>
  <si>
    <t>=TEXTJOIN(",",TRUE,F18:J18)</t>
  </si>
  <si>
    <t>=CONCAT(F18:J18)</t>
  </si>
  <si>
    <t>Number</t>
  </si>
  <si>
    <t>Conditional Formatting</t>
  </si>
  <si>
    <t>SWITCH</t>
  </si>
  <si>
    <t>STYLE</t>
  </si>
  <si>
    <t>A7WE7</t>
  </si>
  <si>
    <t>A47JJ</t>
  </si>
  <si>
    <t>SWITCH RESULT</t>
  </si>
  <si>
    <r>
      <t>=SWITCH(</t>
    </r>
    <r>
      <rPr>
        <sz val="11"/>
        <color theme="9"/>
        <rFont val="Calibri"/>
        <family val="2"/>
        <scheme val="minor"/>
      </rPr>
      <t>VALUE CONDITION</t>
    </r>
    <r>
      <rPr>
        <sz val="11"/>
        <color theme="1"/>
        <rFont val="Calibri"/>
        <family val="2"/>
        <scheme val="minor"/>
      </rPr>
      <t>,</t>
    </r>
    <r>
      <rPr>
        <sz val="11"/>
        <color theme="4"/>
        <rFont val="Calibri"/>
        <family val="2"/>
        <scheme val="minor"/>
      </rPr>
      <t>IF EQUAL,RESULT</t>
    </r>
    <r>
      <rPr>
        <sz val="11"/>
        <color theme="1"/>
        <rFont val="Calibri"/>
        <family val="2"/>
        <scheme val="minor"/>
      </rPr>
      <t>,</t>
    </r>
    <r>
      <rPr>
        <sz val="11"/>
        <color theme="4"/>
        <rFont val="Calibri"/>
        <family val="2"/>
        <scheme val="minor"/>
      </rPr>
      <t>"A7WE7","GOOD STYLE"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 xml:space="preserve"> NOT IN THE CHOICES</t>
    </r>
    <r>
      <rPr>
        <sz val="11"/>
        <color theme="1"/>
        <rFont val="Calibri"/>
        <family val="2"/>
        <scheme val="minor"/>
      </rPr>
      <t>)</t>
    </r>
  </si>
  <si>
    <t>=SWITCH(C5,"A7777","GOOD","A7WE7","GOOD STYLE","UNKNOWN")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</si>
</sst>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theme="7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quotePrefix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0" borderId="1" xfId="0" applyBorder="1"/>
    <xf numFmtId="0" fontId="0" fillId="5" borderId="1" xfId="0" applyFill="1" applyBorder="1"/>
    <xf numFmtId="0" fontId="6" fillId="0" borderId="0" xfId="0" quotePrefix="1" applyFont="1"/>
    <xf numFmtId="0" fontId="0" fillId="6" borderId="1" xfId="0" applyFill="1" applyBorder="1"/>
    <xf numFmtId="0" fontId="0" fillId="2" borderId="0" xfId="0" applyFill="1"/>
    <xf numFmtId="0" fontId="13" fillId="2" borderId="0" xfId="0" applyFont="1" applyFill="1"/>
    <xf numFmtId="0" fontId="13" fillId="0" borderId="0" xfId="0" applyFont="1"/>
    <xf numFmtId="0" fontId="6" fillId="0" borderId="0" xfId="0" applyFont="1"/>
    <xf numFmtId="0" fontId="0" fillId="7" borderId="0" xfId="0" applyFill="1"/>
    <xf numFmtId="0" fontId="0" fillId="4" borderId="0" xfId="0" applyFill="1"/>
    <xf numFmtId="0" fontId="14" fillId="0" borderId="0" xfId="0" quotePrefix="1" applyFont="1"/>
  </cellXfs>
  <cellStyles count="1">
    <cellStyle name="Normal" xfId="0" builtinId="0"/>
  </cellStyles>
  <dxfs count="4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1938-5AE9-41CF-92C8-E10768A461B4}">
  <dimension ref="C2:W20"/>
  <sheetViews>
    <sheetView tabSelected="1" topLeftCell="B1" zoomScale="110" zoomScaleNormal="110" workbookViewId="0">
      <selection activeCell="Q16" sqref="Q16"/>
    </sheetView>
  </sheetViews>
  <sheetFormatPr defaultRowHeight="15" x14ac:dyDescent="0.25"/>
  <sheetData>
    <row r="2" spans="3:23" ht="28.5" x14ac:dyDescent="0.45">
      <c r="C2" s="11" t="s">
        <v>77</v>
      </c>
      <c r="D2" s="10"/>
      <c r="E2" s="10"/>
      <c r="F2" s="10"/>
      <c r="G2" s="10"/>
    </row>
    <row r="4" spans="3:23" x14ac:dyDescent="0.25">
      <c r="C4" t="s">
        <v>76</v>
      </c>
      <c r="G4" t="s">
        <v>76</v>
      </c>
      <c r="K4" t="s">
        <v>76</v>
      </c>
      <c r="O4" t="s">
        <v>76</v>
      </c>
      <c r="S4" t="s">
        <v>76</v>
      </c>
      <c r="W4" t="s">
        <v>76</v>
      </c>
    </row>
    <row r="5" spans="3:23" x14ac:dyDescent="0.25">
      <c r="C5">
        <v>1</v>
      </c>
      <c r="G5">
        <v>1</v>
      </c>
      <c r="K5">
        <v>1</v>
      </c>
      <c r="O5">
        <v>1</v>
      </c>
      <c r="S5">
        <v>1</v>
      </c>
      <c r="W5">
        <v>1</v>
      </c>
    </row>
    <row r="6" spans="3:23" x14ac:dyDescent="0.25">
      <c r="C6">
        <v>9</v>
      </c>
      <c r="G6">
        <v>9</v>
      </c>
      <c r="K6">
        <v>9</v>
      </c>
      <c r="O6">
        <v>9</v>
      </c>
      <c r="S6">
        <v>9</v>
      </c>
      <c r="W6">
        <v>9</v>
      </c>
    </row>
    <row r="7" spans="3:23" x14ac:dyDescent="0.25">
      <c r="C7">
        <v>6</v>
      </c>
      <c r="G7">
        <v>6</v>
      </c>
      <c r="K7">
        <v>6</v>
      </c>
      <c r="O7">
        <v>6</v>
      </c>
      <c r="S7">
        <v>6</v>
      </c>
      <c r="W7">
        <v>6</v>
      </c>
    </row>
    <row r="8" spans="3:23" x14ac:dyDescent="0.25">
      <c r="C8">
        <v>2</v>
      </c>
      <c r="G8">
        <v>2</v>
      </c>
      <c r="K8">
        <v>2</v>
      </c>
      <c r="O8">
        <v>2</v>
      </c>
      <c r="S8">
        <v>2</v>
      </c>
      <c r="W8">
        <v>2</v>
      </c>
    </row>
    <row r="9" spans="3:23" x14ac:dyDescent="0.25">
      <c r="C9">
        <v>3</v>
      </c>
      <c r="G9">
        <v>3</v>
      </c>
      <c r="K9">
        <v>3</v>
      </c>
      <c r="O9">
        <v>3</v>
      </c>
      <c r="S9">
        <v>3</v>
      </c>
      <c r="W9">
        <v>3</v>
      </c>
    </row>
    <row r="10" spans="3:23" x14ac:dyDescent="0.25">
      <c r="C10">
        <v>4</v>
      </c>
      <c r="G10">
        <v>4</v>
      </c>
      <c r="K10">
        <v>4</v>
      </c>
      <c r="O10">
        <v>4</v>
      </c>
      <c r="S10">
        <v>4</v>
      </c>
      <c r="W10">
        <v>4</v>
      </c>
    </row>
    <row r="11" spans="3:23" x14ac:dyDescent="0.25">
      <c r="C11">
        <v>1</v>
      </c>
      <c r="G11">
        <v>1</v>
      </c>
      <c r="K11">
        <v>1</v>
      </c>
      <c r="O11">
        <v>1</v>
      </c>
      <c r="S11">
        <v>1</v>
      </c>
      <c r="W11">
        <v>1</v>
      </c>
    </row>
    <row r="12" spans="3:23" x14ac:dyDescent="0.25">
      <c r="C12">
        <v>1</v>
      </c>
      <c r="G12">
        <v>1</v>
      </c>
      <c r="K12">
        <v>1</v>
      </c>
      <c r="O12">
        <v>1</v>
      </c>
      <c r="S12">
        <v>1</v>
      </c>
      <c r="W12">
        <v>1</v>
      </c>
    </row>
    <row r="13" spans="3:23" x14ac:dyDescent="0.25">
      <c r="C13">
        <v>1</v>
      </c>
      <c r="G13">
        <v>1</v>
      </c>
      <c r="K13">
        <v>1</v>
      </c>
      <c r="O13">
        <v>1</v>
      </c>
      <c r="S13">
        <v>1</v>
      </c>
      <c r="W13">
        <v>1</v>
      </c>
    </row>
    <row r="14" spans="3:23" x14ac:dyDescent="0.25">
      <c r="C14">
        <v>5</v>
      </c>
      <c r="G14">
        <v>5</v>
      </c>
      <c r="K14">
        <v>5</v>
      </c>
      <c r="O14">
        <v>5</v>
      </c>
      <c r="S14">
        <v>5</v>
      </c>
      <c r="W14">
        <v>5</v>
      </c>
    </row>
    <row r="15" spans="3:23" x14ac:dyDescent="0.25">
      <c r="C15">
        <v>5</v>
      </c>
      <c r="G15">
        <v>5</v>
      </c>
      <c r="K15">
        <v>5</v>
      </c>
      <c r="O15">
        <v>5</v>
      </c>
      <c r="S15">
        <v>5</v>
      </c>
      <c r="W15">
        <v>5</v>
      </c>
    </row>
    <row r="16" spans="3:23" x14ac:dyDescent="0.25">
      <c r="C16">
        <v>6</v>
      </c>
      <c r="G16">
        <v>6</v>
      </c>
      <c r="K16">
        <v>6</v>
      </c>
      <c r="O16">
        <v>6</v>
      </c>
      <c r="S16">
        <v>6</v>
      </c>
      <c r="W16">
        <v>6</v>
      </c>
    </row>
    <row r="17" spans="3:23" x14ac:dyDescent="0.25">
      <c r="C17">
        <v>7</v>
      </c>
      <c r="G17">
        <v>7</v>
      </c>
      <c r="K17">
        <v>7</v>
      </c>
      <c r="O17">
        <v>7</v>
      </c>
      <c r="S17">
        <v>7</v>
      </c>
      <c r="W17">
        <v>7</v>
      </c>
    </row>
    <row r="18" spans="3:23" x14ac:dyDescent="0.25">
      <c r="C18">
        <v>8</v>
      </c>
      <c r="G18">
        <v>8</v>
      </c>
      <c r="K18">
        <v>8</v>
      </c>
      <c r="O18">
        <v>8</v>
      </c>
      <c r="S18">
        <v>8</v>
      </c>
      <c r="W18">
        <v>8</v>
      </c>
    </row>
    <row r="19" spans="3:23" x14ac:dyDescent="0.25">
      <c r="C19">
        <v>1</v>
      </c>
      <c r="G19">
        <v>1</v>
      </c>
      <c r="K19">
        <v>1</v>
      </c>
      <c r="O19">
        <v>1</v>
      </c>
      <c r="S19">
        <v>1</v>
      </c>
      <c r="W19">
        <v>1</v>
      </c>
    </row>
    <row r="20" spans="3:23" x14ac:dyDescent="0.25">
      <c r="C20">
        <v>7</v>
      </c>
      <c r="G20">
        <v>7</v>
      </c>
      <c r="K20">
        <v>7</v>
      </c>
      <c r="O20">
        <v>7</v>
      </c>
      <c r="S20">
        <v>7</v>
      </c>
      <c r="W20">
        <v>7</v>
      </c>
    </row>
  </sheetData>
  <conditionalFormatting sqref="C4:C20">
    <cfRule type="cellIs" dxfId="15" priority="12" operator="lessThan">
      <formula>5</formula>
    </cfRule>
  </conditionalFormatting>
  <conditionalFormatting sqref="G4:G20">
    <cfRule type="cellIs" dxfId="14" priority="11" operator="between">
      <formula>3</formula>
      <formula>7</formula>
    </cfRule>
  </conditionalFormatting>
  <conditionalFormatting sqref="K4:K20">
    <cfRule type="top10" dxfId="13" priority="9" rank="10"/>
    <cfRule type="top10" dxfId="12" priority="10" rank="10"/>
  </conditionalFormatting>
  <conditionalFormatting sqref="O4:O20">
    <cfRule type="top10" dxfId="11" priority="8" percent="1" bottom="1" rank="10"/>
  </conditionalFormatting>
  <conditionalFormatting sqref="S4:S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5:W20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{39C90D1D-D3DB-4003-921F-0FE436868E04}</x14:id>
        </ext>
      </extLst>
    </cfRule>
  </conditionalFormatting>
  <conditionalFormatting sqref="C1:C1048576">
    <cfRule type="cellIs" dxfId="10" priority="5" operator="lessThan">
      <formula>3</formula>
    </cfRule>
  </conditionalFormatting>
  <conditionalFormatting sqref="G1:G1048576">
    <cfRule type="cellIs" dxfId="9" priority="4" operator="greaterThan">
      <formula>3</formula>
    </cfRule>
  </conditionalFormatting>
  <conditionalFormatting sqref="K1:K1048576">
    <cfRule type="top10" dxfId="8" priority="3" rank="10"/>
  </conditionalFormatting>
  <conditionalFormatting sqref="S1:S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:W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{0F203A61-7C48-48A9-91E7-A208A7AE67A9}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C90D1D-D3DB-4003-921F-0FE436868E0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W5:W20</xm:sqref>
        </x14:conditionalFormatting>
        <x14:conditionalFormatting xmlns:xm="http://schemas.microsoft.com/office/excel/2006/main">
          <x14:cfRule type="dataBar" id="{0F203A61-7C48-48A9-91E7-A208A7AE67A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W1:W1048576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F251-1470-4F74-8F60-AD7DC285C7A3}">
  <dimension ref="A1:I14"/>
  <sheetViews>
    <sheetView zoomScale="170" zoomScaleNormal="170" workbookViewId="0">
      <selection activeCell="J9" sqref="J9"/>
    </sheetView>
  </sheetViews>
  <sheetFormatPr defaultRowHeight="15" x14ac:dyDescent="0.25"/>
  <sheetData>
    <row r="1" spans="1:9" ht="9.75" customHeight="1" x14ac:dyDescent="0.25"/>
    <row r="2" spans="1:9" s="1" customFormat="1" ht="26.25" x14ac:dyDescent="0.4">
      <c r="D2" s="3" t="s">
        <v>0</v>
      </c>
      <c r="H2" s="4" t="s">
        <v>1</v>
      </c>
      <c r="I2"/>
    </row>
    <row r="4" spans="1:9" x14ac:dyDescent="0.25">
      <c r="A4" t="s">
        <v>2</v>
      </c>
      <c r="B4">
        <v>50</v>
      </c>
      <c r="D4">
        <f>IF(A4="JAN",B4,IF(A4="FEB",B4,IF(A4="MAR",B4,IF(A4="APR",B4,IF(A4="MAY",B4,"No Data")))))</f>
        <v>50</v>
      </c>
      <c r="E4" t="str">
        <f>IF(A4="JUL",B4,IF(A4="FEB",B4,"NO DATA"))</f>
        <v>NO DATA</v>
      </c>
      <c r="H4" cm="1">
        <f t="array" ref="H4">_xlfn.IFS(A4="JAN",B4,A4="FEB",B4,A4="MAR",B4,A4="APR",B4,A4="MAY",B4,TRUE,"No Data")</f>
        <v>50</v>
      </c>
    </row>
    <row r="5" spans="1:9" x14ac:dyDescent="0.25">
      <c r="A5" t="s">
        <v>4</v>
      </c>
      <c r="B5">
        <v>30</v>
      </c>
      <c r="D5">
        <f>IF(A5="JAN",B5,IF(A5="FEB",B5,IF(A5="MAR",B5,IF(A5="APR",B5,IF(A5="MAY",B5,"")))))</f>
        <v>30</v>
      </c>
      <c r="H5" cm="1">
        <f t="array" ref="H5">_xlfn.IFS(A5="JAN",B5,A5="FEB",B5,A5="MAR",B5,A5="APR",B5,A5="MAY",B5,TRUE,"No Data")</f>
        <v>30</v>
      </c>
    </row>
    <row r="6" spans="1:9" x14ac:dyDescent="0.25">
      <c r="A6" t="s">
        <v>5</v>
      </c>
      <c r="B6">
        <v>40</v>
      </c>
      <c r="D6">
        <f t="shared" ref="D6:D7" si="0">IF(A6="JAN",B6,IF(A6="FEB",B6,IF(A6="MAR",B6,IF(A6="APR",B6,IF(A6="MAY",B6,"No Data")))))</f>
        <v>40</v>
      </c>
      <c r="H6" cm="1">
        <f t="array" ref="H6">_xlfn.IFS(A6="JAN",B6,A6="FEB",B6,A6="MAR",B6,A6="APR",B6,A6="MAY",B6,TRUE,"No Data")</f>
        <v>40</v>
      </c>
    </row>
    <row r="7" spans="1:9" x14ac:dyDescent="0.25">
      <c r="A7" t="s">
        <v>3</v>
      </c>
      <c r="B7">
        <v>25</v>
      </c>
      <c r="D7" t="str">
        <f t="shared" si="0"/>
        <v>No Data</v>
      </c>
      <c r="H7" t="str" cm="1">
        <f t="array" ref="H7">_xlfn.IFS(A7="JAN",B7,A7="FEB",B7,A7="MAR",B7,A7="APR",B7,A7="MAY",B7,TRUE,"No Data")</f>
        <v>No Data</v>
      </c>
    </row>
    <row r="8" spans="1:9" x14ac:dyDescent="0.25">
      <c r="A8" t="s">
        <v>6</v>
      </c>
      <c r="B8">
        <v>50</v>
      </c>
      <c r="D8">
        <f>IF(A8="JAN",B8,IF(A8="FEB",B8,IF(A8="MAR",B8,IF(A8="APR",B8,IF(A8="MAY",B8,"No Data")))))</f>
        <v>50</v>
      </c>
      <c r="H8" cm="1">
        <f t="array" ref="H8">_xlfn.IFS(A8="JAN",B8,A8="FEB",B8,A8="MAR",B8,A8="APR",B8,A8="MAY",B8,TRUE,"No Data")</f>
        <v>50</v>
      </c>
    </row>
    <row r="10" spans="1:9" x14ac:dyDescent="0.25">
      <c r="B10" s="2" t="s">
        <v>8</v>
      </c>
      <c r="E10" t="s">
        <v>7</v>
      </c>
    </row>
    <row r="11" spans="1:9" x14ac:dyDescent="0.25">
      <c r="H11" s="2"/>
    </row>
    <row r="12" spans="1:9" x14ac:dyDescent="0.25">
      <c r="B12" s="2" t="s">
        <v>9</v>
      </c>
    </row>
    <row r="14" spans="1:9" x14ac:dyDescent="0.25">
      <c r="B14" s="2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9029-7004-427F-B3C5-7CD3418BD4D7}">
  <dimension ref="C2:F10"/>
  <sheetViews>
    <sheetView zoomScale="175" zoomScaleNormal="175" workbookViewId="0">
      <selection activeCell="F8" sqref="F8"/>
    </sheetView>
  </sheetViews>
  <sheetFormatPr defaultRowHeight="15" x14ac:dyDescent="0.25"/>
  <cols>
    <col min="6" max="6" width="16.42578125" bestFit="1" customWidth="1"/>
  </cols>
  <sheetData>
    <row r="2" spans="3:6" s="12" customFormat="1" ht="28.5" x14ac:dyDescent="0.45">
      <c r="C2" s="11" t="s">
        <v>78</v>
      </c>
      <c r="D2" s="11"/>
    </row>
    <row r="4" spans="3:6" ht="15.75" x14ac:dyDescent="0.25">
      <c r="C4" s="13" t="s">
        <v>79</v>
      </c>
      <c r="F4" s="13" t="s">
        <v>82</v>
      </c>
    </row>
    <row r="5" spans="3:6" x14ac:dyDescent="0.25">
      <c r="C5" t="s">
        <v>80</v>
      </c>
      <c r="F5" t="str" cm="1">
        <f t="array" ref="F5">_xlfn.SWITCH(C5,"A7777","GOOD","A7WE7","GOOD STYLE","UNKNOWN")</f>
        <v>GOOD STYLE</v>
      </c>
    </row>
    <row r="6" spans="3:6" x14ac:dyDescent="0.25">
      <c r="C6" t="s">
        <v>81</v>
      </c>
      <c r="F6" t="str" cm="1">
        <f t="array" ref="F6">_xlfn.SWITCH(C6,"A7777","GOOD","A7WE7","GOOD STYLE","UNKNOWN")</f>
        <v>UNKNOWN</v>
      </c>
    </row>
    <row r="7" spans="3:6" x14ac:dyDescent="0.25">
      <c r="C7" t="s">
        <v>31</v>
      </c>
      <c r="F7" t="str" cm="1">
        <f t="array" ref="F7">_xlfn.SWITCH(C7,"A7777","GOOD","A7WE7","GOOD STYLE","UNKNOWN")</f>
        <v>UNKNOWN</v>
      </c>
    </row>
    <row r="9" spans="3:6" x14ac:dyDescent="0.25">
      <c r="C9" s="2" t="s">
        <v>83</v>
      </c>
    </row>
    <row r="10" spans="3:6" x14ac:dyDescent="0.25">
      <c r="C10" s="2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8236-234E-4B31-A60F-FAF2FA514B4E}">
  <dimension ref="B2:V26"/>
  <sheetViews>
    <sheetView topLeftCell="A2" workbookViewId="0">
      <selection activeCell="R5" sqref="R5"/>
    </sheetView>
  </sheetViews>
  <sheetFormatPr defaultRowHeight="15" x14ac:dyDescent="0.25"/>
  <cols>
    <col min="8" max="8" width="11.28515625" bestFit="1" customWidth="1"/>
    <col min="9" max="9" width="12.28515625" customWidth="1"/>
    <col min="17" max="17" width="11.28515625" bestFit="1" customWidth="1"/>
  </cols>
  <sheetData>
    <row r="2" spans="2:18" s="1" customFormat="1" ht="26.25" x14ac:dyDescent="0.4">
      <c r="C2" s="3" t="s">
        <v>11</v>
      </c>
      <c r="D2" s="3"/>
      <c r="I2" s="4" t="s">
        <v>12</v>
      </c>
      <c r="J2" s="4"/>
      <c r="O2" s="5" t="s">
        <v>13</v>
      </c>
      <c r="P2" s="5"/>
    </row>
    <row r="3" spans="2:18" x14ac:dyDescent="0.25">
      <c r="C3" t="s">
        <v>14</v>
      </c>
      <c r="D3" t="s">
        <v>15</v>
      </c>
      <c r="I3" t="s">
        <v>45</v>
      </c>
      <c r="J3" t="str">
        <f>HLOOKUP(I3,$G$21:$L$26,2,0)</f>
        <v>TNF</v>
      </c>
      <c r="M3" t="s">
        <v>14</v>
      </c>
      <c r="N3" t="s">
        <v>15</v>
      </c>
      <c r="Q3" t="s">
        <v>14</v>
      </c>
      <c r="R3" t="str">
        <f>_xlfn.XLOOKUP(Q3,$G$21:$L$21,$G$22:$L$22)</f>
        <v>TNF</v>
      </c>
    </row>
    <row r="4" spans="2:18" x14ac:dyDescent="0.25">
      <c r="C4" t="s">
        <v>20</v>
      </c>
      <c r="D4" t="str">
        <f>VLOOKUP(C4,G21:L26,2,0)</f>
        <v>US</v>
      </c>
      <c r="I4" t="s">
        <v>15</v>
      </c>
      <c r="J4" t="str">
        <f>HLOOKUP(I4,$G$21:$L$26,2,0)</f>
        <v>US</v>
      </c>
      <c r="M4" t="s">
        <v>20</v>
      </c>
      <c r="N4" t="str">
        <f>_xlfn.XLOOKUP(M4,G21:G26,H21:H26)</f>
        <v>US</v>
      </c>
      <c r="Q4" t="s">
        <v>15</v>
      </c>
      <c r="R4" t="str">
        <f>_xlfn.XLOOKUP(Q4,$G$21:$L$21,$G$22:$L$22)</f>
        <v>US</v>
      </c>
    </row>
    <row r="5" spans="2:18" x14ac:dyDescent="0.25">
      <c r="C5" t="s">
        <v>24</v>
      </c>
      <c r="D5" t="str">
        <f>VLOOKUP(C5,G22:L27,5,0)</f>
        <v>XS</v>
      </c>
      <c r="I5" t="s">
        <v>17</v>
      </c>
      <c r="J5" t="str">
        <f t="shared" ref="J5" si="0">HLOOKUP(I5,$G$21:$L$26,2,0)</f>
        <v>JK3</v>
      </c>
      <c r="M5" t="s">
        <v>24</v>
      </c>
      <c r="N5" t="str">
        <f>_xlfn.XLOOKUP(M5,G22:G27,H22:H27)</f>
        <v>PH</v>
      </c>
      <c r="Q5" t="s">
        <v>17</v>
      </c>
      <c r="R5" t="str">
        <f t="shared" ref="R5" si="1">_xlfn.XLOOKUP(Q5,$G$21:$L$21,$G$22:$L$22)</f>
        <v>JK3</v>
      </c>
    </row>
    <row r="7" spans="2:18" x14ac:dyDescent="0.25">
      <c r="C7" s="2" t="s">
        <v>46</v>
      </c>
      <c r="I7" s="2" t="s">
        <v>47</v>
      </c>
      <c r="M7" s="2" t="s">
        <v>48</v>
      </c>
      <c r="Q7" s="2" t="s">
        <v>49</v>
      </c>
    </row>
    <row r="10" spans="2:18" ht="15.75" x14ac:dyDescent="0.25">
      <c r="B10" s="8" t="s">
        <v>50</v>
      </c>
      <c r="K10" s="8" t="s">
        <v>51</v>
      </c>
    </row>
    <row r="11" spans="2:18" ht="15.75" x14ac:dyDescent="0.25">
      <c r="B11" s="8" t="s">
        <v>52</v>
      </c>
    </row>
    <row r="12" spans="2:18" ht="21" x14ac:dyDescent="0.35">
      <c r="B12" s="16" t="s">
        <v>46</v>
      </c>
    </row>
    <row r="21" spans="2:22" x14ac:dyDescent="0.25">
      <c r="B21" s="14"/>
      <c r="D21" s="14"/>
      <c r="G21" s="7" t="s">
        <v>14</v>
      </c>
      <c r="H21" s="7" t="s">
        <v>15</v>
      </c>
      <c r="I21" s="7" t="s">
        <v>16</v>
      </c>
      <c r="J21" s="7" t="s">
        <v>17</v>
      </c>
      <c r="K21" s="7" t="s">
        <v>18</v>
      </c>
      <c r="L21" s="7" t="s">
        <v>19</v>
      </c>
      <c r="O21" s="15"/>
      <c r="P21" s="15"/>
      <c r="Q21" s="15"/>
      <c r="R21" s="15"/>
      <c r="S21" s="15"/>
      <c r="T21" s="15"/>
      <c r="U21" s="15"/>
      <c r="V21" s="15"/>
    </row>
    <row r="22" spans="2:22" x14ac:dyDescent="0.25">
      <c r="B22" s="14"/>
      <c r="D22" s="14"/>
      <c r="G22" s="6" t="s">
        <v>20</v>
      </c>
      <c r="H22" s="6" t="s">
        <v>25</v>
      </c>
      <c r="I22" s="6" t="s">
        <v>33</v>
      </c>
      <c r="J22" s="6" t="s">
        <v>35</v>
      </c>
      <c r="K22" s="6" t="s">
        <v>40</v>
      </c>
      <c r="L22" s="6">
        <v>5</v>
      </c>
    </row>
    <row r="23" spans="2:22" x14ac:dyDescent="0.25">
      <c r="B23" s="14"/>
      <c r="D23" s="14"/>
      <c r="G23" s="6" t="s">
        <v>21</v>
      </c>
      <c r="H23" s="6" t="s">
        <v>26</v>
      </c>
      <c r="I23" s="6" t="s">
        <v>31</v>
      </c>
      <c r="J23" s="6" t="s">
        <v>36</v>
      </c>
      <c r="K23" s="6" t="s">
        <v>41</v>
      </c>
      <c r="L23" s="6">
        <v>4</v>
      </c>
      <c r="O23" s="15"/>
      <c r="P23" s="15"/>
      <c r="Q23" s="15"/>
      <c r="R23" s="15"/>
      <c r="S23" s="15"/>
      <c r="T23" s="15"/>
      <c r="U23" s="15"/>
      <c r="V23" s="15"/>
    </row>
    <row r="24" spans="2:22" x14ac:dyDescent="0.25">
      <c r="B24" s="14"/>
      <c r="D24" s="14"/>
      <c r="G24" s="6" t="s">
        <v>22</v>
      </c>
      <c r="H24" s="6" t="s">
        <v>27</v>
      </c>
      <c r="I24" s="6" t="s">
        <v>32</v>
      </c>
      <c r="J24" s="6" t="s">
        <v>37</v>
      </c>
      <c r="K24" s="6" t="s">
        <v>42</v>
      </c>
      <c r="L24" s="6">
        <v>3</v>
      </c>
    </row>
    <row r="25" spans="2:22" x14ac:dyDescent="0.25">
      <c r="B25" s="14"/>
      <c r="D25" s="14"/>
      <c r="G25" s="6" t="s">
        <v>23</v>
      </c>
      <c r="H25" s="6" t="s">
        <v>28</v>
      </c>
      <c r="I25" s="6" t="s">
        <v>30</v>
      </c>
      <c r="J25" s="6" t="s">
        <v>38</v>
      </c>
      <c r="K25" s="6" t="s">
        <v>43</v>
      </c>
      <c r="L25" s="6">
        <v>2</v>
      </c>
    </row>
    <row r="26" spans="2:22" x14ac:dyDescent="0.25">
      <c r="B26" s="14"/>
      <c r="D26" s="14"/>
      <c r="G26" s="6" t="s">
        <v>24</v>
      </c>
      <c r="H26" s="6" t="s">
        <v>29</v>
      </c>
      <c r="I26" s="6" t="s">
        <v>34</v>
      </c>
      <c r="J26" s="6" t="s">
        <v>39</v>
      </c>
      <c r="K26" s="6" t="s">
        <v>44</v>
      </c>
      <c r="L26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1368-65EA-4D93-A4A2-1182F4BF837E}">
  <dimension ref="C2:Q22"/>
  <sheetViews>
    <sheetView zoomScale="115" zoomScaleNormal="115" workbookViewId="0">
      <selection activeCell="N11" sqref="N11"/>
    </sheetView>
  </sheetViews>
  <sheetFormatPr defaultRowHeight="15" x14ac:dyDescent="0.25"/>
  <sheetData>
    <row r="2" spans="3:17" s="1" customFormat="1" ht="26.25" x14ac:dyDescent="0.4">
      <c r="C2" s="3" t="s">
        <v>53</v>
      </c>
      <c r="D2" s="3"/>
      <c r="E2" s="3"/>
      <c r="J2" s="4" t="s">
        <v>54</v>
      </c>
      <c r="K2" s="4"/>
      <c r="P2" s="5" t="s">
        <v>55</v>
      </c>
      <c r="Q2" s="5"/>
    </row>
    <row r="3" spans="3:17" x14ac:dyDescent="0.25">
      <c r="C3" t="str">
        <f>CONCATENATE(F18,G18,H18,I18,J18)</f>
        <v>ABCDE</v>
      </c>
      <c r="J3" t="str">
        <f>_xlfn.CONCAT(F18:J18)</f>
        <v>ABCDE</v>
      </c>
      <c r="P3" t="str">
        <f>_xlfn.TEXTJOIN(",",TRUE,F18:J18)</f>
        <v>A,B,C,D,E</v>
      </c>
    </row>
    <row r="4" spans="3:17" x14ac:dyDescent="0.25">
      <c r="C4" t="str">
        <f>CONCATENATE(F19,G19,H19,I19,J19)</f>
        <v>12345</v>
      </c>
      <c r="J4" t="str">
        <f t="shared" ref="J4:J5" si="0">_xlfn.CONCAT(F19:J19,)</f>
        <v>12345</v>
      </c>
      <c r="P4" t="str">
        <f t="shared" ref="P4:P6" si="1">_xlfn.TEXTJOIN(",",TRUE,F19:J19)</f>
        <v>1,2,3,4,5</v>
      </c>
    </row>
    <row r="5" spans="3:17" x14ac:dyDescent="0.25">
      <c r="C5" t="str">
        <f t="shared" ref="C5:C6" si="2">CONCATENATE(F20,G20,H20,I20,J20)</f>
        <v>Teachmehow todouge</v>
      </c>
      <c r="J5" t="str">
        <f t="shared" si="0"/>
        <v>Teachmehow todouge</v>
      </c>
      <c r="P5" t="str">
        <f>_xlfn.TEXTJOIN(" ",TRUE,F20:J20)</f>
        <v>Teach me how  to douge</v>
      </c>
    </row>
    <row r="6" spans="3:17" x14ac:dyDescent="0.25">
      <c r="C6" t="str">
        <f t="shared" si="2"/>
        <v>Alphabet</v>
      </c>
      <c r="J6" t="str">
        <f>_xlfn.CONCAT(F21:J21,)</f>
        <v>Alphabet</v>
      </c>
      <c r="P6" t="str">
        <f>_xlfn.TEXTJOIN("",TRUE,F21:J21)</f>
        <v>Alphabet</v>
      </c>
    </row>
    <row r="9" spans="3:17" x14ac:dyDescent="0.25">
      <c r="C9" s="2" t="s">
        <v>73</v>
      </c>
      <c r="J9" s="2" t="s">
        <v>75</v>
      </c>
      <c r="P9" s="2" t="s">
        <v>74</v>
      </c>
    </row>
    <row r="17" spans="6:10" x14ac:dyDescent="0.25">
      <c r="F17" s="9" t="s">
        <v>56</v>
      </c>
      <c r="G17" s="9" t="s">
        <v>57</v>
      </c>
      <c r="H17" s="9" t="s">
        <v>58</v>
      </c>
      <c r="I17" s="9" t="s">
        <v>59</v>
      </c>
      <c r="J17" s="9" t="s">
        <v>60</v>
      </c>
    </row>
    <row r="18" spans="6:10" x14ac:dyDescent="0.25">
      <c r="F18" s="6" t="s">
        <v>61</v>
      </c>
      <c r="G18" s="6" t="s">
        <v>62</v>
      </c>
      <c r="H18" s="6" t="s">
        <v>63</v>
      </c>
      <c r="I18" s="6" t="s">
        <v>64</v>
      </c>
      <c r="J18" s="6" t="s">
        <v>65</v>
      </c>
    </row>
    <row r="19" spans="6:10" x14ac:dyDescent="0.25">
      <c r="F19" s="6">
        <v>1</v>
      </c>
      <c r="G19" s="6">
        <v>2</v>
      </c>
      <c r="H19" s="6">
        <v>3</v>
      </c>
      <c r="I19" s="6">
        <v>4</v>
      </c>
      <c r="J19" s="6">
        <v>5</v>
      </c>
    </row>
    <row r="20" spans="6:10" x14ac:dyDescent="0.25">
      <c r="F20" s="6" t="s">
        <v>66</v>
      </c>
      <c r="G20" s="6" t="s">
        <v>67</v>
      </c>
      <c r="H20" s="6" t="s">
        <v>68</v>
      </c>
      <c r="I20" s="6" t="s">
        <v>69</v>
      </c>
      <c r="J20" s="6" t="s">
        <v>70</v>
      </c>
    </row>
    <row r="21" spans="6:10" x14ac:dyDescent="0.25">
      <c r="F21" s="6" t="s">
        <v>71</v>
      </c>
      <c r="G21" s="6" t="s">
        <v>72</v>
      </c>
      <c r="H21" s="6"/>
      <c r="I21" s="6"/>
      <c r="J21" s="6"/>
    </row>
    <row r="22" spans="6:10" x14ac:dyDescent="0.25">
      <c r="F22" s="6"/>
      <c r="G22" s="6"/>
      <c r="H22" s="6"/>
      <c r="I22" s="6"/>
      <c r="J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Conditional Formatting</vt:lpstr>
      <vt:lpstr>IF-IFS</vt:lpstr>
      <vt:lpstr>SWITCH</vt:lpstr>
      <vt:lpstr>LOOKUP</vt:lpstr>
      <vt:lpstr>TEXTJOIN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</dc:creator>
  <cp:lastModifiedBy>Warren</cp:lastModifiedBy>
  <dcterms:created xsi:type="dcterms:W3CDTF">2023-09-07T02:43:51Z</dcterms:created>
  <dcterms:modified xsi:type="dcterms:W3CDTF">2023-09-07T08:41:09Z</dcterms:modified>
</cp:coreProperties>
</file>